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 codeName="{0EBEE25D-5E30-3CCF-7B8A-937B5088EA0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3D\Desktop\"/>
    </mc:Choice>
  </mc:AlternateContent>
  <bookViews>
    <workbookView xWindow="0" yWindow="0" windowWidth="24240" windowHeight="12210" tabRatio="603" activeTab="2"/>
  </bookViews>
  <sheets>
    <sheet name="DATA BASE " sheetId="1" r:id="rId1"/>
    <sheet name="DQE" sheetId="5" r:id="rId2"/>
    <sheet name="BPU" sheetId="4" r:id="rId3"/>
    <sheet name="Designations" sheetId="6" state="hidden" r:id="rId4"/>
  </sheets>
  <definedNames>
    <definedName name="ListeDesignations">Designations!$A$1:$A$6</definedName>
    <definedName name="_xlnm.Print_Area" localSheetId="1">DQE!$A$1:$F$78</definedName>
  </definedNames>
  <calcPr calcId="171027"/>
</workbook>
</file>

<file path=xl/calcChain.xml><?xml version="1.0" encoding="utf-8"?>
<calcChain xmlns="http://schemas.openxmlformats.org/spreadsheetml/2006/main">
  <c r="F10" i="5" l="1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9" i="5"/>
  <c r="F73" i="5" l="1"/>
  <c r="H37" i="5"/>
  <c r="H33" i="5"/>
  <c r="H24" i="5"/>
  <c r="H23" i="5"/>
  <c r="F75" i="5" l="1"/>
  <c r="F77" i="5" s="1"/>
  <c r="B4" i="4" l="1"/>
</calcChain>
</file>

<file path=xl/sharedStrings.xml><?xml version="1.0" encoding="utf-8"?>
<sst xmlns="http://schemas.openxmlformats.org/spreadsheetml/2006/main" count="84" uniqueCount="39">
  <si>
    <t>désignation</t>
  </si>
  <si>
    <t>U</t>
  </si>
  <si>
    <t>P.U.</t>
  </si>
  <si>
    <t>CONSTAT D'HUISSIER</t>
  </si>
  <si>
    <t>Ce prix couvre l'installation des panneaux de chantier et de feux tricolores temporaires éventuels, et l'installation de déviation, à réaliser suivant la règlementation en vigueur</t>
  </si>
  <si>
    <t xml:space="preserve"> - l' entretien et le maintien sera à la charge de l'entrepreneur</t>
  </si>
  <si>
    <t>SIGNALITIQUE DE DEVIATION</t>
  </si>
  <si>
    <t>Ce prix couvre l'installation des panneaux de chantier et de feux tricolores temporaires éventuels, et l'installation de déviation, à réaliser suivant plan annexé et règlementation en vigueur</t>
  </si>
  <si>
    <t>F</t>
  </si>
  <si>
    <t>Ce prix rémunère  l'ensemble des frais pour l'établissement d'un constat d'huissier répertoriant l'ensemble des batiments de part et d'autre du chantier.</t>
  </si>
  <si>
    <t>AMENEE ET REPLIS DES INSTALLATIONS DE CHANTIER</t>
  </si>
  <si>
    <t>Ce prix rémunère  l'ensemble des frais d'amenée et de replis de tous matériels et installations nécessaires au chantier;</t>
  </si>
  <si>
    <t>Il comprend également:</t>
  </si>
  <si>
    <t xml:space="preserve"> - le bureau de chantier prévu au CCTP,</t>
  </si>
  <si>
    <t xml:space="preserve"> - les locaux à mettre à la disposition du personnel suivant les dispositions du code du travail,</t>
  </si>
  <si>
    <t xml:space="preserve"> - la signalisation des travaux,</t>
  </si>
  <si>
    <t xml:space="preserve"> - la protection des ouvrages,</t>
  </si>
  <si>
    <t xml:space="preserve"> - le gardiennage éventuel.</t>
  </si>
  <si>
    <t>Rémunération:</t>
  </si>
  <si>
    <t xml:space="preserve">                      60 % au commencement du chantier</t>
  </si>
  <si>
    <t xml:space="preserve">                      40% à la réception des travaux.</t>
  </si>
  <si>
    <t>SIGNALISATION DU CHANTIER</t>
  </si>
  <si>
    <t>E</t>
  </si>
  <si>
    <t>ooOoo</t>
  </si>
  <si>
    <t>€</t>
  </si>
  <si>
    <t>Prix unitaire</t>
  </si>
  <si>
    <t>Montant H.T.</t>
  </si>
  <si>
    <t>Euros</t>
  </si>
  <si>
    <t>Test</t>
  </si>
  <si>
    <t>Devis Quantitatif Estimatif</t>
  </si>
  <si>
    <t xml:space="preserve"> N° </t>
  </si>
  <si>
    <t>Désignation des ouvrages</t>
  </si>
  <si>
    <t>Quantité</t>
  </si>
  <si>
    <t>MONTANT H.T…...………………………………………………………</t>
  </si>
  <si>
    <t>T.V.A. ……………………………………………………..</t>
  </si>
  <si>
    <t>MONTANT TOTAL T.T.C. ……….………………………………….</t>
  </si>
  <si>
    <t>xxx</t>
  </si>
  <si>
    <t>yyyy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</si>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</sst>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F&quot;"/>
    <numFmt numFmtId="165" formatCode="0.0%"/>
  </numFmts>
  <fonts count="48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0"/>
      <name val="ArialNarrow"/>
    </font>
    <font>
      <b/>
      <sz val="24"/>
      <color indexed="10"/>
      <name val="GeoSlb712 Md BT"/>
      <family val="1"/>
    </font>
    <font>
      <b/>
      <sz val="16"/>
      <name val="Arial"/>
      <family val="2"/>
    </font>
    <font>
      <b/>
      <sz val="18"/>
      <name val="Arial"/>
      <family val="2"/>
    </font>
    <font>
      <sz val="13"/>
      <color indexed="10"/>
      <name val="GeoSlb712 Md BT"/>
      <family val="1"/>
    </font>
    <font>
      <sz val="13"/>
      <name val="GeoSlb712 Md BT"/>
      <family val="1"/>
    </font>
    <font>
      <b/>
      <sz val="22"/>
      <color indexed="10"/>
      <name val="GeoSlb712 Md BT"/>
    </font>
    <font>
      <b/>
      <sz val="20"/>
      <color indexed="10"/>
      <name val="GeoSlb712 Md BT"/>
      <family val="1"/>
    </font>
    <font>
      <b/>
      <sz val="20"/>
      <name val="GeoSlb712 Md BT"/>
      <family val="1"/>
    </font>
    <font>
      <u/>
      <sz val="18"/>
      <color indexed="10"/>
      <name val="GeoSlb712 Md BT"/>
      <family val="1"/>
    </font>
    <font>
      <b/>
      <sz val="12"/>
      <name val="Arial"/>
      <family val="2"/>
    </font>
    <font>
      <b/>
      <sz val="11.5"/>
      <name val="GeoSlb712 Md BT"/>
      <family val="1"/>
    </font>
    <font>
      <sz val="11"/>
      <name val="Arial"/>
      <family val="2"/>
    </font>
    <font>
      <sz val="11.5"/>
      <name val="GeoSlb712 Md BT"/>
      <family val="1"/>
    </font>
    <font>
      <sz val="12.5"/>
      <color indexed="10"/>
      <name val="GeoSlb712 Md BT"/>
      <family val="1"/>
    </font>
    <font>
      <sz val="12.5"/>
      <name val="GeoSlb712 Md BT"/>
      <family val="1"/>
    </font>
    <font>
      <b/>
      <sz val="12.5"/>
      <color indexed="10"/>
      <name val="GeoSlb712 Md BT"/>
      <family val="1"/>
    </font>
    <font>
      <b/>
      <sz val="12.5"/>
      <name val="GeoSlb712 Md BT"/>
      <family val="1"/>
    </font>
    <font>
      <sz val="13"/>
      <color indexed="10"/>
      <name val="Arial"/>
      <family val="2"/>
    </font>
    <font>
      <sz val="13"/>
      <name val="Arial"/>
      <family val="2"/>
    </font>
    <font>
      <sz val="10"/>
      <color indexed="10"/>
      <name val="Arial"/>
      <family val="2"/>
    </font>
    <font>
      <b/>
      <sz val="10"/>
      <color rgb="FFFF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6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23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8" fillId="23" borderId="9" applyNumberFormat="0" applyAlignment="0" applyProtection="0"/>
  </cellStyleXfs>
  <cellXfs count="253">
    <xf numFmtId="0" fontId="0" fillId="0" borderId="0" xfId="0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justify"/>
    </xf>
    <xf numFmtId="0" fontId="0" fillId="0" borderId="11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10" xfId="0" applyBorder="1"/>
    <xf numFmtId="0" fontId="0" fillId="0" borderId="14" xfId="0" applyBorder="1"/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justify"/>
    </xf>
    <xf numFmtId="0" fontId="19" fillId="0" borderId="11" xfId="0" applyFont="1" applyBorder="1" applyAlignment="1">
      <alignment horizontal="center"/>
    </xf>
    <xf numFmtId="0" fontId="19" fillId="0" borderId="11" xfId="0" applyFont="1" applyBorder="1" applyAlignment="1">
      <alignment horizontal="justify" wrapText="1"/>
    </xf>
    <xf numFmtId="9" fontId="0" fillId="0" borderId="11" xfId="0" applyNumberFormat="1" applyFont="1" applyBorder="1" applyAlignment="1">
      <alignment horizontal="justify"/>
    </xf>
    <xf numFmtId="0" fontId="0" fillId="0" borderId="11" xfId="0" applyFill="1" applyBorder="1" applyAlignment="1">
      <alignment horizontal="center"/>
    </xf>
    <xf numFmtId="0" fontId="0" fillId="0" borderId="11" xfId="0" applyFont="1" applyBorder="1" applyAlignment="1">
      <alignment horizontal="justify"/>
    </xf>
    <xf numFmtId="11" fontId="0" fillId="0" borderId="11" xfId="0" applyNumberFormat="1" applyFont="1" applyBorder="1" applyAlignment="1">
      <alignment horizontal="justify"/>
    </xf>
    <xf numFmtId="11" fontId="19" fillId="0" borderId="11" xfId="0" applyNumberFormat="1" applyFont="1" applyBorder="1" applyAlignment="1">
      <alignment horizontal="justify"/>
    </xf>
    <xf numFmtId="0" fontId="0" fillId="0" borderId="11" xfId="0" applyFont="1" applyBorder="1" applyAlignment="1">
      <alignment horizontal="justify" wrapText="1"/>
    </xf>
    <xf numFmtId="0" fontId="19" fillId="0" borderId="11" xfId="0" applyNumberFormat="1" applyFont="1" applyBorder="1" applyAlignment="1">
      <alignment horizontal="center"/>
    </xf>
    <xf numFmtId="0" fontId="19" fillId="0" borderId="11" xfId="0" applyNumberFormat="1" applyFont="1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19" fillId="0" borderId="10" xfId="0" applyNumberFormat="1" applyFont="1" applyBorder="1" applyAlignment="1">
      <alignment horizontal="left"/>
    </xf>
    <xf numFmtId="0" fontId="0" fillId="0" borderId="11" xfId="0" applyFont="1" applyBorder="1" applyAlignment="1" applyProtection="1">
      <alignment horizontal="justify"/>
      <protection locked="0"/>
    </xf>
    <xf numFmtId="0" fontId="19" fillId="0" borderId="10" xfId="0" applyFont="1" applyBorder="1" applyAlignment="1">
      <alignment horizontal="justify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justify"/>
    </xf>
    <xf numFmtId="0" fontId="20" fillId="0" borderId="10" xfId="0" applyFont="1" applyBorder="1" applyAlignment="1">
      <alignment horizontal="center"/>
    </xf>
    <xf numFmtId="0" fontId="19" fillId="0" borderId="0" xfId="0" applyFont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9" fillId="0" borderId="11" xfId="0" applyFont="1" applyBorder="1" applyAlignment="1"/>
    <xf numFmtId="0" fontId="0" fillId="0" borderId="10" xfId="0" applyNumberFormat="1" applyFont="1" applyBorder="1" applyAlignment="1">
      <alignment horizontal="left"/>
    </xf>
    <xf numFmtId="0" fontId="19" fillId="0" borderId="10" xfId="0" applyNumberFormat="1" applyFont="1" applyFill="1" applyBorder="1"/>
    <xf numFmtId="0" fontId="19" fillId="0" borderId="11" xfId="0" applyFont="1" applyFill="1" applyBorder="1" applyAlignment="1">
      <alignment horizontal="center"/>
    </xf>
    <xf numFmtId="0" fontId="19" fillId="0" borderId="10" xfId="0" applyNumberFormat="1" applyFont="1" applyBorder="1"/>
    <xf numFmtId="0" fontId="0" fillId="0" borderId="10" xfId="0" applyNumberFormat="1" applyFont="1" applyBorder="1"/>
    <xf numFmtId="0" fontId="0" fillId="0" borderId="10" xfId="0" applyNumberFormat="1" applyFont="1" applyBorder="1" applyAlignment="1">
      <alignment wrapText="1"/>
    </xf>
    <xf numFmtId="0" fontId="22" fillId="0" borderId="11" xfId="0" applyFont="1" applyBorder="1" applyAlignment="1">
      <alignment horizontal="justify"/>
    </xf>
    <xf numFmtId="0" fontId="19" fillId="0" borderId="10" xfId="0" applyFont="1" applyFill="1" applyBorder="1" applyAlignment="1">
      <alignment horizontal="center"/>
    </xf>
    <xf numFmtId="0" fontId="19" fillId="0" borderId="10" xfId="0" applyNumberFormat="1" applyFont="1" applyBorder="1" applyAlignment="1">
      <alignment horizontal="center"/>
    </xf>
    <xf numFmtId="0" fontId="19" fillId="0" borderId="11" xfId="0" applyFont="1" applyBorder="1"/>
    <xf numFmtId="0" fontId="0" fillId="0" borderId="11" xfId="0" applyFont="1" applyBorder="1" applyAlignment="1">
      <alignment wrapText="1"/>
    </xf>
    <xf numFmtId="0" fontId="0" fillId="0" borderId="11" xfId="0" applyFont="1" applyBorder="1"/>
    <xf numFmtId="11" fontId="19" fillId="0" borderId="11" xfId="0" applyNumberFormat="1" applyFont="1" applyBorder="1" applyAlignment="1">
      <alignment horizontal="center"/>
    </xf>
    <xf numFmtId="0" fontId="19" fillId="0" borderId="11" xfId="0" applyFont="1" applyFill="1" applyBorder="1" applyAlignment="1">
      <alignment horizontal="justify"/>
    </xf>
    <xf numFmtId="49" fontId="0" fillId="0" borderId="11" xfId="0" applyNumberFormat="1" applyFont="1" applyFill="1" applyBorder="1" applyAlignment="1">
      <alignment horizontal="justify" wrapText="1"/>
    </xf>
    <xf numFmtId="0" fontId="0" fillId="0" borderId="11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 wrapText="1"/>
    </xf>
    <xf numFmtId="0" fontId="19" fillId="0" borderId="0" xfId="0" applyFont="1" applyBorder="1" applyAlignment="1">
      <alignment horizontal="justify"/>
    </xf>
    <xf numFmtId="0" fontId="0" fillId="0" borderId="0" xfId="0" applyFont="1" applyBorder="1" applyAlignment="1">
      <alignment horizontal="justify"/>
    </xf>
    <xf numFmtId="0" fontId="0" fillId="0" borderId="10" xfId="0" applyFont="1" applyBorder="1" applyAlignment="1">
      <alignment horizontal="justify"/>
    </xf>
    <xf numFmtId="0" fontId="0" fillId="0" borderId="10" xfId="0" applyBorder="1" applyAlignment="1">
      <alignment horizontal="justify"/>
    </xf>
    <xf numFmtId="9" fontId="0" fillId="0" borderId="11" xfId="0" applyNumberFormat="1" applyFont="1" applyBorder="1" applyAlignment="1">
      <alignment horizontal="justify" vertical="top"/>
    </xf>
    <xf numFmtId="0" fontId="0" fillId="0" borderId="11" xfId="0" applyNumberFormat="1" applyFont="1" applyBorder="1" applyAlignment="1">
      <alignment horizontal="justify"/>
    </xf>
    <xf numFmtId="0" fontId="0" fillId="0" borderId="10" xfId="0" applyBorder="1" applyAlignment="1">
      <alignment horizontal="center" vertical="center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justify"/>
    </xf>
    <xf numFmtId="0" fontId="19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3" fillId="0" borderId="16" xfId="0" applyFont="1" applyBorder="1" applyAlignment="1">
      <alignment horizontal="justify"/>
    </xf>
    <xf numFmtId="0" fontId="0" fillId="0" borderId="16" xfId="0" applyBorder="1" applyAlignment="1">
      <alignment horizontal="justify"/>
    </xf>
    <xf numFmtId="0" fontId="24" fillId="0" borderId="16" xfId="0" applyFont="1" applyBorder="1" applyAlignment="1">
      <alignment horizontal="justify"/>
    </xf>
    <xf numFmtId="0" fontId="24" fillId="0" borderId="16" xfId="0" applyFont="1" applyBorder="1" applyAlignment="1">
      <alignment horizontal="center"/>
    </xf>
    <xf numFmtId="0" fontId="24" fillId="0" borderId="0" xfId="0" applyFont="1"/>
    <xf numFmtId="0" fontId="19" fillId="0" borderId="16" xfId="0" applyNumberFormat="1" applyFont="1" applyBorder="1" applyAlignment="1">
      <alignment horizontal="left"/>
    </xf>
    <xf numFmtId="0" fontId="0" fillId="0" borderId="15" xfId="0" applyBorder="1" applyAlignment="1">
      <alignment horizontal="justify"/>
    </xf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24" fillId="28" borderId="0" xfId="0" applyFont="1" applyFill="1"/>
    <xf numFmtId="0" fontId="0" fillId="29" borderId="0" xfId="0" applyFill="1"/>
    <xf numFmtId="0" fontId="0" fillId="30" borderId="0" xfId="0" applyFill="1"/>
    <xf numFmtId="0" fontId="0" fillId="0" borderId="0" xfId="0" applyFill="1"/>
    <xf numFmtId="0" fontId="0" fillId="31" borderId="0" xfId="0" applyFill="1"/>
    <xf numFmtId="0" fontId="0" fillId="31" borderId="0" xfId="0" applyFill="1" applyBorder="1"/>
    <xf numFmtId="0" fontId="0" fillId="32" borderId="0" xfId="0" applyFill="1"/>
    <xf numFmtId="0" fontId="0" fillId="33" borderId="0" xfId="0" applyFill="1"/>
    <xf numFmtId="0" fontId="19" fillId="33" borderId="0" xfId="0" applyFont="1" applyFill="1"/>
    <xf numFmtId="0" fontId="0" fillId="34" borderId="0" xfId="0" applyFill="1"/>
    <xf numFmtId="0" fontId="19" fillId="34" borderId="0" xfId="0" applyFont="1" applyFill="1"/>
    <xf numFmtId="0" fontId="0" fillId="35" borderId="0" xfId="0" applyFill="1"/>
    <xf numFmtId="0" fontId="0" fillId="0" borderId="14" xfId="0" applyFill="1" applyBorder="1" applyAlignment="1"/>
    <xf numFmtId="0" fontId="0" fillId="0" borderId="14" xfId="0" applyBorder="1" applyAlignment="1"/>
    <xf numFmtId="0" fontId="19" fillId="0" borderId="17" xfId="0" applyFont="1" applyBorder="1" applyAlignment="1">
      <alignment horizontal="center"/>
    </xf>
    <xf numFmtId="0" fontId="0" fillId="0" borderId="11" xfId="0" applyBorder="1" applyAlignment="1">
      <alignment horizontal="justify" wrapText="1"/>
    </xf>
    <xf numFmtId="0" fontId="25" fillId="0" borderId="11" xfId="0" applyFont="1" applyBorder="1" applyAlignment="1">
      <alignment horizontal="justify"/>
    </xf>
    <xf numFmtId="0" fontId="0" fillId="0" borderId="10" xfId="0" applyFill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9" fontId="19" fillId="0" borderId="16" xfId="0" applyNumberFormat="1" applyFont="1" applyBorder="1" applyAlignment="1">
      <alignment horizontal="left" vertical="top"/>
    </xf>
    <xf numFmtId="9" fontId="19" fillId="0" borderId="16" xfId="0" applyNumberFormat="1" applyFont="1" applyBorder="1" applyAlignment="1">
      <alignment horizontal="center" vertical="top"/>
    </xf>
    <xf numFmtId="9" fontId="0" fillId="0" borderId="16" xfId="0" applyNumberFormat="1" applyBorder="1" applyAlignment="1">
      <alignment horizontal="justify" vertical="top"/>
    </xf>
    <xf numFmtId="0" fontId="0" fillId="0" borderId="16" xfId="0" applyBorder="1" applyAlignment="1">
      <alignment horizontal="justify" wrapText="1"/>
    </xf>
    <xf numFmtId="0" fontId="0" fillId="0" borderId="16" xfId="0" applyFill="1" applyBorder="1" applyAlignment="1">
      <alignment horizontal="justify" wrapText="1"/>
    </xf>
    <xf numFmtId="0" fontId="0" fillId="0" borderId="10" xfId="0" applyNumberFormat="1" applyBorder="1" applyAlignment="1">
      <alignment wrapText="1"/>
    </xf>
    <xf numFmtId="0" fontId="19" fillId="0" borderId="11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0" fillId="0" borderId="16" xfId="0" applyFont="1" applyBorder="1" applyAlignment="1">
      <alignment horizontal="justify"/>
    </xf>
    <xf numFmtId="9" fontId="0" fillId="0" borderId="16" xfId="0" applyNumberFormat="1" applyFont="1" applyBorder="1" applyAlignment="1">
      <alignment horizontal="justify" vertical="top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wrapText="1"/>
    </xf>
    <xf numFmtId="0" fontId="0" fillId="0" borderId="11" xfId="0" applyBorder="1" applyAlignment="1"/>
    <xf numFmtId="0" fontId="23" fillId="0" borderId="11" xfId="0" applyFont="1" applyBorder="1" applyAlignment="1">
      <alignment horizontal="justify"/>
    </xf>
    <xf numFmtId="0" fontId="26" fillId="0" borderId="0" xfId="0" applyFont="1"/>
    <xf numFmtId="0" fontId="26" fillId="0" borderId="0" xfId="0" applyFont="1" applyAlignment="1">
      <alignment wrapText="1"/>
    </xf>
    <xf numFmtId="0" fontId="19" fillId="0" borderId="1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/>
    </xf>
    <xf numFmtId="0" fontId="19" fillId="0" borderId="16" xfId="0" applyFont="1" applyBorder="1" applyAlignment="1">
      <alignment vertical="center"/>
    </xf>
    <xf numFmtId="0" fontId="0" fillId="0" borderId="0" xfId="0" applyBorder="1" applyAlignment="1">
      <alignment horizontal="center"/>
    </xf>
    <xf numFmtId="9" fontId="23" fillId="0" borderId="15" xfId="0" applyNumberFormat="1" applyFont="1" applyBorder="1" applyAlignment="1">
      <alignment horizontal="justify"/>
    </xf>
    <xf numFmtId="0" fontId="19" fillId="0" borderId="15" xfId="0" applyNumberFormat="1" applyFont="1" applyBorder="1" applyAlignment="1">
      <alignment horizontal="center"/>
    </xf>
    <xf numFmtId="0" fontId="19" fillId="0" borderId="16" xfId="0" applyFont="1" applyBorder="1"/>
    <xf numFmtId="0" fontId="0" fillId="0" borderId="15" xfId="0" applyBorder="1" applyAlignment="1">
      <alignment horizontal="center"/>
    </xf>
    <xf numFmtId="0" fontId="19" fillId="0" borderId="10" xfId="62" applyFont="1" applyFill="1" applyBorder="1" applyAlignment="1">
      <alignment horizontal="center"/>
    </xf>
    <xf numFmtId="0" fontId="19" fillId="0" borderId="11" xfId="62" applyFont="1" applyBorder="1" applyAlignment="1">
      <alignment horizontal="justify"/>
    </xf>
    <xf numFmtId="0" fontId="19" fillId="0" borderId="11" xfId="62" applyFont="1" applyBorder="1" applyAlignment="1">
      <alignment horizontal="center"/>
    </xf>
    <xf numFmtId="0" fontId="23" fillId="0" borderId="11" xfId="62" applyBorder="1" applyAlignment="1">
      <alignment horizontal="justify"/>
    </xf>
    <xf numFmtId="0" fontId="23" fillId="0" borderId="0" xfId="62"/>
    <xf numFmtId="0" fontId="23" fillId="0" borderId="18" xfId="62" applyBorder="1"/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justify" wrapText="1"/>
    </xf>
    <xf numFmtId="0" fontId="19" fillId="0" borderId="16" xfId="0" applyFont="1" applyBorder="1" applyAlignment="1">
      <alignment horizontal="center" vertical="center" wrapText="1"/>
    </xf>
    <xf numFmtId="0" fontId="1" fillId="0" borderId="11" xfId="63" applyBorder="1" applyAlignment="1">
      <alignment horizontal="justify"/>
    </xf>
    <xf numFmtId="0" fontId="1" fillId="0" borderId="19" xfId="63" applyBorder="1" applyAlignment="1">
      <alignment horizontal="center"/>
    </xf>
    <xf numFmtId="0" fontId="1" fillId="0" borderId="0" xfId="63" applyBorder="1"/>
    <xf numFmtId="0" fontId="1" fillId="0" borderId="20" xfId="63" applyBorder="1" applyAlignment="1">
      <alignment horizontal="center"/>
    </xf>
    <xf numFmtId="0" fontId="1" fillId="0" borderId="15" xfId="63" applyBorder="1" applyAlignment="1">
      <alignment horizontal="center"/>
    </xf>
    <xf numFmtId="0" fontId="1" fillId="0" borderId="16" xfId="63" applyBorder="1" applyAlignment="1">
      <alignment horizontal="justify"/>
    </xf>
    <xf numFmtId="0" fontId="1" fillId="0" borderId="16" xfId="63" applyBorder="1" applyAlignment="1">
      <alignment horizontal="center"/>
    </xf>
    <xf numFmtId="0" fontId="1" fillId="0" borderId="0" xfId="63"/>
    <xf numFmtId="164" fontId="27" fillId="0" borderId="0" xfId="63" applyNumberFormat="1" applyFont="1" applyAlignment="1">
      <alignment horizontal="center"/>
    </xf>
    <xf numFmtId="164" fontId="29" fillId="0" borderId="0" xfId="63" applyNumberFormat="1" applyFont="1" applyAlignment="1">
      <alignment horizontal="center"/>
    </xf>
    <xf numFmtId="164" fontId="30" fillId="0" borderId="0" xfId="63" applyNumberFormat="1" applyFont="1" applyAlignment="1">
      <alignment horizontal="center" vertical="center"/>
    </xf>
    <xf numFmtId="164" fontId="32" fillId="0" borderId="0" xfId="63" applyNumberFormat="1" applyFont="1" applyAlignment="1">
      <alignment horizontal="center" vertical="center"/>
    </xf>
    <xf numFmtId="164" fontId="33" fillId="0" borderId="0" xfId="63" applyNumberFormat="1" applyFont="1" applyAlignment="1">
      <alignment horizontal="center" vertical="center"/>
    </xf>
    <xf numFmtId="164" fontId="33" fillId="0" borderId="0" xfId="63" applyNumberFormat="1" applyFont="1" applyAlignment="1">
      <alignment horizontal="center"/>
    </xf>
    <xf numFmtId="164" fontId="34" fillId="0" borderId="0" xfId="63" applyNumberFormat="1" applyFont="1" applyAlignment="1">
      <alignment horizontal="center"/>
    </xf>
    <xf numFmtId="164" fontId="35" fillId="0" borderId="21" xfId="63" applyNumberFormat="1" applyFont="1" applyBorder="1" applyAlignment="1">
      <alignment horizontal="center"/>
    </xf>
    <xf numFmtId="0" fontId="1" fillId="0" borderId="21" xfId="63" applyBorder="1" applyAlignment="1"/>
    <xf numFmtId="0" fontId="1" fillId="0" borderId="0" xfId="63" applyBorder="1" applyAlignment="1"/>
    <xf numFmtId="0" fontId="36" fillId="0" borderId="0" xfId="63" applyFont="1" applyBorder="1" applyAlignment="1">
      <alignment horizontal="center"/>
    </xf>
    <xf numFmtId="0" fontId="37" fillId="31" borderId="22" xfId="63" applyFont="1" applyFill="1" applyBorder="1" applyAlignment="1">
      <alignment horizontal="center" vertical="center"/>
    </xf>
    <xf numFmtId="0" fontId="37" fillId="31" borderId="23" xfId="63" applyFont="1" applyFill="1" applyBorder="1" applyAlignment="1">
      <alignment horizontal="center" vertical="center"/>
    </xf>
    <xf numFmtId="2" fontId="37" fillId="31" borderId="23" xfId="63" applyNumberFormat="1" applyFont="1" applyFill="1" applyBorder="1" applyAlignment="1">
      <alignment horizontal="center" vertical="center"/>
    </xf>
    <xf numFmtId="2" fontId="37" fillId="31" borderId="24" xfId="63" applyNumberFormat="1" applyFont="1" applyFill="1" applyBorder="1" applyAlignment="1">
      <alignment horizontal="center" vertical="center"/>
    </xf>
    <xf numFmtId="0" fontId="1" fillId="0" borderId="0" xfId="63" applyFill="1" applyBorder="1"/>
    <xf numFmtId="0" fontId="19" fillId="0" borderId="25" xfId="63" applyFont="1" applyBorder="1" applyAlignment="1">
      <alignment horizontal="center" vertical="center"/>
    </xf>
    <xf numFmtId="0" fontId="19" fillId="0" borderId="16" xfId="63" applyFont="1" applyBorder="1" applyAlignment="1">
      <alignment horizontal="left" vertical="center"/>
    </xf>
    <xf numFmtId="2" fontId="38" fillId="0" borderId="15" xfId="63" applyNumberFormat="1" applyFont="1" applyFill="1" applyBorder="1" applyAlignment="1">
      <alignment horizontal="right" vertical="center"/>
    </xf>
    <xf numFmtId="2" fontId="1" fillId="0" borderId="16" xfId="63" applyNumberFormat="1" applyBorder="1" applyAlignment="1">
      <alignment vertical="center"/>
    </xf>
    <xf numFmtId="2" fontId="1" fillId="36" borderId="16" xfId="63" applyNumberFormat="1" applyFill="1" applyBorder="1" applyAlignment="1">
      <alignment vertical="center"/>
    </xf>
    <xf numFmtId="0" fontId="37" fillId="0" borderId="25" xfId="63" applyFont="1" applyFill="1" applyBorder="1" applyAlignment="1">
      <alignment horizontal="center" vertical="center"/>
    </xf>
    <xf numFmtId="0" fontId="19" fillId="0" borderId="16" xfId="63" applyFont="1" applyFill="1" applyBorder="1" applyAlignment="1">
      <alignment horizontal="center" vertical="center"/>
    </xf>
    <xf numFmtId="0" fontId="47" fillId="0" borderId="16" xfId="63" applyFont="1" applyBorder="1" applyAlignment="1">
      <alignment horizontal="left" vertical="center"/>
    </xf>
    <xf numFmtId="0" fontId="19" fillId="0" borderId="16" xfId="63" applyFont="1" applyBorder="1" applyAlignment="1">
      <alignment horizontal="center" vertical="center"/>
    </xf>
    <xf numFmtId="0" fontId="19" fillId="0" borderId="16" xfId="63" applyFont="1" applyBorder="1" applyAlignment="1">
      <alignment horizontal="center"/>
    </xf>
    <xf numFmtId="0" fontId="19" fillId="0" borderId="25" xfId="63" applyFont="1" applyBorder="1" applyAlignment="1">
      <alignment horizontal="center"/>
    </xf>
    <xf numFmtId="0" fontId="19" fillId="0" borderId="11" xfId="63" applyFont="1" applyBorder="1" applyAlignment="1">
      <alignment horizontal="left" vertical="center"/>
    </xf>
    <xf numFmtId="0" fontId="19" fillId="0" borderId="16" xfId="63" applyFont="1" applyBorder="1" applyAlignment="1">
      <alignment horizontal="left" vertical="center" wrapText="1"/>
    </xf>
    <xf numFmtId="0" fontId="1" fillId="37" borderId="0" xfId="63" applyFill="1" applyBorder="1"/>
    <xf numFmtId="0" fontId="19" fillId="0" borderId="0" xfId="63" applyFont="1" applyBorder="1" applyAlignment="1">
      <alignment horizontal="left" vertical="center"/>
    </xf>
    <xf numFmtId="2" fontId="39" fillId="0" borderId="15" xfId="63" applyNumberFormat="1" applyFont="1" applyFill="1" applyBorder="1" applyAlignment="1">
      <alignment horizontal="right" vertical="center"/>
    </xf>
    <xf numFmtId="2" fontId="1" fillId="0" borderId="16" xfId="63" applyNumberFormat="1" applyBorder="1"/>
    <xf numFmtId="0" fontId="30" fillId="0" borderId="26" xfId="63" applyFont="1" applyBorder="1" applyAlignment="1">
      <alignment horizontal="center"/>
    </xf>
    <xf numFmtId="0" fontId="31" fillId="0" borderId="27" xfId="63" applyFont="1" applyBorder="1" applyAlignment="1">
      <alignment horizontal="left" vertical="top"/>
    </xf>
    <xf numFmtId="0" fontId="31" fillId="0" borderId="27" xfId="63" applyFont="1" applyBorder="1" applyAlignment="1">
      <alignment horizontal="center"/>
    </xf>
    <xf numFmtId="2" fontId="31" fillId="0" borderId="27" xfId="63" applyNumberFormat="1" applyFont="1" applyFill="1" applyBorder="1" applyAlignment="1">
      <alignment horizontal="center"/>
    </xf>
    <xf numFmtId="0" fontId="1" fillId="0" borderId="27" xfId="63" applyBorder="1"/>
    <xf numFmtId="2" fontId="1" fillId="0" borderId="28" xfId="63" applyNumberFormat="1" applyBorder="1"/>
    <xf numFmtId="0" fontId="40" fillId="0" borderId="29" xfId="63" applyFont="1" applyBorder="1" applyAlignment="1">
      <alignment horizontal="center"/>
    </xf>
    <xf numFmtId="2" fontId="41" fillId="0" borderId="0" xfId="63" applyNumberFormat="1" applyFont="1" applyFill="1" applyBorder="1" applyAlignment="1">
      <alignment horizontal="right"/>
    </xf>
    <xf numFmtId="2" fontId="41" fillId="0" borderId="0" xfId="63" applyNumberFormat="1" applyFont="1" applyBorder="1" applyAlignment="1">
      <alignment horizontal="right"/>
    </xf>
    <xf numFmtId="2" fontId="41" fillId="36" borderId="28" xfId="63" applyNumberFormat="1" applyFont="1" applyFill="1" applyBorder="1" applyAlignment="1">
      <alignment horizontal="right"/>
    </xf>
    <xf numFmtId="0" fontId="41" fillId="0" borderId="0" xfId="63" applyFont="1" applyBorder="1" applyAlignment="1">
      <alignment horizontal="center"/>
    </xf>
    <xf numFmtId="0" fontId="40" fillId="0" borderId="29" xfId="63" applyFont="1" applyBorder="1"/>
    <xf numFmtId="0" fontId="41" fillId="0" borderId="0" xfId="63" applyFont="1" applyBorder="1"/>
    <xf numFmtId="165" fontId="41" fillId="0" borderId="0" xfId="65" applyNumberFormat="1" applyFont="1" applyBorder="1"/>
    <xf numFmtId="0" fontId="42" fillId="0" borderId="29" xfId="63" applyFont="1" applyBorder="1"/>
    <xf numFmtId="2" fontId="43" fillId="0" borderId="0" xfId="63" applyNumberFormat="1" applyFont="1" applyFill="1" applyBorder="1" applyAlignment="1">
      <alignment horizontal="right"/>
    </xf>
    <xf numFmtId="2" fontId="43" fillId="31" borderId="28" xfId="63" applyNumberFormat="1" applyFont="1" applyFill="1" applyBorder="1" applyAlignment="1">
      <alignment horizontal="right"/>
    </xf>
    <xf numFmtId="0" fontId="44" fillId="0" borderId="30" xfId="63" applyFont="1" applyBorder="1"/>
    <xf numFmtId="0" fontId="45" fillId="0" borderId="21" xfId="63" applyFont="1" applyBorder="1" applyAlignment="1">
      <alignment horizontal="left" vertical="top"/>
    </xf>
    <xf numFmtId="0" fontId="45" fillId="0" borderId="21" xfId="63" applyFont="1" applyBorder="1"/>
    <xf numFmtId="2" fontId="45" fillId="0" borderId="21" xfId="63" applyNumberFormat="1" applyFont="1" applyFill="1" applyBorder="1"/>
    <xf numFmtId="0" fontId="1" fillId="0" borderId="21" xfId="63" applyBorder="1"/>
    <xf numFmtId="2" fontId="1" fillId="0" borderId="31" xfId="63" applyNumberFormat="1" applyBorder="1"/>
    <xf numFmtId="0" fontId="44" fillId="0" borderId="0" xfId="63" applyFont="1" applyBorder="1"/>
    <xf numFmtId="0" fontId="45" fillId="0" borderId="0" xfId="63" applyFont="1" applyBorder="1" applyAlignment="1">
      <alignment horizontal="left" vertical="top"/>
    </xf>
    <xf numFmtId="0" fontId="45" fillId="0" borderId="0" xfId="63" applyFont="1" applyBorder="1"/>
    <xf numFmtId="2" fontId="45" fillId="0" borderId="0" xfId="63" applyNumberFormat="1" applyFont="1" applyFill="1" applyBorder="1"/>
    <xf numFmtId="2" fontId="1" fillId="0" borderId="0" xfId="63" applyNumberFormat="1" applyBorder="1"/>
    <xf numFmtId="0" fontId="46" fillId="0" borderId="0" xfId="63" applyFont="1"/>
    <xf numFmtId="0" fontId="1" fillId="0" borderId="0" xfId="63" applyAlignment="1">
      <alignment horizontal="left" vertical="top"/>
    </xf>
    <xf numFmtId="2" fontId="1" fillId="0" borderId="0" xfId="63" applyNumberFormat="1" applyFill="1"/>
    <xf numFmtId="0" fontId="19" fillId="0" borderId="0" xfId="63" applyFont="1" applyFill="1" applyBorder="1"/>
    <xf numFmtId="0" fontId="19" fillId="0" borderId="0" xfId="63" applyFont="1" applyBorder="1"/>
    <xf numFmtId="0" fontId="0" fillId="0" borderId="0" xfId="63" applyFont="1" applyBorder="1"/>
    <xf numFmtId="0" fontId="0" fillId="38" borderId="11" xfId="0" applyFill="1" applyBorder="1" applyAlignment="1">
      <alignment horizontal="justify"/>
    </xf>
    <xf numFmtId="9" fontId="0" fillId="38" borderId="11" xfId="0" applyNumberFormat="1" applyFont="1" applyFill="1" applyBorder="1" applyAlignment="1">
      <alignment horizontal="justify"/>
    </xf>
    <xf numFmtId="0" fontId="19" fillId="39" borderId="11" xfId="0" applyFont="1" applyFill="1" applyBorder="1" applyAlignment="1">
      <alignment horizontal="justify" wrapText="1"/>
    </xf>
    <xf numFmtId="0" fontId="41" fillId="0" borderId="0" xfId="63" applyFont="1" applyBorder="1" applyAlignment="1">
      <alignment horizontal="left" vertical="top"/>
    </xf>
    <xf numFmtId="164" fontId="31" fillId="0" borderId="0" xfId="63" applyNumberFormat="1" applyFont="1" applyAlignment="1">
      <alignment horizontal="center" vertical="center"/>
    </xf>
    <xf numFmtId="164" fontId="34" fillId="0" borderId="0" xfId="63" applyNumberFormat="1" applyFont="1" applyAlignment="1">
      <alignment horizontal="center" vertical="center"/>
    </xf>
    <xf numFmtId="0" fontId="19" fillId="0" borderId="16" xfId="63" applyFont="1" applyBorder="1" applyAlignment="1">
      <alignment horizontal="justify"/>
    </xf>
    <xf numFmtId="0" fontId="0" fillId="0" borderId="11" xfId="0" applyBorder="1" applyAlignment="1">
      <alignment horizontal="center"/>
    </xf>
    <xf numFmtId="0" fontId="0" fillId="0" borderId="11" xfId="0" applyFont="1" applyBorder="1" applyAlignment="1">
      <alignment horizontal="justify"/>
    </xf>
    <xf numFmtId="14" fontId="1" fillId="0" borderId="21" xfId="63" applyNumberFormat="1" applyFont="1" applyBorder="1" applyAlignment="1">
      <alignment horizontal="left"/>
    </xf>
    <xf numFmtId="2" fontId="1" fillId="0" borderId="16" xfId="63" applyNumberFormat="1" applyFont="1" applyBorder="1" applyAlignment="1">
      <alignment vertical="center"/>
    </xf>
    <xf numFmtId="0" fontId="1" fillId="0" borderId="0" xfId="63" applyFont="1" applyBorder="1"/>
    <xf numFmtId="0" fontId="19" fillId="0" borderId="11" xfId="63" applyFont="1" applyFill="1" applyBorder="1" applyAlignment="1">
      <alignment horizontal="left" vertical="center"/>
    </xf>
    <xf numFmtId="0" fontId="1" fillId="0" borderId="16" xfId="63" applyFont="1" applyBorder="1" applyAlignment="1">
      <alignment horizontal="left" vertical="center"/>
    </xf>
    <xf numFmtId="49" fontId="19" fillId="0" borderId="15" xfId="63" applyNumberFormat="1" applyFont="1" applyBorder="1" applyAlignment="1">
      <alignment horizontal="center" vertical="center"/>
    </xf>
    <xf numFmtId="49" fontId="19" fillId="0" borderId="16" xfId="63" applyNumberFormat="1" applyFont="1" applyBorder="1" applyAlignment="1">
      <alignment horizontal="center" vertical="center"/>
    </xf>
    <xf numFmtId="0" fontId="19" fillId="0" borderId="16" xfId="63" applyNumberFormat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0" fontId="19" fillId="0" borderId="11" xfId="0" applyNumberFormat="1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9" fillId="0" borderId="11" xfId="62" applyFont="1" applyBorder="1" applyAlignment="1">
      <alignment horizontal="center"/>
    </xf>
    <xf numFmtId="0" fontId="0" fillId="0" borderId="32" xfId="0" applyFont="1" applyBorder="1" applyAlignment="1">
      <alignment horizontal="justify" vertical="top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justify"/>
    </xf>
    <xf numFmtId="0" fontId="0" fillId="24" borderId="14" xfId="0" applyFill="1" applyBorder="1" applyAlignment="1">
      <alignment horizontal="center"/>
    </xf>
    <xf numFmtId="0" fontId="43" fillId="0" borderId="0" xfId="63" applyFont="1" applyBorder="1" applyAlignment="1">
      <alignment horizontal="left" vertical="top"/>
    </xf>
    <xf numFmtId="0" fontId="1" fillId="0" borderId="0" xfId="63" applyAlignment="1"/>
    <xf numFmtId="164" fontId="28" fillId="0" borderId="0" xfId="63" applyNumberFormat="1" applyFont="1" applyAlignment="1">
      <alignment horizontal="center"/>
    </xf>
    <xf numFmtId="164" fontId="31" fillId="0" borderId="0" xfId="63" applyNumberFormat="1" applyFont="1" applyAlignment="1">
      <alignment horizontal="center" vertical="center"/>
    </xf>
    <xf numFmtId="164" fontId="34" fillId="0" borderId="0" xfId="63" applyNumberFormat="1" applyFont="1" applyAlignment="1">
      <alignment horizontal="center" vertical="center"/>
    </xf>
    <xf numFmtId="0" fontId="41" fillId="0" borderId="0" xfId="63" applyFont="1" applyBorder="1" applyAlignment="1">
      <alignment horizontal="left" vertical="top"/>
    </xf>
    <xf numFmtId="0" fontId="1" fillId="0" borderId="33" xfId="63" applyBorder="1" applyAlignment="1">
      <alignment horizontal="center" vertical="top"/>
    </xf>
    <xf numFmtId="0" fontId="1" fillId="0" borderId="34" xfId="63" applyBorder="1" applyAlignment="1">
      <alignment horizontal="center"/>
    </xf>
    <xf numFmtId="0" fontId="1" fillId="0" borderId="35" xfId="63" applyBorder="1" applyAlignment="1">
      <alignment horizontal="center"/>
    </xf>
    <xf numFmtId="0" fontId="1" fillId="0" borderId="36" xfId="63" applyBorder="1" applyAlignment="1">
      <alignment horizontal="center"/>
    </xf>
    <xf numFmtId="0" fontId="1" fillId="0" borderId="19" xfId="63" applyBorder="1" applyAlignment="1">
      <alignment horizontal="center" vertical="top"/>
    </xf>
    <xf numFmtId="0" fontId="1" fillId="0" borderId="20" xfId="63" applyBorder="1" applyAlignment="1">
      <alignment horizontal="center" vertical="top"/>
    </xf>
    <xf numFmtId="0" fontId="0" fillId="22" borderId="11" xfId="0" applyFill="1" applyBorder="1" applyAlignment="1">
      <alignment horizontal="center"/>
    </xf>
  </cellXfs>
  <cellStyles count="85">
    <cellStyle name="20 % - Accent1" xfId="1" builtinId="30" customBuiltin="1"/>
    <cellStyle name="20 % - Accent1 2" xfId="2"/>
    <cellStyle name="20 % - Accent2" xfId="3" builtinId="34" customBuiltin="1"/>
    <cellStyle name="20 % - Accent2 2" xfId="4"/>
    <cellStyle name="20 % - Accent3" xfId="5" builtinId="38" customBuiltin="1"/>
    <cellStyle name="20 % - Accent3 2" xfId="6"/>
    <cellStyle name="20 % - Accent4" xfId="7" builtinId="42" customBuiltin="1"/>
    <cellStyle name="20 % - Accent4 2" xfId="8"/>
    <cellStyle name="20 % - Accent5" xfId="9" builtinId="46" customBuiltin="1"/>
    <cellStyle name="20 % - Accent5 2" xfId="10"/>
    <cellStyle name="20 % - Accent6" xfId="11" builtinId="50" customBuiltin="1"/>
    <cellStyle name="20 % - Accent6 2" xfId="12"/>
    <cellStyle name="40 % - Accent1" xfId="13" builtinId="31" customBuiltin="1"/>
    <cellStyle name="40 % - Accent1 2" xfId="14"/>
    <cellStyle name="40 % - Accent2" xfId="15" builtinId="35" customBuiltin="1"/>
    <cellStyle name="40 % - Accent2 2" xfId="16"/>
    <cellStyle name="40 % - Accent3" xfId="17" builtinId="39" customBuiltin="1"/>
    <cellStyle name="40 % - Accent3 2" xfId="18"/>
    <cellStyle name="40 % - Accent4" xfId="19" builtinId="43" customBuiltin="1"/>
    <cellStyle name="40 % - Accent4 2" xfId="20"/>
    <cellStyle name="40 % - Accent5" xfId="21" builtinId="47" customBuiltin="1"/>
    <cellStyle name="40 % - Accent5 2" xfId="22"/>
    <cellStyle name="40 % - Accent6" xfId="23" builtinId="51" customBuiltin="1"/>
    <cellStyle name="40 % - Accent6 2" xfId="24"/>
    <cellStyle name="60 % - Accent1" xfId="25" builtinId="32" customBuiltin="1"/>
    <cellStyle name="60 % - Accent1 2" xfId="26"/>
    <cellStyle name="60 % - Accent2" xfId="27" builtinId="36" customBuiltin="1"/>
    <cellStyle name="60 % - Accent2 2" xfId="28"/>
    <cellStyle name="60 % - Accent3" xfId="29" builtinId="40" customBuiltin="1"/>
    <cellStyle name="60 % - Accent3 2" xfId="30"/>
    <cellStyle name="60 % - Accent4" xfId="31" builtinId="44" customBuiltin="1"/>
    <cellStyle name="60 % - Accent4 2" xfId="32"/>
    <cellStyle name="60 % - Accent5" xfId="33" builtinId="48" customBuiltin="1"/>
    <cellStyle name="60 % - Accent5 2" xfId="34"/>
    <cellStyle name="60 % - Accent6" xfId="35" builtinId="52" customBuiltin="1"/>
    <cellStyle name="60 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Avertissement" xfId="49" builtinId="11" customBuiltin="1"/>
    <cellStyle name="Avertissement 2" xfId="50"/>
    <cellStyle name="Calcul" xfId="51" builtinId="22" customBuiltin="1"/>
    <cellStyle name="Calcul 2" xfId="52"/>
    <cellStyle name="Cellule liée" xfId="53" builtinId="24" customBuiltin="1"/>
    <cellStyle name="Cellule liée 2" xfId="54"/>
    <cellStyle name="Commentaire 2" xfId="55"/>
    <cellStyle name="Entrée" xfId="56" builtinId="20" customBuiltin="1"/>
    <cellStyle name="Entrée 2" xfId="57"/>
    <cellStyle name="Insatisfaisant" xfId="58" builtinId="27" customBuiltin="1"/>
    <cellStyle name="Insatisfaisant 2" xfId="59"/>
    <cellStyle name="Neutre" xfId="60" builtinId="28" customBuiltin="1"/>
    <cellStyle name="Neutre 2" xfId="61"/>
    <cellStyle name="Normal" xfId="0" builtinId="0"/>
    <cellStyle name="Normal 2" xfId="62"/>
    <cellStyle name="Normal 2 2" xfId="63"/>
    <cellStyle name="Normal 2 2 2" xfId="64"/>
    <cellStyle name="Pourcentage 3" xfId="65"/>
    <cellStyle name="Satisfaisant" xfId="66" builtinId="26" customBuiltin="1"/>
    <cellStyle name="Satisfaisant 2" xfId="67"/>
    <cellStyle name="Sortie" xfId="68" builtinId="21" customBuiltin="1"/>
    <cellStyle name="Sortie 2" xfId="69"/>
    <cellStyle name="Texte explicatif" xfId="70" builtinId="53" customBuiltin="1"/>
    <cellStyle name="Texte explicatif 2" xfId="71"/>
    <cellStyle name="Titre 1" xfId="72"/>
    <cellStyle name="Titre 1" xfId="73" builtinId="16" customBuiltin="1"/>
    <cellStyle name="Titre 1 2" xfId="74"/>
    <cellStyle name="Titre 2" xfId="75" builtinId="17" customBuiltin="1"/>
    <cellStyle name="Titre 2 2" xfId="76"/>
    <cellStyle name="Titre 3" xfId="77" builtinId="18" customBuiltin="1"/>
    <cellStyle name="Titre 3 2" xfId="78"/>
    <cellStyle name="Titre 4" xfId="79" builtinId="19" customBuiltin="1"/>
    <cellStyle name="Titre 4 2" xfId="80"/>
    <cellStyle name="Total" xfId="81" builtinId="25" customBuiltin="1"/>
    <cellStyle name="Total 2" xfId="82"/>
    <cellStyle name="Vérification" xfId="83" builtinId="23" customBuiltin="1"/>
    <cellStyle name="Vérification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9" name="Line 4">
          <a:extLst>
            <a:ext uri="{FF2B5EF4-FFF2-40B4-BE49-F238E27FC236}">
              <a16:creationId xmlns:a16="http://schemas.microsoft.com/office/drawing/2014/main" id="{00000000-0008-0000-0100-00000D100000}"/>
            </a:ext>
          </a:extLst>
        </xdr:cNvPr>
        <xdr:cNvSpPr>
          <a:spLocks noChangeShapeType="1"/>
        </xdr:cNvSpPr>
      </xdr:nvSpPr>
      <xdr:spPr bwMode="auto">
        <a:xfrm>
          <a:off x="44386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72"/>
  <sheetViews>
    <sheetView workbookViewId="0">
      <pane xSplit="3" ySplit="1" topLeftCell="D2" activePane="bottomRight" state="frozen"/>
      <selection pane="topRight" activeCell="C1" sqref="C1"/>
      <selection pane="bottomLeft" activeCell="A347" sqref="A347"/>
      <selection pane="bottomRight" activeCell="D38" sqref="D38"/>
    </sheetView>
  </sheetViews>
  <sheetFormatPr baseColWidth="10" defaultRowHeight="12.75"/>
  <cols>
    <col min="1" max="1" width="3.85546875" customWidth="1"/>
    <col min="2" max="2" width="3.7109375" style="1" customWidth="1"/>
    <col min="3" max="3" width="72.140625" style="2" customWidth="1"/>
    <col min="4" max="4" width="3.7109375" style="3" customWidth="1"/>
  </cols>
  <sheetData>
    <row r="1" spans="1:4" s="5" customFormat="1">
      <c r="B1" s="236" t="s">
        <v>0</v>
      </c>
      <c r="C1" s="236"/>
      <c r="D1" s="4" t="s">
        <v>1</v>
      </c>
    </row>
    <row r="2" spans="1:4" s="5" customFormat="1">
      <c r="B2" s="236"/>
      <c r="C2" s="236"/>
      <c r="D2" s="6"/>
    </row>
    <row r="3" spans="1:4" s="5" customFormat="1">
      <c r="B3" s="7"/>
      <c r="C3" s="8"/>
      <c r="D3" s="3"/>
    </row>
    <row r="4" spans="1:4" s="5" customFormat="1" ht="12.75" customHeight="1">
      <c r="A4" s="78"/>
      <c r="B4" s="9"/>
      <c r="C4" s="202" t="s">
        <v>3</v>
      </c>
      <c r="D4" s="218" t="s">
        <v>8</v>
      </c>
    </row>
    <row r="5" spans="1:4" s="5" customFormat="1" ht="12.75" customHeight="1">
      <c r="A5" s="78"/>
      <c r="B5" s="11"/>
      <c r="C5" s="200" t="s">
        <v>9</v>
      </c>
      <c r="D5" s="217"/>
    </row>
    <row r="6" spans="1:4" ht="13.15" customHeight="1">
      <c r="A6" s="77"/>
      <c r="B6" s="3"/>
    </row>
    <row r="7" spans="1:4" ht="12.95" customHeight="1">
      <c r="A7" s="77"/>
      <c r="B7" s="9"/>
      <c r="C7" s="202" t="s">
        <v>10</v>
      </c>
      <c r="D7" s="87" t="s">
        <v>8</v>
      </c>
    </row>
    <row r="8" spans="1:4" ht="12.75" customHeight="1">
      <c r="A8" s="77"/>
      <c r="B8" s="220"/>
      <c r="C8" s="200" t="s">
        <v>11</v>
      </c>
    </row>
    <row r="9" spans="1:4" ht="12.75" customHeight="1">
      <c r="A9" s="77"/>
      <c r="B9" s="220"/>
      <c r="C9" s="200" t="s">
        <v>12</v>
      </c>
    </row>
    <row r="10" spans="1:4">
      <c r="A10" s="77"/>
      <c r="B10" s="220"/>
      <c r="C10" s="200" t="s">
        <v>13</v>
      </c>
    </row>
    <row r="11" spans="1:4" ht="12.75" customHeight="1">
      <c r="A11" s="77"/>
      <c r="B11" s="220"/>
      <c r="C11" s="200" t="s">
        <v>14</v>
      </c>
    </row>
    <row r="12" spans="1:4">
      <c r="A12" s="77"/>
      <c r="B12" s="220"/>
      <c r="C12" s="200" t="s">
        <v>15</v>
      </c>
    </row>
    <row r="13" spans="1:4" ht="12.75" customHeight="1">
      <c r="A13" s="77"/>
      <c r="B13" s="220"/>
      <c r="C13" s="200" t="s">
        <v>16</v>
      </c>
    </row>
    <row r="14" spans="1:4">
      <c r="A14" s="77"/>
      <c r="B14" s="220"/>
      <c r="C14" s="200" t="s">
        <v>17</v>
      </c>
    </row>
    <row r="15" spans="1:4">
      <c r="A15" s="77"/>
      <c r="B15" s="220"/>
      <c r="C15" s="200"/>
    </row>
    <row r="16" spans="1:4">
      <c r="A16" s="77"/>
      <c r="B16" s="220"/>
      <c r="C16" s="200" t="s">
        <v>18</v>
      </c>
    </row>
    <row r="17" spans="1:4">
      <c r="A17" s="77"/>
      <c r="B17" s="220"/>
      <c r="C17" s="200" t="s">
        <v>19</v>
      </c>
    </row>
    <row r="18" spans="1:4" ht="13.5" customHeight="1">
      <c r="A18" s="77"/>
      <c r="B18" s="220"/>
      <c r="C18" s="201" t="s">
        <v>20</v>
      </c>
    </row>
    <row r="19" spans="1:4" ht="13.5" customHeight="1">
      <c r="A19" s="77"/>
      <c r="B19" s="220"/>
      <c r="C19" s="13"/>
    </row>
    <row r="20" spans="1:4" ht="13.5" customHeight="1">
      <c r="A20" s="77"/>
      <c r="B20" s="220"/>
      <c r="C20" s="13"/>
    </row>
    <row r="21" spans="1:4" ht="13.5" customHeight="1">
      <c r="A21" s="77"/>
      <c r="B21" s="9"/>
      <c r="C21" s="202" t="s">
        <v>21</v>
      </c>
      <c r="D21" s="11" t="s">
        <v>22</v>
      </c>
    </row>
    <row r="22" spans="1:4" ht="25.5" customHeight="1">
      <c r="A22" s="77"/>
      <c r="B22" s="220"/>
      <c r="C22" s="200" t="s">
        <v>4</v>
      </c>
    </row>
    <row r="23" spans="1:4">
      <c r="A23" s="77"/>
      <c r="B23" s="220"/>
      <c r="C23" s="200" t="s">
        <v>12</v>
      </c>
    </row>
    <row r="24" spans="1:4">
      <c r="A24" s="77"/>
      <c r="B24" s="220"/>
      <c r="C24" s="200" t="s">
        <v>5</v>
      </c>
    </row>
    <row r="25" spans="1:4">
      <c r="A25" s="77"/>
      <c r="B25" s="220"/>
    </row>
    <row r="26" spans="1:4" ht="13.5" customHeight="1">
      <c r="A26" s="77"/>
      <c r="B26" s="220"/>
    </row>
    <row r="27" spans="1:4" ht="13.5" customHeight="1">
      <c r="A27" s="77"/>
      <c r="B27" s="9"/>
      <c r="C27" s="202" t="s">
        <v>6</v>
      </c>
      <c r="D27" s="11" t="s">
        <v>8</v>
      </c>
    </row>
    <row r="28" spans="1:4" ht="38.25" customHeight="1">
      <c r="A28" s="77"/>
      <c r="B28" s="220"/>
      <c r="C28" s="200" t="s">
        <v>7</v>
      </c>
    </row>
    <row r="29" spans="1:4" ht="13.5" customHeight="1">
      <c r="A29" s="77"/>
      <c r="B29" s="220"/>
      <c r="C29" s="200" t="s">
        <v>12</v>
      </c>
    </row>
    <row r="30" spans="1:4" ht="13.5" customHeight="1">
      <c r="A30" s="77"/>
      <c r="B30" s="220"/>
      <c r="C30" s="200" t="s">
        <v>5</v>
      </c>
    </row>
    <row r="31" spans="1:4" ht="13.5" customHeight="1">
      <c r="A31" s="77"/>
      <c r="B31" s="220"/>
    </row>
    <row r="32" spans="1:4" ht="13.5" customHeight="1">
      <c r="A32" s="77"/>
      <c r="B32" s="220"/>
      <c r="C32" s="202" t="s">
        <v>28</v>
      </c>
      <c r="D32" s="218" t="s">
        <v>38</v>
      </c>
    </row>
    <row r="33" spans="1:4">
      <c r="A33" s="77"/>
      <c r="B33" s="9"/>
      <c r="C33" s="200" t="s">
        <v>36</v>
      </c>
      <c r="D33" s="207"/>
    </row>
    <row r="34" spans="1:4">
      <c r="A34" s="77"/>
      <c r="B34" s="220"/>
      <c r="C34" s="200" t="s">
        <v>37</v>
      </c>
      <c r="D34" s="207"/>
    </row>
    <row r="35" spans="1:4">
      <c r="A35" s="77"/>
      <c r="B35" s="220"/>
      <c r="D35" s="207"/>
    </row>
    <row r="36" spans="1:4" ht="12" customHeight="1">
      <c r="A36" s="77"/>
      <c r="B36" s="220"/>
    </row>
    <row r="37" spans="1:4" ht="12" customHeight="1">
      <c r="A37" s="77"/>
      <c r="B37" s="9"/>
      <c r="C37" s="202" t="s">
        <v>6</v>
      </c>
      <c r="D37" s="11" t="s">
        <v>8</v>
      </c>
    </row>
    <row r="38" spans="1:4" ht="24" customHeight="1">
      <c r="A38" s="77"/>
      <c r="B38" s="220"/>
      <c r="C38" s="200" t="s">
        <v>7</v>
      </c>
    </row>
    <row r="39" spans="1:4" ht="18" customHeight="1">
      <c r="A39" s="77"/>
      <c r="B39" s="220"/>
      <c r="C39" s="200" t="s">
        <v>12</v>
      </c>
    </row>
    <row r="40" spans="1:4" ht="14.25" customHeight="1">
      <c r="A40" s="77"/>
      <c r="B40" s="220"/>
      <c r="C40" s="200" t="s">
        <v>5</v>
      </c>
    </row>
    <row r="41" spans="1:4" ht="25.5" customHeight="1">
      <c r="A41" s="77"/>
      <c r="B41" s="220"/>
      <c r="C41" s="89"/>
    </row>
    <row r="42" spans="1:4" ht="12" customHeight="1">
      <c r="A42" s="77"/>
      <c r="B42" s="220"/>
    </row>
    <row r="43" spans="1:4" ht="12" customHeight="1">
      <c r="A43" s="77"/>
      <c r="B43" s="220"/>
    </row>
    <row r="44" spans="1:4" ht="12" customHeight="1">
      <c r="A44" s="77"/>
      <c r="B44" s="102"/>
      <c r="C44" s="12"/>
      <c r="D44" s="102"/>
    </row>
    <row r="45" spans="1:4" ht="38.25" customHeight="1">
      <c r="A45" s="77"/>
      <c r="B45" s="237"/>
      <c r="C45" s="88"/>
      <c r="D45" s="102"/>
    </row>
    <row r="46" spans="1:4" ht="37.5" customHeight="1">
      <c r="A46" s="77"/>
      <c r="B46" s="237"/>
      <c r="C46" s="88"/>
      <c r="D46" s="102"/>
    </row>
    <row r="47" spans="1:4" ht="51" customHeight="1">
      <c r="A47" s="77"/>
      <c r="B47" s="237"/>
      <c r="C47" s="88"/>
      <c r="D47" s="102"/>
    </row>
    <row r="48" spans="1:4" ht="12" customHeight="1">
      <c r="A48" s="77"/>
      <c r="B48" s="237"/>
      <c r="C48" s="88"/>
      <c r="D48" s="102"/>
    </row>
    <row r="49" spans="1:4" ht="12" customHeight="1">
      <c r="A49" s="77"/>
      <c r="B49" s="237"/>
      <c r="C49" s="88"/>
      <c r="D49" s="102"/>
    </row>
    <row r="50" spans="1:4" ht="12" customHeight="1">
      <c r="A50" s="77"/>
      <c r="B50" s="237"/>
      <c r="C50" s="88"/>
      <c r="D50" s="102"/>
    </row>
    <row r="51" spans="1:4" ht="25.5" customHeight="1">
      <c r="A51" s="77"/>
      <c r="B51" s="237"/>
      <c r="C51" s="88"/>
      <c r="D51" s="102"/>
    </row>
    <row r="52" spans="1:4" ht="12" customHeight="1">
      <c r="A52" s="77"/>
      <c r="B52" s="237"/>
      <c r="C52" s="88"/>
      <c r="D52" s="102"/>
    </row>
    <row r="53" spans="1:4" ht="12" customHeight="1">
      <c r="A53" s="77"/>
      <c r="B53" s="237"/>
      <c r="C53" s="88"/>
      <c r="D53" s="102"/>
    </row>
    <row r="54" spans="1:4" ht="12" customHeight="1">
      <c r="A54" s="77"/>
      <c r="B54" s="237"/>
      <c r="C54" s="88"/>
      <c r="D54" s="102"/>
    </row>
    <row r="55" spans="1:4" ht="25.5" customHeight="1">
      <c r="A55" s="77"/>
      <c r="B55" s="237"/>
      <c r="C55" s="103"/>
      <c r="D55" s="102"/>
    </row>
    <row r="56" spans="1:4" ht="12" customHeight="1">
      <c r="A56" s="77"/>
      <c r="B56" s="237"/>
      <c r="C56" s="88"/>
      <c r="D56" s="102"/>
    </row>
    <row r="57" spans="1:4" ht="12" customHeight="1">
      <c r="A57" s="77"/>
      <c r="B57" s="237"/>
      <c r="C57" s="88"/>
      <c r="D57" s="102"/>
    </row>
    <row r="58" spans="1:4" ht="12" customHeight="1">
      <c r="A58" s="77"/>
      <c r="B58" s="237"/>
      <c r="C58" s="88"/>
      <c r="D58" s="102"/>
    </row>
    <row r="59" spans="1:4" ht="25.5" customHeight="1">
      <c r="A59" s="77"/>
      <c r="B59" s="237"/>
      <c r="C59" s="88"/>
      <c r="D59" s="102"/>
    </row>
    <row r="60" spans="1:4" ht="12" customHeight="1">
      <c r="A60" s="77"/>
      <c r="B60" s="237"/>
      <c r="C60" s="88"/>
      <c r="D60" s="102"/>
    </row>
    <row r="61" spans="1:4" ht="12" customHeight="1">
      <c r="A61" s="77"/>
      <c r="B61" s="237"/>
      <c r="C61" s="88"/>
      <c r="D61" s="102"/>
    </row>
    <row r="62" spans="1:4" ht="12" customHeight="1">
      <c r="A62" s="77"/>
      <c r="B62" s="237"/>
    </row>
    <row r="63" spans="1:4" ht="12" customHeight="1">
      <c r="A63" s="77"/>
      <c r="B63" s="237"/>
    </row>
    <row r="64" spans="1:4">
      <c r="A64" s="77"/>
      <c r="B64" s="9"/>
      <c r="C64" s="10"/>
      <c r="D64" s="11"/>
    </row>
    <row r="65" spans="1:4">
      <c r="A65" s="77"/>
      <c r="B65" s="220"/>
    </row>
    <row r="66" spans="1:4">
      <c r="A66" s="77"/>
      <c r="B66" s="220"/>
    </row>
    <row r="67" spans="1:4">
      <c r="A67" s="77"/>
      <c r="B67" s="220"/>
    </row>
    <row r="68" spans="1:4">
      <c r="A68" s="77"/>
      <c r="B68" s="220"/>
    </row>
    <row r="69" spans="1:4">
      <c r="A69" s="77"/>
      <c r="B69" s="220"/>
    </row>
    <row r="70" spans="1:4">
      <c r="A70" s="77"/>
      <c r="B70" s="220"/>
    </row>
    <row r="71" spans="1:4">
      <c r="A71" s="79"/>
      <c r="B71" s="9"/>
      <c r="C71" s="10"/>
      <c r="D71" s="11"/>
    </row>
    <row r="72" spans="1:4">
      <c r="A72" s="79"/>
      <c r="B72" s="220"/>
      <c r="C72" s="15"/>
    </row>
    <row r="73" spans="1:4">
      <c r="A73" s="79"/>
      <c r="B73" s="220"/>
    </row>
    <row r="74" spans="1:4">
      <c r="A74" s="79"/>
      <c r="B74" s="220"/>
    </row>
    <row r="75" spans="1:4">
      <c r="A75" s="79"/>
      <c r="B75" s="11"/>
      <c r="C75" s="10"/>
      <c r="D75" s="11"/>
    </row>
    <row r="76" spans="1:4">
      <c r="A76" s="79"/>
      <c r="B76" s="220"/>
    </row>
    <row r="77" spans="1:4">
      <c r="A77" s="79"/>
      <c r="B77" s="220"/>
    </row>
    <row r="78" spans="1:4">
      <c r="A78" s="79"/>
      <c r="B78" s="220"/>
    </row>
    <row r="79" spans="1:4">
      <c r="A79" s="79"/>
      <c r="B79" s="11"/>
      <c r="C79" s="10"/>
      <c r="D79" s="11"/>
    </row>
    <row r="80" spans="1:4">
      <c r="A80" s="79"/>
      <c r="B80" s="220"/>
    </row>
    <row r="81" spans="1:4">
      <c r="A81" s="79"/>
      <c r="B81" s="220"/>
    </row>
    <row r="82" spans="1:4">
      <c r="A82" s="79"/>
      <c r="B82" s="220"/>
    </row>
    <row r="83" spans="1:4">
      <c r="A83" s="79"/>
      <c r="B83" s="57"/>
      <c r="C83" s="58"/>
      <c r="D83" s="59"/>
    </row>
    <row r="84" spans="1:4">
      <c r="A84" s="79"/>
      <c r="B84" s="219"/>
      <c r="C84" s="62"/>
      <c r="D84"/>
    </row>
    <row r="85" spans="1:4">
      <c r="A85" s="79"/>
      <c r="B85" s="219"/>
      <c r="C85" s="62"/>
      <c r="D85"/>
    </row>
    <row r="86" spans="1:4">
      <c r="A86" s="79"/>
      <c r="B86" s="219"/>
      <c r="C86" s="62"/>
      <c r="D86"/>
    </row>
    <row r="87" spans="1:4">
      <c r="A87" s="79"/>
      <c r="B87" s="219"/>
      <c r="C87" s="62"/>
      <c r="D87"/>
    </row>
    <row r="88" spans="1:4">
      <c r="A88" s="79"/>
      <c r="B88" s="219"/>
      <c r="C88" s="62"/>
      <c r="D88" s="60"/>
    </row>
    <row r="89" spans="1:4">
      <c r="A89" s="79"/>
      <c r="B89" s="219"/>
      <c r="C89" s="62"/>
      <c r="D89" s="60"/>
    </row>
    <row r="90" spans="1:4">
      <c r="A90" s="79"/>
      <c r="B90" s="219"/>
      <c r="C90" s="62"/>
      <c r="D90" s="60"/>
    </row>
    <row r="91" spans="1:4">
      <c r="A91" s="79"/>
      <c r="B91" s="109"/>
      <c r="C91" s="10"/>
      <c r="D91" s="11"/>
    </row>
    <row r="92" spans="1:4">
      <c r="A92" s="79"/>
      <c r="B92" s="220"/>
    </row>
    <row r="93" spans="1:4">
      <c r="A93" s="79"/>
      <c r="B93" s="220"/>
    </row>
    <row r="94" spans="1:4">
      <c r="A94" s="79"/>
      <c r="B94" s="220"/>
    </row>
    <row r="95" spans="1:4">
      <c r="A95" s="79"/>
      <c r="B95" s="11"/>
      <c r="C95" s="10"/>
      <c r="D95" s="11"/>
    </row>
    <row r="96" spans="1:4">
      <c r="A96" s="79"/>
      <c r="B96" s="220"/>
    </row>
    <row r="97" spans="1:4">
      <c r="A97" s="79"/>
      <c r="B97" s="220"/>
    </row>
    <row r="98" spans="1:4">
      <c r="A98" s="79"/>
      <c r="B98" s="220"/>
    </row>
    <row r="99" spans="1:4">
      <c r="A99" s="79"/>
      <c r="B99" s="9"/>
      <c r="C99" s="10"/>
      <c r="D99" s="11"/>
    </row>
    <row r="100" spans="1:4" ht="25.5" customHeight="1">
      <c r="A100" s="79"/>
      <c r="B100" s="222"/>
    </row>
    <row r="101" spans="1:4">
      <c r="A101" s="79"/>
      <c r="B101" s="222"/>
    </row>
    <row r="102" spans="1:4">
      <c r="A102" s="79"/>
      <c r="B102" s="222"/>
    </row>
    <row r="103" spans="1:4">
      <c r="A103" s="79"/>
      <c r="B103" s="11"/>
      <c r="C103" s="10"/>
      <c r="D103" s="11"/>
    </row>
    <row r="104" spans="1:4">
      <c r="A104" s="79"/>
      <c r="B104" s="220"/>
    </row>
    <row r="105" spans="1:4">
      <c r="A105" s="79"/>
      <c r="B105" s="220"/>
    </row>
    <row r="106" spans="1:4">
      <c r="A106" s="79"/>
      <c r="B106" s="220"/>
    </row>
    <row r="107" spans="1:4">
      <c r="A107" s="79"/>
      <c r="B107" s="11"/>
      <c r="C107" s="10"/>
      <c r="D107" s="11"/>
    </row>
    <row r="108" spans="1:4">
      <c r="A108" s="79"/>
      <c r="B108" s="220"/>
    </row>
    <row r="109" spans="1:4">
      <c r="A109" s="79"/>
      <c r="B109" s="220"/>
    </row>
    <row r="110" spans="1:4">
      <c r="A110" s="79"/>
      <c r="B110" s="220"/>
    </row>
    <row r="111" spans="1:4">
      <c r="A111" s="79"/>
      <c r="B111" s="220"/>
    </row>
    <row r="112" spans="1:4">
      <c r="A112" s="79"/>
      <c r="B112" s="11"/>
      <c r="C112" s="10"/>
      <c r="D112" s="11"/>
    </row>
    <row r="113" spans="1:4">
      <c r="A113" s="79"/>
      <c r="B113" s="220"/>
      <c r="C113" s="15"/>
    </row>
    <row r="114" spans="1:4">
      <c r="A114" s="79"/>
      <c r="B114" s="220"/>
      <c r="C114" s="15"/>
    </row>
    <row r="115" spans="1:4">
      <c r="A115" s="79"/>
      <c r="B115" s="220"/>
      <c r="C115" s="15"/>
    </row>
    <row r="116" spans="1:4">
      <c r="A116" s="79"/>
      <c r="B116" s="220"/>
      <c r="C116" s="15"/>
    </row>
    <row r="117" spans="1:4">
      <c r="A117" s="79"/>
      <c r="B117" s="220"/>
      <c r="C117" s="16"/>
    </row>
    <row r="118" spans="1:4">
      <c r="A118" s="79"/>
      <c r="B118" s="220"/>
      <c r="C118" s="16"/>
    </row>
    <row r="119" spans="1:4">
      <c r="A119" s="79"/>
      <c r="B119" s="220"/>
      <c r="C119" s="16"/>
    </row>
    <row r="120" spans="1:4">
      <c r="A120" s="79"/>
      <c r="B120" s="11"/>
      <c r="C120" s="17"/>
      <c r="D120" s="11"/>
    </row>
    <row r="121" spans="1:4">
      <c r="A121" s="79"/>
      <c r="B121" s="220"/>
      <c r="C121" s="15"/>
    </row>
    <row r="122" spans="1:4">
      <c r="A122" s="79"/>
      <c r="B122" s="220"/>
      <c r="C122" s="15"/>
    </row>
    <row r="123" spans="1:4">
      <c r="A123" s="79"/>
      <c r="B123" s="220"/>
      <c r="C123" s="15"/>
    </row>
    <row r="124" spans="1:4">
      <c r="A124" s="79"/>
      <c r="B124" s="220"/>
      <c r="C124" s="16"/>
    </row>
    <row r="125" spans="1:4">
      <c r="A125" s="79"/>
      <c r="B125" s="220"/>
      <c r="C125" s="16"/>
    </row>
    <row r="126" spans="1:4">
      <c r="A126" s="79"/>
      <c r="B126" s="220"/>
      <c r="C126" s="15"/>
    </row>
    <row r="127" spans="1:4">
      <c r="A127" s="79"/>
      <c r="B127" s="220"/>
      <c r="C127" s="16"/>
    </row>
    <row r="128" spans="1:4">
      <c r="A128" s="79"/>
      <c r="B128" s="220"/>
      <c r="C128" s="16"/>
    </row>
    <row r="129" spans="1:4">
      <c r="A129" s="79"/>
      <c r="B129" s="220"/>
      <c r="C129" s="15"/>
    </row>
    <row r="130" spans="1:4">
      <c r="A130" s="79"/>
      <c r="B130" s="9"/>
      <c r="C130" s="10"/>
      <c r="D130" s="11"/>
    </row>
    <row r="131" spans="1:4">
      <c r="A131" s="79"/>
      <c r="B131" s="222"/>
    </row>
    <row r="132" spans="1:4">
      <c r="A132" s="79"/>
      <c r="B132" s="222"/>
    </row>
    <row r="133" spans="1:4">
      <c r="A133" s="79"/>
      <c r="B133" s="222"/>
    </row>
    <row r="134" spans="1:4">
      <c r="A134" s="79"/>
      <c r="B134" s="222"/>
    </row>
    <row r="135" spans="1:4">
      <c r="A135" s="79"/>
      <c r="B135" s="222"/>
    </row>
    <row r="136" spans="1:4">
      <c r="A136" s="79"/>
      <c r="B136" s="222"/>
    </row>
    <row r="137" spans="1:4">
      <c r="A137" s="79"/>
      <c r="B137" s="222"/>
    </row>
    <row r="138" spans="1:4">
      <c r="A138" s="79"/>
      <c r="B138" s="9"/>
      <c r="C138" s="10"/>
      <c r="D138" s="11"/>
    </row>
    <row r="139" spans="1:4">
      <c r="A139" s="79"/>
      <c r="B139" s="220"/>
    </row>
    <row r="140" spans="1:4">
      <c r="A140" s="79"/>
      <c r="B140" s="220"/>
    </row>
    <row r="141" spans="1:4">
      <c r="A141" s="79"/>
      <c r="B141" s="220"/>
    </row>
    <row r="142" spans="1:4">
      <c r="A142" s="79"/>
      <c r="B142" s="9"/>
      <c r="C142" s="10"/>
      <c r="D142" s="11"/>
    </row>
    <row r="143" spans="1:4" ht="38.25" customHeight="1">
      <c r="A143" s="79"/>
      <c r="B143" s="222"/>
      <c r="C143" s="18"/>
      <c r="D143" s="11"/>
    </row>
    <row r="144" spans="1:4">
      <c r="A144" s="79"/>
      <c r="B144" s="222"/>
      <c r="D144" s="11"/>
    </row>
    <row r="145" spans="1:4">
      <c r="A145" s="79"/>
      <c r="B145" s="222"/>
      <c r="D145" s="11"/>
    </row>
    <row r="146" spans="1:4">
      <c r="A146" s="79"/>
      <c r="B146" s="19"/>
      <c r="C146" s="10"/>
      <c r="D146" s="11"/>
    </row>
    <row r="147" spans="1:4">
      <c r="A147" s="79"/>
      <c r="B147" s="224"/>
      <c r="C147" s="15"/>
      <c r="D147" s="11"/>
    </row>
    <row r="148" spans="1:4">
      <c r="A148" s="79"/>
      <c r="B148" s="224"/>
      <c r="C148" s="15"/>
      <c r="D148" s="11"/>
    </row>
    <row r="149" spans="1:4">
      <c r="A149" s="79"/>
      <c r="B149" s="224"/>
      <c r="D149" s="11"/>
    </row>
    <row r="150" spans="1:4">
      <c r="A150" s="79"/>
      <c r="B150" s="224"/>
      <c r="C150" s="15"/>
      <c r="D150" s="11"/>
    </row>
    <row r="151" spans="1:4">
      <c r="A151" s="79"/>
      <c r="B151" s="224"/>
      <c r="C151" s="15"/>
      <c r="D151" s="11"/>
    </row>
    <row r="152" spans="1:4">
      <c r="A152" s="79"/>
      <c r="B152" s="224"/>
      <c r="D152" s="11"/>
    </row>
    <row r="153" spans="1:4">
      <c r="A153" s="79"/>
      <c r="B153" s="224"/>
      <c r="D153" s="11"/>
    </row>
    <row r="154" spans="1:4">
      <c r="A154" s="79"/>
      <c r="B154" s="11"/>
      <c r="C154" s="10"/>
      <c r="D154" s="11"/>
    </row>
    <row r="155" spans="1:4">
      <c r="A155" s="79"/>
      <c r="B155" s="220"/>
      <c r="C155" s="15"/>
      <c r="D155" s="11"/>
    </row>
    <row r="156" spans="1:4">
      <c r="A156" s="79"/>
      <c r="B156" s="220"/>
      <c r="C156" s="15"/>
      <c r="D156" s="11"/>
    </row>
    <row r="157" spans="1:4">
      <c r="A157" s="79"/>
      <c r="B157" s="220"/>
      <c r="C157" s="15"/>
      <c r="D157" s="11"/>
    </row>
    <row r="158" spans="1:4">
      <c r="A158" s="79"/>
      <c r="B158" s="220"/>
      <c r="C158" s="15"/>
    </row>
    <row r="159" spans="1:4">
      <c r="A159" s="79"/>
      <c r="B159" s="220"/>
      <c r="C159" s="15"/>
    </row>
    <row r="160" spans="1:4">
      <c r="A160" s="79"/>
      <c r="B160" s="220"/>
      <c r="C160" s="15"/>
    </row>
    <row r="161" spans="1:4">
      <c r="A161" s="79"/>
      <c r="B161" s="220"/>
      <c r="C161" s="15"/>
    </row>
    <row r="162" spans="1:4">
      <c r="A162" s="79"/>
      <c r="B162" s="220"/>
      <c r="C162" s="15"/>
    </row>
    <row r="163" spans="1:4">
      <c r="A163" s="79"/>
      <c r="B163" s="11"/>
      <c r="C163" s="10"/>
      <c r="D163" s="11"/>
    </row>
    <row r="164" spans="1:4">
      <c r="A164" s="79"/>
      <c r="B164" s="220"/>
      <c r="C164" s="15"/>
    </row>
    <row r="165" spans="1:4">
      <c r="A165" s="79"/>
      <c r="B165" s="220"/>
      <c r="C165" s="15"/>
    </row>
    <row r="166" spans="1:4">
      <c r="A166" s="79"/>
      <c r="B166" s="220"/>
    </row>
    <row r="167" spans="1:4">
      <c r="A167" s="79"/>
      <c r="B167" s="220"/>
      <c r="C167" s="15"/>
    </row>
    <row r="168" spans="1:4">
      <c r="A168" s="79"/>
      <c r="B168" s="220"/>
      <c r="C168" s="15"/>
    </row>
    <row r="169" spans="1:4">
      <c r="A169" s="79"/>
      <c r="B169" s="220"/>
    </row>
    <row r="170" spans="1:4">
      <c r="A170" s="79"/>
      <c r="B170" s="220"/>
    </row>
    <row r="171" spans="1:4">
      <c r="A171" s="79"/>
      <c r="B171" s="57"/>
      <c r="C171" s="66"/>
      <c r="D171" s="11"/>
    </row>
    <row r="172" spans="1:4">
      <c r="A172" s="79"/>
      <c r="B172" s="221"/>
      <c r="C172" s="62"/>
      <c r="D172" s="59"/>
    </row>
    <row r="173" spans="1:4">
      <c r="A173" s="79"/>
      <c r="B173" s="221"/>
      <c r="C173" s="62"/>
      <c r="D173" s="59"/>
    </row>
    <row r="174" spans="1:4">
      <c r="A174" s="79"/>
      <c r="B174" s="221"/>
      <c r="C174" s="62"/>
      <c r="D174" s="59"/>
    </row>
    <row r="175" spans="1:4">
      <c r="A175" s="79"/>
      <c r="B175" s="221"/>
      <c r="C175" s="62"/>
      <c r="D175" s="60"/>
    </row>
    <row r="176" spans="1:4">
      <c r="A176" s="79"/>
      <c r="B176" s="221"/>
      <c r="C176" s="67"/>
      <c r="D176" s="60"/>
    </row>
    <row r="177" spans="1:4">
      <c r="A177" s="79"/>
      <c r="B177" s="221"/>
      <c r="C177" s="67"/>
      <c r="D177" s="60"/>
    </row>
    <row r="178" spans="1:4">
      <c r="A178" s="79"/>
      <c r="B178" s="221"/>
      <c r="C178" s="67"/>
      <c r="D178" s="60"/>
    </row>
    <row r="179" spans="1:4">
      <c r="A179" s="79"/>
      <c r="B179" s="221"/>
      <c r="C179" s="62"/>
      <c r="D179" s="60"/>
    </row>
    <row r="180" spans="1:4">
      <c r="A180" s="79"/>
      <c r="B180" s="9"/>
      <c r="C180" s="20"/>
      <c r="D180" s="11"/>
    </row>
    <row r="181" spans="1:4">
      <c r="A181" s="79"/>
      <c r="B181" s="222"/>
      <c r="D181" s="11"/>
    </row>
    <row r="182" spans="1:4">
      <c r="A182" s="79"/>
      <c r="B182" s="222"/>
      <c r="D182" s="11"/>
    </row>
    <row r="183" spans="1:4">
      <c r="A183" s="79"/>
      <c r="B183" s="222"/>
      <c r="D183" s="11"/>
    </row>
    <row r="184" spans="1:4">
      <c r="A184" s="79"/>
      <c r="B184" s="222"/>
    </row>
    <row r="185" spans="1:4">
      <c r="A185" s="79"/>
      <c r="B185" s="222"/>
      <c r="C185" s="21"/>
    </row>
    <row r="186" spans="1:4">
      <c r="A186" s="79"/>
      <c r="B186" s="222"/>
    </row>
    <row r="187" spans="1:4">
      <c r="A187" s="79"/>
      <c r="B187" s="59"/>
      <c r="C187" s="58"/>
      <c r="D187" s="11"/>
    </row>
    <row r="188" spans="1:4">
      <c r="A188" s="79"/>
      <c r="B188" s="221"/>
      <c r="C188" s="62"/>
      <c r="D188" s="60"/>
    </row>
    <row r="189" spans="1:4">
      <c r="A189" s="79"/>
      <c r="B189" s="221"/>
      <c r="C189" s="62"/>
      <c r="D189" s="60"/>
    </row>
    <row r="190" spans="1:4">
      <c r="A190" s="79"/>
      <c r="B190" s="221"/>
      <c r="C190" s="61"/>
      <c r="D190" s="60"/>
    </row>
    <row r="191" spans="1:4">
      <c r="A191" s="79"/>
      <c r="B191" s="221"/>
      <c r="C191" s="61"/>
      <c r="D191" s="60"/>
    </row>
    <row r="192" spans="1:4">
      <c r="A192" s="79"/>
      <c r="B192" s="221"/>
      <c r="C192" s="61"/>
      <c r="D192" s="60"/>
    </row>
    <row r="193" spans="1:4">
      <c r="A193" s="79"/>
      <c r="B193" s="221"/>
      <c r="C193" s="62"/>
      <c r="D193" s="60"/>
    </row>
    <row r="194" spans="1:4">
      <c r="A194" s="79"/>
      <c r="B194" s="221"/>
      <c r="C194" s="62"/>
      <c r="D194" s="60"/>
    </row>
    <row r="195" spans="1:4">
      <c r="A195" s="79"/>
      <c r="B195" s="221"/>
      <c r="C195" s="62"/>
      <c r="D195" s="60"/>
    </row>
    <row r="196" spans="1:4">
      <c r="A196" s="79"/>
      <c r="B196" s="9"/>
      <c r="C196" s="10"/>
      <c r="D196" s="11"/>
    </row>
    <row r="197" spans="1:4">
      <c r="A197" s="79"/>
      <c r="B197" s="220"/>
    </row>
    <row r="198" spans="1:4">
      <c r="A198" s="79"/>
      <c r="B198" s="220"/>
    </row>
    <row r="199" spans="1:4">
      <c r="A199" s="79"/>
      <c r="B199" s="220"/>
      <c r="C199" s="15"/>
    </row>
    <row r="200" spans="1:4">
      <c r="A200" s="79"/>
      <c r="B200" s="220"/>
      <c r="C200" s="15"/>
    </row>
    <row r="201" spans="1:4">
      <c r="A201" s="79"/>
      <c r="B201" s="220"/>
      <c r="C201" s="15"/>
    </row>
    <row r="202" spans="1:4">
      <c r="A202" s="79"/>
      <c r="B202" s="220"/>
    </row>
    <row r="203" spans="1:4">
      <c r="A203" s="79"/>
      <c r="B203" s="220"/>
    </row>
    <row r="204" spans="1:4">
      <c r="A204" s="79"/>
      <c r="B204" s="9"/>
      <c r="C204" s="22"/>
      <c r="D204" s="11"/>
    </row>
    <row r="205" spans="1:4">
      <c r="A205" s="79"/>
      <c r="B205" s="220"/>
      <c r="C205" s="21"/>
    </row>
    <row r="206" spans="1:4">
      <c r="A206" s="79"/>
      <c r="B206" s="220"/>
      <c r="C206" s="21"/>
    </row>
    <row r="207" spans="1:4">
      <c r="A207" s="79"/>
      <c r="B207" s="220"/>
      <c r="C207" s="21"/>
    </row>
    <row r="208" spans="1:4">
      <c r="A208" s="79"/>
      <c r="B208" s="220"/>
      <c r="C208" s="21"/>
    </row>
    <row r="209" spans="1:4">
      <c r="A209" s="79"/>
      <c r="B209" s="220"/>
    </row>
    <row r="210" spans="1:4">
      <c r="A210" s="79"/>
      <c r="B210" s="220"/>
    </row>
    <row r="211" spans="1:4">
      <c r="A211" s="79"/>
      <c r="B211" s="9"/>
      <c r="C211" s="10"/>
      <c r="D211" s="11"/>
    </row>
    <row r="212" spans="1:4">
      <c r="A212" s="79"/>
      <c r="B212" s="220"/>
      <c r="D212" s="11"/>
    </row>
    <row r="213" spans="1:4">
      <c r="A213" s="79"/>
      <c r="B213" s="220"/>
      <c r="D213" s="11"/>
    </row>
    <row r="214" spans="1:4">
      <c r="A214" s="79"/>
      <c r="B214" s="220"/>
      <c r="C214" s="15"/>
      <c r="D214" s="11"/>
    </row>
    <row r="215" spans="1:4">
      <c r="A215" s="79"/>
      <c r="B215" s="220"/>
      <c r="C215" s="15"/>
    </row>
    <row r="216" spans="1:4">
      <c r="A216" s="79"/>
      <c r="B216" s="220"/>
    </row>
    <row r="217" spans="1:4">
      <c r="A217" s="79"/>
      <c r="B217" s="220"/>
      <c r="C217" s="15"/>
    </row>
    <row r="218" spans="1:4">
      <c r="A218" s="79"/>
      <c r="B218" s="220"/>
    </row>
    <row r="219" spans="1:4">
      <c r="A219" s="79"/>
      <c r="B219" s="220"/>
    </row>
    <row r="220" spans="1:4">
      <c r="A220" s="79"/>
      <c r="B220" s="9"/>
      <c r="C220" s="10"/>
      <c r="D220" s="11"/>
    </row>
    <row r="221" spans="1:4">
      <c r="A221" s="79"/>
      <c r="B221" s="222"/>
    </row>
    <row r="222" spans="1:4">
      <c r="A222" s="79"/>
      <c r="B222" s="222"/>
    </row>
    <row r="223" spans="1:4">
      <c r="A223" s="79"/>
      <c r="B223" s="222"/>
    </row>
    <row r="224" spans="1:4">
      <c r="A224" s="79"/>
      <c r="B224" s="9"/>
      <c r="C224" s="10"/>
      <c r="D224" s="11"/>
    </row>
    <row r="225" spans="1:4">
      <c r="A225" s="79"/>
      <c r="B225" s="222"/>
    </row>
    <row r="226" spans="1:4">
      <c r="A226" s="79"/>
      <c r="B226" s="222"/>
    </row>
    <row r="227" spans="1:4">
      <c r="A227" s="79"/>
      <c r="B227" s="222"/>
    </row>
    <row r="228" spans="1:4">
      <c r="A228" s="79"/>
      <c r="B228" s="9"/>
      <c r="C228" s="10"/>
      <c r="D228" s="11"/>
    </row>
    <row r="229" spans="1:4" ht="37.5" customHeight="1">
      <c r="A229" s="79"/>
      <c r="B229" s="220"/>
    </row>
    <row r="230" spans="1:4">
      <c r="A230" s="79"/>
      <c r="B230" s="220"/>
    </row>
    <row r="231" spans="1:4">
      <c r="A231" s="79"/>
      <c r="B231" s="220"/>
    </row>
    <row r="232" spans="1:4">
      <c r="A232" s="79"/>
      <c r="B232" s="9"/>
      <c r="C232" s="10"/>
      <c r="D232" s="11"/>
    </row>
    <row r="233" spans="1:4">
      <c r="A233" s="79"/>
      <c r="B233" s="220"/>
    </row>
    <row r="234" spans="1:4">
      <c r="A234" s="79"/>
      <c r="B234" s="220"/>
    </row>
    <row r="235" spans="1:4">
      <c r="A235" s="79"/>
      <c r="B235" s="220"/>
    </row>
    <row r="236" spans="1:4">
      <c r="A236" s="79"/>
      <c r="B236" s="9"/>
      <c r="C236" s="10"/>
      <c r="D236" s="11"/>
    </row>
    <row r="237" spans="1:4" ht="12.95" customHeight="1">
      <c r="A237" s="79"/>
      <c r="B237" s="220"/>
      <c r="C237" s="238"/>
    </row>
    <row r="238" spans="1:4" ht="12.95" customHeight="1">
      <c r="A238" s="79"/>
      <c r="B238" s="220"/>
      <c r="C238" s="238"/>
    </row>
    <row r="239" spans="1:4">
      <c r="A239" s="79"/>
      <c r="B239" s="220"/>
      <c r="C239" s="238"/>
    </row>
    <row r="240" spans="1:4" ht="12.95" customHeight="1">
      <c r="A240" s="79"/>
      <c r="B240" s="220"/>
    </row>
    <row r="241" spans="1:4" ht="12.95" customHeight="1">
      <c r="A241" s="79"/>
      <c r="B241" s="220"/>
    </row>
    <row r="242" spans="1:4">
      <c r="A242" s="79"/>
      <c r="B242" s="9"/>
      <c r="C242" s="10"/>
      <c r="D242" s="11"/>
    </row>
    <row r="243" spans="1:4" ht="38.25" customHeight="1">
      <c r="A243" s="79"/>
      <c r="B243" s="228"/>
      <c r="C243" s="23"/>
    </row>
    <row r="244" spans="1:4">
      <c r="A244" s="79"/>
      <c r="B244" s="228"/>
    </row>
    <row r="245" spans="1:4">
      <c r="A245" s="79"/>
      <c r="B245" s="228"/>
    </row>
    <row r="246" spans="1:4">
      <c r="A246" s="79"/>
      <c r="B246" s="9"/>
      <c r="C246" s="10"/>
      <c r="D246" s="11"/>
    </row>
    <row r="247" spans="1:4">
      <c r="A247" s="79"/>
      <c r="B247" s="220"/>
      <c r="C247" s="15"/>
      <c r="D247" s="11"/>
    </row>
    <row r="248" spans="1:4">
      <c r="A248" s="79"/>
      <c r="B248" s="220"/>
    </row>
    <row r="249" spans="1:4">
      <c r="A249" s="79"/>
      <c r="B249" s="220"/>
    </row>
    <row r="250" spans="1:4">
      <c r="A250" s="79"/>
      <c r="B250" s="9"/>
      <c r="C250" s="10"/>
      <c r="D250" s="11"/>
    </row>
    <row r="251" spans="1:4">
      <c r="A251" s="79"/>
      <c r="B251" s="220"/>
    </row>
    <row r="252" spans="1:4">
      <c r="A252" s="79"/>
      <c r="B252" s="220"/>
    </row>
    <row r="253" spans="1:4">
      <c r="A253" s="79"/>
      <c r="B253" s="220"/>
    </row>
    <row r="254" spans="1:4">
      <c r="A254" s="79"/>
      <c r="B254" s="220"/>
    </row>
    <row r="255" spans="1:4">
      <c r="A255" s="79"/>
      <c r="B255" s="9"/>
      <c r="C255" s="10"/>
      <c r="D255" s="11"/>
    </row>
    <row r="256" spans="1:4">
      <c r="A256" s="79"/>
      <c r="B256" s="220"/>
    </row>
    <row r="257" spans="1:4">
      <c r="A257" s="79"/>
      <c r="B257" s="220"/>
    </row>
    <row r="258" spans="1:4">
      <c r="A258" s="79"/>
      <c r="B258" s="220"/>
    </row>
    <row r="259" spans="1:4">
      <c r="A259" s="80"/>
      <c r="B259" s="11"/>
      <c r="C259" s="24"/>
      <c r="D259" s="11"/>
    </row>
    <row r="260" spans="1:4" ht="14.45" customHeight="1">
      <c r="A260" s="80"/>
      <c r="B260" s="11"/>
    </row>
    <row r="261" spans="1:4">
      <c r="A261" s="80"/>
      <c r="B261" s="9"/>
      <c r="C261" s="10"/>
      <c r="D261" s="11"/>
    </row>
    <row r="262" spans="1:4">
      <c r="A262" s="80"/>
      <c r="B262" s="220"/>
    </row>
    <row r="263" spans="1:4">
      <c r="A263" s="80"/>
      <c r="B263" s="220"/>
    </row>
    <row r="264" spans="1:4">
      <c r="A264" s="80"/>
      <c r="B264" s="220"/>
    </row>
    <row r="265" spans="1:4">
      <c r="A265" s="80"/>
      <c r="B265" s="220"/>
    </row>
    <row r="266" spans="1:4">
      <c r="A266" s="80"/>
      <c r="B266" s="220"/>
    </row>
    <row r="267" spans="1:4">
      <c r="A267" s="80"/>
      <c r="B267" s="220"/>
    </row>
    <row r="268" spans="1:4">
      <c r="A268" s="80"/>
      <c r="B268" s="220"/>
    </row>
    <row r="269" spans="1:4">
      <c r="A269" s="80"/>
      <c r="B269" s="220"/>
    </row>
    <row r="270" spans="1:4">
      <c r="A270" s="80"/>
      <c r="B270" s="220"/>
    </row>
    <row r="271" spans="1:4">
      <c r="A271" s="80"/>
      <c r="B271" s="220"/>
    </row>
    <row r="272" spans="1:4">
      <c r="A272" s="80"/>
      <c r="B272" s="220"/>
    </row>
    <row r="273" spans="1:4">
      <c r="A273" s="80"/>
      <c r="B273" s="220"/>
    </row>
    <row r="274" spans="1:4">
      <c r="A274" s="80"/>
      <c r="B274" s="220"/>
    </row>
    <row r="275" spans="1:4">
      <c r="A275" s="80"/>
      <c r="C275" s="10"/>
      <c r="D275" s="11"/>
    </row>
    <row r="276" spans="1:4">
      <c r="A276" s="80"/>
    </row>
    <row r="277" spans="1:4">
      <c r="A277" s="80"/>
      <c r="B277" s="9"/>
      <c r="C277" s="10"/>
      <c r="D277" s="11"/>
    </row>
    <row r="278" spans="1:4">
      <c r="A278" s="80"/>
      <c r="B278" s="220"/>
      <c r="D278" s="11"/>
    </row>
    <row r="279" spans="1:4">
      <c r="A279" s="80"/>
      <c r="B279" s="220"/>
      <c r="D279" s="11"/>
    </row>
    <row r="280" spans="1:4">
      <c r="A280" s="80"/>
      <c r="B280" s="220"/>
      <c r="D280" s="11"/>
    </row>
    <row r="281" spans="1:4">
      <c r="A281" s="80"/>
      <c r="B281" s="220"/>
      <c r="D281" s="11"/>
    </row>
    <row r="282" spans="1:4">
      <c r="A282" s="80"/>
      <c r="B282" s="220"/>
      <c r="D282" s="11"/>
    </row>
    <row r="283" spans="1:4">
      <c r="A283" s="80"/>
      <c r="B283" s="220"/>
      <c r="D283" s="11"/>
    </row>
    <row r="284" spans="1:4">
      <c r="A284" s="80"/>
      <c r="B284" s="220"/>
      <c r="D284" s="11"/>
    </row>
    <row r="285" spans="1:4">
      <c r="A285" s="80"/>
      <c r="B285" s="220"/>
      <c r="D285" s="11"/>
    </row>
    <row r="286" spans="1:4">
      <c r="A286" s="80"/>
      <c r="B286" s="220"/>
      <c r="D286" s="11"/>
    </row>
    <row r="287" spans="1:4">
      <c r="A287" s="80"/>
      <c r="B287" s="220"/>
      <c r="D287" s="11"/>
    </row>
    <row r="288" spans="1:4">
      <c r="A288" s="80"/>
      <c r="B288" s="220"/>
    </row>
    <row r="289" spans="1:4">
      <c r="A289" s="80"/>
      <c r="B289" s="220"/>
    </row>
    <row r="290" spans="1:4">
      <c r="A290" s="80"/>
      <c r="B290" s="220"/>
    </row>
    <row r="291" spans="1:4">
      <c r="A291" s="80"/>
      <c r="B291" s="9"/>
      <c r="C291" s="10"/>
      <c r="D291" s="11"/>
    </row>
    <row r="292" spans="1:4">
      <c r="A292" s="80"/>
      <c r="B292" s="220"/>
    </row>
    <row r="293" spans="1:4">
      <c r="A293" s="80"/>
      <c r="B293" s="220"/>
    </row>
    <row r="294" spans="1:4">
      <c r="A294" s="80"/>
      <c r="B294" s="220"/>
    </row>
    <row r="295" spans="1:4">
      <c r="A295" s="80"/>
      <c r="B295" s="9"/>
      <c r="C295" s="10"/>
      <c r="D295" s="11"/>
    </row>
    <row r="296" spans="1:4">
      <c r="A296" s="80"/>
      <c r="B296" s="222"/>
      <c r="D296" s="11"/>
    </row>
    <row r="297" spans="1:4">
      <c r="A297" s="80"/>
      <c r="B297" s="222"/>
      <c r="D297" s="11"/>
    </row>
    <row r="298" spans="1:4">
      <c r="A298" s="80"/>
      <c r="B298" s="222"/>
      <c r="D298" s="11"/>
    </row>
    <row r="299" spans="1:4">
      <c r="A299" s="80"/>
      <c r="B299" s="222"/>
      <c r="D299" s="11"/>
    </row>
    <row r="300" spans="1:4">
      <c r="A300" s="80"/>
      <c r="B300" s="222"/>
      <c r="D300" s="11"/>
    </row>
    <row r="301" spans="1:4">
      <c r="A301" s="80"/>
      <c r="B301" s="222"/>
      <c r="D301" s="11"/>
    </row>
    <row r="302" spans="1:4">
      <c r="A302" s="80"/>
      <c r="B302" s="222"/>
      <c r="D302" s="11"/>
    </row>
    <row r="303" spans="1:4">
      <c r="A303" s="80"/>
      <c r="B303" s="222"/>
      <c r="D303" s="11"/>
    </row>
    <row r="304" spans="1:4">
      <c r="A304" s="80"/>
      <c r="B304" s="222"/>
      <c r="D304" s="11"/>
    </row>
    <row r="305" spans="1:4">
      <c r="A305" s="80"/>
      <c r="B305" s="222"/>
      <c r="D305" s="11"/>
    </row>
    <row r="306" spans="1:4">
      <c r="A306" s="80"/>
      <c r="B306" s="222"/>
    </row>
    <row r="307" spans="1:4">
      <c r="A307" s="80"/>
      <c r="B307" s="222"/>
    </row>
    <row r="308" spans="1:4">
      <c r="A308" s="80"/>
      <c r="B308" s="222"/>
    </row>
    <row r="309" spans="1:4">
      <c r="A309" s="80"/>
      <c r="B309" s="9"/>
      <c r="C309" s="10"/>
      <c r="D309" s="11"/>
    </row>
    <row r="310" spans="1:4">
      <c r="A310" s="80"/>
      <c r="B310" s="220"/>
      <c r="C310" s="15"/>
      <c r="D310" s="11"/>
    </row>
    <row r="311" spans="1:4">
      <c r="A311" s="80"/>
      <c r="B311" s="220"/>
      <c r="C311" s="15"/>
      <c r="D311" s="11"/>
    </row>
    <row r="312" spans="1:4">
      <c r="A312" s="80"/>
      <c r="B312" s="220"/>
      <c r="C312" s="15"/>
    </row>
    <row r="313" spans="1:4">
      <c r="A313" s="80"/>
      <c r="B313" s="9"/>
      <c r="C313" s="10"/>
      <c r="D313" s="11"/>
    </row>
    <row r="314" spans="1:4">
      <c r="A314" s="80"/>
      <c r="B314" s="220"/>
    </row>
    <row r="315" spans="1:4">
      <c r="A315" s="80"/>
      <c r="B315" s="220"/>
    </row>
    <row r="316" spans="1:4">
      <c r="A316" s="80"/>
      <c r="B316" s="220"/>
    </row>
    <row r="317" spans="1:4">
      <c r="A317" s="80"/>
      <c r="B317" s="26"/>
      <c r="C317" s="10"/>
      <c r="D317" s="11"/>
    </row>
    <row r="318" spans="1:4">
      <c r="A318" s="80"/>
      <c r="B318" s="221"/>
      <c r="C318" s="62"/>
      <c r="D318" s="59"/>
    </row>
    <row r="319" spans="1:4">
      <c r="A319" s="80"/>
      <c r="B319" s="221"/>
      <c r="C319" s="95"/>
      <c r="D319" s="59"/>
    </row>
    <row r="320" spans="1:4">
      <c r="A320" s="80"/>
      <c r="B320" s="221"/>
      <c r="C320" s="95"/>
      <c r="D320" s="59"/>
    </row>
    <row r="321" spans="1:4">
      <c r="A321" s="80"/>
      <c r="B321" s="221"/>
      <c r="C321" s="95"/>
      <c r="D321" s="59"/>
    </row>
    <row r="322" spans="1:4">
      <c r="A322" s="80"/>
      <c r="B322" s="221"/>
      <c r="C322" s="95"/>
      <c r="D322" s="59"/>
    </row>
    <row r="323" spans="1:4">
      <c r="A323" s="80"/>
      <c r="B323" s="221"/>
      <c r="C323" s="95"/>
      <c r="D323" s="59"/>
    </row>
    <row r="324" spans="1:4">
      <c r="A324" s="80"/>
      <c r="B324" s="221"/>
      <c r="C324" s="95"/>
      <c r="D324" s="59"/>
    </row>
    <row r="325" spans="1:4">
      <c r="A325" s="80"/>
      <c r="B325" s="221"/>
      <c r="C325" s="95"/>
      <c r="D325" s="59"/>
    </row>
    <row r="326" spans="1:4">
      <c r="A326" s="80"/>
      <c r="B326" s="221"/>
      <c r="C326" s="96"/>
      <c r="D326" s="59"/>
    </row>
    <row r="327" spans="1:4">
      <c r="A327" s="80"/>
      <c r="B327" s="221"/>
      <c r="C327" s="96"/>
      <c r="D327" s="59"/>
    </row>
    <row r="328" spans="1:4">
      <c r="A328" s="80"/>
      <c r="B328" s="221"/>
      <c r="C328" s="96"/>
      <c r="D328" s="59"/>
    </row>
    <row r="329" spans="1:4">
      <c r="A329" s="80"/>
      <c r="B329" s="9"/>
      <c r="C329" s="10"/>
      <c r="D329" s="11"/>
    </row>
    <row r="330" spans="1:4">
      <c r="A330" s="80"/>
      <c r="B330" s="220"/>
    </row>
    <row r="331" spans="1:4">
      <c r="A331" s="80"/>
      <c r="B331" s="220"/>
    </row>
    <row r="332" spans="1:4">
      <c r="A332" s="80"/>
      <c r="B332" s="220"/>
    </row>
    <row r="333" spans="1:4">
      <c r="A333" s="80"/>
      <c r="B333" s="9"/>
      <c r="C333" s="10"/>
      <c r="D333" s="11"/>
    </row>
    <row r="334" spans="1:4">
      <c r="A334" s="80"/>
      <c r="B334" s="220"/>
    </row>
    <row r="335" spans="1:4">
      <c r="A335" s="80"/>
      <c r="B335" s="220"/>
    </row>
    <row r="336" spans="1:4">
      <c r="A336" s="80"/>
      <c r="B336" s="220"/>
    </row>
    <row r="337" spans="1:4">
      <c r="A337" s="80"/>
      <c r="B337" s="220"/>
    </row>
    <row r="338" spans="1:4">
      <c r="A338" s="80"/>
      <c r="B338" s="220"/>
    </row>
    <row r="339" spans="1:4">
      <c r="A339" s="80"/>
      <c r="B339" s="220"/>
    </row>
    <row r="340" spans="1:4">
      <c r="A340" s="80"/>
      <c r="B340" s="220"/>
    </row>
    <row r="341" spans="1:4">
      <c r="A341" s="80"/>
      <c r="B341" s="220"/>
    </row>
    <row r="342" spans="1:4">
      <c r="A342" s="80"/>
      <c r="B342" s="220"/>
    </row>
    <row r="343" spans="1:4">
      <c r="A343" s="80"/>
      <c r="B343" s="220"/>
    </row>
    <row r="344" spans="1:4" ht="12.75" customHeight="1">
      <c r="A344" s="80"/>
      <c r="B344" s="9"/>
      <c r="C344" s="10"/>
      <c r="D344" s="11"/>
    </row>
    <row r="345" spans="1:4" ht="36.75" customHeight="1">
      <c r="A345" s="80"/>
      <c r="B345" s="220"/>
    </row>
    <row r="346" spans="1:4">
      <c r="A346" s="80"/>
      <c r="B346" s="220"/>
    </row>
    <row r="347" spans="1:4">
      <c r="A347" s="80"/>
      <c r="B347" s="220"/>
    </row>
    <row r="348" spans="1:4">
      <c r="A348" s="80"/>
      <c r="B348" s="9"/>
      <c r="C348" s="10"/>
      <c r="D348" s="11"/>
    </row>
    <row r="349" spans="1:4">
      <c r="A349" s="80"/>
      <c r="B349" s="220"/>
    </row>
    <row r="350" spans="1:4">
      <c r="A350" s="80"/>
      <c r="B350" s="220"/>
    </row>
    <row r="351" spans="1:4">
      <c r="A351" s="80"/>
      <c r="B351" s="220"/>
    </row>
    <row r="352" spans="1:4">
      <c r="A352" s="80"/>
      <c r="B352" s="9"/>
      <c r="C352" s="10"/>
      <c r="D352" s="11"/>
    </row>
    <row r="353" spans="1:4">
      <c r="A353" s="80"/>
      <c r="B353" s="220"/>
    </row>
    <row r="354" spans="1:4">
      <c r="A354" s="80"/>
      <c r="B354" s="220"/>
    </row>
    <row r="355" spans="1:4">
      <c r="A355" s="80"/>
      <c r="B355" s="220"/>
    </row>
    <row r="356" spans="1:4">
      <c r="A356" s="80"/>
      <c r="B356" s="9"/>
      <c r="C356" s="10"/>
      <c r="D356" s="11"/>
    </row>
    <row r="357" spans="1:4">
      <c r="A357" s="80"/>
      <c r="B357" s="220"/>
    </row>
    <row r="358" spans="1:4">
      <c r="A358" s="80"/>
      <c r="B358" s="220"/>
    </row>
    <row r="359" spans="1:4">
      <c r="A359" s="80"/>
      <c r="B359" s="220"/>
    </row>
    <row r="360" spans="1:4">
      <c r="A360" s="80"/>
      <c r="B360" s="9"/>
      <c r="C360" s="10"/>
      <c r="D360" s="11"/>
    </row>
    <row r="361" spans="1:4">
      <c r="A361" s="80"/>
      <c r="B361" s="222"/>
      <c r="D361" s="220"/>
    </row>
    <row r="362" spans="1:4">
      <c r="A362" s="80"/>
      <c r="B362" s="222"/>
      <c r="D362" s="220"/>
    </row>
    <row r="363" spans="1:4">
      <c r="A363" s="80"/>
      <c r="B363" s="222"/>
      <c r="D363" s="220"/>
    </row>
    <row r="364" spans="1:4">
      <c r="A364" s="80"/>
      <c r="B364" s="9"/>
      <c r="C364" s="10"/>
      <c r="D364" s="11"/>
    </row>
    <row r="365" spans="1:4">
      <c r="A365" s="80"/>
      <c r="B365" s="220"/>
    </row>
    <row r="366" spans="1:4">
      <c r="A366" s="80"/>
      <c r="B366" s="220"/>
    </row>
    <row r="367" spans="1:4">
      <c r="A367" s="80"/>
      <c r="B367" s="220"/>
    </row>
    <row r="368" spans="1:4">
      <c r="A368" s="80"/>
      <c r="B368" s="25"/>
      <c r="C368" s="10"/>
      <c r="D368" s="11"/>
    </row>
    <row r="369" spans="1:4">
      <c r="A369" s="80"/>
      <c r="B369" s="229"/>
      <c r="C369" s="27"/>
      <c r="D369" s="26"/>
    </row>
    <row r="370" spans="1:4">
      <c r="A370" s="80"/>
      <c r="B370" s="229"/>
      <c r="D370" s="26"/>
    </row>
    <row r="371" spans="1:4">
      <c r="A371" s="80"/>
      <c r="B371" s="229"/>
      <c r="D371" s="26"/>
    </row>
    <row r="372" spans="1:4">
      <c r="A372" s="80"/>
      <c r="B372" s="9"/>
      <c r="C372" s="10"/>
      <c r="D372" s="11"/>
    </row>
    <row r="373" spans="1:4">
      <c r="A373" s="80"/>
      <c r="B373" s="220"/>
    </row>
    <row r="374" spans="1:4">
      <c r="A374" s="80"/>
      <c r="B374" s="220"/>
    </row>
    <row r="375" spans="1:4">
      <c r="A375" s="80"/>
      <c r="B375" s="220"/>
    </row>
    <row r="376" spans="1:4">
      <c r="A376" s="80"/>
      <c r="B376" s="9"/>
      <c r="C376" s="10"/>
      <c r="D376" s="11"/>
    </row>
    <row r="377" spans="1:4">
      <c r="A377" s="80"/>
      <c r="B377" s="222"/>
    </row>
    <row r="378" spans="1:4">
      <c r="A378" s="80"/>
      <c r="B378" s="222"/>
    </row>
    <row r="379" spans="1:4">
      <c r="A379" s="80"/>
      <c r="B379" s="222"/>
    </row>
    <row r="380" spans="1:4">
      <c r="A380" s="80"/>
      <c r="B380" s="9"/>
      <c r="C380" s="10"/>
      <c r="D380" s="11"/>
    </row>
    <row r="381" spans="1:4">
      <c r="A381" s="80"/>
      <c r="B381" s="220"/>
    </row>
    <row r="382" spans="1:4">
      <c r="A382" s="80"/>
      <c r="B382" s="220"/>
    </row>
    <row r="383" spans="1:4">
      <c r="A383" s="80"/>
      <c r="B383" s="220"/>
    </row>
    <row r="384" spans="1:4">
      <c r="A384" s="80"/>
      <c r="B384" s="220"/>
    </row>
    <row r="385" spans="1:4">
      <c r="A385" s="80"/>
      <c r="B385" s="220"/>
    </row>
    <row r="386" spans="1:4">
      <c r="A386" s="80"/>
      <c r="B386" s="220"/>
    </row>
    <row r="387" spans="1:4">
      <c r="A387" s="80"/>
      <c r="B387" s="220"/>
    </row>
    <row r="388" spans="1:4">
      <c r="A388" s="80"/>
      <c r="B388" s="220"/>
    </row>
    <row r="389" spans="1:4">
      <c r="A389" s="80"/>
      <c r="B389" s="220"/>
    </row>
    <row r="390" spans="1:4">
      <c r="A390" s="80"/>
      <c r="B390" s="220"/>
    </row>
    <row r="391" spans="1:4" ht="12.75" customHeight="1">
      <c r="A391" s="80"/>
      <c r="B391" s="9"/>
      <c r="C391" s="10"/>
      <c r="D391" s="11"/>
    </row>
    <row r="392" spans="1:4">
      <c r="A392" s="80"/>
      <c r="B392" s="220"/>
    </row>
    <row r="393" spans="1:4">
      <c r="A393" s="80"/>
      <c r="B393" s="220"/>
    </row>
    <row r="394" spans="1:4">
      <c r="A394" s="80"/>
      <c r="B394" s="220"/>
    </row>
    <row r="395" spans="1:4">
      <c r="A395" s="80"/>
      <c r="B395" s="220"/>
    </row>
    <row r="396" spans="1:4">
      <c r="A396" s="80"/>
      <c r="B396" s="220"/>
    </row>
    <row r="397" spans="1:4">
      <c r="A397" s="80"/>
      <c r="B397" s="220"/>
    </row>
    <row r="398" spans="1:4">
      <c r="A398" s="80"/>
      <c r="B398" s="220"/>
    </row>
    <row r="399" spans="1:4">
      <c r="A399" s="80"/>
      <c r="B399" s="220"/>
    </row>
    <row r="400" spans="1:4">
      <c r="A400" s="80"/>
      <c r="B400" s="220"/>
    </row>
    <row r="401" spans="1:4">
      <c r="A401" s="80"/>
      <c r="B401" s="220"/>
    </row>
    <row r="402" spans="1:4">
      <c r="A402" s="80"/>
      <c r="B402" s="220"/>
    </row>
    <row r="403" spans="1:4">
      <c r="A403" s="80"/>
      <c r="B403" s="9"/>
      <c r="C403" s="10"/>
      <c r="D403" s="11"/>
    </row>
    <row r="404" spans="1:4">
      <c r="A404" s="80"/>
      <c r="B404" s="220"/>
    </row>
    <row r="405" spans="1:4">
      <c r="A405" s="80"/>
      <c r="B405" s="220"/>
    </row>
    <row r="406" spans="1:4">
      <c r="A406" s="80"/>
      <c r="B406" s="220"/>
    </row>
    <row r="407" spans="1:4">
      <c r="A407" s="80"/>
      <c r="B407" s="220"/>
    </row>
    <row r="408" spans="1:4">
      <c r="A408" s="80"/>
      <c r="B408" s="220"/>
    </row>
    <row r="409" spans="1:4">
      <c r="A409" s="80"/>
      <c r="B409" s="220"/>
    </row>
    <row r="410" spans="1:4">
      <c r="A410" s="80"/>
      <c r="B410" s="220"/>
    </row>
    <row r="411" spans="1:4">
      <c r="A411" s="80"/>
      <c r="B411" s="220"/>
    </row>
    <row r="412" spans="1:4">
      <c r="A412" s="80"/>
      <c r="B412" s="220"/>
    </row>
    <row r="413" spans="1:4">
      <c r="A413" s="80"/>
      <c r="B413" s="220"/>
    </row>
    <row r="414" spans="1:4">
      <c r="A414" s="80"/>
      <c r="B414" s="9"/>
      <c r="C414" s="10"/>
      <c r="D414" s="11"/>
    </row>
    <row r="415" spans="1:4">
      <c r="A415" s="80"/>
      <c r="B415" s="220"/>
    </row>
    <row r="416" spans="1:4">
      <c r="A416" s="80"/>
      <c r="B416" s="220"/>
    </row>
    <row r="417" spans="1:4">
      <c r="A417" s="80"/>
      <c r="B417" s="220"/>
    </row>
    <row r="418" spans="1:4">
      <c r="A418" s="80"/>
      <c r="B418" s="28"/>
      <c r="C418" s="10"/>
      <c r="D418" s="11"/>
    </row>
    <row r="419" spans="1:4">
      <c r="A419" s="80"/>
      <c r="B419" s="234"/>
    </row>
    <row r="420" spans="1:4">
      <c r="A420" s="80"/>
      <c r="B420" s="234"/>
    </row>
    <row r="421" spans="1:4">
      <c r="A421" s="80"/>
      <c r="B421" s="234"/>
    </row>
    <row r="422" spans="1:4">
      <c r="A422" s="80"/>
      <c r="B422" s="9"/>
      <c r="C422" s="10"/>
      <c r="D422" s="11"/>
    </row>
    <row r="423" spans="1:4">
      <c r="A423" s="80"/>
      <c r="B423" s="220"/>
    </row>
    <row r="424" spans="1:4">
      <c r="A424" s="80"/>
      <c r="B424" s="220"/>
    </row>
    <row r="425" spans="1:4">
      <c r="A425" s="80"/>
      <c r="B425" s="220"/>
    </row>
    <row r="426" spans="1:4">
      <c r="A426" s="80"/>
      <c r="B426" s="9"/>
      <c r="C426" s="10"/>
      <c r="D426" s="11"/>
    </row>
    <row r="427" spans="1:4">
      <c r="A427" s="80"/>
      <c r="B427" s="222"/>
      <c r="C427" s="15"/>
      <c r="D427" s="11"/>
    </row>
    <row r="428" spans="1:4">
      <c r="A428" s="80"/>
      <c r="B428" s="222"/>
      <c r="C428" s="15"/>
      <c r="D428" s="11"/>
    </row>
    <row r="429" spans="1:4">
      <c r="A429" s="80"/>
      <c r="B429" s="222"/>
      <c r="C429" s="15"/>
      <c r="D429" s="11"/>
    </row>
    <row r="430" spans="1:4">
      <c r="A430" s="80"/>
      <c r="B430" s="222"/>
      <c r="C430" s="15"/>
      <c r="D430" s="11"/>
    </row>
    <row r="431" spans="1:4">
      <c r="A431" s="80"/>
      <c r="B431" s="222"/>
    </row>
    <row r="432" spans="1:4">
      <c r="A432" s="80"/>
      <c r="B432" s="222"/>
    </row>
    <row r="433" spans="1:4">
      <c r="A433" s="80"/>
      <c r="B433" s="222"/>
    </row>
    <row r="434" spans="1:4">
      <c r="A434" s="80"/>
      <c r="B434" s="222"/>
    </row>
    <row r="435" spans="1:4">
      <c r="A435" s="80"/>
      <c r="B435" s="222"/>
    </row>
    <row r="436" spans="1:4">
      <c r="A436" s="80"/>
      <c r="B436" s="222"/>
    </row>
    <row r="437" spans="1:4">
      <c r="A437" s="80"/>
      <c r="B437" s="222"/>
    </row>
    <row r="438" spans="1:4">
      <c r="A438" s="80"/>
      <c r="B438" s="222"/>
    </row>
    <row r="439" spans="1:4">
      <c r="A439" s="80"/>
      <c r="B439" s="9"/>
      <c r="C439" s="10"/>
      <c r="D439" s="11"/>
    </row>
    <row r="440" spans="1:4">
      <c r="A440" s="80"/>
      <c r="B440" s="220"/>
    </row>
    <row r="441" spans="1:4">
      <c r="A441" s="80"/>
      <c r="B441" s="220"/>
    </row>
    <row r="442" spans="1:4">
      <c r="A442" s="80"/>
      <c r="B442" s="220"/>
    </row>
    <row r="443" spans="1:4">
      <c r="A443" s="80"/>
      <c r="B443" s="220"/>
    </row>
    <row r="444" spans="1:4">
      <c r="A444" s="80"/>
      <c r="B444" s="220"/>
    </row>
    <row r="445" spans="1:4">
      <c r="A445" s="80"/>
      <c r="B445" s="220"/>
    </row>
    <row r="446" spans="1:4">
      <c r="A446" s="80"/>
      <c r="B446" s="220"/>
    </row>
    <row r="447" spans="1:4">
      <c r="A447" s="80"/>
      <c r="B447" s="220"/>
    </row>
    <row r="448" spans="1:4">
      <c r="A448" s="80"/>
      <c r="B448" s="220"/>
    </row>
    <row r="449" spans="1:4">
      <c r="A449" s="80"/>
      <c r="B449" s="220"/>
    </row>
    <row r="450" spans="1:4">
      <c r="A450" s="80"/>
      <c r="B450" s="9"/>
      <c r="C450" s="10"/>
      <c r="D450" s="11"/>
    </row>
    <row r="451" spans="1:4">
      <c r="A451" s="80"/>
      <c r="B451" s="220"/>
    </row>
    <row r="452" spans="1:4">
      <c r="A452" s="80"/>
      <c r="B452" s="220"/>
    </row>
    <row r="453" spans="1:4">
      <c r="A453" s="80"/>
      <c r="B453" s="220"/>
    </row>
    <row r="454" spans="1:4">
      <c r="A454" s="80"/>
      <c r="B454" s="220"/>
    </row>
    <row r="455" spans="1:4">
      <c r="A455" s="80"/>
      <c r="B455" s="220"/>
    </row>
    <row r="456" spans="1:4">
      <c r="A456" s="80"/>
      <c r="B456" s="220"/>
    </row>
    <row r="457" spans="1:4">
      <c r="A457" s="80"/>
      <c r="B457" s="220"/>
    </row>
    <row r="458" spans="1:4">
      <c r="A458" s="80"/>
      <c r="B458" s="220"/>
    </row>
    <row r="459" spans="1:4">
      <c r="A459" s="80"/>
      <c r="B459" s="220"/>
    </row>
    <row r="460" spans="1:4">
      <c r="A460" s="80"/>
      <c r="B460" s="220"/>
    </row>
    <row r="461" spans="1:4">
      <c r="A461" s="80"/>
      <c r="B461" s="9"/>
      <c r="C461" s="10"/>
      <c r="D461" s="11"/>
    </row>
    <row r="462" spans="1:4">
      <c r="A462" s="80"/>
      <c r="B462" s="220"/>
    </row>
    <row r="463" spans="1:4">
      <c r="A463" s="80"/>
      <c r="B463" s="220"/>
    </row>
    <row r="464" spans="1:4">
      <c r="A464" s="80"/>
      <c r="B464" s="220"/>
    </row>
    <row r="465" spans="1:4">
      <c r="A465" s="80"/>
      <c r="B465" s="9"/>
      <c r="C465" s="10"/>
      <c r="D465" s="11"/>
    </row>
    <row r="466" spans="1:4">
      <c r="A466" s="80"/>
      <c r="B466" s="222"/>
    </row>
    <row r="467" spans="1:4">
      <c r="A467" s="80"/>
      <c r="B467" s="222"/>
    </row>
    <row r="468" spans="1:4">
      <c r="A468" s="80"/>
      <c r="B468" s="222"/>
    </row>
    <row r="469" spans="1:4">
      <c r="A469" s="80"/>
      <c r="B469" s="222"/>
    </row>
    <row r="470" spans="1:4">
      <c r="A470" s="80"/>
      <c r="B470" s="222"/>
    </row>
    <row r="471" spans="1:4">
      <c r="A471" s="80"/>
      <c r="B471" s="222"/>
    </row>
    <row r="472" spans="1:4">
      <c r="A472" s="80"/>
      <c r="B472" s="222"/>
    </row>
    <row r="473" spans="1:4">
      <c r="A473" s="80"/>
      <c r="B473" s="222"/>
    </row>
    <row r="474" spans="1:4">
      <c r="A474" s="80"/>
      <c r="B474" s="222"/>
    </row>
    <row r="475" spans="1:4">
      <c r="A475" s="80"/>
      <c r="B475" s="222"/>
    </row>
    <row r="476" spans="1:4">
      <c r="A476" s="80"/>
      <c r="B476" s="222"/>
    </row>
    <row r="477" spans="1:4">
      <c r="A477" s="80"/>
      <c r="B477" s="222"/>
    </row>
    <row r="478" spans="1:4">
      <c r="A478" s="80"/>
      <c r="B478" s="9"/>
      <c r="C478" s="10"/>
      <c r="D478" s="11"/>
    </row>
    <row r="479" spans="1:4">
      <c r="A479" s="80"/>
      <c r="B479" s="220"/>
    </row>
    <row r="480" spans="1:4">
      <c r="A480" s="80"/>
      <c r="B480" s="220"/>
    </row>
    <row r="481" spans="1:4">
      <c r="A481" s="80"/>
      <c r="B481" s="220"/>
    </row>
    <row r="482" spans="1:4">
      <c r="A482" s="80"/>
      <c r="B482" s="220"/>
    </row>
    <row r="483" spans="1:4">
      <c r="A483" s="80"/>
      <c r="B483" s="220"/>
    </row>
    <row r="484" spans="1:4">
      <c r="A484" s="80"/>
      <c r="B484" s="220"/>
    </row>
    <row r="485" spans="1:4">
      <c r="A485" s="80"/>
      <c r="B485" s="220"/>
    </row>
    <row r="486" spans="1:4">
      <c r="A486" s="80"/>
      <c r="B486" s="220"/>
    </row>
    <row r="487" spans="1:4">
      <c r="A487" s="80"/>
      <c r="B487" s="220"/>
    </row>
    <row r="488" spans="1:4">
      <c r="A488" s="80"/>
      <c r="B488" s="220"/>
    </row>
    <row r="489" spans="1:4">
      <c r="A489" s="80"/>
      <c r="B489" s="220"/>
    </row>
    <row r="490" spans="1:4">
      <c r="A490" s="80"/>
      <c r="B490" s="26"/>
      <c r="C490" s="10"/>
      <c r="D490" s="26"/>
    </row>
    <row r="491" spans="1:4">
      <c r="A491" s="80"/>
      <c r="B491" s="229"/>
      <c r="D491" s="26"/>
    </row>
    <row r="492" spans="1:4">
      <c r="A492" s="80"/>
      <c r="B492" s="229"/>
      <c r="D492" s="26"/>
    </row>
    <row r="493" spans="1:4">
      <c r="A493" s="80"/>
      <c r="B493" s="229"/>
      <c r="D493" s="26"/>
    </row>
    <row r="494" spans="1:4">
      <c r="A494" s="80"/>
      <c r="B494" s="229"/>
      <c r="D494" s="26"/>
    </row>
    <row r="495" spans="1:4">
      <c r="A495" s="80"/>
      <c r="B495" s="229"/>
      <c r="D495" s="26"/>
    </row>
    <row r="496" spans="1:4">
      <c r="A496" s="80"/>
      <c r="B496" s="229"/>
      <c r="D496" s="26"/>
    </row>
    <row r="497" spans="1:4">
      <c r="A497" s="80"/>
      <c r="B497" s="229"/>
      <c r="D497" s="26"/>
    </row>
    <row r="498" spans="1:4">
      <c r="A498" s="80"/>
      <c r="B498" s="229"/>
      <c r="D498" s="26"/>
    </row>
    <row r="499" spans="1:4">
      <c r="A499" s="80"/>
      <c r="B499" s="229"/>
      <c r="D499" s="26"/>
    </row>
    <row r="500" spans="1:4">
      <c r="A500" s="80"/>
      <c r="B500" s="229"/>
      <c r="D500" s="26"/>
    </row>
    <row r="501" spans="1:4">
      <c r="A501" s="80"/>
      <c r="B501" s="229"/>
      <c r="D501" s="26"/>
    </row>
    <row r="502" spans="1:4">
      <c r="A502" s="80"/>
      <c r="B502" s="229"/>
      <c r="D502" s="26"/>
    </row>
    <row r="503" spans="1:4">
      <c r="A503" s="80"/>
      <c r="B503" s="229"/>
      <c r="D503" s="26"/>
    </row>
    <row r="504" spans="1:4">
      <c r="A504" s="80"/>
      <c r="B504" s="229"/>
      <c r="C504" s="15"/>
      <c r="D504" s="26"/>
    </row>
    <row r="505" spans="1:4">
      <c r="A505" s="80"/>
      <c r="B505" s="9"/>
      <c r="C505" s="10"/>
      <c r="D505" s="11"/>
    </row>
    <row r="506" spans="1:4">
      <c r="A506" s="80"/>
      <c r="B506" s="220"/>
    </row>
    <row r="507" spans="1:4">
      <c r="A507" s="80"/>
      <c r="B507" s="220"/>
    </row>
    <row r="508" spans="1:4">
      <c r="A508" s="80"/>
      <c r="B508" s="220"/>
    </row>
    <row r="509" spans="1:4">
      <c r="A509" s="80"/>
      <c r="B509" s="220"/>
    </row>
    <row r="510" spans="1:4">
      <c r="A510" s="80"/>
      <c r="B510" s="220"/>
    </row>
    <row r="511" spans="1:4">
      <c r="A511" s="80"/>
      <c r="B511" s="220"/>
    </row>
    <row r="512" spans="1:4">
      <c r="A512" s="80"/>
      <c r="B512" s="220"/>
    </row>
    <row r="513" spans="1:4">
      <c r="A513" s="80"/>
      <c r="B513" s="220"/>
    </row>
    <row r="514" spans="1:4">
      <c r="A514" s="80"/>
      <c r="B514" s="220"/>
    </row>
    <row r="515" spans="1:4">
      <c r="A515" s="80"/>
      <c r="B515" s="220"/>
    </row>
    <row r="516" spans="1:4">
      <c r="A516" s="80"/>
      <c r="B516" s="220"/>
    </row>
    <row r="517" spans="1:4">
      <c r="A517" s="80"/>
      <c r="B517" s="9"/>
      <c r="C517" s="10"/>
      <c r="D517" s="26"/>
    </row>
    <row r="518" spans="1:4">
      <c r="A518" s="80"/>
      <c r="B518" s="222"/>
    </row>
    <row r="519" spans="1:4">
      <c r="A519" s="80"/>
      <c r="B519" s="222"/>
    </row>
    <row r="520" spans="1:4">
      <c r="A520" s="80"/>
      <c r="B520" s="222"/>
    </row>
    <row r="521" spans="1:4">
      <c r="A521" s="80"/>
      <c r="B521" s="222"/>
    </row>
    <row r="522" spans="1:4">
      <c r="A522" s="80"/>
      <c r="B522" s="222"/>
    </row>
    <row r="523" spans="1:4">
      <c r="A523" s="80"/>
      <c r="B523" s="222"/>
    </row>
    <row r="524" spans="1:4">
      <c r="A524" s="80"/>
      <c r="B524" s="222"/>
    </row>
    <row r="525" spans="1:4">
      <c r="A525" s="80"/>
      <c r="B525" s="222"/>
    </row>
    <row r="526" spans="1:4">
      <c r="A526" s="80"/>
      <c r="B526" s="222"/>
    </row>
    <row r="527" spans="1:4">
      <c r="A527" s="80"/>
      <c r="B527" s="9"/>
      <c r="C527" s="10"/>
      <c r="D527" s="11"/>
    </row>
    <row r="528" spans="1:4">
      <c r="A528" s="80"/>
      <c r="B528" s="220"/>
    </row>
    <row r="529" spans="1:4">
      <c r="A529" s="80"/>
      <c r="B529" s="220"/>
    </row>
    <row r="530" spans="1:4">
      <c r="A530" s="80"/>
      <c r="B530" s="220"/>
    </row>
    <row r="531" spans="1:4">
      <c r="A531" s="80"/>
      <c r="B531" s="220"/>
    </row>
    <row r="532" spans="1:4">
      <c r="A532" s="80"/>
      <c r="B532" s="220"/>
    </row>
    <row r="533" spans="1:4">
      <c r="A533" s="80"/>
      <c r="B533" s="220"/>
    </row>
    <row r="534" spans="1:4">
      <c r="A534" s="80"/>
      <c r="B534" s="220"/>
    </row>
    <row r="535" spans="1:4">
      <c r="A535" s="80"/>
      <c r="B535" s="9"/>
      <c r="C535" s="10"/>
      <c r="D535" s="11"/>
    </row>
    <row r="536" spans="1:4">
      <c r="A536" s="80"/>
      <c r="B536" s="220"/>
    </row>
    <row r="537" spans="1:4">
      <c r="A537" s="80"/>
      <c r="B537" s="220"/>
    </row>
    <row r="538" spans="1:4">
      <c r="A538" s="80"/>
      <c r="B538" s="220"/>
    </row>
    <row r="539" spans="1:4">
      <c r="A539" s="80"/>
      <c r="B539" s="220"/>
    </row>
    <row r="540" spans="1:4">
      <c r="A540" s="80"/>
      <c r="B540" s="220"/>
    </row>
    <row r="541" spans="1:4">
      <c r="A541" s="80"/>
      <c r="B541" s="220"/>
    </row>
    <row r="542" spans="1:4">
      <c r="A542" s="80"/>
      <c r="B542" s="220"/>
    </row>
    <row r="543" spans="1:4">
      <c r="A543" s="80"/>
      <c r="B543" s="57"/>
      <c r="C543" s="58"/>
      <c r="D543" s="59"/>
    </row>
    <row r="544" spans="1:4">
      <c r="A544" s="80"/>
      <c r="B544" s="221"/>
      <c r="C544" s="62"/>
      <c r="D544" s="60"/>
    </row>
    <row r="545" spans="1:4">
      <c r="A545" s="80"/>
      <c r="B545" s="221"/>
      <c r="C545" s="62"/>
      <c r="D545" s="60"/>
    </row>
    <row r="546" spans="1:4">
      <c r="A546" s="80"/>
      <c r="B546" s="221"/>
      <c r="C546" s="62"/>
      <c r="D546" s="60"/>
    </row>
    <row r="547" spans="1:4">
      <c r="A547" s="80"/>
      <c r="B547" s="221"/>
      <c r="C547" s="62"/>
      <c r="D547" s="60"/>
    </row>
    <row r="548" spans="1:4">
      <c r="A548" s="80"/>
      <c r="B548" s="221"/>
      <c r="C548" s="62"/>
      <c r="D548" s="60"/>
    </row>
    <row r="549" spans="1:4">
      <c r="A549" s="80"/>
      <c r="B549" s="221"/>
      <c r="C549" s="62"/>
      <c r="D549" s="60"/>
    </row>
    <row r="550" spans="1:4">
      <c r="A550" s="80"/>
      <c r="B550" s="221"/>
      <c r="C550" s="62"/>
      <c r="D550" s="60"/>
    </row>
    <row r="551" spans="1:4">
      <c r="A551" s="80"/>
      <c r="B551" s="221"/>
      <c r="C551" s="62"/>
      <c r="D551" s="60"/>
    </row>
    <row r="552" spans="1:4">
      <c r="A552" s="80"/>
      <c r="B552" s="221"/>
      <c r="C552" s="62"/>
      <c r="D552" s="60"/>
    </row>
    <row r="553" spans="1:4">
      <c r="A553" s="80"/>
      <c r="B553" s="221"/>
      <c r="C553" s="62"/>
      <c r="D553" s="60"/>
    </row>
    <row r="554" spans="1:4">
      <c r="A554" s="80"/>
      <c r="B554" s="221"/>
      <c r="C554" s="62"/>
      <c r="D554" s="60"/>
    </row>
    <row r="555" spans="1:4">
      <c r="A555" s="80"/>
      <c r="B555" s="221"/>
      <c r="C555" s="62"/>
      <c r="D555" s="60"/>
    </row>
    <row r="556" spans="1:4">
      <c r="A556" s="80"/>
      <c r="B556" s="221"/>
      <c r="C556" s="62"/>
      <c r="D556" s="60"/>
    </row>
    <row r="557" spans="1:4">
      <c r="A557" s="80"/>
      <c r="B557" s="221"/>
      <c r="C557" s="62"/>
      <c r="D557" s="60"/>
    </row>
    <row r="558" spans="1:4">
      <c r="A558" s="80"/>
      <c r="B558" s="9"/>
      <c r="C558" s="10"/>
      <c r="D558" s="11"/>
    </row>
    <row r="559" spans="1:4">
      <c r="A559" s="80"/>
      <c r="B559" s="220"/>
    </row>
    <row r="560" spans="1:4">
      <c r="A560" s="80"/>
      <c r="B560" s="220"/>
    </row>
    <row r="561" spans="1:4" s="29" customFormat="1">
      <c r="A561" s="81"/>
      <c r="B561" s="220"/>
      <c r="C561" s="2"/>
      <c r="D561" s="3"/>
    </row>
    <row r="562" spans="1:4">
      <c r="A562" s="80"/>
      <c r="B562" s="9"/>
      <c r="C562" s="10"/>
      <c r="D562" s="11"/>
    </row>
    <row r="563" spans="1:4">
      <c r="A563" s="80"/>
      <c r="B563" s="220"/>
    </row>
    <row r="564" spans="1:4">
      <c r="A564" s="80"/>
      <c r="B564" s="220"/>
    </row>
    <row r="565" spans="1:4">
      <c r="A565" s="80"/>
      <c r="B565" s="220"/>
    </row>
    <row r="566" spans="1:4">
      <c r="A566" s="80"/>
      <c r="B566" s="9"/>
      <c r="C566" s="10"/>
      <c r="D566" s="26"/>
    </row>
    <row r="567" spans="1:4">
      <c r="A567" s="80"/>
      <c r="B567" s="222"/>
    </row>
    <row r="568" spans="1:4">
      <c r="A568" s="80"/>
      <c r="B568" s="222"/>
    </row>
    <row r="569" spans="1:4">
      <c r="A569" s="80"/>
      <c r="B569" s="222"/>
    </row>
    <row r="570" spans="1:4">
      <c r="A570" s="80"/>
      <c r="B570" s="9"/>
      <c r="C570" s="10"/>
      <c r="D570" s="11"/>
    </row>
    <row r="571" spans="1:4">
      <c r="A571" s="80"/>
      <c r="B571" s="220"/>
    </row>
    <row r="572" spans="1:4">
      <c r="A572" s="80"/>
      <c r="B572" s="220"/>
    </row>
    <row r="573" spans="1:4">
      <c r="A573" s="80"/>
      <c r="B573" s="220"/>
    </row>
    <row r="574" spans="1:4">
      <c r="A574" s="80"/>
      <c r="B574" s="9"/>
      <c r="C574" s="10"/>
      <c r="D574" s="11"/>
    </row>
    <row r="575" spans="1:4">
      <c r="A575" s="80"/>
      <c r="B575" s="222"/>
    </row>
    <row r="576" spans="1:4">
      <c r="A576" s="80"/>
      <c r="B576" s="222"/>
    </row>
    <row r="577" spans="1:4">
      <c r="A577" s="80"/>
      <c r="B577" s="222"/>
    </row>
    <row r="578" spans="1:4">
      <c r="A578" s="80"/>
      <c r="B578" s="9"/>
      <c r="C578" s="10"/>
      <c r="D578" s="11"/>
    </row>
    <row r="579" spans="1:4">
      <c r="A579" s="80"/>
      <c r="B579" s="220"/>
    </row>
    <row r="580" spans="1:4">
      <c r="A580" s="80"/>
      <c r="B580" s="220"/>
    </row>
    <row r="581" spans="1:4">
      <c r="A581" s="80"/>
      <c r="B581" s="220"/>
    </row>
    <row r="582" spans="1:4">
      <c r="A582" s="80"/>
      <c r="B582" s="108"/>
      <c r="C582" s="10"/>
      <c r="D582" s="26"/>
    </row>
    <row r="583" spans="1:4">
      <c r="A583" s="80"/>
      <c r="B583" s="110"/>
      <c r="C583" s="106"/>
      <c r="D583" s="110"/>
    </row>
    <row r="584" spans="1:4">
      <c r="A584" s="80"/>
      <c r="B584" s="223"/>
      <c r="C584" s="107"/>
      <c r="D584" s="110"/>
    </row>
    <row r="585" spans="1:4">
      <c r="A585" s="80"/>
      <c r="B585" s="223"/>
      <c r="C585" s="106"/>
      <c r="D585" s="110"/>
    </row>
    <row r="586" spans="1:4">
      <c r="A586" s="80"/>
      <c r="B586" s="223"/>
      <c r="C586" s="106"/>
      <c r="D586" s="110"/>
    </row>
    <row r="587" spans="1:4">
      <c r="A587" s="80"/>
      <c r="B587" s="223"/>
      <c r="C587" s="106"/>
      <c r="D587" s="110"/>
    </row>
    <row r="588" spans="1:4">
      <c r="A588" s="80"/>
      <c r="B588" s="223"/>
      <c r="C588" s="107"/>
      <c r="D588" s="110"/>
    </row>
    <row r="589" spans="1:4">
      <c r="A589" s="80"/>
      <c r="B589" s="223"/>
      <c r="C589" s="106"/>
      <c r="D589" s="110"/>
    </row>
    <row r="590" spans="1:4">
      <c r="A590" s="80"/>
      <c r="B590" s="223"/>
      <c r="C590" s="107"/>
      <c r="D590" s="110"/>
    </row>
    <row r="591" spans="1:4">
      <c r="A591" s="80"/>
      <c r="B591" s="223"/>
      <c r="C591" s="106"/>
      <c r="D591" s="110"/>
    </row>
    <row r="592" spans="1:4">
      <c r="A592" s="80"/>
      <c r="B592" s="223"/>
      <c r="C592" s="107"/>
      <c r="D592" s="110"/>
    </row>
    <row r="593" spans="1:4">
      <c r="A593" s="80"/>
      <c r="B593" s="223"/>
      <c r="C593" s="106"/>
      <c r="D593" s="110"/>
    </row>
    <row r="594" spans="1:4">
      <c r="A594" s="80"/>
      <c r="B594" s="223"/>
      <c r="C594" s="106"/>
      <c r="D594" s="110"/>
    </row>
    <row r="595" spans="1:4">
      <c r="A595" s="80"/>
      <c r="B595" s="91"/>
      <c r="C595" s="58"/>
      <c r="D595" s="110"/>
    </row>
    <row r="596" spans="1:4">
      <c r="A596" s="80"/>
      <c r="B596" s="223"/>
      <c r="C596" s="125"/>
      <c r="D596" s="110"/>
    </row>
    <row r="597" spans="1:4">
      <c r="A597" s="80"/>
      <c r="B597" s="223"/>
      <c r="C597" s="106"/>
      <c r="D597" s="110"/>
    </row>
    <row r="598" spans="1:4">
      <c r="A598" s="80"/>
      <c r="B598" s="223"/>
      <c r="C598" s="106"/>
      <c r="D598" s="110"/>
    </row>
    <row r="599" spans="1:4">
      <c r="A599" s="80"/>
      <c r="B599" s="91"/>
      <c r="C599" s="58"/>
      <c r="D599" s="110"/>
    </row>
    <row r="600" spans="1:4">
      <c r="A600" s="80"/>
      <c r="B600" s="223"/>
      <c r="C600" s="62"/>
      <c r="D600" s="110"/>
    </row>
    <row r="601" spans="1:4">
      <c r="A601" s="80"/>
      <c r="B601" s="223"/>
      <c r="C601" s="106"/>
      <c r="D601" s="110"/>
    </row>
    <row r="602" spans="1:4">
      <c r="A602" s="80"/>
      <c r="B602" s="223"/>
      <c r="C602" s="106"/>
      <c r="D602" s="110"/>
    </row>
    <row r="603" spans="1:4">
      <c r="A603" s="82"/>
      <c r="B603" s="9"/>
      <c r="C603" s="10"/>
      <c r="D603" s="11"/>
    </row>
    <row r="604" spans="1:4">
      <c r="A604" s="82"/>
      <c r="B604" s="220"/>
    </row>
    <row r="605" spans="1:4">
      <c r="A605" s="82"/>
      <c r="B605" s="220"/>
    </row>
    <row r="606" spans="1:4" s="29" customFormat="1">
      <c r="A606" s="83"/>
      <c r="B606" s="220"/>
      <c r="C606" s="2"/>
      <c r="D606" s="3"/>
    </row>
    <row r="607" spans="1:4" s="29" customFormat="1">
      <c r="A607" s="83"/>
      <c r="B607" s="220"/>
      <c r="C607" s="2"/>
      <c r="D607" s="3"/>
    </row>
    <row r="608" spans="1:4" s="29" customFormat="1">
      <c r="A608" s="83"/>
      <c r="B608" s="220"/>
      <c r="C608" s="2"/>
      <c r="D608" s="3"/>
    </row>
    <row r="609" spans="1:4" s="29" customFormat="1" ht="12.75" customHeight="1">
      <c r="A609" s="83"/>
      <c r="B609" s="220"/>
      <c r="C609" s="2"/>
      <c r="D609" s="3"/>
    </row>
    <row r="610" spans="1:4">
      <c r="A610" s="82"/>
      <c r="B610" s="220"/>
    </row>
    <row r="611" spans="1:4">
      <c r="A611" s="82"/>
      <c r="B611" s="220"/>
    </row>
    <row r="612" spans="1:4">
      <c r="A612" s="82"/>
      <c r="B612" s="220"/>
    </row>
    <row r="613" spans="1:4">
      <c r="A613" s="82"/>
      <c r="B613" s="220"/>
    </row>
    <row r="614" spans="1:4" ht="12.75" customHeight="1">
      <c r="A614" s="82"/>
      <c r="B614" s="220"/>
    </row>
    <row r="615" spans="1:4" ht="12.95" customHeight="1">
      <c r="A615" s="82"/>
      <c r="B615" s="220"/>
    </row>
    <row r="616" spans="1:4">
      <c r="A616" s="82"/>
      <c r="B616" s="220"/>
    </row>
    <row r="617" spans="1:4">
      <c r="A617" s="82"/>
      <c r="B617" s="220"/>
    </row>
    <row r="618" spans="1:4">
      <c r="A618" s="82"/>
      <c r="B618" s="220"/>
    </row>
    <row r="619" spans="1:4">
      <c r="A619" s="82"/>
      <c r="B619" s="30"/>
      <c r="C619" s="10"/>
      <c r="D619" s="11"/>
    </row>
    <row r="620" spans="1:4">
      <c r="A620" s="82"/>
      <c r="B620" s="220"/>
    </row>
    <row r="621" spans="1:4">
      <c r="A621" s="82"/>
      <c r="B621" s="220"/>
    </row>
    <row r="622" spans="1:4">
      <c r="A622" s="82"/>
      <c r="B622" s="220"/>
    </row>
    <row r="623" spans="1:4">
      <c r="A623" s="82"/>
      <c r="B623" s="220"/>
    </row>
    <row r="624" spans="1:4">
      <c r="A624" s="82"/>
      <c r="B624" s="220"/>
    </row>
    <row r="625" spans="1:4">
      <c r="A625" s="82"/>
      <c r="B625" s="220"/>
    </row>
    <row r="626" spans="1:4">
      <c r="A626" s="82"/>
      <c r="B626" s="220"/>
    </row>
    <row r="627" spans="1:4">
      <c r="A627" s="82"/>
      <c r="B627" s="220"/>
    </row>
    <row r="628" spans="1:4">
      <c r="A628" s="82"/>
      <c r="B628" s="220"/>
    </row>
    <row r="629" spans="1:4">
      <c r="A629" s="82"/>
      <c r="B629" s="220"/>
    </row>
    <row r="630" spans="1:4">
      <c r="A630" s="82"/>
      <c r="B630" s="220"/>
    </row>
    <row r="631" spans="1:4">
      <c r="A631" s="82"/>
      <c r="B631" s="220"/>
    </row>
    <row r="632" spans="1:4">
      <c r="A632" s="82"/>
      <c r="B632" s="220"/>
    </row>
    <row r="633" spans="1:4">
      <c r="A633" s="82"/>
      <c r="B633" s="220"/>
    </row>
    <row r="634" spans="1:4">
      <c r="A634" s="82"/>
      <c r="B634" s="220"/>
    </row>
    <row r="635" spans="1:4">
      <c r="A635" s="82"/>
      <c r="B635" s="9"/>
      <c r="C635" s="10"/>
      <c r="D635" s="11"/>
    </row>
    <row r="636" spans="1:4">
      <c r="A636" s="82"/>
      <c r="B636" s="222"/>
      <c r="C636" s="10"/>
      <c r="D636" s="11"/>
    </row>
    <row r="637" spans="1:4">
      <c r="A637" s="82"/>
      <c r="B637" s="222"/>
      <c r="C637" s="10"/>
      <c r="D637" s="11"/>
    </row>
    <row r="638" spans="1:4">
      <c r="A638" s="82"/>
      <c r="B638" s="9"/>
      <c r="C638" s="10"/>
      <c r="D638" s="11"/>
    </row>
    <row r="639" spans="1:4">
      <c r="A639" s="82"/>
      <c r="B639" s="222"/>
    </row>
    <row r="640" spans="1:4">
      <c r="A640" s="82"/>
      <c r="B640" s="222"/>
    </row>
    <row r="641" spans="1:4">
      <c r="A641" s="82"/>
      <c r="B641" s="9"/>
      <c r="C641" s="10"/>
      <c r="D641" s="11"/>
    </row>
    <row r="642" spans="1:4">
      <c r="A642" s="82"/>
      <c r="B642" s="222"/>
      <c r="C642" s="10"/>
      <c r="D642" s="11"/>
    </row>
    <row r="643" spans="1:4">
      <c r="A643" s="82"/>
      <c r="B643" s="222"/>
      <c r="C643" s="10"/>
      <c r="D643" s="11"/>
    </row>
    <row r="644" spans="1:4">
      <c r="A644" s="82"/>
      <c r="B644" s="9"/>
      <c r="C644" s="10"/>
      <c r="D644" s="11"/>
    </row>
    <row r="645" spans="1:4" s="29" customFormat="1">
      <c r="A645" s="83"/>
      <c r="B645" s="222"/>
      <c r="C645" s="2"/>
      <c r="D645" s="3"/>
    </row>
    <row r="646" spans="1:4">
      <c r="A646" s="82"/>
      <c r="B646" s="222"/>
    </row>
    <row r="647" spans="1:4">
      <c r="A647" s="82"/>
      <c r="B647" s="9"/>
      <c r="C647" s="10"/>
      <c r="D647" s="11"/>
    </row>
    <row r="648" spans="1:4">
      <c r="A648" s="82"/>
      <c r="B648" s="222"/>
    </row>
    <row r="649" spans="1:4">
      <c r="A649" s="82"/>
      <c r="B649" s="222"/>
    </row>
    <row r="650" spans="1:4">
      <c r="A650" s="82"/>
      <c r="B650" s="9"/>
      <c r="C650" s="10"/>
      <c r="D650" s="11"/>
    </row>
    <row r="651" spans="1:4">
      <c r="A651" s="82"/>
      <c r="B651" s="222"/>
    </row>
    <row r="652" spans="1:4">
      <c r="A652" s="82"/>
      <c r="B652" s="222"/>
    </row>
    <row r="653" spans="1:4">
      <c r="A653" s="82"/>
      <c r="B653" s="9"/>
      <c r="C653" s="10"/>
      <c r="D653" s="11"/>
    </row>
    <row r="654" spans="1:4">
      <c r="A654" s="82"/>
      <c r="B654" s="222"/>
    </row>
    <row r="655" spans="1:4">
      <c r="A655" s="82"/>
      <c r="B655" s="222"/>
    </row>
    <row r="656" spans="1:4">
      <c r="A656" s="82"/>
      <c r="B656" s="9"/>
      <c r="C656" s="10"/>
      <c r="D656" s="11"/>
    </row>
    <row r="657" spans="1:4">
      <c r="A657" s="82"/>
      <c r="B657" s="222"/>
    </row>
    <row r="658" spans="1:4">
      <c r="A658" s="82"/>
      <c r="B658" s="222"/>
    </row>
    <row r="659" spans="1:4">
      <c r="A659" s="82"/>
      <c r="B659" s="9"/>
      <c r="C659" s="10"/>
      <c r="D659" s="11"/>
    </row>
    <row r="660" spans="1:4">
      <c r="A660" s="82"/>
      <c r="B660" s="222"/>
    </row>
    <row r="661" spans="1:4">
      <c r="A661" s="82"/>
      <c r="B661" s="222"/>
    </row>
    <row r="662" spans="1:4">
      <c r="A662" s="82"/>
      <c r="B662" s="9"/>
      <c r="C662" s="10"/>
      <c r="D662" s="11"/>
    </row>
    <row r="663" spans="1:4">
      <c r="A663" s="82"/>
      <c r="B663" s="222"/>
    </row>
    <row r="664" spans="1:4">
      <c r="A664" s="82"/>
      <c r="B664" s="222"/>
    </row>
    <row r="665" spans="1:4">
      <c r="A665" s="82"/>
      <c r="B665" s="9"/>
      <c r="C665" s="10"/>
      <c r="D665" s="11"/>
    </row>
    <row r="666" spans="1:4">
      <c r="A666" s="82"/>
      <c r="B666" s="222"/>
    </row>
    <row r="667" spans="1:4">
      <c r="A667" s="82"/>
      <c r="B667" s="222"/>
    </row>
    <row r="668" spans="1:4">
      <c r="A668" s="82"/>
      <c r="B668" s="9"/>
      <c r="C668" s="10"/>
      <c r="D668" s="11"/>
    </row>
    <row r="669" spans="1:4">
      <c r="A669" s="82"/>
      <c r="B669" s="222"/>
    </row>
    <row r="670" spans="1:4">
      <c r="A670" s="82"/>
      <c r="B670" s="222"/>
    </row>
    <row r="671" spans="1:4">
      <c r="A671" s="82"/>
      <c r="B671" s="9"/>
      <c r="C671" s="10"/>
      <c r="D671" s="11"/>
    </row>
    <row r="672" spans="1:4">
      <c r="A672" s="82"/>
      <c r="B672" s="222"/>
    </row>
    <row r="673" spans="1:4">
      <c r="A673" s="82"/>
      <c r="B673" s="222"/>
    </row>
    <row r="674" spans="1:4">
      <c r="A674" s="82"/>
      <c r="B674" s="9"/>
      <c r="C674" s="10"/>
      <c r="D674" s="11"/>
    </row>
    <row r="675" spans="1:4">
      <c r="A675" s="82"/>
      <c r="B675" s="222"/>
    </row>
    <row r="676" spans="1:4">
      <c r="A676" s="82"/>
      <c r="B676" s="222"/>
    </row>
    <row r="677" spans="1:4">
      <c r="A677" s="82"/>
      <c r="B677" s="57"/>
      <c r="C677" s="10"/>
      <c r="D677" s="59"/>
    </row>
    <row r="678" spans="1:4">
      <c r="A678" s="82"/>
      <c r="B678" s="57"/>
      <c r="D678" s="111"/>
    </row>
    <row r="679" spans="1:4">
      <c r="A679" s="82"/>
      <c r="B679" s="57"/>
      <c r="D679" s="111"/>
    </row>
    <row r="680" spans="1:4">
      <c r="A680" s="82"/>
      <c r="B680" s="57"/>
      <c r="D680" s="111"/>
    </row>
    <row r="681" spans="1:4">
      <c r="A681" s="82"/>
      <c r="B681" s="57"/>
      <c r="D681" s="111"/>
    </row>
    <row r="682" spans="1:4">
      <c r="A682" s="82"/>
      <c r="B682" s="57"/>
      <c r="D682" s="111"/>
    </row>
    <row r="683" spans="1:4">
      <c r="A683" s="82"/>
      <c r="B683" s="57"/>
      <c r="D683" s="111"/>
    </row>
    <row r="684" spans="1:4">
      <c r="A684" s="82"/>
      <c r="B684" s="57"/>
      <c r="D684" s="111"/>
    </row>
    <row r="685" spans="1:4">
      <c r="A685" s="82"/>
      <c r="B685" s="57"/>
      <c r="D685" s="111"/>
    </row>
    <row r="686" spans="1:4">
      <c r="A686" s="82"/>
      <c r="B686" s="57"/>
      <c r="D686" s="111"/>
    </row>
    <row r="687" spans="1:4">
      <c r="A687" s="82"/>
      <c r="B687" s="57"/>
      <c r="D687" s="111"/>
    </row>
    <row r="688" spans="1:4">
      <c r="A688" s="82"/>
      <c r="B688" s="57"/>
      <c r="C688" s="67"/>
      <c r="D688" s="111"/>
    </row>
    <row r="689" spans="1:4">
      <c r="A689" s="82"/>
      <c r="B689" s="57"/>
      <c r="C689" s="112"/>
      <c r="D689" s="111"/>
    </row>
    <row r="690" spans="1:4">
      <c r="A690" s="82"/>
      <c r="B690" s="57"/>
      <c r="C690" s="58"/>
      <c r="D690" s="59"/>
    </row>
    <row r="691" spans="1:4">
      <c r="A691" s="82"/>
      <c r="B691" s="221"/>
      <c r="C691" s="62"/>
      <c r="D691" s="60"/>
    </row>
    <row r="692" spans="1:4">
      <c r="A692" s="82"/>
      <c r="B692" s="221"/>
      <c r="C692" s="62"/>
      <c r="D692" s="60"/>
    </row>
    <row r="693" spans="1:4">
      <c r="A693" s="82"/>
      <c r="B693" s="221"/>
      <c r="C693" s="62"/>
      <c r="D693" s="60"/>
    </row>
    <row r="694" spans="1:4">
      <c r="A694" s="82"/>
      <c r="B694" s="57"/>
      <c r="C694" s="58"/>
      <c r="D694" s="59"/>
    </row>
    <row r="695" spans="1:4" ht="25.5" customHeight="1">
      <c r="A695" s="82"/>
      <c r="B695" s="221"/>
      <c r="C695" s="62"/>
      <c r="D695" s="60"/>
    </row>
    <row r="696" spans="1:4">
      <c r="A696" s="82"/>
      <c r="B696" s="221"/>
      <c r="C696" s="62"/>
      <c r="D696" s="60"/>
    </row>
    <row r="697" spans="1:4">
      <c r="A697" s="82"/>
      <c r="B697" s="221"/>
      <c r="C697" s="62"/>
      <c r="D697" s="60"/>
    </row>
    <row r="698" spans="1:4">
      <c r="A698" s="82"/>
      <c r="B698" s="9"/>
      <c r="C698" s="10"/>
      <c r="D698" s="11"/>
    </row>
    <row r="699" spans="1:4">
      <c r="A699" s="82"/>
      <c r="B699" s="222"/>
    </row>
    <row r="700" spans="1:4">
      <c r="A700" s="82"/>
      <c r="B700" s="222"/>
    </row>
    <row r="701" spans="1:4">
      <c r="A701" s="82"/>
      <c r="B701" s="222"/>
    </row>
    <row r="702" spans="1:4">
      <c r="A702" s="82"/>
      <c r="B702" s="222"/>
    </row>
    <row r="703" spans="1:4">
      <c r="A703" s="82"/>
      <c r="B703" s="222"/>
    </row>
    <row r="704" spans="1:4">
      <c r="A704" s="82"/>
      <c r="B704" s="222"/>
    </row>
    <row r="705" spans="1:4">
      <c r="A705" s="82"/>
      <c r="B705" s="222"/>
    </row>
    <row r="706" spans="1:4">
      <c r="A706" s="82"/>
      <c r="B706" s="222"/>
    </row>
    <row r="707" spans="1:4">
      <c r="A707" s="82"/>
      <c r="B707" s="222"/>
    </row>
    <row r="708" spans="1:4">
      <c r="A708" s="82"/>
      <c r="B708" s="222"/>
    </row>
    <row r="709" spans="1:4">
      <c r="A709" s="82"/>
      <c r="B709" s="222"/>
    </row>
    <row r="710" spans="1:4">
      <c r="A710" s="82"/>
      <c r="B710" s="222"/>
    </row>
    <row r="711" spans="1:4">
      <c r="A711" s="82"/>
      <c r="B711" s="222"/>
    </row>
    <row r="712" spans="1:4">
      <c r="A712" s="82"/>
      <c r="B712" s="222"/>
    </row>
    <row r="713" spans="1:4">
      <c r="A713" s="82"/>
      <c r="B713" s="222"/>
    </row>
    <row r="714" spans="1:4">
      <c r="A714" s="82"/>
      <c r="B714" s="9"/>
      <c r="C714" s="10"/>
      <c r="D714" s="11"/>
    </row>
    <row r="715" spans="1:4">
      <c r="A715" s="82"/>
      <c r="B715" s="220"/>
    </row>
    <row r="716" spans="1:4">
      <c r="A716" s="82"/>
      <c r="B716" s="220"/>
    </row>
    <row r="717" spans="1:4">
      <c r="A717" s="82"/>
      <c r="B717" s="220"/>
    </row>
    <row r="718" spans="1:4">
      <c r="A718" s="82"/>
      <c r="B718" s="9"/>
      <c r="C718" s="10"/>
      <c r="D718" s="11"/>
    </row>
    <row r="719" spans="1:4">
      <c r="A719" s="82"/>
      <c r="B719" s="227"/>
    </row>
    <row r="720" spans="1:4">
      <c r="A720" s="82"/>
      <c r="B720" s="227"/>
    </row>
    <row r="721" spans="1:4">
      <c r="A721" s="82"/>
      <c r="B721" s="227"/>
    </row>
    <row r="722" spans="1:4">
      <c r="A722" s="82"/>
      <c r="B722" s="227"/>
    </row>
    <row r="723" spans="1:4">
      <c r="A723" s="82"/>
      <c r="B723" s="227"/>
    </row>
    <row r="724" spans="1:4">
      <c r="A724" s="82"/>
      <c r="B724" s="227"/>
    </row>
    <row r="725" spans="1:4">
      <c r="A725" s="82"/>
      <c r="B725" s="227"/>
    </row>
    <row r="726" spans="1:4">
      <c r="A726" s="82"/>
      <c r="B726" s="227"/>
    </row>
    <row r="727" spans="1:4">
      <c r="A727" s="82"/>
      <c r="B727" s="227"/>
    </row>
    <row r="728" spans="1:4">
      <c r="A728" s="82"/>
      <c r="B728" s="227"/>
    </row>
    <row r="729" spans="1:4">
      <c r="A729" s="82"/>
      <c r="B729" s="227"/>
    </row>
    <row r="730" spans="1:4">
      <c r="A730" s="82"/>
      <c r="B730" s="227"/>
    </row>
    <row r="731" spans="1:4">
      <c r="A731" s="82"/>
      <c r="B731" s="227"/>
    </row>
    <row r="732" spans="1:4">
      <c r="A732" s="82"/>
      <c r="B732" s="227"/>
    </row>
    <row r="733" spans="1:4">
      <c r="A733" s="82"/>
      <c r="B733" s="9"/>
      <c r="C733" s="10"/>
      <c r="D733" s="11"/>
    </row>
    <row r="734" spans="1:4">
      <c r="A734" s="82"/>
      <c r="B734" s="220"/>
    </row>
    <row r="735" spans="1:4">
      <c r="A735" s="82"/>
      <c r="B735" s="220"/>
    </row>
    <row r="736" spans="1:4">
      <c r="A736" s="82"/>
      <c r="B736" s="220"/>
    </row>
    <row r="737" spans="1:4">
      <c r="A737" s="82"/>
      <c r="B737" s="9"/>
      <c r="C737" s="10"/>
      <c r="D737" s="11"/>
    </row>
    <row r="738" spans="1:4">
      <c r="A738" s="82"/>
      <c r="B738" s="220"/>
    </row>
    <row r="739" spans="1:4">
      <c r="A739" s="82"/>
      <c r="B739" s="220"/>
    </row>
    <row r="740" spans="1:4">
      <c r="A740" s="82"/>
      <c r="B740" s="220"/>
    </row>
    <row r="741" spans="1:4">
      <c r="A741" s="82"/>
      <c r="B741" s="9"/>
      <c r="C741" s="10"/>
      <c r="D741" s="11"/>
    </row>
    <row r="742" spans="1:4">
      <c r="A742" s="82"/>
      <c r="B742" s="222"/>
    </row>
    <row r="743" spans="1:4">
      <c r="A743" s="82"/>
      <c r="B743" s="222"/>
    </row>
    <row r="744" spans="1:4">
      <c r="A744" s="82"/>
      <c r="B744" s="222"/>
    </row>
    <row r="745" spans="1:4">
      <c r="A745" s="82"/>
      <c r="B745" s="9"/>
      <c r="C745" s="10"/>
      <c r="D745" s="11"/>
    </row>
    <row r="746" spans="1:4">
      <c r="A746" s="82"/>
      <c r="B746" s="222"/>
      <c r="D746" s="220"/>
    </row>
    <row r="747" spans="1:4">
      <c r="A747" s="82"/>
      <c r="B747" s="222"/>
      <c r="D747" s="220"/>
    </row>
    <row r="748" spans="1:4">
      <c r="A748" s="82"/>
      <c r="B748" s="222"/>
      <c r="D748" s="220"/>
    </row>
    <row r="749" spans="1:4">
      <c r="A749" s="82"/>
      <c r="B749" s="9"/>
      <c r="C749" s="10"/>
      <c r="D749" s="11"/>
    </row>
    <row r="750" spans="1:4">
      <c r="A750" s="82"/>
      <c r="B750" s="220"/>
    </row>
    <row r="751" spans="1:4">
      <c r="A751" s="82"/>
      <c r="B751" s="220"/>
    </row>
    <row r="752" spans="1:4">
      <c r="A752" s="82"/>
      <c r="B752" s="220"/>
    </row>
    <row r="753" spans="1:4">
      <c r="A753" s="82"/>
      <c r="B753" s="9"/>
      <c r="C753" s="10"/>
      <c r="D753" s="11"/>
    </row>
    <row r="754" spans="1:4">
      <c r="A754" s="82"/>
      <c r="B754" s="220"/>
    </row>
    <row r="755" spans="1:4">
      <c r="A755" s="82"/>
      <c r="B755" s="220"/>
    </row>
    <row r="756" spans="1:4">
      <c r="A756" s="82"/>
      <c r="B756" s="220"/>
    </row>
    <row r="757" spans="1:4">
      <c r="A757" s="82"/>
      <c r="B757" s="220"/>
    </row>
    <row r="758" spans="1:4">
      <c r="A758" s="82"/>
      <c r="B758" s="220"/>
    </row>
    <row r="759" spans="1:4">
      <c r="A759" s="82"/>
      <c r="B759" s="220"/>
    </row>
    <row r="760" spans="1:4">
      <c r="A760" s="82"/>
      <c r="B760" s="220"/>
    </row>
    <row r="761" spans="1:4">
      <c r="A761" s="82"/>
      <c r="B761" s="220"/>
    </row>
    <row r="762" spans="1:4">
      <c r="A762" s="82"/>
      <c r="B762" s="220"/>
    </row>
    <row r="763" spans="1:4">
      <c r="A763" s="82"/>
      <c r="B763" s="220"/>
    </row>
    <row r="764" spans="1:4">
      <c r="A764" s="82"/>
      <c r="B764" s="9"/>
      <c r="C764" s="10"/>
      <c r="D764" s="11"/>
    </row>
    <row r="765" spans="1:4">
      <c r="A765" s="82"/>
      <c r="B765" s="220"/>
    </row>
    <row r="766" spans="1:4">
      <c r="A766" s="82"/>
      <c r="B766" s="220"/>
    </row>
    <row r="767" spans="1:4" ht="11.25" customHeight="1">
      <c r="A767" s="82"/>
      <c r="B767" s="220"/>
    </row>
    <row r="768" spans="1:4">
      <c r="A768" s="82"/>
      <c r="B768" s="9"/>
      <c r="C768" s="10"/>
      <c r="D768" s="11"/>
    </row>
    <row r="769" spans="1:4">
      <c r="A769" s="82"/>
      <c r="B769" s="220"/>
    </row>
    <row r="770" spans="1:4">
      <c r="A770" s="82"/>
      <c r="B770" s="220"/>
    </row>
    <row r="771" spans="1:4">
      <c r="A771" s="82"/>
      <c r="B771" s="220"/>
    </row>
    <row r="772" spans="1:4">
      <c r="A772" s="82"/>
      <c r="B772" s="220"/>
    </row>
    <row r="773" spans="1:4">
      <c r="A773" s="82"/>
      <c r="B773" s="220"/>
    </row>
    <row r="774" spans="1:4">
      <c r="A774" s="82"/>
      <c r="B774" s="220"/>
    </row>
    <row r="775" spans="1:4">
      <c r="A775" s="82"/>
      <c r="B775" s="220"/>
    </row>
    <row r="776" spans="1:4">
      <c r="A776" s="82"/>
      <c r="B776" s="220"/>
    </row>
    <row r="777" spans="1:4">
      <c r="A777" s="82"/>
      <c r="B777" s="220"/>
    </row>
    <row r="778" spans="1:4">
      <c r="A778" s="82"/>
      <c r="B778" s="220"/>
    </row>
    <row r="779" spans="1:4">
      <c r="A779" s="82"/>
      <c r="B779" s="220"/>
    </row>
    <row r="780" spans="1:4">
      <c r="A780" s="82"/>
      <c r="B780" s="220"/>
    </row>
    <row r="781" spans="1:4">
      <c r="A781" s="82"/>
      <c r="B781" s="9"/>
      <c r="C781" s="10"/>
      <c r="D781" s="11"/>
    </row>
    <row r="782" spans="1:4" ht="12.75" customHeight="1">
      <c r="A782" s="82"/>
      <c r="B782" s="220"/>
    </row>
    <row r="783" spans="1:4">
      <c r="A783" s="82"/>
      <c r="B783" s="220"/>
    </row>
    <row r="784" spans="1:4">
      <c r="A784" s="82"/>
      <c r="B784" s="220"/>
    </row>
    <row r="785" spans="1:4">
      <c r="A785" s="82"/>
      <c r="B785" s="220"/>
    </row>
    <row r="786" spans="1:4">
      <c r="A786" s="82"/>
      <c r="B786" s="220"/>
    </row>
    <row r="787" spans="1:4">
      <c r="A787" s="82"/>
      <c r="B787" s="220"/>
    </row>
    <row r="788" spans="1:4">
      <c r="A788" s="82"/>
      <c r="B788" s="220"/>
    </row>
    <row r="789" spans="1:4">
      <c r="A789" s="82"/>
      <c r="B789" s="220"/>
    </row>
    <row r="790" spans="1:4">
      <c r="A790" s="82"/>
      <c r="B790" s="220"/>
    </row>
    <row r="791" spans="1:4">
      <c r="A791" s="82"/>
      <c r="B791" s="220"/>
    </row>
    <row r="792" spans="1:4">
      <c r="A792" s="82"/>
      <c r="B792" s="220"/>
    </row>
    <row r="793" spans="1:4">
      <c r="A793" s="82"/>
      <c r="B793" s="9"/>
      <c r="C793" s="10"/>
      <c r="D793" s="11"/>
    </row>
    <row r="794" spans="1:4">
      <c r="A794" s="82"/>
      <c r="B794" s="220"/>
    </row>
    <row r="795" spans="1:4">
      <c r="A795" s="82"/>
      <c r="B795" s="220"/>
    </row>
    <row r="796" spans="1:4">
      <c r="A796" s="82"/>
      <c r="B796" s="220"/>
    </row>
    <row r="797" spans="1:4">
      <c r="A797" s="82"/>
      <c r="B797" s="220"/>
    </row>
    <row r="798" spans="1:4">
      <c r="A798" s="82"/>
      <c r="B798" s="220"/>
    </row>
    <row r="799" spans="1:4">
      <c r="A799" s="82"/>
      <c r="B799" s="220"/>
    </row>
    <row r="800" spans="1:4">
      <c r="A800" s="82"/>
      <c r="B800" s="220"/>
    </row>
    <row r="801" spans="1:4">
      <c r="A801" s="82"/>
      <c r="B801" s="220"/>
    </row>
    <row r="802" spans="1:4">
      <c r="A802" s="82"/>
      <c r="B802" s="220"/>
    </row>
    <row r="803" spans="1:4">
      <c r="A803" s="82"/>
      <c r="B803" s="220"/>
    </row>
    <row r="804" spans="1:4">
      <c r="A804" s="82"/>
      <c r="B804" s="220"/>
    </row>
    <row r="805" spans="1:4">
      <c r="A805" s="82"/>
      <c r="B805" s="220"/>
    </row>
    <row r="806" spans="1:4">
      <c r="A806" s="82"/>
      <c r="B806" s="9"/>
      <c r="C806" s="10"/>
      <c r="D806" s="11"/>
    </row>
    <row r="807" spans="1:4">
      <c r="A807" s="82"/>
      <c r="B807" s="220"/>
    </row>
    <row r="808" spans="1:4">
      <c r="A808" s="82"/>
      <c r="B808" s="220"/>
    </row>
    <row r="809" spans="1:4">
      <c r="A809" s="82"/>
      <c r="B809" s="220"/>
    </row>
    <row r="810" spans="1:4">
      <c r="A810" s="82"/>
      <c r="B810" s="9"/>
      <c r="C810" s="10"/>
      <c r="D810" s="11"/>
    </row>
    <row r="811" spans="1:4" ht="25.5" customHeight="1">
      <c r="A811" s="82"/>
      <c r="B811" s="220"/>
    </row>
    <row r="812" spans="1:4">
      <c r="A812" s="82"/>
      <c r="B812" s="220"/>
    </row>
    <row r="813" spans="1:4">
      <c r="A813" s="82"/>
      <c r="B813" s="220"/>
    </row>
    <row r="814" spans="1:4">
      <c r="A814" s="82"/>
      <c r="B814" s="9"/>
      <c r="C814" s="10"/>
      <c r="D814" s="11"/>
    </row>
    <row r="815" spans="1:4">
      <c r="A815" s="82"/>
      <c r="B815" s="220"/>
    </row>
    <row r="816" spans="1:4">
      <c r="A816" s="82"/>
      <c r="B816" s="220"/>
    </row>
    <row r="817" spans="1:4">
      <c r="A817" s="82"/>
      <c r="B817" s="220"/>
    </row>
    <row r="818" spans="1:4">
      <c r="A818" s="82"/>
      <c r="B818" s="220"/>
    </row>
    <row r="819" spans="1:4">
      <c r="A819" s="82"/>
      <c r="B819" s="220"/>
    </row>
    <row r="820" spans="1:4">
      <c r="A820" s="82"/>
      <c r="B820" s="220"/>
    </row>
    <row r="821" spans="1:4" ht="12.75" customHeight="1">
      <c r="A821" s="82"/>
      <c r="B821" s="220"/>
    </row>
    <row r="822" spans="1:4">
      <c r="A822" s="82"/>
      <c r="B822" s="220"/>
    </row>
    <row r="823" spans="1:4">
      <c r="A823" s="82"/>
      <c r="B823" s="220"/>
    </row>
    <row r="824" spans="1:4">
      <c r="A824" s="82"/>
      <c r="B824" s="220"/>
    </row>
    <row r="825" spans="1:4">
      <c r="A825" s="82"/>
      <c r="B825" s="220"/>
    </row>
    <row r="826" spans="1:4">
      <c r="A826" s="82"/>
      <c r="B826" s="220"/>
    </row>
    <row r="827" spans="1:4">
      <c r="A827" s="82"/>
      <c r="B827" s="9"/>
      <c r="C827" s="10"/>
      <c r="D827" s="11"/>
    </row>
    <row r="828" spans="1:4">
      <c r="A828" s="82"/>
      <c r="B828" s="222"/>
    </row>
    <row r="829" spans="1:4">
      <c r="A829" s="82"/>
      <c r="B829" s="222"/>
    </row>
    <row r="830" spans="1:4">
      <c r="A830" s="82"/>
      <c r="B830" s="222"/>
    </row>
    <row r="831" spans="1:4">
      <c r="A831" s="82"/>
      <c r="B831" s="222"/>
      <c r="C831" s="10"/>
      <c r="D831" s="11"/>
    </row>
    <row r="832" spans="1:4">
      <c r="A832" s="82"/>
      <c r="B832" s="222"/>
      <c r="C832" s="10"/>
      <c r="D832" s="11"/>
    </row>
    <row r="833" spans="1:4">
      <c r="A833" s="82"/>
      <c r="B833" s="9"/>
      <c r="C833" s="10"/>
      <c r="D833" s="11"/>
    </row>
    <row r="834" spans="1:4">
      <c r="A834" s="82"/>
      <c r="B834" s="220"/>
    </row>
    <row r="835" spans="1:4">
      <c r="A835" s="82"/>
      <c r="B835" s="220"/>
    </row>
    <row r="836" spans="1:4">
      <c r="A836" s="82"/>
      <c r="B836" s="220"/>
    </row>
    <row r="837" spans="1:4" ht="12.75" customHeight="1">
      <c r="A837" s="82"/>
      <c r="B837" s="220"/>
    </row>
    <row r="838" spans="1:4">
      <c r="A838" s="82"/>
      <c r="B838" s="220"/>
    </row>
    <row r="839" spans="1:4">
      <c r="A839" s="82"/>
      <c r="B839" s="220"/>
    </row>
    <row r="840" spans="1:4">
      <c r="A840" s="82"/>
      <c r="B840" s="220"/>
    </row>
    <row r="841" spans="1:4">
      <c r="A841" s="82"/>
      <c r="B841" s="220"/>
    </row>
    <row r="842" spans="1:4">
      <c r="A842" s="82"/>
      <c r="B842" s="9"/>
      <c r="C842" s="10"/>
      <c r="D842" s="11"/>
    </row>
    <row r="843" spans="1:4">
      <c r="A843" s="82"/>
      <c r="B843" s="220"/>
    </row>
    <row r="844" spans="1:4">
      <c r="A844" s="82"/>
      <c r="B844" s="220"/>
    </row>
    <row r="845" spans="1:4">
      <c r="A845" s="82"/>
      <c r="B845" s="220"/>
    </row>
    <row r="846" spans="1:4">
      <c r="A846" s="82"/>
      <c r="B846" s="220"/>
    </row>
    <row r="847" spans="1:4">
      <c r="A847" s="82"/>
      <c r="B847" s="220"/>
    </row>
    <row r="848" spans="1:4">
      <c r="A848" s="82"/>
      <c r="B848" s="220"/>
    </row>
    <row r="849" spans="1:4">
      <c r="A849" s="82"/>
      <c r="B849" s="220"/>
    </row>
    <row r="850" spans="1:4">
      <c r="A850" s="82"/>
      <c r="B850" s="9"/>
      <c r="C850" s="10"/>
      <c r="D850" s="11"/>
    </row>
    <row r="851" spans="1:4">
      <c r="A851" s="82"/>
      <c r="B851" s="220"/>
    </row>
    <row r="852" spans="1:4">
      <c r="A852" s="82"/>
      <c r="B852" s="220"/>
    </row>
    <row r="853" spans="1:4">
      <c r="A853" s="82"/>
      <c r="B853" s="220"/>
    </row>
    <row r="854" spans="1:4">
      <c r="A854" s="82"/>
      <c r="B854" s="220"/>
    </row>
    <row r="855" spans="1:4" ht="12.75" customHeight="1">
      <c r="A855" s="82"/>
      <c r="B855" s="57"/>
      <c r="C855" s="58"/>
      <c r="D855" s="11"/>
    </row>
    <row r="856" spans="1:4">
      <c r="A856" s="82"/>
      <c r="B856" s="219"/>
      <c r="C856" s="62"/>
      <c r="D856" s="60"/>
    </row>
    <row r="857" spans="1:4">
      <c r="A857" s="82"/>
      <c r="B857" s="219"/>
      <c r="C857" s="62"/>
      <c r="D857" s="60"/>
    </row>
    <row r="858" spans="1:4">
      <c r="A858" s="82"/>
      <c r="B858" s="219"/>
      <c r="C858" s="62"/>
      <c r="D858" s="60"/>
    </row>
    <row r="859" spans="1:4">
      <c r="A859" s="82"/>
      <c r="B859" s="219"/>
      <c r="C859" s="62"/>
      <c r="D859" s="60"/>
    </row>
    <row r="860" spans="1:4">
      <c r="A860" s="82"/>
      <c r="B860" s="9"/>
      <c r="C860" s="10"/>
      <c r="D860" s="11"/>
    </row>
    <row r="861" spans="1:4">
      <c r="A861" s="82"/>
      <c r="B861" s="220"/>
    </row>
    <row r="862" spans="1:4">
      <c r="A862" s="82"/>
      <c r="B862" s="220"/>
    </row>
    <row r="863" spans="1:4">
      <c r="A863" s="82"/>
      <c r="B863" s="220"/>
    </row>
    <row r="864" spans="1:4">
      <c r="A864" s="82"/>
      <c r="B864" s="220"/>
    </row>
    <row r="865" spans="1:4">
      <c r="A865" s="82"/>
      <c r="B865" s="220"/>
    </row>
    <row r="866" spans="1:4">
      <c r="A866" s="82"/>
      <c r="B866" s="220"/>
    </row>
    <row r="867" spans="1:4">
      <c r="A867" s="82"/>
      <c r="B867" s="220"/>
    </row>
    <row r="868" spans="1:4">
      <c r="A868" s="82"/>
      <c r="B868" s="220"/>
    </row>
    <row r="869" spans="1:4">
      <c r="A869" s="82"/>
      <c r="B869" s="220"/>
    </row>
    <row r="870" spans="1:4">
      <c r="A870" s="82"/>
      <c r="B870" s="220"/>
    </row>
    <row r="871" spans="1:4">
      <c r="A871" s="82"/>
      <c r="B871" s="220"/>
    </row>
    <row r="872" spans="1:4">
      <c r="A872" s="82"/>
      <c r="B872" s="9"/>
      <c r="C872" s="10"/>
      <c r="D872" s="11"/>
    </row>
    <row r="873" spans="1:4">
      <c r="A873" s="82"/>
      <c r="B873" s="220"/>
    </row>
    <row r="874" spans="1:4">
      <c r="A874" s="82"/>
      <c r="B874" s="220"/>
    </row>
    <row r="875" spans="1:4">
      <c r="A875" s="82"/>
      <c r="B875" s="220"/>
    </row>
    <row r="876" spans="1:4">
      <c r="A876" s="82"/>
      <c r="B876" s="220"/>
    </row>
    <row r="877" spans="1:4">
      <c r="A877" s="82"/>
      <c r="B877" s="220"/>
    </row>
    <row r="878" spans="1:4">
      <c r="A878" s="82"/>
      <c r="B878" s="220"/>
    </row>
    <row r="879" spans="1:4">
      <c r="A879" s="82"/>
      <c r="B879" s="220"/>
    </row>
    <row r="880" spans="1:4">
      <c r="A880" s="82"/>
      <c r="B880" s="220"/>
    </row>
    <row r="881" spans="1:4">
      <c r="A881" s="82"/>
      <c r="B881" s="220"/>
    </row>
    <row r="882" spans="1:4">
      <c r="A882" s="82"/>
      <c r="B882" s="220"/>
    </row>
    <row r="883" spans="1:4">
      <c r="A883" s="82"/>
      <c r="B883" s="220"/>
    </row>
    <row r="884" spans="1:4">
      <c r="A884" s="82"/>
      <c r="B884" s="25"/>
      <c r="C884" s="10"/>
      <c r="D884" s="11"/>
    </row>
    <row r="885" spans="1:4">
      <c r="A885" s="82"/>
      <c r="B885" s="229"/>
      <c r="D885" s="26"/>
    </row>
    <row r="886" spans="1:4">
      <c r="A886" s="82"/>
      <c r="B886" s="229"/>
      <c r="D886" s="26"/>
    </row>
    <row r="887" spans="1:4">
      <c r="A887" s="82"/>
      <c r="B887" s="229"/>
      <c r="D887" s="26"/>
    </row>
    <row r="888" spans="1:4">
      <c r="A888" s="82"/>
      <c r="B888" s="229"/>
      <c r="D888" s="26"/>
    </row>
    <row r="889" spans="1:4">
      <c r="A889" s="82"/>
      <c r="B889" s="229"/>
      <c r="D889" s="26"/>
    </row>
    <row r="890" spans="1:4">
      <c r="A890" s="82"/>
      <c r="B890" s="229"/>
      <c r="D890" s="26"/>
    </row>
    <row r="891" spans="1:4">
      <c r="A891" s="82"/>
      <c r="B891" s="229"/>
      <c r="D891" s="26"/>
    </row>
    <row r="892" spans="1:4">
      <c r="A892" s="82"/>
      <c r="B892" s="229"/>
      <c r="D892" s="26"/>
    </row>
    <row r="893" spans="1:4">
      <c r="A893" s="82"/>
      <c r="B893" s="229"/>
      <c r="D893" s="26"/>
    </row>
    <row r="894" spans="1:4" ht="12.75" customHeight="1">
      <c r="A894" s="82"/>
      <c r="B894" s="229"/>
      <c r="D894" s="26"/>
    </row>
    <row r="895" spans="1:4">
      <c r="A895" s="82"/>
      <c r="B895" s="229"/>
      <c r="D895" s="26"/>
    </row>
    <row r="896" spans="1:4">
      <c r="A896" s="82"/>
      <c r="B896" s="229"/>
      <c r="D896" s="26"/>
    </row>
    <row r="897" spans="1:4">
      <c r="A897" s="82"/>
      <c r="B897" s="32"/>
      <c r="C897" s="10"/>
      <c r="D897" s="11"/>
    </row>
    <row r="898" spans="1:4">
      <c r="A898" s="82"/>
      <c r="B898" s="220"/>
    </row>
    <row r="899" spans="1:4">
      <c r="A899" s="82"/>
      <c r="B899" s="220"/>
    </row>
    <row r="900" spans="1:4" ht="12.75" customHeight="1">
      <c r="A900" s="82"/>
      <c r="B900" s="220"/>
    </row>
    <row r="901" spans="1:4">
      <c r="A901" s="82"/>
      <c r="B901" s="220"/>
    </row>
    <row r="902" spans="1:4">
      <c r="A902" s="82"/>
      <c r="B902" s="220"/>
    </row>
    <row r="903" spans="1:4">
      <c r="A903" s="82"/>
      <c r="B903" s="220"/>
    </row>
    <row r="904" spans="1:4">
      <c r="A904" s="82"/>
      <c r="B904" s="220"/>
    </row>
    <row r="905" spans="1:4">
      <c r="A905" s="82"/>
      <c r="B905" s="220"/>
    </row>
    <row r="906" spans="1:4">
      <c r="A906" s="82"/>
      <c r="B906" s="220"/>
    </row>
    <row r="907" spans="1:4">
      <c r="A907" s="82"/>
      <c r="B907" s="220"/>
    </row>
    <row r="908" spans="1:4">
      <c r="A908" s="82"/>
      <c r="B908" s="220"/>
    </row>
    <row r="909" spans="1:4">
      <c r="A909" s="82"/>
      <c r="B909" s="220"/>
    </row>
    <row r="910" spans="1:4">
      <c r="A910" s="82"/>
      <c r="B910" s="32"/>
      <c r="C910" s="10"/>
    </row>
    <row r="911" spans="1:4">
      <c r="A911" s="82"/>
      <c r="B911" s="220"/>
    </row>
    <row r="912" spans="1:4">
      <c r="A912" s="82"/>
      <c r="B912" s="220"/>
    </row>
    <row r="913" spans="1:4">
      <c r="A913" s="82"/>
      <c r="B913" s="220"/>
    </row>
    <row r="914" spans="1:4">
      <c r="A914" s="82"/>
      <c r="B914" s="220"/>
    </row>
    <row r="915" spans="1:4">
      <c r="A915" s="82"/>
      <c r="B915" s="220"/>
    </row>
    <row r="916" spans="1:4">
      <c r="A916" s="82"/>
      <c r="B916" s="220"/>
    </row>
    <row r="917" spans="1:4">
      <c r="A917" s="82"/>
      <c r="B917" s="220"/>
    </row>
    <row r="918" spans="1:4">
      <c r="A918" s="82"/>
      <c r="B918" s="220"/>
    </row>
    <row r="919" spans="1:4">
      <c r="A919" s="82"/>
      <c r="B919" s="220"/>
    </row>
    <row r="920" spans="1:4">
      <c r="A920" s="82"/>
      <c r="B920" s="220"/>
    </row>
    <row r="921" spans="1:4">
      <c r="A921" s="82"/>
      <c r="B921" s="220"/>
    </row>
    <row r="922" spans="1:4">
      <c r="A922" s="82"/>
      <c r="B922" s="220"/>
    </row>
    <row r="923" spans="1:4">
      <c r="A923" s="82"/>
      <c r="B923" s="9"/>
      <c r="C923" s="10"/>
      <c r="D923" s="11"/>
    </row>
    <row r="924" spans="1:4">
      <c r="A924" s="82"/>
      <c r="B924" s="220"/>
    </row>
    <row r="925" spans="1:4">
      <c r="A925" s="82"/>
      <c r="B925" s="220"/>
    </row>
    <row r="926" spans="1:4">
      <c r="A926" s="82"/>
      <c r="B926" s="220"/>
    </row>
    <row r="927" spans="1:4">
      <c r="A927" s="82"/>
      <c r="B927" s="220"/>
    </row>
    <row r="928" spans="1:4">
      <c r="A928" s="82"/>
      <c r="B928" s="220"/>
    </row>
    <row r="929" spans="1:4">
      <c r="A929" s="82"/>
      <c r="B929" s="220"/>
    </row>
    <row r="930" spans="1:4">
      <c r="A930" s="82"/>
      <c r="B930" s="220"/>
    </row>
    <row r="931" spans="1:4">
      <c r="A931" s="82"/>
      <c r="B931" s="220"/>
    </row>
    <row r="932" spans="1:4">
      <c r="A932" s="82"/>
      <c r="B932" s="220"/>
    </row>
    <row r="933" spans="1:4">
      <c r="A933" s="82"/>
      <c r="B933" s="9"/>
      <c r="C933" s="10"/>
      <c r="D933" s="11"/>
    </row>
    <row r="934" spans="1:4">
      <c r="A934" s="82"/>
      <c r="B934" s="220"/>
    </row>
    <row r="935" spans="1:4">
      <c r="A935" s="82"/>
      <c r="B935" s="220"/>
    </row>
    <row r="936" spans="1:4">
      <c r="A936" s="82"/>
      <c r="B936" s="220"/>
    </row>
    <row r="937" spans="1:4">
      <c r="A937" s="82"/>
      <c r="B937" s="220"/>
    </row>
    <row r="938" spans="1:4">
      <c r="A938" s="82"/>
      <c r="B938" s="220"/>
    </row>
    <row r="939" spans="1:4">
      <c r="A939" s="82"/>
      <c r="B939" s="220"/>
    </row>
    <row r="940" spans="1:4">
      <c r="A940" s="82"/>
      <c r="B940" s="220"/>
    </row>
    <row r="941" spans="1:4">
      <c r="A941" s="82"/>
      <c r="B941" s="220"/>
    </row>
    <row r="942" spans="1:4">
      <c r="A942" s="82"/>
      <c r="B942" s="220"/>
    </row>
    <row r="943" spans="1:4">
      <c r="A943" s="82"/>
      <c r="B943" s="9"/>
      <c r="C943" s="10"/>
      <c r="D943" s="11"/>
    </row>
    <row r="944" spans="1:4">
      <c r="A944" s="82"/>
      <c r="B944" s="222"/>
    </row>
    <row r="945" spans="1:4">
      <c r="A945" s="82"/>
      <c r="B945" s="222"/>
    </row>
    <row r="946" spans="1:4">
      <c r="A946" s="82"/>
      <c r="B946" s="222"/>
    </row>
    <row r="947" spans="1:4">
      <c r="A947" s="82"/>
      <c r="B947" s="9"/>
      <c r="C947" s="10"/>
      <c r="D947" s="11"/>
    </row>
    <row r="948" spans="1:4">
      <c r="A948" s="82"/>
      <c r="B948" s="222"/>
      <c r="D948" s="11"/>
    </row>
    <row r="949" spans="1:4">
      <c r="A949" s="82"/>
      <c r="B949" s="222"/>
    </row>
    <row r="950" spans="1:4">
      <c r="A950" s="82"/>
      <c r="B950" s="222"/>
    </row>
    <row r="951" spans="1:4">
      <c r="A951" s="82"/>
      <c r="B951" s="222"/>
    </row>
    <row r="952" spans="1:4">
      <c r="A952" s="82"/>
      <c r="B952" s="222"/>
    </row>
    <row r="953" spans="1:4">
      <c r="A953" s="82"/>
      <c r="B953" s="9"/>
      <c r="C953" s="10"/>
      <c r="D953" s="11"/>
    </row>
    <row r="954" spans="1:4">
      <c r="A954" s="82"/>
      <c r="B954" s="222"/>
      <c r="C954" s="18"/>
      <c r="D954" s="11"/>
    </row>
    <row r="955" spans="1:4">
      <c r="A955" s="82"/>
      <c r="B955" s="222"/>
      <c r="D955" s="11"/>
    </row>
    <row r="956" spans="1:4">
      <c r="A956" s="82"/>
      <c r="B956" s="222"/>
    </row>
    <row r="957" spans="1:4">
      <c r="A957" s="82"/>
      <c r="B957" s="9"/>
      <c r="C957" s="10"/>
      <c r="D957" s="11"/>
    </row>
    <row r="958" spans="1:4">
      <c r="A958" s="82"/>
      <c r="B958" s="222"/>
    </row>
    <row r="959" spans="1:4">
      <c r="A959" s="82"/>
      <c r="B959" s="222"/>
    </row>
    <row r="960" spans="1:4">
      <c r="A960" s="82"/>
      <c r="B960" s="222"/>
    </row>
    <row r="961" spans="1:4">
      <c r="A961" s="82"/>
      <c r="B961" s="9"/>
      <c r="C961" s="10"/>
      <c r="D961" s="11"/>
    </row>
    <row r="962" spans="1:4">
      <c r="A962" s="82"/>
      <c r="B962" s="220"/>
    </row>
    <row r="963" spans="1:4">
      <c r="A963" s="82"/>
      <c r="B963" s="220"/>
    </row>
    <row r="964" spans="1:4">
      <c r="A964" s="82"/>
      <c r="B964" s="220"/>
    </row>
    <row r="965" spans="1:4">
      <c r="A965" s="82"/>
      <c r="B965" s="220"/>
    </row>
    <row r="966" spans="1:4">
      <c r="A966" s="82"/>
      <c r="B966" s="220"/>
    </row>
    <row r="967" spans="1:4">
      <c r="A967" s="82"/>
      <c r="B967" s="220"/>
    </row>
    <row r="968" spans="1:4">
      <c r="A968" s="82"/>
      <c r="B968" s="220"/>
    </row>
    <row r="969" spans="1:4">
      <c r="A969" s="82"/>
      <c r="B969" s="9"/>
      <c r="C969" s="10"/>
      <c r="D969" s="11"/>
    </row>
    <row r="970" spans="1:4" ht="51" customHeight="1">
      <c r="A970" s="82"/>
      <c r="B970" s="222"/>
      <c r="D970" s="11"/>
    </row>
    <row r="971" spans="1:4">
      <c r="A971" s="82"/>
      <c r="B971" s="222"/>
    </row>
    <row r="972" spans="1:4">
      <c r="A972" s="82"/>
      <c r="B972" s="222"/>
    </row>
    <row r="973" spans="1:4">
      <c r="A973" s="82"/>
      <c r="B973" s="9"/>
      <c r="C973" s="10"/>
      <c r="D973" s="11"/>
    </row>
    <row r="974" spans="1:4">
      <c r="A974" s="82"/>
      <c r="B974" s="222"/>
    </row>
    <row r="975" spans="1:4">
      <c r="A975" s="82"/>
      <c r="B975" s="222"/>
    </row>
    <row r="976" spans="1:4">
      <c r="A976" s="82"/>
      <c r="B976" s="222"/>
    </row>
    <row r="977" spans="1:4">
      <c r="A977" s="82"/>
      <c r="B977" s="57"/>
      <c r="C977" s="58"/>
      <c r="D977" s="11"/>
    </row>
    <row r="978" spans="1:4">
      <c r="A978" s="82"/>
      <c r="B978" s="221"/>
      <c r="C978" s="62"/>
      <c r="D978" s="60"/>
    </row>
    <row r="979" spans="1:4">
      <c r="A979" s="82"/>
      <c r="B979" s="221"/>
      <c r="C979" s="62"/>
      <c r="D979" s="60"/>
    </row>
    <row r="980" spans="1:4">
      <c r="A980" s="82"/>
      <c r="B980" s="221"/>
      <c r="C980" s="62"/>
      <c r="D980" s="60"/>
    </row>
    <row r="981" spans="1:4">
      <c r="A981" s="82"/>
      <c r="B981" s="9"/>
      <c r="C981" s="10"/>
      <c r="D981" s="11"/>
    </row>
    <row r="982" spans="1:4">
      <c r="A982" s="82"/>
      <c r="B982" s="220"/>
    </row>
    <row r="983" spans="1:4">
      <c r="A983" s="82"/>
      <c r="B983" s="220"/>
    </row>
    <row r="984" spans="1:4">
      <c r="A984" s="82"/>
      <c r="B984" s="220"/>
    </row>
    <row r="985" spans="1:4">
      <c r="A985" s="82"/>
      <c r="B985" s="220"/>
    </row>
    <row r="986" spans="1:4">
      <c r="A986" s="82"/>
      <c r="B986" s="9"/>
      <c r="C986" s="10"/>
      <c r="D986" s="11"/>
    </row>
    <row r="987" spans="1:4">
      <c r="A987" s="82"/>
      <c r="B987" s="220"/>
    </row>
    <row r="988" spans="1:4">
      <c r="A988" s="82"/>
      <c r="B988" s="220"/>
    </row>
    <row r="989" spans="1:4">
      <c r="A989" s="82"/>
      <c r="B989" s="220"/>
    </row>
    <row r="990" spans="1:4">
      <c r="A990" s="82"/>
      <c r="B990" s="220"/>
    </row>
    <row r="991" spans="1:4">
      <c r="A991" s="82"/>
      <c r="B991" s="220"/>
    </row>
    <row r="992" spans="1:4">
      <c r="A992" s="82"/>
      <c r="B992" s="220"/>
    </row>
    <row r="993" spans="1:4">
      <c r="A993" s="82"/>
      <c r="B993" s="220"/>
    </row>
    <row r="994" spans="1:4">
      <c r="A994" s="82"/>
      <c r="B994" s="220"/>
    </row>
    <row r="995" spans="1:4">
      <c r="A995" s="82"/>
      <c r="B995" s="220"/>
    </row>
    <row r="996" spans="1:4">
      <c r="A996" s="82"/>
      <c r="B996" s="220"/>
    </row>
    <row r="997" spans="1:4">
      <c r="A997" s="82"/>
      <c r="B997" s="220"/>
    </row>
    <row r="998" spans="1:4">
      <c r="A998" s="82"/>
      <c r="B998" s="9"/>
      <c r="C998" s="10"/>
      <c r="D998" s="11"/>
    </row>
    <row r="999" spans="1:4">
      <c r="A999" s="82"/>
      <c r="B999" s="220"/>
    </row>
    <row r="1000" spans="1:4">
      <c r="A1000" s="82"/>
      <c r="B1000" s="220"/>
    </row>
    <row r="1001" spans="1:4">
      <c r="A1001" s="82"/>
      <c r="B1001" s="220"/>
    </row>
    <row r="1002" spans="1:4">
      <c r="A1002" s="82"/>
      <c r="B1002" s="220"/>
    </row>
    <row r="1003" spans="1:4">
      <c r="A1003" s="82"/>
      <c r="B1003" s="220"/>
    </row>
    <row r="1004" spans="1:4">
      <c r="A1004" s="82"/>
      <c r="B1004" s="220"/>
    </row>
    <row r="1005" spans="1:4">
      <c r="A1005" s="82"/>
      <c r="B1005" s="220"/>
    </row>
    <row r="1006" spans="1:4">
      <c r="A1006" s="82"/>
      <c r="B1006" s="220"/>
    </row>
    <row r="1007" spans="1:4">
      <c r="A1007" s="82"/>
      <c r="B1007" s="220"/>
    </row>
    <row r="1008" spans="1:4">
      <c r="A1008" s="84"/>
      <c r="B1008" s="9"/>
      <c r="C1008" s="10"/>
      <c r="D1008" s="11"/>
    </row>
    <row r="1009" spans="1:3">
      <c r="A1009" s="84"/>
      <c r="B1009" s="220"/>
      <c r="C1009" s="18"/>
    </row>
    <row r="1010" spans="1:3">
      <c r="A1010" s="84"/>
      <c r="B1010" s="220"/>
    </row>
    <row r="1011" spans="1:3">
      <c r="A1011" s="84"/>
      <c r="B1011" s="220"/>
    </row>
    <row r="1012" spans="1:3">
      <c r="A1012" s="84"/>
      <c r="B1012" s="220"/>
    </row>
    <row r="1013" spans="1:3">
      <c r="A1013" s="84"/>
      <c r="B1013" s="220"/>
    </row>
    <row r="1014" spans="1:3">
      <c r="A1014" s="84"/>
      <c r="B1014" s="220"/>
    </row>
    <row r="1015" spans="1:3">
      <c r="A1015" s="84"/>
      <c r="B1015" s="220"/>
    </row>
    <row r="1016" spans="1:3">
      <c r="A1016" s="84"/>
      <c r="B1016" s="220"/>
    </row>
    <row r="1017" spans="1:3">
      <c r="A1017" s="84"/>
      <c r="B1017" s="220"/>
    </row>
    <row r="1018" spans="1:3">
      <c r="A1018" s="84"/>
      <c r="B1018" s="220"/>
    </row>
    <row r="1019" spans="1:3">
      <c r="A1019" s="84"/>
      <c r="B1019" s="220"/>
    </row>
    <row r="1020" spans="1:3">
      <c r="A1020" s="84"/>
      <c r="B1020" s="220"/>
    </row>
    <row r="1021" spans="1:3">
      <c r="A1021" s="84"/>
      <c r="B1021" s="220"/>
    </row>
    <row r="1022" spans="1:3">
      <c r="A1022" s="84"/>
      <c r="B1022" s="220"/>
    </row>
    <row r="1023" spans="1:3">
      <c r="A1023" s="84"/>
      <c r="B1023" s="220"/>
    </row>
    <row r="1024" spans="1:3">
      <c r="A1024" s="84"/>
      <c r="B1024" s="220"/>
    </row>
    <row r="1025" spans="1:4">
      <c r="A1025" s="84"/>
      <c r="B1025" s="220"/>
    </row>
    <row r="1026" spans="1:4">
      <c r="A1026" s="84"/>
      <c r="B1026" s="220"/>
    </row>
    <row r="1027" spans="1:4">
      <c r="A1027" s="84"/>
      <c r="B1027" s="9"/>
      <c r="C1027" s="10"/>
      <c r="D1027" s="11"/>
    </row>
    <row r="1028" spans="1:4">
      <c r="A1028" s="84"/>
      <c r="B1028" s="220"/>
      <c r="C1028" s="18"/>
    </row>
    <row r="1029" spans="1:4">
      <c r="A1029" s="84"/>
      <c r="B1029" s="220"/>
    </row>
    <row r="1030" spans="1:4">
      <c r="A1030" s="84"/>
      <c r="B1030" s="220"/>
    </row>
    <row r="1031" spans="1:4">
      <c r="A1031" s="84"/>
      <c r="B1031" s="220"/>
    </row>
    <row r="1032" spans="1:4">
      <c r="A1032" s="84"/>
      <c r="B1032" s="220"/>
    </row>
    <row r="1033" spans="1:4">
      <c r="A1033" s="84"/>
      <c r="B1033" s="220"/>
    </row>
    <row r="1034" spans="1:4">
      <c r="A1034" s="84"/>
      <c r="B1034" s="220"/>
    </row>
    <row r="1035" spans="1:4">
      <c r="A1035" s="84"/>
      <c r="B1035" s="220"/>
    </row>
    <row r="1036" spans="1:4">
      <c r="A1036" s="84"/>
      <c r="B1036" s="220"/>
    </row>
    <row r="1037" spans="1:4">
      <c r="A1037" s="84"/>
      <c r="B1037" s="220"/>
    </row>
    <row r="1038" spans="1:4">
      <c r="A1038" s="84"/>
      <c r="B1038" s="220"/>
    </row>
    <row r="1039" spans="1:4">
      <c r="A1039" s="84"/>
      <c r="B1039" s="220"/>
    </row>
    <row r="1040" spans="1:4">
      <c r="A1040" s="84"/>
      <c r="B1040" s="220"/>
    </row>
    <row r="1041" spans="1:4">
      <c r="A1041" s="84"/>
      <c r="B1041" s="220"/>
    </row>
    <row r="1042" spans="1:4">
      <c r="A1042" s="84"/>
      <c r="B1042" s="220"/>
    </row>
    <row r="1043" spans="1:4">
      <c r="A1043" s="84"/>
      <c r="B1043" s="220"/>
    </row>
    <row r="1044" spans="1:4">
      <c r="A1044" s="84"/>
      <c r="B1044" s="220"/>
    </row>
    <row r="1045" spans="1:4">
      <c r="A1045" s="84"/>
      <c r="B1045" s="220"/>
    </row>
    <row r="1046" spans="1:4">
      <c r="A1046" s="84"/>
      <c r="B1046" s="9"/>
      <c r="C1046" s="10"/>
      <c r="D1046" s="11"/>
    </row>
    <row r="1047" spans="1:4">
      <c r="A1047" s="84"/>
      <c r="B1047" s="220"/>
      <c r="C1047" s="10"/>
      <c r="D1047" s="11"/>
    </row>
    <row r="1048" spans="1:4">
      <c r="A1048" s="84"/>
      <c r="B1048" s="220"/>
    </row>
    <row r="1049" spans="1:4">
      <c r="A1049" s="84"/>
      <c r="B1049" s="9"/>
      <c r="C1049" s="10"/>
      <c r="D1049" s="11"/>
    </row>
    <row r="1050" spans="1:4">
      <c r="A1050" s="84"/>
      <c r="B1050" s="220"/>
      <c r="C1050" s="10"/>
      <c r="D1050" s="11"/>
    </row>
    <row r="1051" spans="1:4">
      <c r="A1051" s="84"/>
      <c r="B1051" s="220"/>
      <c r="C1051" s="10"/>
      <c r="D1051" s="11"/>
    </row>
    <row r="1052" spans="1:4">
      <c r="A1052" s="84"/>
      <c r="B1052" s="9"/>
      <c r="C1052" s="10"/>
      <c r="D1052" s="11"/>
    </row>
    <row r="1053" spans="1:4" ht="27" customHeight="1">
      <c r="A1053" s="84"/>
      <c r="B1053" s="222"/>
      <c r="C1053" s="15"/>
      <c r="D1053" s="11"/>
    </row>
    <row r="1054" spans="1:4">
      <c r="A1054" s="84"/>
      <c r="B1054" s="222"/>
      <c r="C1054" s="10"/>
      <c r="D1054" s="11"/>
    </row>
    <row r="1055" spans="1:4">
      <c r="A1055" s="84"/>
      <c r="B1055" s="222"/>
      <c r="C1055" s="10"/>
      <c r="D1055" s="11"/>
    </row>
    <row r="1056" spans="1:4">
      <c r="A1056" s="84"/>
      <c r="B1056" s="9"/>
      <c r="C1056" s="10"/>
      <c r="D1056" s="11"/>
    </row>
    <row r="1057" spans="1:4">
      <c r="A1057" s="84"/>
      <c r="B1057" s="222"/>
    </row>
    <row r="1058" spans="1:4">
      <c r="A1058" s="84"/>
      <c r="B1058" s="222"/>
    </row>
    <row r="1059" spans="1:4">
      <c r="A1059" s="84"/>
      <c r="B1059" s="222"/>
    </row>
    <row r="1060" spans="1:4">
      <c r="A1060" s="84"/>
      <c r="B1060" s="9"/>
      <c r="C1060" s="10"/>
      <c r="D1060" s="11"/>
    </row>
    <row r="1061" spans="1:4">
      <c r="A1061" s="84"/>
      <c r="B1061" s="220"/>
      <c r="C1061" s="18"/>
    </row>
    <row r="1062" spans="1:4">
      <c r="A1062" s="84"/>
      <c r="B1062" s="220"/>
    </row>
    <row r="1063" spans="1:4">
      <c r="A1063" s="84"/>
      <c r="B1063" s="220"/>
    </row>
    <row r="1064" spans="1:4">
      <c r="A1064" s="84"/>
      <c r="B1064" s="9"/>
      <c r="C1064" s="10"/>
      <c r="D1064" s="11"/>
    </row>
    <row r="1065" spans="1:4">
      <c r="A1065" s="84"/>
      <c r="B1065" s="9"/>
      <c r="C1065" s="10"/>
      <c r="D1065" s="11"/>
    </row>
    <row r="1066" spans="1:4">
      <c r="A1066" s="84"/>
      <c r="B1066" s="9"/>
      <c r="C1066" s="10"/>
      <c r="D1066" s="11"/>
    </row>
    <row r="1067" spans="1:4">
      <c r="A1067" s="84"/>
      <c r="B1067" s="220"/>
    </row>
    <row r="1068" spans="1:4">
      <c r="A1068" s="84"/>
      <c r="B1068" s="220"/>
    </row>
    <row r="1069" spans="1:4">
      <c r="A1069" s="84"/>
      <c r="B1069" s="220"/>
    </row>
    <row r="1070" spans="1:4">
      <c r="A1070" s="84"/>
      <c r="B1070" s="220"/>
    </row>
    <row r="1071" spans="1:4">
      <c r="A1071" s="84"/>
      <c r="B1071" s="9"/>
      <c r="C1071" s="10"/>
      <c r="D1071" s="11"/>
    </row>
    <row r="1072" spans="1:4">
      <c r="A1072" s="84"/>
      <c r="B1072" s="220"/>
    </row>
    <row r="1073" spans="1:4">
      <c r="A1073" s="84"/>
      <c r="B1073" s="220"/>
    </row>
    <row r="1074" spans="1:4">
      <c r="A1074" s="84"/>
      <c r="B1074" s="220"/>
    </row>
    <row r="1075" spans="1:4">
      <c r="A1075" s="84"/>
      <c r="B1075" s="220"/>
    </row>
    <row r="1076" spans="1:4">
      <c r="A1076" s="84"/>
      <c r="B1076" s="220"/>
    </row>
    <row r="1077" spans="1:4">
      <c r="A1077" s="84"/>
      <c r="B1077" s="220"/>
    </row>
    <row r="1078" spans="1:4">
      <c r="A1078" s="84"/>
      <c r="B1078" s="220"/>
    </row>
    <row r="1079" spans="1:4">
      <c r="A1079" s="84"/>
      <c r="B1079" s="220"/>
    </row>
    <row r="1080" spans="1:4">
      <c r="A1080" s="84"/>
      <c r="B1080" s="220"/>
    </row>
    <row r="1081" spans="1:4">
      <c r="A1081" s="84"/>
      <c r="B1081" s="220"/>
    </row>
    <row r="1082" spans="1:4">
      <c r="A1082" s="84"/>
      <c r="B1082" s="220"/>
    </row>
    <row r="1083" spans="1:4">
      <c r="A1083" s="84"/>
      <c r="B1083" s="220"/>
    </row>
    <row r="1084" spans="1:4">
      <c r="A1084" s="84"/>
      <c r="B1084" s="9"/>
      <c r="C1084" s="10"/>
      <c r="D1084" s="11"/>
    </row>
    <row r="1085" spans="1:4">
      <c r="A1085" s="84"/>
      <c r="B1085" s="220"/>
    </row>
    <row r="1086" spans="1:4">
      <c r="A1086" s="84"/>
      <c r="B1086" s="220"/>
    </row>
    <row r="1087" spans="1:4">
      <c r="A1087" s="84"/>
      <c r="B1087" s="220"/>
    </row>
    <row r="1088" spans="1:4">
      <c r="A1088" s="84"/>
      <c r="B1088" s="220"/>
    </row>
    <row r="1089" spans="1:4">
      <c r="A1089" s="84"/>
      <c r="B1089" s="220"/>
    </row>
    <row r="1090" spans="1:4">
      <c r="A1090" s="84"/>
      <c r="B1090" s="220"/>
    </row>
    <row r="1091" spans="1:4">
      <c r="A1091" s="84"/>
      <c r="B1091" s="220"/>
    </row>
    <row r="1092" spans="1:4">
      <c r="A1092" s="84"/>
      <c r="B1092" s="220"/>
    </row>
    <row r="1093" spans="1:4">
      <c r="A1093" s="84"/>
      <c r="B1093" s="220"/>
    </row>
    <row r="1094" spans="1:4">
      <c r="A1094" s="84"/>
      <c r="B1094" s="220"/>
    </row>
    <row r="1095" spans="1:4">
      <c r="A1095" s="84"/>
      <c r="B1095" s="220"/>
    </row>
    <row r="1096" spans="1:4">
      <c r="A1096" s="84"/>
      <c r="B1096" s="220"/>
    </row>
    <row r="1097" spans="1:4">
      <c r="A1097" s="84"/>
      <c r="B1097" s="220"/>
    </row>
    <row r="1098" spans="1:4">
      <c r="A1098" s="84"/>
      <c r="B1098" s="9"/>
      <c r="C1098" s="10"/>
      <c r="D1098" s="11"/>
    </row>
    <row r="1099" spans="1:4">
      <c r="A1099" s="84"/>
      <c r="B1099" s="220"/>
    </row>
    <row r="1100" spans="1:4">
      <c r="A1100" s="84"/>
      <c r="B1100" s="220"/>
    </row>
    <row r="1101" spans="1:4">
      <c r="A1101" s="84"/>
      <c r="B1101" s="220"/>
    </row>
    <row r="1102" spans="1:4">
      <c r="A1102" s="84"/>
      <c r="B1102" s="220"/>
    </row>
    <row r="1103" spans="1:4">
      <c r="A1103" s="84"/>
      <c r="B1103" s="113"/>
      <c r="C1103" s="114"/>
      <c r="D1103" s="59"/>
    </row>
    <row r="1104" spans="1:4">
      <c r="A1104" s="84"/>
      <c r="B1104" s="219"/>
      <c r="C1104" s="58"/>
      <c r="D1104" s="111"/>
    </row>
    <row r="1105" spans="1:4">
      <c r="A1105" s="84"/>
      <c r="B1105" s="219"/>
      <c r="C1105" s="67"/>
      <c r="D1105" s="115"/>
    </row>
    <row r="1106" spans="1:4" ht="38.25" customHeight="1">
      <c r="A1106" s="84"/>
      <c r="B1106" s="219"/>
      <c r="C1106" s="67"/>
      <c r="D1106" s="115"/>
    </row>
    <row r="1107" spans="1:4">
      <c r="A1107" s="84"/>
      <c r="B1107" s="219"/>
      <c r="C1107" s="62"/>
      <c r="D1107" s="115"/>
    </row>
    <row r="1108" spans="1:4">
      <c r="A1108" s="84"/>
      <c r="B1108" s="219"/>
      <c r="C1108" s="67"/>
      <c r="D1108" s="115"/>
    </row>
    <row r="1109" spans="1:4">
      <c r="A1109" s="84"/>
      <c r="B1109" s="219"/>
      <c r="C1109" s="67"/>
      <c r="D1109" s="115"/>
    </row>
    <row r="1110" spans="1:4">
      <c r="A1110" s="84"/>
      <c r="B1110" s="9"/>
      <c r="C1110" s="10"/>
      <c r="D1110" s="11"/>
    </row>
    <row r="1111" spans="1:4">
      <c r="A1111" s="84"/>
      <c r="B1111" s="220"/>
    </row>
    <row r="1112" spans="1:4" ht="24.75" customHeight="1">
      <c r="A1112" s="84"/>
      <c r="B1112" s="220"/>
    </row>
    <row r="1113" spans="1:4">
      <c r="A1113" s="84"/>
      <c r="B1113" s="220"/>
    </row>
    <row r="1114" spans="1:4">
      <c r="A1114" s="84"/>
      <c r="B1114" s="220"/>
    </row>
    <row r="1115" spans="1:4">
      <c r="A1115" s="84"/>
      <c r="B1115" s="220"/>
    </row>
    <row r="1116" spans="1:4">
      <c r="A1116" s="84"/>
      <c r="B1116" s="220"/>
    </row>
    <row r="1117" spans="1:4">
      <c r="A1117" s="84"/>
      <c r="B1117" s="220"/>
    </row>
    <row r="1118" spans="1:4">
      <c r="A1118" s="84"/>
      <c r="B1118" s="220"/>
    </row>
    <row r="1119" spans="1:4">
      <c r="A1119" s="84"/>
      <c r="B1119" s="9"/>
      <c r="C1119" s="10"/>
      <c r="D1119" s="11"/>
    </row>
    <row r="1120" spans="1:4">
      <c r="A1120" s="84"/>
      <c r="B1120" s="220"/>
    </row>
    <row r="1121" spans="1:4">
      <c r="A1121" s="84"/>
      <c r="B1121" s="220"/>
    </row>
    <row r="1122" spans="1:4">
      <c r="A1122" s="84"/>
      <c r="B1122" s="9"/>
      <c r="C1122" s="10"/>
      <c r="D1122" s="11"/>
    </row>
    <row r="1123" spans="1:4">
      <c r="A1123" s="84"/>
      <c r="B1123" s="220"/>
    </row>
    <row r="1124" spans="1:4">
      <c r="A1124" s="84"/>
      <c r="B1124" s="220"/>
    </row>
    <row r="1125" spans="1:4">
      <c r="A1125" s="84"/>
      <c r="B1125" s="9"/>
      <c r="C1125" s="10"/>
      <c r="D1125" s="11"/>
    </row>
    <row r="1126" spans="1:4">
      <c r="A1126" s="84"/>
      <c r="B1126" s="220"/>
    </row>
    <row r="1127" spans="1:4">
      <c r="A1127" s="84"/>
      <c r="B1127" s="220"/>
    </row>
    <row r="1128" spans="1:4">
      <c r="A1128" s="84"/>
      <c r="B1128" s="9"/>
      <c r="C1128" s="10"/>
      <c r="D1128" s="11"/>
    </row>
    <row r="1129" spans="1:4">
      <c r="A1129" s="84"/>
      <c r="B1129" s="220"/>
    </row>
    <row r="1130" spans="1:4">
      <c r="A1130" s="84"/>
      <c r="B1130" s="220"/>
    </row>
    <row r="1131" spans="1:4">
      <c r="A1131" s="84"/>
      <c r="B1131" s="9"/>
      <c r="C1131" s="10"/>
      <c r="D1131" s="11"/>
    </row>
    <row r="1132" spans="1:4">
      <c r="A1132" s="84"/>
      <c r="B1132" s="220"/>
    </row>
    <row r="1133" spans="1:4">
      <c r="A1133" s="84"/>
      <c r="B1133" s="220"/>
    </row>
    <row r="1134" spans="1:4">
      <c r="A1134" s="84"/>
      <c r="B1134" s="116"/>
      <c r="C1134" s="117"/>
      <c r="D1134" s="118"/>
    </row>
    <row r="1135" spans="1:4">
      <c r="A1135" s="84"/>
      <c r="B1135" s="235"/>
      <c r="C1135" s="119"/>
      <c r="D1135" s="120"/>
    </row>
    <row r="1136" spans="1:4">
      <c r="A1136" s="84"/>
      <c r="B1136" s="235"/>
      <c r="C1136" s="119"/>
      <c r="D1136" s="120"/>
    </row>
    <row r="1137" spans="1:4">
      <c r="A1137" s="84"/>
      <c r="B1137" s="235"/>
      <c r="C1137" s="119"/>
      <c r="D1137" s="120"/>
    </row>
    <row r="1138" spans="1:4">
      <c r="A1138" s="84"/>
      <c r="B1138" s="235"/>
      <c r="C1138" s="119"/>
      <c r="D1138" s="120"/>
    </row>
    <row r="1139" spans="1:4">
      <c r="A1139" s="84"/>
      <c r="B1139" s="235"/>
      <c r="C1139" s="119"/>
      <c r="D1139" s="120"/>
    </row>
    <row r="1140" spans="1:4">
      <c r="A1140" s="84"/>
      <c r="B1140" s="235"/>
      <c r="C1140" s="119"/>
      <c r="D1140" s="120"/>
    </row>
    <row r="1141" spans="1:4">
      <c r="A1141" s="84"/>
      <c r="B1141" s="235"/>
      <c r="C1141" s="119"/>
      <c r="D1141" s="120"/>
    </row>
    <row r="1142" spans="1:4">
      <c r="A1142" s="84"/>
      <c r="B1142" s="235"/>
      <c r="C1142" s="119"/>
      <c r="D1142" s="120"/>
    </row>
    <row r="1143" spans="1:4">
      <c r="A1143" s="84"/>
      <c r="B1143" s="235"/>
      <c r="C1143" s="120"/>
      <c r="D1143" s="121"/>
    </row>
    <row r="1144" spans="1:4">
      <c r="A1144" s="84"/>
      <c r="B1144" s="235"/>
    </row>
    <row r="1145" spans="1:4">
      <c r="A1145" s="84"/>
      <c r="B1145" s="9"/>
      <c r="C1145" s="10"/>
      <c r="D1145" s="11"/>
    </row>
    <row r="1146" spans="1:4">
      <c r="A1146" s="84"/>
      <c r="B1146" s="222"/>
      <c r="D1146" s="11"/>
    </row>
    <row r="1147" spans="1:4">
      <c r="A1147" s="84"/>
      <c r="B1147" s="222"/>
      <c r="D1147" s="11"/>
    </row>
    <row r="1148" spans="1:4">
      <c r="A1148" s="84"/>
      <c r="B1148" s="222"/>
      <c r="D1148" s="11"/>
    </row>
    <row r="1149" spans="1:4">
      <c r="A1149" s="84"/>
      <c r="B1149" s="222"/>
      <c r="D1149" s="11"/>
    </row>
    <row r="1150" spans="1:4">
      <c r="A1150" s="84"/>
      <c r="B1150" s="222"/>
      <c r="D1150" s="11"/>
    </row>
    <row r="1151" spans="1:4">
      <c r="A1151" s="84"/>
      <c r="B1151" s="222"/>
      <c r="D1151" s="11"/>
    </row>
    <row r="1152" spans="1:4">
      <c r="A1152" s="84"/>
      <c r="B1152" s="222"/>
    </row>
    <row r="1153" spans="1:4">
      <c r="A1153" s="84"/>
      <c r="B1153" s="222"/>
    </row>
    <row r="1154" spans="1:4">
      <c r="A1154" s="84"/>
      <c r="B1154" s="9"/>
      <c r="C1154" s="10"/>
      <c r="D1154" s="11"/>
    </row>
    <row r="1155" spans="1:4">
      <c r="A1155" s="84"/>
      <c r="B1155" s="220"/>
    </row>
    <row r="1156" spans="1:4">
      <c r="A1156" s="84"/>
      <c r="B1156" s="220"/>
    </row>
    <row r="1157" spans="1:4">
      <c r="A1157" s="84"/>
      <c r="B1157" s="220"/>
    </row>
    <row r="1158" spans="1:4">
      <c r="A1158" s="84"/>
      <c r="B1158" s="220"/>
    </row>
    <row r="1159" spans="1:4">
      <c r="A1159" s="84"/>
      <c r="B1159" s="220"/>
    </row>
    <row r="1160" spans="1:4">
      <c r="A1160" s="84"/>
      <c r="B1160" s="220"/>
    </row>
    <row r="1161" spans="1:4">
      <c r="A1161" s="84"/>
      <c r="B1161" s="220"/>
    </row>
    <row r="1162" spans="1:4">
      <c r="A1162" s="84"/>
      <c r="B1162" s="220"/>
    </row>
    <row r="1163" spans="1:4">
      <c r="A1163" s="84"/>
      <c r="B1163" s="220"/>
    </row>
    <row r="1164" spans="1:4">
      <c r="A1164" s="84"/>
      <c r="B1164" s="220"/>
    </row>
    <row r="1165" spans="1:4">
      <c r="A1165" s="84"/>
      <c r="B1165" s="9"/>
      <c r="C1165" s="10"/>
      <c r="D1165" s="11"/>
    </row>
    <row r="1166" spans="1:4">
      <c r="A1166" s="84"/>
      <c r="B1166" s="220"/>
    </row>
    <row r="1167" spans="1:4">
      <c r="A1167" s="84"/>
      <c r="B1167" s="220"/>
    </row>
    <row r="1168" spans="1:4">
      <c r="A1168" s="84"/>
      <c r="B1168" s="220"/>
    </row>
    <row r="1169" spans="1:4">
      <c r="A1169" s="84"/>
      <c r="B1169" s="220"/>
    </row>
    <row r="1170" spans="1:4">
      <c r="A1170" s="84"/>
      <c r="B1170" s="220"/>
    </row>
    <row r="1171" spans="1:4">
      <c r="A1171" s="84"/>
      <c r="B1171" s="220"/>
    </row>
    <row r="1172" spans="1:4">
      <c r="A1172" s="84"/>
      <c r="B1172" s="220"/>
    </row>
    <row r="1173" spans="1:4">
      <c r="A1173" s="84"/>
      <c r="B1173" s="9"/>
      <c r="C1173" s="10"/>
      <c r="D1173" s="11"/>
    </row>
    <row r="1174" spans="1:4">
      <c r="A1174" s="84"/>
      <c r="B1174" s="220"/>
    </row>
    <row r="1175" spans="1:4">
      <c r="A1175" s="84"/>
      <c r="B1175" s="220"/>
    </row>
    <row r="1176" spans="1:4">
      <c r="A1176" s="84"/>
      <c r="B1176" s="9"/>
      <c r="C1176" s="10"/>
      <c r="D1176" s="11"/>
    </row>
    <row r="1177" spans="1:4">
      <c r="A1177" s="84"/>
      <c r="B1177" s="220"/>
    </row>
    <row r="1178" spans="1:4">
      <c r="A1178" s="84"/>
      <c r="B1178" s="220"/>
    </row>
    <row r="1179" spans="1:4">
      <c r="A1179" s="84"/>
      <c r="B1179" s="9"/>
      <c r="C1179" s="10"/>
      <c r="D1179" s="11"/>
    </row>
    <row r="1180" spans="1:4">
      <c r="A1180" s="84"/>
      <c r="B1180" s="220"/>
    </row>
    <row r="1181" spans="1:4">
      <c r="A1181" s="84"/>
      <c r="B1181" s="220"/>
    </row>
    <row r="1182" spans="1:4">
      <c r="A1182" s="84"/>
      <c r="B1182" s="9"/>
      <c r="C1182" s="10"/>
      <c r="D1182" s="11"/>
    </row>
    <row r="1183" spans="1:4">
      <c r="A1183" s="84"/>
      <c r="B1183" s="220"/>
    </row>
    <row r="1184" spans="1:4">
      <c r="A1184" s="84"/>
      <c r="B1184" s="220"/>
    </row>
    <row r="1185" spans="1:4">
      <c r="A1185" s="84"/>
      <c r="B1185" s="9"/>
      <c r="C1185" s="10"/>
      <c r="D1185" s="11"/>
    </row>
    <row r="1186" spans="1:4">
      <c r="A1186" s="84"/>
      <c r="B1186" s="220"/>
    </row>
    <row r="1187" spans="1:4">
      <c r="A1187" s="84"/>
      <c r="B1187" s="220"/>
    </row>
    <row r="1188" spans="1:4">
      <c r="A1188" s="84"/>
      <c r="B1188" s="9"/>
      <c r="C1188" s="10"/>
      <c r="D1188" s="11"/>
    </row>
    <row r="1189" spans="1:4">
      <c r="A1189" s="84"/>
      <c r="B1189" s="220"/>
    </row>
    <row r="1190" spans="1:4">
      <c r="A1190" s="84"/>
      <c r="B1190" s="220"/>
    </row>
    <row r="1191" spans="1:4">
      <c r="A1191" s="84"/>
      <c r="B1191" s="9"/>
      <c r="C1191" s="10"/>
      <c r="D1191" s="11"/>
    </row>
    <row r="1192" spans="1:4">
      <c r="A1192" s="84"/>
      <c r="B1192" s="220"/>
    </row>
    <row r="1193" spans="1:4">
      <c r="A1193" s="84"/>
      <c r="B1193" s="220"/>
    </row>
    <row r="1194" spans="1:4">
      <c r="A1194" s="84"/>
      <c r="B1194" s="25"/>
      <c r="C1194" s="10"/>
      <c r="D1194" s="26"/>
    </row>
    <row r="1195" spans="1:4">
      <c r="A1195" s="84"/>
      <c r="B1195" s="220"/>
    </row>
    <row r="1196" spans="1:4">
      <c r="A1196" s="84"/>
      <c r="B1196" s="220"/>
    </row>
    <row r="1197" spans="1:4">
      <c r="A1197" s="84"/>
      <c r="B1197" s="220"/>
    </row>
    <row r="1198" spans="1:4">
      <c r="A1198" s="84"/>
      <c r="B1198" s="220"/>
    </row>
    <row r="1199" spans="1:4">
      <c r="A1199" s="84"/>
      <c r="B1199" s="220"/>
    </row>
    <row r="1200" spans="1:4">
      <c r="A1200" s="84"/>
      <c r="B1200" s="220"/>
    </row>
    <row r="1201" spans="1:4">
      <c r="A1201" s="84"/>
      <c r="B1201" s="220"/>
    </row>
    <row r="1202" spans="1:4">
      <c r="A1202" s="84"/>
      <c r="B1202" s="220"/>
    </row>
    <row r="1203" spans="1:4">
      <c r="A1203" s="84"/>
      <c r="B1203" s="220"/>
    </row>
    <row r="1204" spans="1:4">
      <c r="A1204" s="84"/>
      <c r="B1204" s="9"/>
      <c r="C1204" s="10"/>
      <c r="D1204" s="11"/>
    </row>
    <row r="1205" spans="1:4">
      <c r="A1205" s="84"/>
      <c r="B1205" s="220"/>
      <c r="C1205" s="33"/>
    </row>
    <row r="1206" spans="1:4">
      <c r="A1206" s="84"/>
      <c r="B1206" s="220"/>
      <c r="C1206" s="33"/>
    </row>
    <row r="1207" spans="1:4">
      <c r="A1207" s="84"/>
      <c r="B1207" s="220"/>
      <c r="C1207" s="33"/>
    </row>
    <row r="1208" spans="1:4">
      <c r="A1208" s="84"/>
      <c r="B1208" s="220"/>
    </row>
    <row r="1209" spans="1:4">
      <c r="A1209" s="84"/>
      <c r="B1209" s="9"/>
      <c r="C1209" s="10"/>
      <c r="D1209" s="11"/>
    </row>
    <row r="1210" spans="1:4" ht="38.25" customHeight="1">
      <c r="A1210" s="84"/>
      <c r="B1210" s="220"/>
    </row>
    <row r="1211" spans="1:4">
      <c r="A1211" s="84"/>
      <c r="B1211" s="220"/>
    </row>
    <row r="1212" spans="1:4">
      <c r="A1212" s="84"/>
      <c r="B1212" s="220"/>
    </row>
    <row r="1213" spans="1:4">
      <c r="A1213" s="84"/>
      <c r="B1213" s="220"/>
    </row>
    <row r="1214" spans="1:4">
      <c r="A1214" s="84"/>
      <c r="B1214" s="59"/>
      <c r="C1214" s="58"/>
      <c r="D1214" s="91"/>
    </row>
    <row r="1215" spans="1:4">
      <c r="A1215" s="84"/>
      <c r="B1215" s="225"/>
      <c r="C1215" s="62"/>
      <c r="D1215" s="99"/>
    </row>
    <row r="1216" spans="1:4">
      <c r="A1216" s="84"/>
      <c r="B1216" s="225"/>
      <c r="C1216" s="62"/>
      <c r="D1216" s="99"/>
    </row>
    <row r="1217" spans="1:4">
      <c r="A1217" s="84"/>
      <c r="B1217" s="225"/>
      <c r="C1217" s="100"/>
      <c r="D1217" s="99"/>
    </row>
    <row r="1218" spans="1:4">
      <c r="A1218" s="84"/>
      <c r="B1218" s="225"/>
      <c r="C1218" s="101"/>
      <c r="D1218" s="91"/>
    </row>
    <row r="1219" spans="1:4">
      <c r="A1219" s="84"/>
      <c r="B1219" s="25"/>
      <c r="C1219" s="10"/>
      <c r="D1219" s="11"/>
    </row>
    <row r="1220" spans="1:4">
      <c r="A1220" s="84"/>
      <c r="B1220" s="229"/>
      <c r="D1220" s="26"/>
    </row>
    <row r="1221" spans="1:4">
      <c r="A1221" s="84"/>
      <c r="B1221" s="229"/>
      <c r="D1221" s="26"/>
    </row>
    <row r="1222" spans="1:4">
      <c r="A1222" s="84"/>
      <c r="B1222" s="229"/>
      <c r="D1222" s="26"/>
    </row>
    <row r="1223" spans="1:4">
      <c r="A1223" s="84"/>
      <c r="B1223" s="25"/>
      <c r="C1223" s="10"/>
      <c r="D1223" s="26"/>
    </row>
    <row r="1224" spans="1:4">
      <c r="A1224" s="84"/>
      <c r="B1224" s="222"/>
    </row>
    <row r="1225" spans="1:4">
      <c r="A1225" s="84"/>
      <c r="B1225" s="222"/>
    </row>
    <row r="1226" spans="1:4">
      <c r="A1226" s="84"/>
      <c r="B1226" s="222"/>
    </row>
    <row r="1227" spans="1:4">
      <c r="A1227" s="84"/>
      <c r="B1227" s="222"/>
    </row>
    <row r="1228" spans="1:4">
      <c r="A1228" s="84"/>
      <c r="B1228" s="9"/>
      <c r="C1228" s="10"/>
      <c r="D1228" s="11"/>
    </row>
    <row r="1229" spans="1:4">
      <c r="A1229" s="84"/>
      <c r="B1229" s="220"/>
    </row>
    <row r="1230" spans="1:4">
      <c r="A1230" s="84"/>
      <c r="B1230" s="220"/>
    </row>
    <row r="1231" spans="1:4">
      <c r="A1231" s="84"/>
      <c r="B1231" s="220"/>
    </row>
    <row r="1232" spans="1:4">
      <c r="A1232" s="84"/>
      <c r="B1232" s="220"/>
    </row>
    <row r="1233" spans="1:4">
      <c r="A1233" s="84"/>
      <c r="B1233" s="220"/>
    </row>
    <row r="1234" spans="1:4">
      <c r="A1234" s="84"/>
      <c r="B1234" s="220"/>
    </row>
    <row r="1235" spans="1:4">
      <c r="A1235" s="84"/>
      <c r="B1235" s="220"/>
    </row>
    <row r="1236" spans="1:4">
      <c r="A1236" s="84"/>
      <c r="B1236" s="220"/>
    </row>
    <row r="1237" spans="1:4">
      <c r="A1237" s="84"/>
      <c r="B1237" s="220"/>
    </row>
    <row r="1238" spans="1:4">
      <c r="A1238" s="84"/>
      <c r="B1238" s="220"/>
    </row>
    <row r="1239" spans="1:4">
      <c r="A1239" s="84"/>
      <c r="B1239" s="220"/>
    </row>
    <row r="1240" spans="1:4">
      <c r="A1240" s="84"/>
      <c r="B1240" s="220"/>
    </row>
    <row r="1241" spans="1:4">
      <c r="A1241" s="84"/>
      <c r="B1241" s="9"/>
      <c r="C1241" s="10"/>
      <c r="D1241" s="11"/>
    </row>
    <row r="1242" spans="1:4">
      <c r="A1242" s="84"/>
      <c r="B1242" s="220"/>
    </row>
    <row r="1243" spans="1:4">
      <c r="A1243" s="84"/>
      <c r="B1243" s="220"/>
    </row>
    <row r="1244" spans="1:4">
      <c r="A1244" s="84"/>
      <c r="B1244" s="220"/>
    </row>
    <row r="1245" spans="1:4">
      <c r="A1245" s="84"/>
      <c r="B1245" s="220"/>
    </row>
    <row r="1246" spans="1:4">
      <c r="A1246" s="84"/>
      <c r="B1246" s="220"/>
    </row>
    <row r="1247" spans="1:4">
      <c r="A1247" s="84"/>
      <c r="B1247" s="220"/>
    </row>
    <row r="1248" spans="1:4">
      <c r="A1248" s="84"/>
      <c r="B1248" s="220"/>
    </row>
    <row r="1249" spans="1:4">
      <c r="A1249" s="84"/>
      <c r="B1249" s="220"/>
    </row>
    <row r="1250" spans="1:4">
      <c r="A1250" s="84"/>
      <c r="B1250" s="220"/>
    </row>
    <row r="1251" spans="1:4">
      <c r="A1251" s="84"/>
      <c r="B1251" s="220"/>
    </row>
    <row r="1252" spans="1:4">
      <c r="A1252" s="84"/>
      <c r="B1252" s="220"/>
    </row>
    <row r="1253" spans="1:4">
      <c r="A1253" s="84"/>
      <c r="B1253" s="220"/>
    </row>
    <row r="1254" spans="1:4">
      <c r="A1254" s="84"/>
      <c r="B1254" s="9"/>
      <c r="C1254" s="10"/>
      <c r="D1254" s="11"/>
    </row>
    <row r="1255" spans="1:4">
      <c r="A1255" s="84"/>
      <c r="B1255" s="220"/>
    </row>
    <row r="1256" spans="1:4">
      <c r="A1256" s="84"/>
      <c r="B1256" s="220"/>
    </row>
    <row r="1257" spans="1:4">
      <c r="A1257" s="84"/>
      <c r="B1257" s="220"/>
    </row>
    <row r="1258" spans="1:4">
      <c r="A1258" s="84"/>
      <c r="B1258" s="9"/>
      <c r="C1258" s="10"/>
      <c r="D1258" s="11"/>
    </row>
    <row r="1259" spans="1:4">
      <c r="A1259" s="84"/>
      <c r="B1259" s="220"/>
    </row>
    <row r="1260" spans="1:4">
      <c r="A1260" s="84"/>
      <c r="B1260" s="220"/>
    </row>
    <row r="1261" spans="1:4">
      <c r="A1261" s="84"/>
      <c r="B1261" s="9"/>
      <c r="C1261" s="10"/>
      <c r="D1261" s="11"/>
    </row>
    <row r="1262" spans="1:4">
      <c r="A1262" s="84"/>
      <c r="B1262" s="220"/>
    </row>
    <row r="1263" spans="1:4">
      <c r="A1263" s="84"/>
      <c r="B1263" s="220"/>
    </row>
    <row r="1264" spans="1:4">
      <c r="A1264" s="84"/>
      <c r="B1264" s="9"/>
      <c r="C1264" s="10"/>
      <c r="D1264" s="11"/>
    </row>
    <row r="1265" spans="1:4">
      <c r="A1265" s="84"/>
      <c r="B1265" s="220"/>
    </row>
    <row r="1266" spans="1:4">
      <c r="A1266" s="84"/>
      <c r="B1266" s="220"/>
    </row>
    <row r="1267" spans="1:4">
      <c r="A1267" s="84"/>
      <c r="B1267" s="9"/>
      <c r="C1267" s="10"/>
      <c r="D1267" s="11"/>
    </row>
    <row r="1268" spans="1:4">
      <c r="A1268" s="84"/>
      <c r="B1268" s="220"/>
    </row>
    <row r="1269" spans="1:4">
      <c r="A1269" s="84"/>
      <c r="B1269" s="220"/>
    </row>
    <row r="1270" spans="1:4">
      <c r="A1270" s="84"/>
      <c r="B1270" s="220"/>
    </row>
    <row r="1271" spans="1:4">
      <c r="A1271" s="84"/>
      <c r="B1271" s="220"/>
    </row>
    <row r="1272" spans="1:4">
      <c r="A1272" s="84"/>
      <c r="B1272" s="220"/>
    </row>
    <row r="1273" spans="1:4">
      <c r="A1273" s="84"/>
      <c r="B1273" s="220"/>
    </row>
    <row r="1274" spans="1:4">
      <c r="A1274" s="84"/>
      <c r="B1274" s="220"/>
    </row>
    <row r="1275" spans="1:4">
      <c r="A1275" s="84"/>
      <c r="B1275" s="220"/>
    </row>
    <row r="1276" spans="1:4">
      <c r="A1276" s="84"/>
      <c r="B1276" s="220"/>
    </row>
    <row r="1277" spans="1:4">
      <c r="A1277" s="84"/>
      <c r="B1277" s="220"/>
    </row>
    <row r="1278" spans="1:4">
      <c r="A1278" s="84"/>
      <c r="B1278" s="220"/>
    </row>
    <row r="1279" spans="1:4">
      <c r="A1279" s="84"/>
      <c r="B1279" s="9"/>
      <c r="C1279" s="10"/>
      <c r="D1279" s="11"/>
    </row>
    <row r="1280" spans="1:4">
      <c r="A1280" s="84"/>
      <c r="B1280" s="220"/>
    </row>
    <row r="1281" spans="1:4">
      <c r="A1281" s="84"/>
      <c r="B1281" s="220"/>
    </row>
    <row r="1282" spans="1:4">
      <c r="A1282" s="84"/>
      <c r="B1282" s="220"/>
    </row>
    <row r="1283" spans="1:4">
      <c r="A1283" s="84"/>
      <c r="B1283" s="220"/>
    </row>
    <row r="1284" spans="1:4">
      <c r="A1284" s="84"/>
      <c r="B1284" s="220"/>
    </row>
    <row r="1285" spans="1:4">
      <c r="A1285" s="84"/>
      <c r="B1285" s="220"/>
    </row>
    <row r="1286" spans="1:4">
      <c r="A1286" s="84"/>
      <c r="B1286" s="9"/>
      <c r="C1286" s="10"/>
      <c r="D1286" s="11"/>
    </row>
    <row r="1287" spans="1:4">
      <c r="A1287" s="84"/>
      <c r="B1287" s="220"/>
      <c r="C1287" s="10"/>
      <c r="D1287" s="11"/>
    </row>
    <row r="1288" spans="1:4">
      <c r="A1288" s="84"/>
      <c r="B1288" s="220"/>
    </row>
    <row r="1289" spans="1:4">
      <c r="A1289" s="84"/>
      <c r="B1289" s="220"/>
    </row>
    <row r="1290" spans="1:4">
      <c r="A1290" s="84"/>
      <c r="B1290" s="220"/>
    </row>
    <row r="1291" spans="1:4">
      <c r="A1291" s="84"/>
      <c r="B1291" s="220"/>
    </row>
    <row r="1292" spans="1:4">
      <c r="A1292" s="84"/>
      <c r="B1292" s="220"/>
    </row>
    <row r="1293" spans="1:4">
      <c r="A1293" s="84"/>
      <c r="B1293" s="220"/>
    </row>
    <row r="1294" spans="1:4">
      <c r="A1294" s="84"/>
      <c r="B1294" s="220"/>
    </row>
    <row r="1295" spans="1:4">
      <c r="A1295" s="84"/>
      <c r="B1295" s="220"/>
    </row>
    <row r="1296" spans="1:4">
      <c r="A1296" s="84"/>
      <c r="B1296" s="220"/>
    </row>
    <row r="1297" spans="1:4">
      <c r="A1297" s="84"/>
      <c r="B1297" s="220"/>
    </row>
    <row r="1298" spans="1:4">
      <c r="A1298" s="84"/>
      <c r="B1298" s="9"/>
      <c r="C1298" s="10"/>
      <c r="D1298" s="11"/>
    </row>
    <row r="1299" spans="1:4">
      <c r="A1299" s="84"/>
      <c r="B1299" s="227"/>
    </row>
    <row r="1300" spans="1:4">
      <c r="A1300" s="84"/>
      <c r="B1300" s="227"/>
    </row>
    <row r="1301" spans="1:4">
      <c r="A1301" s="84"/>
      <c r="B1301" s="227"/>
    </row>
    <row r="1302" spans="1:4">
      <c r="A1302" s="84"/>
      <c r="B1302" s="227"/>
    </row>
    <row r="1303" spans="1:4">
      <c r="A1303" s="84"/>
      <c r="B1303" s="227"/>
    </row>
    <row r="1304" spans="1:4">
      <c r="A1304" s="84"/>
      <c r="B1304" s="227"/>
    </row>
    <row r="1305" spans="1:4">
      <c r="A1305" s="84"/>
      <c r="B1305" s="227"/>
    </row>
    <row r="1306" spans="1:4">
      <c r="A1306" s="84"/>
      <c r="B1306" s="227"/>
    </row>
    <row r="1307" spans="1:4">
      <c r="A1307" s="84"/>
      <c r="B1307" s="227"/>
    </row>
    <row r="1308" spans="1:4">
      <c r="A1308" s="84"/>
      <c r="B1308" s="227"/>
    </row>
    <row r="1309" spans="1:4">
      <c r="A1309" s="84"/>
      <c r="B1309" s="227"/>
    </row>
    <row r="1310" spans="1:4">
      <c r="A1310" s="84"/>
      <c r="B1310" s="227"/>
    </row>
    <row r="1311" spans="1:4">
      <c r="A1311" s="84"/>
      <c r="B1311" s="227"/>
    </row>
    <row r="1312" spans="1:4">
      <c r="A1312" s="84"/>
      <c r="B1312" s="227"/>
    </row>
    <row r="1313" spans="1:4">
      <c r="A1313" s="84"/>
      <c r="B1313" s="9"/>
      <c r="C1313" s="34"/>
      <c r="D1313" s="11"/>
    </row>
    <row r="1314" spans="1:4">
      <c r="A1314" s="84"/>
      <c r="B1314" s="220"/>
    </row>
    <row r="1315" spans="1:4">
      <c r="A1315" s="84"/>
      <c r="B1315" s="220"/>
    </row>
    <row r="1316" spans="1:4">
      <c r="A1316" s="84"/>
      <c r="B1316" s="220"/>
    </row>
    <row r="1317" spans="1:4">
      <c r="A1317" s="84"/>
      <c r="B1317" s="9"/>
      <c r="C1317" s="10"/>
      <c r="D1317" s="11"/>
    </row>
    <row r="1318" spans="1:4">
      <c r="A1318" s="84"/>
      <c r="B1318" s="222"/>
    </row>
    <row r="1319" spans="1:4">
      <c r="A1319" s="84"/>
      <c r="B1319" s="222"/>
    </row>
    <row r="1320" spans="1:4">
      <c r="A1320" s="84"/>
      <c r="B1320" s="222"/>
    </row>
    <row r="1321" spans="1:4">
      <c r="A1321" s="84"/>
      <c r="B1321" s="222"/>
    </row>
    <row r="1322" spans="1:4">
      <c r="A1322" s="84"/>
      <c r="B1322" s="222"/>
    </row>
    <row r="1323" spans="1:4">
      <c r="A1323" s="84"/>
      <c r="B1323" s="222"/>
    </row>
    <row r="1324" spans="1:4">
      <c r="A1324" s="84"/>
      <c r="B1324" s="222"/>
    </row>
    <row r="1325" spans="1:4">
      <c r="A1325" s="84"/>
      <c r="B1325" s="222"/>
    </row>
    <row r="1326" spans="1:4">
      <c r="A1326" s="84"/>
      <c r="B1326" s="222"/>
    </row>
    <row r="1327" spans="1:4">
      <c r="A1327" s="84"/>
      <c r="B1327" s="222"/>
    </row>
    <row r="1328" spans="1:4">
      <c r="A1328" s="84"/>
      <c r="B1328" s="222"/>
    </row>
    <row r="1329" spans="1:4">
      <c r="A1329" s="84"/>
      <c r="B1329" s="9"/>
      <c r="C1329" s="10"/>
      <c r="D1329" s="11"/>
    </row>
    <row r="1330" spans="1:4">
      <c r="A1330" s="84"/>
      <c r="B1330" s="222"/>
    </row>
    <row r="1331" spans="1:4">
      <c r="A1331" s="84"/>
      <c r="B1331" s="222"/>
    </row>
    <row r="1332" spans="1:4">
      <c r="A1332" s="84"/>
      <c r="B1332" s="222"/>
    </row>
    <row r="1333" spans="1:4">
      <c r="A1333" s="84"/>
      <c r="B1333" s="222"/>
    </row>
    <row r="1334" spans="1:4">
      <c r="A1334" s="84"/>
      <c r="B1334" s="222"/>
    </row>
    <row r="1335" spans="1:4">
      <c r="A1335" s="84"/>
      <c r="B1335" s="222"/>
    </row>
    <row r="1336" spans="1:4">
      <c r="A1336" s="84"/>
      <c r="B1336" s="222"/>
    </row>
    <row r="1337" spans="1:4">
      <c r="A1337" s="84"/>
      <c r="B1337" s="222"/>
    </row>
    <row r="1338" spans="1:4">
      <c r="A1338" s="84"/>
      <c r="B1338" s="222"/>
    </row>
    <row r="1339" spans="1:4">
      <c r="A1339" s="84"/>
      <c r="B1339" s="222"/>
    </row>
    <row r="1340" spans="1:4">
      <c r="A1340" s="84"/>
      <c r="B1340" s="222"/>
    </row>
    <row r="1341" spans="1:4">
      <c r="A1341" s="84"/>
      <c r="B1341" s="9"/>
      <c r="C1341" s="10"/>
      <c r="D1341" s="11"/>
    </row>
    <row r="1342" spans="1:4">
      <c r="A1342" s="84"/>
      <c r="B1342" s="220"/>
    </row>
    <row r="1343" spans="1:4">
      <c r="A1343" s="84"/>
      <c r="B1343" s="220"/>
    </row>
    <row r="1344" spans="1:4">
      <c r="A1344" s="84"/>
      <c r="B1344" s="220"/>
    </row>
    <row r="1345" spans="1:4">
      <c r="A1345" s="84"/>
      <c r="B1345" s="220"/>
    </row>
    <row r="1346" spans="1:4">
      <c r="A1346" s="84"/>
      <c r="B1346" s="220"/>
    </row>
    <row r="1347" spans="1:4">
      <c r="A1347" s="84"/>
      <c r="B1347" s="220"/>
    </row>
    <row r="1348" spans="1:4">
      <c r="A1348" s="84"/>
      <c r="B1348" s="220"/>
    </row>
    <row r="1349" spans="1:4">
      <c r="A1349" s="84"/>
      <c r="B1349" s="220"/>
    </row>
    <row r="1350" spans="1:4">
      <c r="A1350" s="84"/>
      <c r="B1350" s="220"/>
    </row>
    <row r="1351" spans="1:4">
      <c r="A1351" s="84"/>
      <c r="B1351" s="220"/>
    </row>
    <row r="1352" spans="1:4">
      <c r="A1352" s="84"/>
      <c r="B1352" s="220"/>
    </row>
    <row r="1353" spans="1:4">
      <c r="A1353" s="84"/>
      <c r="B1353" s="220"/>
    </row>
    <row r="1354" spans="1:4">
      <c r="A1354" s="84"/>
      <c r="B1354" s="220"/>
    </row>
    <row r="1355" spans="1:4">
      <c r="A1355" s="84"/>
      <c r="B1355" s="220"/>
    </row>
    <row r="1356" spans="1:4">
      <c r="A1356" s="84"/>
      <c r="B1356" s="220"/>
    </row>
    <row r="1357" spans="1:4">
      <c r="A1357" s="84"/>
      <c r="B1357" s="9"/>
      <c r="C1357" s="10"/>
      <c r="D1357" s="11"/>
    </row>
    <row r="1358" spans="1:4">
      <c r="A1358" s="84"/>
      <c r="B1358" s="220"/>
    </row>
    <row r="1359" spans="1:4">
      <c r="A1359" s="84"/>
      <c r="B1359" s="220"/>
    </row>
    <row r="1360" spans="1:4">
      <c r="A1360" s="84"/>
      <c r="B1360" s="220"/>
    </row>
    <row r="1361" spans="1:4">
      <c r="A1361" s="84"/>
      <c r="B1361" s="220"/>
    </row>
    <row r="1362" spans="1:4">
      <c r="A1362" s="84"/>
      <c r="B1362" s="220"/>
    </row>
    <row r="1363" spans="1:4">
      <c r="A1363" s="84"/>
      <c r="B1363" s="220"/>
    </row>
    <row r="1364" spans="1:4">
      <c r="A1364" s="84"/>
      <c r="B1364" s="220"/>
    </row>
    <row r="1365" spans="1:4">
      <c r="A1365" s="84"/>
      <c r="B1365" s="220"/>
    </row>
    <row r="1366" spans="1:4">
      <c r="A1366" s="84"/>
      <c r="B1366" s="220"/>
    </row>
    <row r="1367" spans="1:4">
      <c r="A1367" s="84"/>
      <c r="B1367" s="220"/>
    </row>
    <row r="1368" spans="1:4">
      <c r="A1368" s="84"/>
      <c r="B1368" s="220"/>
    </row>
    <row r="1369" spans="1:4">
      <c r="A1369" s="84"/>
      <c r="B1369" s="220"/>
    </row>
    <row r="1370" spans="1:4">
      <c r="A1370" s="84"/>
      <c r="B1370" s="9"/>
      <c r="C1370" s="10"/>
      <c r="D1370" s="11"/>
    </row>
    <row r="1371" spans="1:4">
      <c r="A1371" s="84"/>
      <c r="B1371" s="220"/>
    </row>
    <row r="1372" spans="1:4">
      <c r="A1372" s="84"/>
      <c r="B1372" s="220"/>
    </row>
    <row r="1373" spans="1:4">
      <c r="A1373" s="84"/>
      <c r="B1373" s="220"/>
    </row>
    <row r="1374" spans="1:4">
      <c r="A1374" s="84"/>
      <c r="B1374" s="220"/>
    </row>
    <row r="1375" spans="1:4">
      <c r="A1375" s="84"/>
      <c r="B1375" s="220"/>
    </row>
    <row r="1376" spans="1:4">
      <c r="A1376" s="84"/>
      <c r="B1376" s="220"/>
    </row>
    <row r="1377" spans="1:4">
      <c r="A1377" s="84"/>
      <c r="B1377" s="220"/>
    </row>
    <row r="1378" spans="1:4">
      <c r="A1378" s="84"/>
      <c r="B1378" s="220"/>
    </row>
    <row r="1379" spans="1:4">
      <c r="A1379" s="84"/>
      <c r="B1379" s="220"/>
    </row>
    <row r="1380" spans="1:4">
      <c r="A1380" s="84"/>
      <c r="B1380" s="220"/>
    </row>
    <row r="1381" spans="1:4">
      <c r="A1381" s="84"/>
      <c r="B1381" s="220"/>
    </row>
    <row r="1382" spans="1:4">
      <c r="A1382" s="84"/>
      <c r="B1382" s="220"/>
    </row>
    <row r="1383" spans="1:4">
      <c r="A1383" s="84"/>
      <c r="B1383" s="220"/>
    </row>
    <row r="1384" spans="1:4">
      <c r="A1384" s="84"/>
      <c r="B1384" s="9"/>
      <c r="C1384" s="10"/>
      <c r="D1384" s="11"/>
    </row>
    <row r="1385" spans="1:4">
      <c r="A1385" s="84"/>
      <c r="B1385" s="220"/>
    </row>
    <row r="1386" spans="1:4">
      <c r="A1386" s="84"/>
      <c r="B1386" s="220"/>
    </row>
    <row r="1387" spans="1:4">
      <c r="A1387" s="84"/>
      <c r="B1387" s="220"/>
    </row>
    <row r="1388" spans="1:4">
      <c r="A1388" s="84"/>
      <c r="B1388" s="220"/>
    </row>
    <row r="1389" spans="1:4">
      <c r="A1389" s="84"/>
      <c r="B1389" s="220"/>
    </row>
    <row r="1390" spans="1:4">
      <c r="A1390" s="84"/>
      <c r="B1390" s="220"/>
    </row>
    <row r="1391" spans="1:4">
      <c r="A1391" s="84"/>
      <c r="B1391" s="220"/>
    </row>
    <row r="1392" spans="1:4">
      <c r="A1392" s="84"/>
      <c r="B1392" s="220"/>
    </row>
    <row r="1393" spans="1:4">
      <c r="A1393" s="84"/>
      <c r="B1393" s="220"/>
    </row>
    <row r="1394" spans="1:4">
      <c r="A1394" s="84"/>
      <c r="B1394" s="220"/>
    </row>
    <row r="1395" spans="1:4">
      <c r="A1395" s="84"/>
      <c r="B1395" s="220"/>
    </row>
    <row r="1396" spans="1:4">
      <c r="A1396" s="84"/>
      <c r="B1396" s="220"/>
    </row>
    <row r="1397" spans="1:4">
      <c r="A1397" s="84"/>
      <c r="B1397" s="9"/>
      <c r="C1397" s="10"/>
      <c r="D1397" s="11"/>
    </row>
    <row r="1398" spans="1:4">
      <c r="A1398" s="84"/>
      <c r="B1398" s="220"/>
    </row>
    <row r="1399" spans="1:4">
      <c r="A1399" s="84"/>
      <c r="B1399" s="220"/>
    </row>
    <row r="1400" spans="1:4">
      <c r="A1400" s="84"/>
      <c r="B1400" s="220"/>
    </row>
    <row r="1401" spans="1:4">
      <c r="A1401" s="84"/>
      <c r="B1401" s="9"/>
      <c r="C1401" s="10"/>
      <c r="D1401" s="11"/>
    </row>
    <row r="1402" spans="1:4">
      <c r="A1402" s="84"/>
      <c r="B1402" s="220"/>
    </row>
    <row r="1403" spans="1:4">
      <c r="A1403" s="84"/>
      <c r="B1403" s="220"/>
    </row>
    <row r="1404" spans="1:4">
      <c r="A1404" s="84"/>
      <c r="B1404" s="220"/>
    </row>
    <row r="1405" spans="1:4">
      <c r="A1405" s="84"/>
      <c r="B1405" s="9"/>
      <c r="C1405" s="10"/>
      <c r="D1405" s="11"/>
    </row>
    <row r="1406" spans="1:4">
      <c r="A1406" s="84"/>
      <c r="B1406" s="220"/>
    </row>
    <row r="1407" spans="1:4">
      <c r="A1407" s="84"/>
      <c r="B1407" s="220"/>
    </row>
    <row r="1408" spans="1:4">
      <c r="A1408" s="84"/>
      <c r="B1408" s="220"/>
    </row>
    <row r="1409" spans="1:4">
      <c r="A1409" s="84"/>
      <c r="B1409" s="9"/>
      <c r="C1409" s="10"/>
      <c r="D1409" s="11"/>
    </row>
    <row r="1410" spans="1:4">
      <c r="A1410" s="84"/>
      <c r="B1410" s="222"/>
    </row>
    <row r="1411" spans="1:4">
      <c r="A1411" s="84"/>
      <c r="B1411" s="222"/>
    </row>
    <row r="1412" spans="1:4">
      <c r="A1412" s="84"/>
      <c r="B1412" s="222"/>
    </row>
    <row r="1413" spans="1:4">
      <c r="A1413" s="84"/>
      <c r="B1413" s="11"/>
      <c r="C1413" s="10"/>
      <c r="D1413" s="11"/>
    </row>
    <row r="1414" spans="1:4">
      <c r="A1414" s="84"/>
      <c r="B1414" s="220"/>
    </row>
    <row r="1415" spans="1:4">
      <c r="A1415" s="84"/>
      <c r="B1415" s="220"/>
    </row>
    <row r="1416" spans="1:4">
      <c r="A1416" s="84"/>
      <c r="B1416" s="220"/>
    </row>
    <row r="1417" spans="1:4">
      <c r="A1417" s="84"/>
      <c r="B1417" s="220"/>
    </row>
    <row r="1418" spans="1:4">
      <c r="A1418" s="84"/>
      <c r="B1418" s="220"/>
    </row>
    <row r="1419" spans="1:4">
      <c r="A1419" s="84"/>
      <c r="B1419" s="220"/>
    </row>
    <row r="1420" spans="1:4">
      <c r="A1420" s="84"/>
      <c r="B1420" s="220"/>
    </row>
    <row r="1421" spans="1:4">
      <c r="A1421" s="84"/>
      <c r="B1421" s="220"/>
    </row>
    <row r="1422" spans="1:4">
      <c r="A1422" s="84"/>
      <c r="B1422" s="220"/>
    </row>
    <row r="1423" spans="1:4">
      <c r="A1423" s="84"/>
      <c r="B1423" s="220"/>
    </row>
    <row r="1424" spans="1:4">
      <c r="A1424" s="84"/>
      <c r="B1424" s="220"/>
    </row>
    <row r="1425" spans="1:4" ht="12" customHeight="1">
      <c r="A1425" s="84"/>
      <c r="B1425" s="220"/>
    </row>
    <row r="1426" spans="1:4">
      <c r="A1426" s="84"/>
      <c r="B1426" s="9"/>
      <c r="C1426" s="10"/>
      <c r="D1426" s="11"/>
    </row>
    <row r="1427" spans="1:4">
      <c r="A1427" s="84"/>
      <c r="B1427" s="220"/>
    </row>
    <row r="1428" spans="1:4">
      <c r="A1428" s="84"/>
      <c r="B1428" s="220"/>
    </row>
    <row r="1429" spans="1:4">
      <c r="A1429" s="84"/>
      <c r="B1429" s="220"/>
    </row>
    <row r="1430" spans="1:4">
      <c r="A1430" s="84"/>
      <c r="B1430" s="220"/>
    </row>
    <row r="1431" spans="1:4">
      <c r="A1431" s="84"/>
      <c r="B1431" s="220"/>
    </row>
    <row r="1432" spans="1:4">
      <c r="A1432" s="84"/>
      <c r="B1432" s="220"/>
    </row>
    <row r="1433" spans="1:4">
      <c r="A1433" s="84"/>
      <c r="B1433" s="220"/>
    </row>
    <row r="1434" spans="1:4">
      <c r="A1434" s="84"/>
      <c r="B1434" s="220"/>
    </row>
    <row r="1435" spans="1:4">
      <c r="A1435" s="84"/>
      <c r="B1435" s="220"/>
    </row>
    <row r="1436" spans="1:4">
      <c r="A1436" s="84"/>
      <c r="B1436" s="220"/>
    </row>
    <row r="1437" spans="1:4">
      <c r="A1437" s="84"/>
      <c r="B1437" s="220"/>
    </row>
    <row r="1438" spans="1:4">
      <c r="A1438" s="84"/>
      <c r="B1438" s="220"/>
    </row>
    <row r="1439" spans="1:4">
      <c r="A1439" s="84"/>
      <c r="B1439" s="220"/>
    </row>
    <row r="1440" spans="1:4">
      <c r="A1440" s="84"/>
      <c r="B1440" s="9"/>
      <c r="C1440" s="10"/>
      <c r="D1440" s="11"/>
    </row>
    <row r="1441" spans="1:4">
      <c r="A1441" s="84"/>
      <c r="B1441" s="220"/>
    </row>
    <row r="1442" spans="1:4">
      <c r="A1442" s="84"/>
      <c r="B1442" s="220"/>
    </row>
    <row r="1443" spans="1:4">
      <c r="A1443" s="84"/>
      <c r="B1443" s="220"/>
    </row>
    <row r="1444" spans="1:4">
      <c r="A1444" s="84"/>
      <c r="B1444" s="220"/>
    </row>
    <row r="1445" spans="1:4">
      <c r="A1445" s="84"/>
      <c r="B1445" s="220"/>
    </row>
    <row r="1446" spans="1:4">
      <c r="A1446" s="84"/>
      <c r="B1446" s="220"/>
    </row>
    <row r="1447" spans="1:4">
      <c r="A1447" s="84"/>
      <c r="B1447" s="220"/>
    </row>
    <row r="1448" spans="1:4">
      <c r="A1448" s="84"/>
      <c r="B1448" s="220"/>
    </row>
    <row r="1449" spans="1:4">
      <c r="A1449" s="84"/>
      <c r="B1449" s="220"/>
    </row>
    <row r="1450" spans="1:4">
      <c r="A1450" s="84"/>
      <c r="B1450" s="220"/>
    </row>
    <row r="1451" spans="1:4">
      <c r="A1451" s="84"/>
      <c r="B1451" s="220"/>
    </row>
    <row r="1452" spans="1:4">
      <c r="A1452" s="84"/>
      <c r="B1452" s="220"/>
    </row>
    <row r="1453" spans="1:4">
      <c r="A1453" s="84"/>
      <c r="B1453" s="9"/>
      <c r="C1453" s="10"/>
      <c r="D1453" s="11"/>
    </row>
    <row r="1454" spans="1:4">
      <c r="A1454" s="84"/>
      <c r="B1454" s="220"/>
    </row>
    <row r="1455" spans="1:4">
      <c r="A1455" s="84"/>
      <c r="B1455" s="220"/>
    </row>
    <row r="1456" spans="1:4">
      <c r="A1456" s="84"/>
      <c r="B1456" s="220"/>
    </row>
    <row r="1457" spans="1:4">
      <c r="A1457" s="84"/>
      <c r="B1457" s="220"/>
      <c r="D1457" s="9"/>
    </row>
    <row r="1458" spans="1:4">
      <c r="A1458" s="84"/>
      <c r="B1458" s="220"/>
    </row>
    <row r="1459" spans="1:4">
      <c r="A1459" s="84"/>
      <c r="B1459" s="220"/>
    </row>
    <row r="1460" spans="1:4">
      <c r="A1460" s="84"/>
      <c r="B1460" s="220"/>
    </row>
    <row r="1461" spans="1:4">
      <c r="A1461" s="84"/>
      <c r="B1461" s="220"/>
      <c r="D1461" s="11"/>
    </row>
    <row r="1462" spans="1:4">
      <c r="A1462" s="84"/>
      <c r="B1462" s="220"/>
    </row>
    <row r="1463" spans="1:4">
      <c r="A1463" s="84"/>
      <c r="B1463" s="220"/>
    </row>
    <row r="1464" spans="1:4">
      <c r="A1464" s="84"/>
      <c r="B1464" s="220"/>
    </row>
    <row r="1465" spans="1:4">
      <c r="A1465" s="84"/>
      <c r="B1465" s="9"/>
      <c r="C1465" s="10"/>
      <c r="D1465" s="11"/>
    </row>
    <row r="1466" spans="1:4">
      <c r="A1466" s="84"/>
      <c r="B1466" s="220"/>
    </row>
    <row r="1467" spans="1:4">
      <c r="A1467" s="84"/>
      <c r="B1467" s="220"/>
    </row>
    <row r="1468" spans="1:4">
      <c r="A1468" s="84"/>
      <c r="B1468" s="220"/>
    </row>
    <row r="1469" spans="1:4">
      <c r="A1469" s="84"/>
      <c r="B1469" s="220"/>
      <c r="D1469" s="11"/>
    </row>
    <row r="1470" spans="1:4">
      <c r="A1470" s="84"/>
      <c r="B1470" s="220"/>
    </row>
    <row r="1471" spans="1:4">
      <c r="A1471" s="84"/>
      <c r="B1471" s="220"/>
    </row>
    <row r="1472" spans="1:4">
      <c r="A1472" s="84"/>
      <c r="B1472" s="220"/>
      <c r="C1472" s="15"/>
    </row>
    <row r="1473" spans="1:4">
      <c r="A1473" s="84"/>
      <c r="B1473" s="220"/>
      <c r="C1473" s="15"/>
    </row>
    <row r="1474" spans="1:4">
      <c r="A1474" s="84"/>
      <c r="B1474" s="220"/>
      <c r="C1474" s="15"/>
    </row>
    <row r="1475" spans="1:4">
      <c r="A1475" s="84"/>
      <c r="B1475" s="220"/>
    </row>
    <row r="1476" spans="1:4">
      <c r="A1476" s="84"/>
      <c r="B1476" s="220"/>
    </row>
    <row r="1477" spans="1:4">
      <c r="A1477" s="84"/>
      <c r="B1477" s="9"/>
      <c r="C1477" s="10"/>
      <c r="D1477" s="11"/>
    </row>
    <row r="1478" spans="1:4">
      <c r="A1478" s="84"/>
      <c r="B1478" s="220"/>
    </row>
    <row r="1479" spans="1:4">
      <c r="A1479" s="84"/>
      <c r="B1479" s="220"/>
    </row>
    <row r="1480" spans="1:4">
      <c r="A1480" s="84"/>
      <c r="B1480" s="220"/>
    </row>
    <row r="1481" spans="1:4">
      <c r="A1481" s="84"/>
      <c r="B1481" s="220"/>
    </row>
    <row r="1482" spans="1:4">
      <c r="A1482" s="84"/>
      <c r="B1482" s="220"/>
    </row>
    <row r="1483" spans="1:4">
      <c r="A1483" s="84"/>
      <c r="B1483" s="220"/>
    </row>
    <row r="1484" spans="1:4">
      <c r="A1484" s="84"/>
      <c r="B1484" s="220"/>
    </row>
    <row r="1485" spans="1:4">
      <c r="A1485" s="84"/>
      <c r="B1485" s="220"/>
    </row>
    <row r="1486" spans="1:4">
      <c r="A1486" s="84"/>
      <c r="B1486" s="122"/>
      <c r="C1486" s="123"/>
      <c r="D1486" s="124"/>
    </row>
    <row r="1487" spans="1:4">
      <c r="A1487" s="84"/>
      <c r="B1487" s="221"/>
      <c r="C1487" s="62"/>
      <c r="D1487" s="59"/>
    </row>
    <row r="1488" spans="1:4">
      <c r="A1488" s="84"/>
      <c r="B1488" s="221"/>
      <c r="C1488" s="62"/>
      <c r="D1488" s="59"/>
    </row>
    <row r="1489" spans="1:4">
      <c r="A1489" s="84"/>
      <c r="B1489" s="221"/>
      <c r="C1489" s="62"/>
      <c r="D1489" s="59"/>
    </row>
    <row r="1490" spans="1:4">
      <c r="A1490" s="84"/>
      <c r="B1490" s="221"/>
      <c r="C1490" s="62"/>
      <c r="D1490" s="59"/>
    </row>
    <row r="1491" spans="1:4">
      <c r="A1491" s="84"/>
      <c r="B1491" s="221"/>
      <c r="C1491" s="62"/>
      <c r="D1491" s="60"/>
    </row>
    <row r="1492" spans="1:4">
      <c r="A1492" s="84"/>
      <c r="B1492" s="221"/>
      <c r="C1492" s="62"/>
      <c r="D1492" s="60"/>
    </row>
    <row r="1493" spans="1:4">
      <c r="A1493" s="84"/>
      <c r="B1493" s="221"/>
      <c r="C1493" s="62"/>
      <c r="D1493" s="60"/>
    </row>
    <row r="1494" spans="1:4">
      <c r="A1494" s="84"/>
      <c r="B1494" s="9"/>
      <c r="C1494" s="10"/>
      <c r="D1494" s="11"/>
    </row>
    <row r="1495" spans="1:4">
      <c r="A1495" s="84"/>
      <c r="B1495" s="220"/>
      <c r="D1495" s="11"/>
    </row>
    <row r="1496" spans="1:4">
      <c r="A1496" s="84"/>
      <c r="B1496" s="220"/>
      <c r="D1496" s="11"/>
    </row>
    <row r="1497" spans="1:4">
      <c r="A1497" s="84"/>
      <c r="B1497" s="220"/>
      <c r="D1497" s="11"/>
    </row>
    <row r="1498" spans="1:4">
      <c r="A1498" s="84"/>
      <c r="B1498" s="220"/>
      <c r="D1498" s="11"/>
    </row>
    <row r="1499" spans="1:4">
      <c r="A1499" s="84"/>
      <c r="B1499" s="220"/>
      <c r="D1499" s="11"/>
    </row>
    <row r="1500" spans="1:4">
      <c r="A1500" s="84"/>
      <c r="B1500" s="220"/>
      <c r="D1500" s="11"/>
    </row>
    <row r="1501" spans="1:4">
      <c r="A1501" s="84"/>
      <c r="B1501" s="220"/>
      <c r="D1501" s="11"/>
    </row>
    <row r="1502" spans="1:4">
      <c r="A1502" s="84"/>
      <c r="B1502" s="220"/>
      <c r="C1502" s="10"/>
      <c r="D1502" s="11"/>
    </row>
    <row r="1503" spans="1:4">
      <c r="A1503" s="84"/>
      <c r="B1503" s="220"/>
      <c r="C1503" s="10"/>
      <c r="D1503" s="11"/>
    </row>
    <row r="1504" spans="1:4">
      <c r="A1504" s="84"/>
      <c r="B1504" s="9"/>
      <c r="C1504" s="10"/>
      <c r="D1504" s="11"/>
    </row>
    <row r="1505" spans="1:2">
      <c r="A1505" s="84"/>
      <c r="B1505" s="220"/>
    </row>
    <row r="1506" spans="1:2">
      <c r="A1506" s="84"/>
      <c r="B1506" s="220"/>
    </row>
    <row r="1507" spans="1:2">
      <c r="A1507" s="84"/>
      <c r="B1507" s="220"/>
    </row>
    <row r="1508" spans="1:2">
      <c r="A1508" s="84"/>
      <c r="B1508" s="220"/>
    </row>
    <row r="1509" spans="1:2">
      <c r="A1509" s="84"/>
      <c r="B1509" s="220"/>
    </row>
    <row r="1510" spans="1:2">
      <c r="A1510" s="84"/>
      <c r="B1510" s="220"/>
    </row>
    <row r="1511" spans="1:2">
      <c r="A1511" s="84"/>
      <c r="B1511" s="220"/>
    </row>
    <row r="1512" spans="1:2">
      <c r="A1512" s="84"/>
      <c r="B1512" s="220"/>
    </row>
    <row r="1513" spans="1:2">
      <c r="A1513" s="84"/>
      <c r="B1513" s="220"/>
    </row>
    <row r="1514" spans="1:2">
      <c r="A1514" s="84"/>
      <c r="B1514" s="220"/>
    </row>
    <row r="1515" spans="1:2">
      <c r="A1515" s="84"/>
      <c r="B1515" s="220"/>
    </row>
    <row r="1516" spans="1:2">
      <c r="A1516" s="84"/>
      <c r="B1516" s="220"/>
    </row>
    <row r="1517" spans="1:2">
      <c r="A1517" s="84"/>
      <c r="B1517" s="220"/>
    </row>
    <row r="1518" spans="1:2">
      <c r="A1518" s="84"/>
      <c r="B1518" s="220"/>
    </row>
    <row r="1519" spans="1:2">
      <c r="A1519" s="84"/>
      <c r="B1519" s="220"/>
    </row>
    <row r="1520" spans="1:2">
      <c r="A1520" s="84"/>
      <c r="B1520" s="220"/>
    </row>
    <row r="1521" spans="1:4">
      <c r="A1521" s="84"/>
      <c r="B1521" s="220"/>
    </row>
    <row r="1522" spans="1:4">
      <c r="A1522" s="84"/>
      <c r="B1522" s="220"/>
    </row>
    <row r="1523" spans="1:4">
      <c r="A1523" s="84"/>
      <c r="B1523" s="9"/>
      <c r="C1523" s="10"/>
      <c r="D1523" s="11"/>
    </row>
    <row r="1524" spans="1:4">
      <c r="A1524" s="84"/>
      <c r="B1524" s="220"/>
    </row>
    <row r="1525" spans="1:4">
      <c r="A1525" s="84"/>
      <c r="B1525" s="220"/>
      <c r="C1525" s="15"/>
    </row>
    <row r="1526" spans="1:4">
      <c r="A1526" s="84"/>
      <c r="B1526" s="220"/>
      <c r="C1526" s="15"/>
    </row>
    <row r="1527" spans="1:4">
      <c r="A1527" s="84"/>
      <c r="B1527" s="220"/>
      <c r="C1527" s="15"/>
    </row>
    <row r="1528" spans="1:4">
      <c r="A1528" s="84"/>
      <c r="B1528" s="220"/>
      <c r="C1528" s="15"/>
    </row>
    <row r="1529" spans="1:4">
      <c r="A1529" s="84"/>
      <c r="B1529" s="220"/>
      <c r="C1529" s="15"/>
    </row>
    <row r="1530" spans="1:4">
      <c r="A1530" s="84"/>
      <c r="B1530" s="220"/>
      <c r="C1530" s="15"/>
    </row>
    <row r="1531" spans="1:4">
      <c r="A1531" s="84"/>
      <c r="B1531" s="220"/>
      <c r="C1531" s="15"/>
    </row>
    <row r="1532" spans="1:4">
      <c r="A1532" s="84"/>
      <c r="B1532" s="220"/>
      <c r="C1532" s="15"/>
    </row>
    <row r="1533" spans="1:4">
      <c r="A1533" s="84"/>
      <c r="B1533" s="220"/>
      <c r="C1533" s="15"/>
    </row>
    <row r="1534" spans="1:4">
      <c r="A1534" s="84"/>
      <c r="B1534" s="220"/>
      <c r="C1534" s="15"/>
    </row>
    <row r="1535" spans="1:4">
      <c r="A1535" s="84"/>
      <c r="B1535" s="220"/>
      <c r="C1535" s="15"/>
    </row>
    <row r="1536" spans="1:4">
      <c r="A1536" s="84"/>
      <c r="B1536" s="220"/>
      <c r="C1536" s="15"/>
    </row>
    <row r="1537" spans="1:4">
      <c r="A1537" s="84"/>
      <c r="B1537" s="220"/>
    </row>
    <row r="1538" spans="1:4">
      <c r="A1538" s="84"/>
      <c r="B1538" s="9"/>
      <c r="C1538" s="10"/>
      <c r="D1538" s="11"/>
    </row>
    <row r="1539" spans="1:4">
      <c r="A1539" s="84"/>
      <c r="B1539" s="220"/>
      <c r="C1539" s="18"/>
    </row>
    <row r="1540" spans="1:4">
      <c r="A1540" s="84"/>
      <c r="B1540" s="220"/>
      <c r="C1540" s="18"/>
    </row>
    <row r="1541" spans="1:4">
      <c r="A1541" s="84"/>
      <c r="B1541" s="220"/>
      <c r="C1541" s="18"/>
    </row>
    <row r="1542" spans="1:4">
      <c r="A1542" s="84"/>
      <c r="B1542" s="220"/>
    </row>
    <row r="1543" spans="1:4">
      <c r="A1543" s="84"/>
      <c r="B1543" s="220"/>
    </row>
    <row r="1544" spans="1:4">
      <c r="A1544" s="84"/>
      <c r="B1544" s="9"/>
      <c r="C1544" s="10"/>
    </row>
    <row r="1545" spans="1:4">
      <c r="A1545" s="84"/>
      <c r="B1545" s="222"/>
    </row>
    <row r="1546" spans="1:4">
      <c r="A1546" s="84"/>
      <c r="B1546" s="222"/>
    </row>
    <row r="1547" spans="1:4">
      <c r="A1547" s="84"/>
      <c r="B1547" s="222"/>
    </row>
    <row r="1548" spans="1:4">
      <c r="A1548" s="84"/>
      <c r="B1548" s="222"/>
    </row>
    <row r="1549" spans="1:4">
      <c r="A1549" s="84"/>
      <c r="B1549" s="222"/>
      <c r="C1549" s="10"/>
    </row>
    <row r="1550" spans="1:4">
      <c r="A1550" s="84"/>
      <c r="B1550" s="9"/>
      <c r="C1550" s="10"/>
      <c r="D1550" s="11"/>
    </row>
    <row r="1551" spans="1:4">
      <c r="A1551" s="84"/>
      <c r="B1551" s="222"/>
      <c r="C1551" s="10"/>
      <c r="D1551" s="11"/>
    </row>
    <row r="1552" spans="1:4">
      <c r="A1552" s="84"/>
      <c r="B1552" s="222"/>
      <c r="C1552" s="10"/>
      <c r="D1552" s="11"/>
    </row>
    <row r="1553" spans="1:4">
      <c r="A1553" s="84"/>
      <c r="B1553" s="9"/>
      <c r="C1553" s="10"/>
      <c r="D1553" s="11"/>
    </row>
    <row r="1554" spans="1:4">
      <c r="A1554" s="84"/>
      <c r="B1554" s="222"/>
      <c r="C1554" s="10"/>
      <c r="D1554" s="11"/>
    </row>
    <row r="1555" spans="1:4">
      <c r="A1555" s="84"/>
      <c r="B1555" s="222"/>
      <c r="C1555" s="10"/>
      <c r="D1555" s="11"/>
    </row>
    <row r="1556" spans="1:4">
      <c r="A1556" s="84"/>
      <c r="B1556" s="9"/>
      <c r="C1556" s="10"/>
      <c r="D1556" s="11"/>
    </row>
    <row r="1557" spans="1:4">
      <c r="A1557" s="84"/>
      <c r="B1557" s="222"/>
      <c r="C1557" s="10"/>
      <c r="D1557" s="11"/>
    </row>
    <row r="1558" spans="1:4">
      <c r="A1558" s="84"/>
      <c r="B1558" s="222"/>
      <c r="C1558" s="10"/>
      <c r="D1558" s="11"/>
    </row>
    <row r="1559" spans="1:4">
      <c r="A1559" s="84"/>
      <c r="B1559" s="9"/>
      <c r="C1559" s="10"/>
      <c r="D1559" s="11"/>
    </row>
    <row r="1560" spans="1:4">
      <c r="A1560" s="84"/>
      <c r="B1560" s="220"/>
      <c r="C1560" s="24"/>
      <c r="D1560" s="11"/>
    </row>
    <row r="1561" spans="1:4">
      <c r="A1561" s="84"/>
      <c r="B1561" s="220"/>
      <c r="C1561" s="24"/>
      <c r="D1561" s="11"/>
    </row>
    <row r="1562" spans="1:4">
      <c r="A1562" s="84"/>
      <c r="B1562" s="9"/>
      <c r="C1562" s="36"/>
      <c r="D1562" s="11"/>
    </row>
    <row r="1563" spans="1:4">
      <c r="A1563" s="84"/>
      <c r="B1563" s="220"/>
      <c r="C1563" s="37"/>
    </row>
    <row r="1564" spans="1:4">
      <c r="A1564" s="84"/>
      <c r="B1564" s="220"/>
      <c r="C1564" s="37"/>
    </row>
    <row r="1565" spans="1:4">
      <c r="A1565" s="84"/>
      <c r="B1565" s="220"/>
      <c r="C1565" s="37"/>
    </row>
    <row r="1566" spans="1:4">
      <c r="A1566" s="84"/>
      <c r="B1566" s="220"/>
      <c r="C1566" s="38"/>
    </row>
    <row r="1567" spans="1:4">
      <c r="A1567" s="84"/>
      <c r="B1567" s="220"/>
      <c r="C1567" s="37"/>
    </row>
    <row r="1568" spans="1:4">
      <c r="A1568" s="84"/>
      <c r="B1568" s="220"/>
      <c r="C1568" s="37"/>
    </row>
    <row r="1569" spans="1:4">
      <c r="A1569" s="84"/>
      <c r="B1569" s="220"/>
      <c r="C1569" s="37"/>
    </row>
    <row r="1570" spans="1:4">
      <c r="A1570" s="84"/>
      <c r="B1570" s="220"/>
      <c r="C1570" s="97"/>
    </row>
    <row r="1571" spans="1:4">
      <c r="A1571" s="84"/>
      <c r="B1571" s="220"/>
    </row>
    <row r="1572" spans="1:4">
      <c r="A1572" s="84"/>
      <c r="B1572" s="220"/>
    </row>
    <row r="1573" spans="1:4">
      <c r="A1573" s="84"/>
      <c r="B1573" s="9"/>
      <c r="C1573" s="36"/>
      <c r="D1573" s="11"/>
    </row>
    <row r="1574" spans="1:4">
      <c r="A1574" s="84"/>
      <c r="B1574" s="220"/>
      <c r="C1574" s="37"/>
    </row>
    <row r="1575" spans="1:4">
      <c r="A1575" s="84"/>
      <c r="B1575" s="220"/>
      <c r="C1575" s="37"/>
    </row>
    <row r="1576" spans="1:4">
      <c r="A1576" s="84"/>
      <c r="B1576" s="220"/>
      <c r="C1576" s="37"/>
    </row>
    <row r="1577" spans="1:4">
      <c r="A1577" s="84"/>
      <c r="B1577" s="220"/>
      <c r="C1577" s="38"/>
    </row>
    <row r="1578" spans="1:4">
      <c r="A1578" s="84"/>
      <c r="B1578" s="220"/>
      <c r="C1578" s="37"/>
    </row>
    <row r="1579" spans="1:4">
      <c r="A1579" s="84"/>
      <c r="B1579" s="220"/>
      <c r="C1579" s="37"/>
    </row>
    <row r="1580" spans="1:4">
      <c r="A1580" s="84"/>
      <c r="B1580" s="220"/>
      <c r="C1580" s="37"/>
    </row>
    <row r="1581" spans="1:4">
      <c r="A1581" s="84"/>
      <c r="B1581" s="220"/>
      <c r="C1581" s="38"/>
    </row>
    <row r="1582" spans="1:4">
      <c r="A1582" s="84"/>
      <c r="B1582" s="220"/>
    </row>
    <row r="1583" spans="1:4">
      <c r="A1583" s="84"/>
      <c r="B1583" s="220"/>
    </row>
    <row r="1584" spans="1:4">
      <c r="A1584" s="84"/>
      <c r="B1584" s="9"/>
      <c r="C1584" s="10"/>
      <c r="D1584" s="11"/>
    </row>
    <row r="1585" spans="1:4">
      <c r="A1585" s="84"/>
      <c r="B1585" s="220"/>
    </row>
    <row r="1586" spans="1:4">
      <c r="A1586" s="84"/>
      <c r="B1586" s="220"/>
    </row>
    <row r="1587" spans="1:4">
      <c r="A1587" s="84"/>
      <c r="B1587" s="220"/>
    </row>
    <row r="1588" spans="1:4">
      <c r="A1588" s="84"/>
      <c r="B1588" s="220"/>
    </row>
    <row r="1589" spans="1:4">
      <c r="A1589" s="84"/>
      <c r="B1589" s="220"/>
    </row>
    <row r="1590" spans="1:4">
      <c r="A1590" s="84"/>
      <c r="B1590" s="220"/>
    </row>
    <row r="1591" spans="1:4">
      <c r="A1591" s="84"/>
      <c r="B1591" s="220"/>
    </row>
    <row r="1592" spans="1:4">
      <c r="A1592" s="84"/>
      <c r="B1592" s="9"/>
      <c r="C1592" s="10"/>
      <c r="D1592" s="11"/>
    </row>
    <row r="1593" spans="1:4">
      <c r="A1593" s="84"/>
      <c r="B1593" s="220"/>
    </row>
    <row r="1594" spans="1:4">
      <c r="A1594" s="84"/>
      <c r="B1594" s="220"/>
    </row>
    <row r="1595" spans="1:4">
      <c r="A1595" s="84"/>
      <c r="B1595" s="220"/>
    </row>
    <row r="1596" spans="1:4">
      <c r="A1596" s="84"/>
      <c r="B1596" s="220"/>
    </row>
    <row r="1597" spans="1:4">
      <c r="A1597" s="84"/>
      <c r="B1597" s="220"/>
    </row>
    <row r="1598" spans="1:4">
      <c r="A1598" s="84"/>
      <c r="B1598" s="220"/>
    </row>
    <row r="1599" spans="1:4">
      <c r="A1599" s="84"/>
      <c r="B1599" s="220"/>
    </row>
    <row r="1600" spans="1:4">
      <c r="A1600" s="84"/>
      <c r="B1600" s="220"/>
    </row>
    <row r="1601" spans="1:4">
      <c r="A1601" s="84"/>
      <c r="B1601" s="220"/>
    </row>
    <row r="1602" spans="1:4">
      <c r="A1602" s="84"/>
      <c r="B1602" s="220"/>
    </row>
    <row r="1603" spans="1:4">
      <c r="A1603" s="84"/>
      <c r="B1603" s="220"/>
    </row>
    <row r="1604" spans="1:4">
      <c r="A1604" s="84"/>
      <c r="B1604" s="220"/>
    </row>
    <row r="1605" spans="1:4">
      <c r="A1605" s="84"/>
      <c r="B1605" s="220"/>
    </row>
    <row r="1606" spans="1:4">
      <c r="A1606" s="84"/>
      <c r="B1606" s="220"/>
    </row>
    <row r="1607" spans="1:4">
      <c r="A1607" s="84"/>
      <c r="B1607" s="220"/>
    </row>
    <row r="1608" spans="1:4">
      <c r="A1608" s="84"/>
      <c r="B1608" s="220"/>
    </row>
    <row r="1609" spans="1:4">
      <c r="A1609" s="84"/>
      <c r="B1609" s="220"/>
    </row>
    <row r="1610" spans="1:4">
      <c r="A1610" s="84"/>
      <c r="B1610" s="220"/>
    </row>
    <row r="1611" spans="1:4">
      <c r="A1611" s="84"/>
      <c r="B1611" s="220"/>
    </row>
    <row r="1612" spans="1:4">
      <c r="A1612" s="84"/>
      <c r="B1612" s="220"/>
    </row>
    <row r="1613" spans="1:4">
      <c r="A1613" s="84"/>
      <c r="B1613" s="220"/>
    </row>
    <row r="1614" spans="1:4">
      <c r="A1614" s="84"/>
      <c r="B1614" s="9"/>
      <c r="C1614" s="10"/>
      <c r="D1614" s="11"/>
    </row>
    <row r="1615" spans="1:4">
      <c r="A1615" s="84"/>
      <c r="B1615" s="220"/>
    </row>
    <row r="1616" spans="1:4">
      <c r="A1616" s="84"/>
      <c r="B1616" s="220"/>
    </row>
    <row r="1617" spans="1:4">
      <c r="A1617" s="84"/>
      <c r="B1617" s="220"/>
    </row>
    <row r="1618" spans="1:4">
      <c r="A1618" s="84"/>
      <c r="B1618" s="220"/>
    </row>
    <row r="1619" spans="1:4">
      <c r="A1619" s="84"/>
      <c r="B1619" s="220"/>
    </row>
    <row r="1620" spans="1:4">
      <c r="A1620" s="84"/>
      <c r="B1620" s="220"/>
    </row>
    <row r="1621" spans="1:4">
      <c r="A1621" s="84"/>
      <c r="B1621" s="220"/>
    </row>
    <row r="1622" spans="1:4">
      <c r="A1622" s="84"/>
      <c r="B1622" s="220"/>
    </row>
    <row r="1623" spans="1:4">
      <c r="A1623" s="84"/>
      <c r="B1623" s="220"/>
    </row>
    <row r="1624" spans="1:4">
      <c r="A1624" s="84"/>
      <c r="B1624" s="220"/>
    </row>
    <row r="1625" spans="1:4">
      <c r="A1625" s="84"/>
      <c r="B1625" s="220"/>
    </row>
    <row r="1626" spans="1:4">
      <c r="A1626" s="84"/>
      <c r="B1626" s="220"/>
    </row>
    <row r="1627" spans="1:4">
      <c r="A1627" s="84"/>
      <c r="B1627" s="220"/>
      <c r="C1627" s="39"/>
    </row>
    <row r="1628" spans="1:4">
      <c r="A1628" s="84"/>
      <c r="B1628" s="220"/>
    </row>
    <row r="1629" spans="1:4">
      <c r="A1629" s="84"/>
      <c r="B1629" s="220"/>
    </row>
    <row r="1630" spans="1:4">
      <c r="A1630" s="84"/>
      <c r="B1630" s="9"/>
      <c r="C1630" s="10"/>
      <c r="D1630" s="11"/>
    </row>
    <row r="1631" spans="1:4">
      <c r="A1631" s="84"/>
      <c r="B1631" s="220"/>
    </row>
    <row r="1632" spans="1:4">
      <c r="A1632" s="84"/>
      <c r="B1632" s="220"/>
    </row>
    <row r="1633" spans="1:4">
      <c r="A1633" s="84"/>
      <c r="B1633" s="220"/>
    </row>
    <row r="1634" spans="1:4">
      <c r="A1634" s="84"/>
      <c r="B1634" s="220"/>
    </row>
    <row r="1635" spans="1:4">
      <c r="A1635" s="84"/>
      <c r="B1635" s="220"/>
    </row>
    <row r="1636" spans="1:4">
      <c r="A1636" s="84"/>
      <c r="B1636" s="220"/>
    </row>
    <row r="1637" spans="1:4">
      <c r="A1637" s="84"/>
      <c r="B1637" s="220"/>
    </row>
    <row r="1638" spans="1:4">
      <c r="A1638" s="84"/>
      <c r="B1638" s="220"/>
    </row>
    <row r="1639" spans="1:4">
      <c r="A1639" s="84"/>
      <c r="B1639" s="220"/>
    </row>
    <row r="1640" spans="1:4">
      <c r="A1640" s="84"/>
      <c r="B1640" s="40"/>
      <c r="C1640" s="10"/>
      <c r="D1640" s="11"/>
    </row>
    <row r="1641" spans="1:4">
      <c r="A1641" s="84"/>
      <c r="B1641" s="220"/>
    </row>
    <row r="1642" spans="1:4">
      <c r="A1642" s="84"/>
      <c r="B1642" s="220"/>
    </row>
    <row r="1643" spans="1:4">
      <c r="A1643" s="84"/>
      <c r="B1643" s="220"/>
    </row>
    <row r="1644" spans="1:4">
      <c r="A1644" s="84"/>
      <c r="B1644" s="220"/>
    </row>
    <row r="1645" spans="1:4">
      <c r="A1645" s="84"/>
      <c r="B1645" s="220"/>
    </row>
    <row r="1646" spans="1:4">
      <c r="A1646" s="84"/>
      <c r="B1646" s="220"/>
    </row>
    <row r="1647" spans="1:4">
      <c r="A1647" s="84"/>
      <c r="B1647" s="220"/>
    </row>
    <row r="1648" spans="1:4">
      <c r="A1648" s="84"/>
      <c r="B1648" s="220"/>
    </row>
    <row r="1649" spans="1:4">
      <c r="A1649" s="84"/>
      <c r="B1649" s="220"/>
    </row>
    <row r="1650" spans="1:4">
      <c r="A1650" s="84"/>
      <c r="B1650" s="220"/>
    </row>
    <row r="1651" spans="1:4">
      <c r="A1651" s="84"/>
      <c r="B1651" s="220"/>
    </row>
    <row r="1652" spans="1:4">
      <c r="A1652" s="84"/>
      <c r="B1652" s="220"/>
    </row>
    <row r="1653" spans="1:4">
      <c r="A1653" s="84"/>
      <c r="B1653" s="220"/>
    </row>
    <row r="1654" spans="1:4">
      <c r="A1654" s="84"/>
      <c r="B1654" s="220"/>
    </row>
    <row r="1655" spans="1:4">
      <c r="A1655" s="84"/>
      <c r="B1655" s="220"/>
    </row>
    <row r="1656" spans="1:4">
      <c r="A1656" s="84"/>
      <c r="B1656" s="220"/>
    </row>
    <row r="1657" spans="1:4">
      <c r="A1657" s="84"/>
      <c r="B1657" s="9"/>
      <c r="C1657" s="10"/>
      <c r="D1657" s="11"/>
    </row>
    <row r="1658" spans="1:4">
      <c r="A1658" s="84"/>
      <c r="B1658" s="222"/>
      <c r="C1658" s="10"/>
      <c r="D1658" s="11"/>
    </row>
    <row r="1659" spans="1:4">
      <c r="A1659" s="84"/>
      <c r="B1659" s="222"/>
    </row>
    <row r="1660" spans="1:4">
      <c r="A1660" s="84"/>
      <c r="B1660" s="222"/>
    </row>
    <row r="1661" spans="1:4">
      <c r="A1661" s="84"/>
      <c r="B1661" s="222"/>
    </row>
    <row r="1662" spans="1:4">
      <c r="A1662" s="84"/>
      <c r="B1662" s="222"/>
    </row>
    <row r="1663" spans="1:4">
      <c r="A1663" s="84"/>
      <c r="B1663" s="222"/>
    </row>
    <row r="1664" spans="1:4">
      <c r="A1664" s="84"/>
      <c r="B1664" s="91"/>
      <c r="C1664" s="92"/>
      <c r="D1664" s="91"/>
    </row>
    <row r="1665" spans="1:4">
      <c r="A1665" s="84"/>
      <c r="B1665" s="223"/>
      <c r="C1665" s="62"/>
      <c r="D1665" s="91"/>
    </row>
    <row r="1666" spans="1:4">
      <c r="A1666" s="84"/>
      <c r="B1666" s="223"/>
      <c r="C1666" s="62"/>
      <c r="D1666" s="91"/>
    </row>
    <row r="1667" spans="1:4">
      <c r="A1667" s="84"/>
      <c r="B1667" s="223"/>
      <c r="C1667" s="62"/>
      <c r="D1667" s="91"/>
    </row>
    <row r="1668" spans="1:4">
      <c r="A1668" s="84"/>
      <c r="B1668" s="223"/>
      <c r="C1668" s="62"/>
      <c r="D1668" s="91"/>
    </row>
    <row r="1669" spans="1:4">
      <c r="A1669" s="84"/>
      <c r="B1669" s="223"/>
      <c r="C1669" s="62"/>
      <c r="D1669" s="91"/>
    </row>
    <row r="1670" spans="1:4">
      <c r="A1670" s="84"/>
      <c r="B1670" s="223"/>
      <c r="C1670" s="62"/>
      <c r="D1670" s="91"/>
    </row>
    <row r="1671" spans="1:4">
      <c r="A1671" s="84"/>
      <c r="B1671" s="223"/>
      <c r="C1671" s="93"/>
      <c r="D1671" s="91"/>
    </row>
    <row r="1672" spans="1:4">
      <c r="A1672" s="84"/>
      <c r="B1672" s="223"/>
      <c r="C1672" s="94"/>
      <c r="D1672" s="91"/>
    </row>
    <row r="1673" spans="1:4">
      <c r="A1673" s="84"/>
      <c r="B1673" s="9"/>
      <c r="C1673" s="10"/>
      <c r="D1673" s="11"/>
    </row>
    <row r="1674" spans="1:4">
      <c r="A1674" s="84"/>
      <c r="B1674" s="220"/>
    </row>
    <row r="1675" spans="1:4">
      <c r="A1675" s="84"/>
      <c r="B1675" s="220"/>
    </row>
    <row r="1676" spans="1:4">
      <c r="A1676" s="84"/>
      <c r="B1676" s="220"/>
    </row>
    <row r="1677" spans="1:4">
      <c r="A1677" s="84"/>
      <c r="B1677" s="220"/>
    </row>
    <row r="1678" spans="1:4">
      <c r="A1678" s="84"/>
      <c r="B1678" s="220"/>
    </row>
    <row r="1679" spans="1:4" ht="13.5" customHeight="1">
      <c r="A1679" s="84"/>
      <c r="B1679" s="220"/>
    </row>
    <row r="1680" spans="1:4">
      <c r="A1680" s="84"/>
      <c r="B1680" s="220"/>
    </row>
    <row r="1681" spans="1:4">
      <c r="A1681" s="84"/>
      <c r="B1681" s="220"/>
    </row>
    <row r="1682" spans="1:4">
      <c r="A1682" s="84"/>
      <c r="B1682" s="220"/>
    </row>
    <row r="1683" spans="1:4" ht="12.75" customHeight="1">
      <c r="A1683" s="84"/>
      <c r="B1683" s="220"/>
    </row>
    <row r="1684" spans="1:4" ht="12.75" customHeight="1">
      <c r="A1684" s="84"/>
      <c r="B1684" s="220"/>
    </row>
    <row r="1685" spans="1:4" ht="12.75" customHeight="1">
      <c r="A1685" s="84"/>
      <c r="B1685" s="220"/>
    </row>
    <row r="1686" spans="1:4" ht="12.75" customHeight="1">
      <c r="A1686" s="84"/>
      <c r="B1686" s="220"/>
    </row>
    <row r="1687" spans="1:4" ht="12.75" customHeight="1">
      <c r="A1687" s="84"/>
      <c r="B1687" s="220"/>
    </row>
    <row r="1688" spans="1:4" ht="12.75" customHeight="1">
      <c r="A1688" s="84"/>
      <c r="B1688" s="220"/>
    </row>
    <row r="1689" spans="1:4" ht="12.75" customHeight="1">
      <c r="A1689" s="84"/>
      <c r="B1689" s="220"/>
    </row>
    <row r="1690" spans="1:4">
      <c r="A1690" s="84"/>
      <c r="B1690" s="9"/>
      <c r="C1690" s="10"/>
      <c r="D1690" s="11"/>
    </row>
    <row r="1691" spans="1:4">
      <c r="A1691" s="84"/>
      <c r="B1691" s="222"/>
    </row>
    <row r="1692" spans="1:4">
      <c r="A1692" s="84"/>
      <c r="B1692" s="222"/>
    </row>
    <row r="1693" spans="1:4">
      <c r="A1693" s="84"/>
      <c r="B1693" s="222"/>
    </row>
    <row r="1694" spans="1:4">
      <c r="A1694" s="84"/>
      <c r="B1694" s="222"/>
    </row>
    <row r="1695" spans="1:4">
      <c r="A1695" s="84"/>
      <c r="B1695" s="222"/>
    </row>
    <row r="1696" spans="1:4">
      <c r="A1696" s="84"/>
      <c r="B1696" s="222"/>
    </row>
    <row r="1697" spans="1:4">
      <c r="A1697" s="84"/>
      <c r="B1697" s="222"/>
    </row>
    <row r="1698" spans="1:4">
      <c r="A1698" s="84"/>
      <c r="B1698" s="9"/>
      <c r="C1698" s="10"/>
      <c r="D1698" s="11"/>
    </row>
    <row r="1699" spans="1:4">
      <c r="A1699" s="84"/>
      <c r="B1699" s="222"/>
    </row>
    <row r="1700" spans="1:4">
      <c r="A1700" s="84"/>
      <c r="B1700" s="222"/>
    </row>
    <row r="1701" spans="1:4">
      <c r="A1701" s="84"/>
      <c r="B1701" s="222"/>
    </row>
    <row r="1702" spans="1:4">
      <c r="A1702" s="84"/>
      <c r="B1702" s="222"/>
    </row>
    <row r="1703" spans="1:4">
      <c r="A1703" s="84"/>
      <c r="B1703" s="222"/>
    </row>
    <row r="1704" spans="1:4">
      <c r="A1704" s="84"/>
      <c r="B1704" s="222"/>
    </row>
    <row r="1705" spans="1:4">
      <c r="A1705" s="84"/>
      <c r="B1705" s="222"/>
    </row>
    <row r="1706" spans="1:4">
      <c r="A1706" s="84"/>
      <c r="B1706" s="9"/>
      <c r="C1706" s="10"/>
      <c r="D1706" s="11"/>
    </row>
    <row r="1707" spans="1:4">
      <c r="A1707" s="84"/>
      <c r="B1707" s="222"/>
    </row>
    <row r="1708" spans="1:4">
      <c r="A1708" s="84"/>
      <c r="B1708" s="222"/>
    </row>
    <row r="1709" spans="1:4">
      <c r="A1709" s="84"/>
      <c r="B1709" s="222"/>
    </row>
    <row r="1710" spans="1:4">
      <c r="A1710" s="84"/>
      <c r="B1710" s="222"/>
    </row>
    <row r="1711" spans="1:4">
      <c r="A1711" s="84"/>
      <c r="B1711" s="222"/>
    </row>
    <row r="1712" spans="1:4">
      <c r="A1712" s="84"/>
      <c r="B1712" s="222"/>
    </row>
    <row r="1713" spans="1:4">
      <c r="A1713" s="84"/>
      <c r="B1713" s="9"/>
      <c r="C1713" s="10"/>
      <c r="D1713" s="26"/>
    </row>
    <row r="1714" spans="1:4">
      <c r="A1714" s="84"/>
      <c r="B1714" s="222"/>
    </row>
    <row r="1715" spans="1:4">
      <c r="A1715" s="84"/>
      <c r="B1715" s="222"/>
    </row>
    <row r="1716" spans="1:4">
      <c r="A1716" s="84"/>
      <c r="B1716" s="222"/>
    </row>
    <row r="1717" spans="1:4">
      <c r="A1717" s="84"/>
      <c r="B1717" s="222"/>
    </row>
    <row r="1718" spans="1:4">
      <c r="A1718" s="84"/>
      <c r="B1718" s="222"/>
    </row>
    <row r="1719" spans="1:4">
      <c r="A1719" s="84"/>
      <c r="B1719" s="222"/>
    </row>
    <row r="1720" spans="1:4">
      <c r="A1720" s="84"/>
      <c r="B1720" s="222"/>
    </row>
    <row r="1721" spans="1:4">
      <c r="A1721" s="84"/>
      <c r="B1721" s="222"/>
    </row>
    <row r="1722" spans="1:4">
      <c r="A1722" s="84"/>
      <c r="B1722" s="222"/>
    </row>
    <row r="1723" spans="1:4">
      <c r="A1723" s="84"/>
      <c r="B1723" s="9"/>
      <c r="C1723" s="10"/>
      <c r="D1723" s="11"/>
    </row>
    <row r="1724" spans="1:4">
      <c r="A1724" s="84"/>
      <c r="B1724" s="220"/>
    </row>
    <row r="1725" spans="1:4">
      <c r="A1725" s="84"/>
      <c r="B1725" s="220"/>
    </row>
    <row r="1726" spans="1:4">
      <c r="A1726" s="84"/>
      <c r="B1726" s="220"/>
    </row>
    <row r="1727" spans="1:4">
      <c r="A1727" s="84"/>
      <c r="B1727" s="220"/>
    </row>
    <row r="1728" spans="1:4">
      <c r="A1728" s="84"/>
      <c r="B1728" s="220"/>
    </row>
    <row r="1729" spans="1:4">
      <c r="A1729" s="84"/>
      <c r="B1729" s="220"/>
    </row>
    <row r="1730" spans="1:4">
      <c r="A1730" s="84"/>
      <c r="B1730" s="220"/>
    </row>
    <row r="1731" spans="1:4">
      <c r="A1731" s="84"/>
      <c r="B1731" s="220"/>
    </row>
    <row r="1732" spans="1:4">
      <c r="A1732" s="84"/>
      <c r="B1732" s="220"/>
    </row>
    <row r="1733" spans="1:4">
      <c r="A1733" s="84"/>
      <c r="B1733" s="220"/>
    </row>
    <row r="1734" spans="1:4">
      <c r="A1734" s="84"/>
      <c r="B1734" s="220"/>
    </row>
    <row r="1735" spans="1:4">
      <c r="A1735" s="84"/>
      <c r="B1735" s="220"/>
    </row>
    <row r="1736" spans="1:4">
      <c r="A1736" s="84"/>
      <c r="B1736" s="9"/>
      <c r="C1736" s="10"/>
      <c r="D1736" s="11"/>
    </row>
    <row r="1737" spans="1:4">
      <c r="A1737" s="84"/>
      <c r="B1737" s="220"/>
    </row>
    <row r="1738" spans="1:4">
      <c r="A1738" s="84"/>
      <c r="B1738" s="220"/>
    </row>
    <row r="1739" spans="1:4">
      <c r="A1739" s="84"/>
      <c r="B1739" s="220"/>
    </row>
    <row r="1740" spans="1:4">
      <c r="A1740" s="84"/>
      <c r="B1740" s="220"/>
    </row>
    <row r="1741" spans="1:4">
      <c r="A1741" s="84"/>
      <c r="B1741" s="220"/>
    </row>
    <row r="1742" spans="1:4">
      <c r="A1742" s="84"/>
      <c r="B1742" s="220"/>
    </row>
    <row r="1743" spans="1:4" ht="12.75" customHeight="1">
      <c r="A1743" s="84"/>
      <c r="B1743" s="220"/>
    </row>
    <row r="1744" spans="1:4">
      <c r="A1744" s="84"/>
      <c r="B1744" s="220"/>
    </row>
    <row r="1745" spans="1:4">
      <c r="A1745" s="84"/>
      <c r="B1745" s="220"/>
    </row>
    <row r="1746" spans="1:4">
      <c r="A1746" s="84"/>
      <c r="B1746" s="220"/>
    </row>
    <row r="1747" spans="1:4">
      <c r="A1747" s="84"/>
      <c r="B1747" s="9"/>
      <c r="C1747" s="10"/>
      <c r="D1747" s="11"/>
    </row>
    <row r="1748" spans="1:4">
      <c r="A1748" s="84"/>
      <c r="B1748" s="220"/>
    </row>
    <row r="1749" spans="1:4">
      <c r="A1749" s="84"/>
      <c r="B1749" s="220"/>
    </row>
    <row r="1750" spans="1:4">
      <c r="A1750" s="84"/>
      <c r="B1750" s="220"/>
    </row>
    <row r="1751" spans="1:4">
      <c r="A1751" s="84"/>
      <c r="B1751" s="220"/>
    </row>
    <row r="1752" spans="1:4" ht="12.75" customHeight="1">
      <c r="A1752" s="84"/>
      <c r="B1752" s="220"/>
    </row>
    <row r="1753" spans="1:4">
      <c r="A1753" s="84"/>
      <c r="B1753" s="220"/>
    </row>
    <row r="1754" spans="1:4">
      <c r="A1754" s="84"/>
      <c r="B1754" s="220"/>
    </row>
    <row r="1755" spans="1:4">
      <c r="A1755" s="84"/>
      <c r="B1755" s="220"/>
    </row>
    <row r="1756" spans="1:4">
      <c r="A1756" s="84"/>
      <c r="B1756" s="220"/>
    </row>
    <row r="1757" spans="1:4">
      <c r="A1757" s="84"/>
      <c r="B1757" s="9"/>
      <c r="C1757" s="10"/>
      <c r="D1757" s="11"/>
    </row>
    <row r="1758" spans="1:4">
      <c r="A1758" s="84"/>
      <c r="B1758" s="220"/>
    </row>
    <row r="1759" spans="1:4">
      <c r="A1759" s="84"/>
      <c r="B1759" s="220"/>
    </row>
    <row r="1760" spans="1:4">
      <c r="A1760" s="84"/>
      <c r="B1760" s="220"/>
    </row>
    <row r="1761" spans="1:4">
      <c r="A1761" s="84"/>
      <c r="B1761" s="220"/>
    </row>
    <row r="1762" spans="1:4">
      <c r="A1762" s="84"/>
      <c r="B1762" s="220"/>
    </row>
    <row r="1763" spans="1:4">
      <c r="A1763" s="84"/>
      <c r="B1763" s="220"/>
    </row>
    <row r="1764" spans="1:4">
      <c r="A1764" s="84"/>
      <c r="B1764" s="220"/>
    </row>
    <row r="1765" spans="1:4">
      <c r="A1765" s="84"/>
      <c r="B1765" s="220"/>
    </row>
    <row r="1766" spans="1:4">
      <c r="A1766" s="84"/>
      <c r="B1766" s="220"/>
    </row>
    <row r="1767" spans="1:4">
      <c r="A1767" s="84"/>
      <c r="B1767" s="220"/>
    </row>
    <row r="1768" spans="1:4">
      <c r="A1768" s="84"/>
      <c r="B1768" s="220"/>
    </row>
    <row r="1769" spans="1:4">
      <c r="A1769" s="84"/>
      <c r="B1769" s="220"/>
    </row>
    <row r="1770" spans="1:4">
      <c r="A1770" s="84"/>
      <c r="B1770" s="220"/>
    </row>
    <row r="1771" spans="1:4">
      <c r="A1771" s="68"/>
      <c r="B1771" s="9"/>
      <c r="C1771" s="10"/>
      <c r="D1771" s="11"/>
    </row>
    <row r="1772" spans="1:4">
      <c r="A1772" s="68"/>
      <c r="B1772" s="220"/>
      <c r="C1772" s="18"/>
    </row>
    <row r="1773" spans="1:4">
      <c r="A1773" s="68"/>
      <c r="B1773" s="220"/>
    </row>
    <row r="1774" spans="1:4">
      <c r="A1774" s="68"/>
      <c r="B1774" s="220"/>
    </row>
    <row r="1775" spans="1:4">
      <c r="A1775" s="68"/>
      <c r="B1775" s="220"/>
    </row>
    <row r="1776" spans="1:4">
      <c r="A1776" s="68"/>
      <c r="B1776" s="220"/>
    </row>
    <row r="1777" spans="1:2">
      <c r="A1777" s="68"/>
      <c r="B1777" s="220"/>
    </row>
    <row r="1778" spans="1:2">
      <c r="A1778" s="68"/>
      <c r="B1778" s="220"/>
    </row>
    <row r="1779" spans="1:2">
      <c r="A1779" s="68"/>
      <c r="B1779" s="220"/>
    </row>
    <row r="1780" spans="1:2">
      <c r="A1780" s="68"/>
      <c r="B1780" s="220"/>
    </row>
    <row r="1781" spans="1:2">
      <c r="A1781" s="68"/>
      <c r="B1781" s="220"/>
    </row>
    <row r="1782" spans="1:2">
      <c r="A1782" s="68"/>
      <c r="B1782" s="220"/>
    </row>
    <row r="1783" spans="1:2">
      <c r="A1783" s="68"/>
      <c r="B1783" s="220"/>
    </row>
    <row r="1784" spans="1:2">
      <c r="A1784" s="68"/>
      <c r="B1784" s="220"/>
    </row>
    <row r="1785" spans="1:2" ht="12.75" customHeight="1">
      <c r="A1785" s="68"/>
      <c r="B1785" s="220"/>
    </row>
    <row r="1786" spans="1:2">
      <c r="A1786" s="68"/>
      <c r="B1786" s="220"/>
    </row>
    <row r="1787" spans="1:2">
      <c r="A1787" s="68"/>
      <c r="B1787" s="220"/>
    </row>
    <row r="1788" spans="1:2">
      <c r="A1788" s="68"/>
      <c r="B1788" s="220"/>
    </row>
    <row r="1789" spans="1:2">
      <c r="A1789" s="68"/>
      <c r="B1789" s="220"/>
    </row>
    <row r="1790" spans="1:2">
      <c r="A1790" s="68"/>
      <c r="B1790" s="220"/>
    </row>
    <row r="1791" spans="1:2">
      <c r="A1791" s="68"/>
      <c r="B1791" s="220"/>
    </row>
    <row r="1792" spans="1:2">
      <c r="A1792" s="68"/>
      <c r="B1792" s="220"/>
    </row>
    <row r="1793" spans="1:4">
      <c r="A1793" s="68"/>
      <c r="B1793" s="220"/>
    </row>
    <row r="1794" spans="1:4">
      <c r="A1794" s="68"/>
      <c r="B1794" s="220"/>
    </row>
    <row r="1795" spans="1:4">
      <c r="A1795" s="68"/>
      <c r="B1795" s="9"/>
      <c r="C1795" s="10"/>
      <c r="D1795" s="11"/>
    </row>
    <row r="1796" spans="1:4">
      <c r="A1796" s="68"/>
      <c r="B1796" s="220"/>
      <c r="C1796" s="18"/>
    </row>
    <row r="1797" spans="1:4">
      <c r="A1797" s="68"/>
      <c r="B1797" s="220"/>
    </row>
    <row r="1798" spans="1:4">
      <c r="A1798" s="68"/>
      <c r="B1798" s="220"/>
    </row>
    <row r="1799" spans="1:4">
      <c r="A1799" s="68"/>
      <c r="B1799" s="220"/>
    </row>
    <row r="1800" spans="1:4">
      <c r="A1800" s="68"/>
      <c r="B1800" s="220"/>
    </row>
    <row r="1801" spans="1:4">
      <c r="A1801" s="68"/>
      <c r="B1801" s="220"/>
    </row>
    <row r="1802" spans="1:4">
      <c r="A1802" s="68"/>
      <c r="B1802" s="220"/>
    </row>
    <row r="1803" spans="1:4">
      <c r="A1803" s="68"/>
      <c r="B1803" s="220"/>
    </row>
    <row r="1804" spans="1:4">
      <c r="A1804" s="68"/>
      <c r="B1804" s="220"/>
    </row>
    <row r="1805" spans="1:4">
      <c r="A1805" s="68"/>
      <c r="B1805" s="220"/>
    </row>
    <row r="1806" spans="1:4">
      <c r="A1806" s="68"/>
      <c r="B1806" s="220"/>
    </row>
    <row r="1807" spans="1:4">
      <c r="A1807" s="68"/>
      <c r="B1807" s="220"/>
    </row>
    <row r="1808" spans="1:4">
      <c r="A1808" s="68"/>
      <c r="B1808" s="220"/>
    </row>
    <row r="1809" spans="1:4" ht="12.75" customHeight="1">
      <c r="A1809" s="68"/>
      <c r="B1809" s="220"/>
    </row>
    <row r="1810" spans="1:4">
      <c r="A1810" s="68"/>
      <c r="B1810" s="220"/>
    </row>
    <row r="1811" spans="1:4">
      <c r="A1811" s="68"/>
      <c r="B1811" s="220"/>
    </row>
    <row r="1812" spans="1:4">
      <c r="A1812" s="68"/>
      <c r="B1812" s="220"/>
    </row>
    <row r="1813" spans="1:4">
      <c r="A1813" s="68"/>
      <c r="B1813" s="220"/>
    </row>
    <row r="1814" spans="1:4">
      <c r="A1814" s="68"/>
      <c r="B1814" s="41"/>
      <c r="C1814" s="42"/>
      <c r="D1814" s="11"/>
    </row>
    <row r="1815" spans="1:4">
      <c r="A1815" s="68"/>
      <c r="B1815" s="224"/>
      <c r="C1815" s="10"/>
      <c r="D1815" s="224"/>
    </row>
    <row r="1816" spans="1:4">
      <c r="A1816" s="68"/>
      <c r="B1816" s="224"/>
      <c r="C1816" s="43"/>
      <c r="D1816" s="224"/>
    </row>
    <row r="1817" spans="1:4">
      <c r="A1817" s="68"/>
      <c r="B1817" s="224"/>
      <c r="C1817" s="44"/>
      <c r="D1817" s="224"/>
    </row>
    <row r="1818" spans="1:4" ht="12.75" customHeight="1">
      <c r="A1818" s="68"/>
      <c r="B1818" s="224"/>
      <c r="C1818" s="43"/>
      <c r="D1818" s="224"/>
    </row>
    <row r="1819" spans="1:4">
      <c r="A1819" s="68"/>
      <c r="B1819" s="224"/>
      <c r="C1819" s="44"/>
      <c r="D1819" s="224"/>
    </row>
    <row r="1820" spans="1:4">
      <c r="A1820" s="68"/>
      <c r="B1820" s="224"/>
      <c r="C1820" s="44"/>
      <c r="D1820" s="224"/>
    </row>
    <row r="1821" spans="1:4">
      <c r="A1821" s="68"/>
      <c r="B1821" s="224"/>
      <c r="C1821" s="44"/>
      <c r="D1821" s="224"/>
    </row>
    <row r="1822" spans="1:4">
      <c r="A1822" s="68"/>
      <c r="B1822" s="224"/>
      <c r="D1822" s="224"/>
    </row>
    <row r="1823" spans="1:4">
      <c r="A1823" s="68"/>
      <c r="B1823" s="224"/>
      <c r="D1823" s="224"/>
    </row>
    <row r="1824" spans="1:4">
      <c r="A1824" s="68"/>
      <c r="B1824" s="9"/>
      <c r="C1824" s="10"/>
      <c r="D1824" s="11"/>
    </row>
    <row r="1825" spans="1:4">
      <c r="A1825" s="68"/>
      <c r="B1825" s="220"/>
    </row>
    <row r="1826" spans="1:4">
      <c r="A1826" s="68"/>
      <c r="B1826" s="220"/>
    </row>
    <row r="1827" spans="1:4">
      <c r="A1827" s="68"/>
      <c r="B1827" s="220"/>
    </row>
    <row r="1828" spans="1:4">
      <c r="A1828" s="68"/>
      <c r="B1828" s="220"/>
    </row>
    <row r="1829" spans="1:4">
      <c r="A1829" s="68"/>
      <c r="B1829" s="9"/>
      <c r="C1829" s="10"/>
      <c r="D1829" s="11"/>
    </row>
    <row r="1830" spans="1:4">
      <c r="A1830" s="68"/>
      <c r="B1830" s="220"/>
    </row>
    <row r="1831" spans="1:4">
      <c r="A1831" s="68"/>
      <c r="B1831" s="220"/>
    </row>
    <row r="1832" spans="1:4">
      <c r="A1832" s="68"/>
      <c r="B1832" s="220"/>
    </row>
    <row r="1833" spans="1:4">
      <c r="A1833" s="68"/>
      <c r="B1833" s="220"/>
    </row>
    <row r="1834" spans="1:4">
      <c r="A1834" s="68"/>
      <c r="B1834" s="220"/>
    </row>
    <row r="1835" spans="1:4">
      <c r="A1835" s="68"/>
      <c r="B1835" s="220"/>
    </row>
    <row r="1836" spans="1:4">
      <c r="A1836" s="68"/>
      <c r="B1836" s="220"/>
    </row>
    <row r="1837" spans="1:4">
      <c r="A1837" s="68"/>
      <c r="B1837" s="220"/>
    </row>
    <row r="1838" spans="1:4">
      <c r="A1838" s="68"/>
      <c r="B1838" s="220"/>
    </row>
    <row r="1839" spans="1:4">
      <c r="A1839" s="68"/>
      <c r="B1839" s="220"/>
    </row>
    <row r="1840" spans="1:4">
      <c r="A1840" s="68"/>
      <c r="B1840" s="220"/>
    </row>
    <row r="1841" spans="1:4">
      <c r="A1841" s="68"/>
      <c r="B1841" s="220"/>
    </row>
    <row r="1842" spans="1:4">
      <c r="A1842" s="68"/>
      <c r="B1842" s="220"/>
    </row>
    <row r="1843" spans="1:4" ht="25.5" customHeight="1">
      <c r="A1843" s="68"/>
      <c r="B1843" s="220"/>
    </row>
    <row r="1844" spans="1:4">
      <c r="A1844" s="68"/>
      <c r="B1844" s="220"/>
    </row>
    <row r="1845" spans="1:4" ht="12.75" customHeight="1">
      <c r="A1845" s="68"/>
      <c r="B1845" s="220"/>
    </row>
    <row r="1846" spans="1:4">
      <c r="A1846" s="68"/>
      <c r="B1846" s="220"/>
    </row>
    <row r="1847" spans="1:4">
      <c r="A1847" s="68"/>
      <c r="B1847" s="220"/>
    </row>
    <row r="1848" spans="1:4">
      <c r="A1848" s="68"/>
      <c r="B1848" s="220"/>
    </row>
    <row r="1849" spans="1:4">
      <c r="A1849" s="68"/>
      <c r="B1849" s="9"/>
      <c r="C1849" s="10"/>
      <c r="D1849" s="11"/>
    </row>
    <row r="1850" spans="1:4">
      <c r="A1850" s="239"/>
      <c r="B1850" s="220"/>
    </row>
    <row r="1851" spans="1:4">
      <c r="A1851" s="239"/>
      <c r="B1851" s="220"/>
    </row>
    <row r="1852" spans="1:4">
      <c r="A1852" s="239"/>
      <c r="B1852" s="220"/>
    </row>
    <row r="1853" spans="1:4">
      <c r="A1853" s="69"/>
      <c r="B1853" s="9"/>
      <c r="C1853" s="10"/>
      <c r="D1853" s="11"/>
    </row>
    <row r="1854" spans="1:4">
      <c r="A1854" s="69"/>
      <c r="B1854" s="220"/>
    </row>
    <row r="1855" spans="1:4">
      <c r="A1855" s="69"/>
      <c r="B1855" s="220"/>
    </row>
    <row r="1856" spans="1:4">
      <c r="A1856" s="69"/>
      <c r="B1856" s="220"/>
    </row>
    <row r="1857" spans="1:4">
      <c r="A1857" s="69"/>
      <c r="B1857" s="220"/>
    </row>
    <row r="1858" spans="1:4">
      <c r="A1858" s="69"/>
      <c r="B1858" s="220"/>
    </row>
    <row r="1859" spans="1:4">
      <c r="A1859" s="69"/>
      <c r="B1859" s="220"/>
    </row>
    <row r="1860" spans="1:4">
      <c r="A1860" s="69"/>
      <c r="B1860" s="220"/>
    </row>
    <row r="1861" spans="1:4" ht="13.5" customHeight="1">
      <c r="A1861" s="69"/>
      <c r="B1861" s="220"/>
    </row>
    <row r="1862" spans="1:4">
      <c r="A1862" s="69"/>
      <c r="B1862" s="220"/>
    </row>
    <row r="1863" spans="1:4">
      <c r="A1863" s="69"/>
      <c r="B1863" s="220"/>
    </row>
    <row r="1864" spans="1:4">
      <c r="A1864" s="69"/>
      <c r="B1864" s="220"/>
    </row>
    <row r="1865" spans="1:4">
      <c r="A1865" s="69"/>
      <c r="B1865" s="9"/>
      <c r="C1865" s="10"/>
      <c r="D1865" s="11"/>
    </row>
    <row r="1866" spans="1:4">
      <c r="A1866" s="69"/>
      <c r="B1866" s="220"/>
    </row>
    <row r="1867" spans="1:4">
      <c r="A1867" s="69"/>
      <c r="B1867" s="220"/>
    </row>
    <row r="1868" spans="1:4">
      <c r="A1868" s="69"/>
      <c r="B1868" s="220"/>
    </row>
    <row r="1869" spans="1:4">
      <c r="A1869" s="69"/>
      <c r="B1869" s="220"/>
    </row>
    <row r="1870" spans="1:4">
      <c r="A1870" s="69"/>
      <c r="B1870" s="220"/>
    </row>
    <row r="1871" spans="1:4">
      <c r="A1871" s="69"/>
      <c r="B1871" s="220"/>
    </row>
    <row r="1872" spans="1:4">
      <c r="A1872" s="69"/>
      <c r="B1872" s="220"/>
    </row>
    <row r="1873" spans="1:4">
      <c r="A1873" s="69"/>
      <c r="B1873" s="220"/>
    </row>
    <row r="1874" spans="1:4">
      <c r="A1874" s="69"/>
      <c r="B1874" s="220"/>
    </row>
    <row r="1875" spans="1:4">
      <c r="A1875" s="69"/>
      <c r="B1875" s="220"/>
    </row>
    <row r="1876" spans="1:4">
      <c r="A1876" s="69"/>
      <c r="B1876" s="220"/>
    </row>
    <row r="1877" spans="1:4">
      <c r="A1877" s="69"/>
      <c r="B1877" s="220"/>
    </row>
    <row r="1878" spans="1:4">
      <c r="A1878" s="69"/>
      <c r="B1878" s="220"/>
    </row>
    <row r="1879" spans="1:4">
      <c r="A1879" s="69"/>
      <c r="B1879" s="220"/>
    </row>
    <row r="1880" spans="1:4">
      <c r="A1880" s="69"/>
      <c r="B1880" s="220"/>
    </row>
    <row r="1881" spans="1:4">
      <c r="A1881" s="69"/>
      <c r="B1881" s="220"/>
    </row>
    <row r="1882" spans="1:4">
      <c r="A1882" s="69"/>
      <c r="B1882" s="220"/>
    </row>
    <row r="1883" spans="1:4">
      <c r="A1883" s="69"/>
      <c r="B1883" s="220"/>
    </row>
    <row r="1884" spans="1:4">
      <c r="A1884" s="69"/>
      <c r="B1884" s="220"/>
    </row>
    <row r="1885" spans="1:4">
      <c r="A1885" s="69"/>
      <c r="B1885" s="9"/>
      <c r="C1885" s="10"/>
      <c r="D1885" s="45"/>
    </row>
    <row r="1886" spans="1:4">
      <c r="A1886" s="69"/>
      <c r="B1886" s="220"/>
    </row>
    <row r="1887" spans="1:4">
      <c r="A1887" s="69"/>
      <c r="B1887" s="220"/>
    </row>
    <row r="1888" spans="1:4">
      <c r="A1888" s="69"/>
      <c r="B1888" s="220"/>
    </row>
    <row r="1889" spans="1:4">
      <c r="A1889" s="69"/>
      <c r="B1889" s="9"/>
      <c r="C1889" s="10"/>
      <c r="D1889" s="45"/>
    </row>
    <row r="1890" spans="1:4">
      <c r="A1890" s="69"/>
      <c r="B1890" s="220"/>
    </row>
    <row r="1891" spans="1:4">
      <c r="A1891" s="69"/>
      <c r="B1891" s="220"/>
    </row>
    <row r="1892" spans="1:4">
      <c r="A1892" s="69"/>
      <c r="B1892" s="220"/>
    </row>
    <row r="1893" spans="1:4">
      <c r="A1893" s="69"/>
      <c r="B1893" s="9"/>
      <c r="C1893" s="10"/>
      <c r="D1893" s="11"/>
    </row>
    <row r="1894" spans="1:4">
      <c r="A1894" s="69"/>
      <c r="B1894" s="220"/>
    </row>
    <row r="1895" spans="1:4">
      <c r="A1895" s="69"/>
      <c r="B1895" s="220"/>
    </row>
    <row r="1896" spans="1:4">
      <c r="A1896" s="69"/>
      <c r="B1896" s="220"/>
    </row>
    <row r="1897" spans="1:4">
      <c r="A1897" s="69"/>
      <c r="B1897" s="220"/>
    </row>
    <row r="1898" spans="1:4">
      <c r="A1898" s="69"/>
      <c r="B1898" s="220"/>
    </row>
    <row r="1899" spans="1:4">
      <c r="A1899" s="69"/>
      <c r="B1899" s="220"/>
    </row>
    <row r="1900" spans="1:4">
      <c r="A1900" s="69"/>
      <c r="B1900" s="220"/>
    </row>
    <row r="1901" spans="1:4">
      <c r="A1901" s="69"/>
      <c r="B1901" s="220"/>
    </row>
    <row r="1902" spans="1:4">
      <c r="A1902" s="69"/>
      <c r="B1902" s="9"/>
      <c r="C1902" s="10"/>
      <c r="D1902" s="11"/>
    </row>
    <row r="1903" spans="1:4" ht="25.5" customHeight="1">
      <c r="A1903" s="69"/>
      <c r="B1903" s="222"/>
    </row>
    <row r="1904" spans="1:4">
      <c r="A1904" s="69"/>
      <c r="B1904" s="222"/>
    </row>
    <row r="1905" spans="1:4">
      <c r="A1905" s="69"/>
      <c r="B1905" s="222"/>
    </row>
    <row r="1906" spans="1:4">
      <c r="A1906" s="69"/>
      <c r="B1906" s="9"/>
      <c r="C1906" s="10"/>
      <c r="D1906" s="11"/>
    </row>
    <row r="1907" spans="1:4">
      <c r="A1907" s="69"/>
      <c r="B1907" s="220"/>
    </row>
    <row r="1908" spans="1:4">
      <c r="A1908" s="69"/>
      <c r="B1908" s="220"/>
    </row>
    <row r="1909" spans="1:4">
      <c r="A1909" s="69"/>
      <c r="B1909" s="220"/>
    </row>
    <row r="1910" spans="1:4">
      <c r="A1910" s="69"/>
      <c r="B1910" s="9"/>
      <c r="C1910" s="10"/>
      <c r="D1910" s="11"/>
    </row>
    <row r="1911" spans="1:4" ht="51" customHeight="1">
      <c r="A1911" s="69"/>
      <c r="B1911" s="220"/>
    </row>
    <row r="1912" spans="1:4">
      <c r="A1912" s="69"/>
      <c r="B1912" s="220"/>
    </row>
    <row r="1913" spans="1:4">
      <c r="A1913" s="69"/>
      <c r="B1913" s="220"/>
    </row>
    <row r="1914" spans="1:4">
      <c r="A1914" s="69"/>
      <c r="B1914" s="220"/>
    </row>
    <row r="1915" spans="1:4">
      <c r="A1915" s="69"/>
      <c r="B1915" s="220"/>
    </row>
    <row r="1916" spans="1:4">
      <c r="A1916" s="69"/>
      <c r="B1916" s="220"/>
    </row>
    <row r="1917" spans="1:4">
      <c r="A1917" s="69"/>
      <c r="B1917" s="220"/>
    </row>
    <row r="1918" spans="1:4">
      <c r="A1918" s="69"/>
      <c r="B1918" s="220"/>
    </row>
    <row r="1919" spans="1:4">
      <c r="A1919" s="69"/>
      <c r="B1919" s="220"/>
    </row>
    <row r="1920" spans="1:4">
      <c r="A1920" s="69"/>
      <c r="B1920" s="9"/>
      <c r="C1920" s="10"/>
      <c r="D1920" s="11"/>
    </row>
    <row r="1921" spans="1:4">
      <c r="A1921" s="69"/>
      <c r="B1921" s="220"/>
      <c r="D1921" s="220"/>
    </row>
    <row r="1922" spans="1:4">
      <c r="A1922" s="69"/>
      <c r="B1922" s="220"/>
      <c r="D1922" s="220"/>
    </row>
    <row r="1923" spans="1:4">
      <c r="A1923" s="69"/>
      <c r="B1923" s="220"/>
      <c r="D1923" s="220"/>
    </row>
    <row r="1924" spans="1:4">
      <c r="A1924" s="69"/>
      <c r="B1924" s="220"/>
      <c r="D1924" s="220"/>
    </row>
    <row r="1925" spans="1:4">
      <c r="A1925" s="69"/>
      <c r="B1925" s="220"/>
      <c r="D1925" s="220"/>
    </row>
    <row r="1926" spans="1:4">
      <c r="A1926" s="69"/>
      <c r="B1926" s="220"/>
      <c r="D1926" s="220"/>
    </row>
    <row r="1927" spans="1:4">
      <c r="A1927" s="69"/>
      <c r="B1927" s="220"/>
      <c r="D1927" s="220"/>
    </row>
    <row r="1928" spans="1:4">
      <c r="A1928" s="69"/>
      <c r="B1928" s="220"/>
      <c r="D1928" s="220"/>
    </row>
    <row r="1929" spans="1:4">
      <c r="A1929" s="69"/>
      <c r="B1929" s="220"/>
      <c r="D1929" s="220"/>
    </row>
    <row r="1930" spans="1:4">
      <c r="A1930" s="69"/>
      <c r="B1930" s="220"/>
      <c r="D1930" s="220"/>
    </row>
    <row r="1931" spans="1:4">
      <c r="A1931" s="69"/>
      <c r="B1931" s="220"/>
      <c r="D1931" s="220"/>
    </row>
    <row r="1932" spans="1:4">
      <c r="A1932" s="69"/>
      <c r="B1932" s="220"/>
      <c r="D1932" s="220"/>
    </row>
    <row r="1933" spans="1:4">
      <c r="A1933" s="69"/>
      <c r="B1933" s="220"/>
      <c r="D1933" s="220"/>
    </row>
    <row r="1934" spans="1:4">
      <c r="A1934" s="69"/>
      <c r="B1934" s="220"/>
      <c r="D1934" s="220"/>
    </row>
    <row r="1935" spans="1:4">
      <c r="A1935" s="69"/>
      <c r="B1935" s="220"/>
      <c r="D1935" s="220"/>
    </row>
    <row r="1936" spans="1:4">
      <c r="A1936" s="69"/>
      <c r="B1936" s="9"/>
      <c r="C1936" s="10"/>
      <c r="D1936" s="11"/>
    </row>
    <row r="1937" spans="1:4">
      <c r="A1937" s="69"/>
      <c r="B1937" s="220"/>
    </row>
    <row r="1938" spans="1:4">
      <c r="A1938" s="69"/>
      <c r="B1938" s="220"/>
    </row>
    <row r="1939" spans="1:4">
      <c r="A1939" s="69"/>
      <c r="B1939" s="220"/>
    </row>
    <row r="1940" spans="1:4">
      <c r="A1940" s="69"/>
      <c r="B1940" s="220"/>
    </row>
    <row r="1941" spans="1:4" ht="25.5" customHeight="1">
      <c r="A1941" s="69"/>
      <c r="B1941" s="220"/>
    </row>
    <row r="1942" spans="1:4">
      <c r="A1942" s="69"/>
      <c r="B1942" s="220"/>
    </row>
    <row r="1943" spans="1:4">
      <c r="A1943" s="69"/>
      <c r="B1943" s="220"/>
    </row>
    <row r="1944" spans="1:4">
      <c r="A1944" s="69"/>
      <c r="B1944" s="220"/>
    </row>
    <row r="1945" spans="1:4">
      <c r="A1945" s="69"/>
      <c r="B1945" s="220"/>
    </row>
    <row r="1946" spans="1:4">
      <c r="A1946" s="69"/>
      <c r="B1946" s="9"/>
      <c r="C1946" s="10"/>
      <c r="D1946" s="11"/>
    </row>
    <row r="1947" spans="1:4">
      <c r="A1947" s="69"/>
      <c r="B1947" s="220"/>
    </row>
    <row r="1948" spans="1:4">
      <c r="A1948" s="69"/>
      <c r="B1948" s="220"/>
    </row>
    <row r="1949" spans="1:4">
      <c r="A1949" s="69"/>
      <c r="B1949" s="220"/>
    </row>
    <row r="1950" spans="1:4">
      <c r="A1950" s="69"/>
      <c r="B1950" s="220"/>
    </row>
    <row r="1951" spans="1:4" ht="12.75" customHeight="1">
      <c r="A1951" s="69"/>
      <c r="B1951" s="220"/>
    </row>
    <row r="1952" spans="1:4">
      <c r="A1952" s="69"/>
      <c r="B1952" s="220"/>
    </row>
    <row r="1953" spans="1:4">
      <c r="A1953" s="69"/>
      <c r="B1953" s="220"/>
    </row>
    <row r="1954" spans="1:4">
      <c r="A1954" s="69"/>
      <c r="B1954" s="220"/>
    </row>
    <row r="1955" spans="1:4">
      <c r="A1955" s="69"/>
      <c r="B1955" s="220"/>
    </row>
    <row r="1956" spans="1:4">
      <c r="A1956" s="69"/>
      <c r="B1956" s="9"/>
      <c r="C1956" s="10"/>
      <c r="D1956" s="11"/>
    </row>
    <row r="1957" spans="1:4" ht="38.25" customHeight="1">
      <c r="A1957" s="69"/>
      <c r="B1957" s="220"/>
    </row>
    <row r="1958" spans="1:4">
      <c r="A1958" s="69"/>
      <c r="B1958" s="220"/>
    </row>
    <row r="1959" spans="1:4">
      <c r="A1959" s="69"/>
      <c r="B1959" s="220"/>
    </row>
    <row r="1960" spans="1:4">
      <c r="A1960" s="69"/>
      <c r="B1960" s="220"/>
    </row>
    <row r="1961" spans="1:4">
      <c r="A1961" s="69"/>
      <c r="B1961" s="220"/>
    </row>
    <row r="1962" spans="1:4">
      <c r="A1962" s="69"/>
      <c r="B1962" s="220"/>
    </row>
    <row r="1963" spans="1:4">
      <c r="A1963" s="69"/>
      <c r="B1963" s="220"/>
    </row>
    <row r="1964" spans="1:4">
      <c r="A1964" s="69"/>
      <c r="B1964" s="220"/>
    </row>
    <row r="1965" spans="1:4" ht="51" customHeight="1">
      <c r="A1965" s="69"/>
      <c r="B1965" s="220"/>
    </row>
    <row r="1966" spans="1:4">
      <c r="A1966" s="69"/>
      <c r="B1966" s="220"/>
    </row>
    <row r="1967" spans="1:4">
      <c r="A1967" s="69"/>
      <c r="B1967" s="220"/>
    </row>
    <row r="1968" spans="1:4">
      <c r="A1968" s="69"/>
      <c r="B1968" s="220"/>
    </row>
    <row r="1969" spans="1:4">
      <c r="A1969" s="69"/>
      <c r="B1969" s="9"/>
      <c r="C1969" s="10"/>
      <c r="D1969" s="11"/>
    </row>
    <row r="1970" spans="1:4">
      <c r="A1970" s="69"/>
      <c r="B1970" s="222"/>
    </row>
    <row r="1971" spans="1:4">
      <c r="A1971" s="69"/>
      <c r="B1971" s="222"/>
    </row>
    <row r="1972" spans="1:4">
      <c r="A1972" s="69"/>
      <c r="B1972" s="222"/>
    </row>
    <row r="1973" spans="1:4" ht="25.5" customHeight="1">
      <c r="A1973" s="69"/>
      <c r="B1973" s="222"/>
    </row>
    <row r="1974" spans="1:4">
      <c r="A1974" s="69"/>
      <c r="B1974" s="222"/>
    </row>
    <row r="1975" spans="1:4">
      <c r="A1975" s="69"/>
      <c r="B1975" s="222"/>
    </row>
    <row r="1976" spans="1:4">
      <c r="A1976" s="69"/>
      <c r="B1976" s="222"/>
    </row>
    <row r="1977" spans="1:4">
      <c r="A1977" s="69"/>
      <c r="B1977" s="9"/>
      <c r="C1977" s="10"/>
      <c r="D1977" s="11"/>
    </row>
    <row r="1978" spans="1:4" ht="25.5" customHeight="1">
      <c r="A1978" s="69"/>
      <c r="B1978" s="222"/>
    </row>
    <row r="1979" spans="1:4">
      <c r="A1979" s="69"/>
      <c r="B1979" s="222"/>
    </row>
    <row r="1980" spans="1:4">
      <c r="A1980" s="69"/>
      <c r="B1980" s="222"/>
    </row>
    <row r="1981" spans="1:4">
      <c r="A1981" s="69"/>
      <c r="B1981" s="9"/>
      <c r="C1981" s="10"/>
      <c r="D1981" s="11"/>
    </row>
    <row r="1982" spans="1:4">
      <c r="A1982" s="69"/>
      <c r="B1982" s="222"/>
    </row>
    <row r="1983" spans="1:4">
      <c r="A1983" s="69"/>
      <c r="B1983" s="222"/>
    </row>
    <row r="1984" spans="1:4">
      <c r="A1984" s="69"/>
      <c r="B1984" s="222"/>
    </row>
    <row r="1985" spans="1:4" ht="11.45" customHeight="1">
      <c r="A1985" s="70"/>
      <c r="C1985" s="10"/>
      <c r="D1985" s="11"/>
    </row>
    <row r="1986" spans="1:4" ht="25.5" customHeight="1">
      <c r="A1986" s="70"/>
      <c r="B1986" s="220"/>
    </row>
    <row r="1987" spans="1:4">
      <c r="A1987" s="70"/>
      <c r="B1987" s="220"/>
    </row>
    <row r="1988" spans="1:4">
      <c r="A1988" s="70"/>
      <c r="B1988" s="220"/>
    </row>
    <row r="1989" spans="1:4">
      <c r="A1989" s="70"/>
      <c r="B1989" s="220"/>
    </row>
    <row r="1990" spans="1:4">
      <c r="A1990" s="70"/>
      <c r="B1990" s="9"/>
      <c r="C1990" s="10"/>
      <c r="D1990" s="11"/>
    </row>
    <row r="1991" spans="1:4">
      <c r="A1991" s="70"/>
      <c r="B1991" s="220"/>
    </row>
    <row r="1992" spans="1:4">
      <c r="A1992" s="70"/>
      <c r="B1992" s="220"/>
    </row>
    <row r="1993" spans="1:4">
      <c r="A1993" s="70"/>
      <c r="B1993" s="9"/>
      <c r="C1993" s="10"/>
      <c r="D1993" s="11"/>
    </row>
    <row r="1994" spans="1:4">
      <c r="A1994" s="70"/>
      <c r="B1994" s="220"/>
    </row>
    <row r="1995" spans="1:4">
      <c r="A1995" s="70"/>
      <c r="B1995" s="220"/>
    </row>
    <row r="1996" spans="1:4">
      <c r="A1996" s="70"/>
      <c r="B1996" s="9"/>
      <c r="C1996" s="10"/>
      <c r="D1996" s="11"/>
    </row>
    <row r="1997" spans="1:4">
      <c r="A1997" s="70"/>
      <c r="B1997" s="220"/>
    </row>
    <row r="1998" spans="1:4">
      <c r="A1998" s="70"/>
      <c r="B1998" s="220"/>
    </row>
    <row r="1999" spans="1:4">
      <c r="A1999" s="70"/>
      <c r="B1999" s="9"/>
      <c r="C1999" s="10"/>
      <c r="D1999" s="11"/>
    </row>
    <row r="2000" spans="1:4">
      <c r="A2000" s="70"/>
      <c r="B2000" s="220"/>
    </row>
    <row r="2001" spans="1:4" ht="12" customHeight="1">
      <c r="A2001" s="70"/>
      <c r="B2001" s="220"/>
    </row>
    <row r="2002" spans="1:4">
      <c r="A2002" s="70"/>
      <c r="C2002" s="10"/>
    </row>
    <row r="2003" spans="1:4" ht="38.25" customHeight="1">
      <c r="A2003" s="70"/>
      <c r="B2003" s="220"/>
    </row>
    <row r="2004" spans="1:4">
      <c r="A2004" s="70"/>
      <c r="B2004" s="220"/>
    </row>
    <row r="2005" spans="1:4">
      <c r="A2005" s="70"/>
      <c r="B2005" s="220"/>
    </row>
    <row r="2006" spans="1:4">
      <c r="A2006" s="70"/>
      <c r="B2006" s="220"/>
    </row>
    <row r="2007" spans="1:4">
      <c r="A2007" s="70"/>
      <c r="B2007" s="220"/>
    </row>
    <row r="2008" spans="1:4">
      <c r="A2008" s="70"/>
      <c r="B2008" s="220"/>
    </row>
    <row r="2009" spans="1:4">
      <c r="A2009" s="70"/>
      <c r="B2009" s="220"/>
    </row>
    <row r="2010" spans="1:4">
      <c r="A2010" s="70"/>
      <c r="B2010" s="220"/>
    </row>
    <row r="2011" spans="1:4">
      <c r="A2011" s="70"/>
      <c r="B2011" s="220"/>
    </row>
    <row r="2012" spans="1:4">
      <c r="A2012" s="70"/>
      <c r="B2012" s="9"/>
      <c r="C2012" s="98"/>
      <c r="D2012" s="11"/>
    </row>
    <row r="2013" spans="1:4">
      <c r="A2013" s="70"/>
      <c r="B2013" s="220"/>
    </row>
    <row r="2014" spans="1:4">
      <c r="A2014" s="70"/>
      <c r="B2014" s="220"/>
    </row>
    <row r="2015" spans="1:4">
      <c r="A2015" s="70"/>
      <c r="B2015" s="9"/>
      <c r="C2015" s="10"/>
      <c r="D2015" s="11"/>
    </row>
    <row r="2016" spans="1:4">
      <c r="A2016" s="70"/>
      <c r="B2016" s="220"/>
    </row>
    <row r="2017" spans="1:4">
      <c r="A2017" s="70"/>
      <c r="B2017" s="220"/>
    </row>
    <row r="2018" spans="1:4">
      <c r="A2018" s="70"/>
      <c r="B2018" s="9"/>
      <c r="C2018" s="10"/>
      <c r="D2018" s="11"/>
    </row>
    <row r="2019" spans="1:4">
      <c r="A2019" s="70"/>
      <c r="B2019" s="220"/>
    </row>
    <row r="2020" spans="1:4">
      <c r="A2020" s="70"/>
      <c r="B2020" s="220"/>
    </row>
    <row r="2021" spans="1:4">
      <c r="A2021" s="70"/>
      <c r="B2021" s="9"/>
      <c r="C2021" s="10"/>
      <c r="D2021" s="11"/>
    </row>
    <row r="2022" spans="1:4" ht="12.75" customHeight="1">
      <c r="A2022" s="70"/>
      <c r="B2022" s="220"/>
      <c r="C2022" s="3"/>
    </row>
    <row r="2023" spans="1:4">
      <c r="A2023" s="70"/>
      <c r="B2023" s="220"/>
    </row>
    <row r="2024" spans="1:4">
      <c r="A2024" s="70"/>
      <c r="B2024" s="9"/>
      <c r="C2024" s="10"/>
      <c r="D2024" s="11"/>
    </row>
    <row r="2025" spans="1:4">
      <c r="A2025" s="70"/>
      <c r="B2025" s="220"/>
    </row>
    <row r="2026" spans="1:4">
      <c r="A2026" s="70"/>
      <c r="B2026" s="220"/>
    </row>
    <row r="2027" spans="1:4">
      <c r="A2027" s="70"/>
      <c r="B2027" s="9"/>
      <c r="C2027" s="10"/>
      <c r="D2027" s="11"/>
    </row>
    <row r="2028" spans="1:4">
      <c r="A2028" s="70"/>
      <c r="B2028" s="220"/>
    </row>
    <row r="2029" spans="1:4">
      <c r="A2029" s="70"/>
      <c r="B2029" s="220"/>
    </row>
    <row r="2030" spans="1:4">
      <c r="A2030" s="70"/>
      <c r="B2030" s="9"/>
      <c r="C2030" s="10"/>
      <c r="D2030" s="11"/>
    </row>
    <row r="2031" spans="1:4">
      <c r="A2031" s="70"/>
      <c r="B2031" s="220"/>
    </row>
    <row r="2032" spans="1:4">
      <c r="A2032" s="70"/>
      <c r="B2032" s="220"/>
    </row>
    <row r="2033" spans="1:4">
      <c r="A2033" s="70"/>
      <c r="B2033" s="220"/>
    </row>
    <row r="2034" spans="1:4">
      <c r="A2034" s="70"/>
      <c r="B2034" s="220"/>
    </row>
    <row r="2035" spans="1:4">
      <c r="A2035" s="70"/>
      <c r="B2035" s="9"/>
      <c r="C2035" s="10"/>
      <c r="D2035" s="11"/>
    </row>
    <row r="2036" spans="1:4">
      <c r="A2036" s="70"/>
      <c r="B2036" s="220"/>
    </row>
    <row r="2037" spans="1:4">
      <c r="A2037" s="70"/>
      <c r="B2037" s="220"/>
    </row>
    <row r="2038" spans="1:4">
      <c r="A2038" s="70"/>
      <c r="B2038" s="220"/>
    </row>
    <row r="2039" spans="1:4">
      <c r="A2039" s="70"/>
      <c r="B2039" s="220"/>
    </row>
    <row r="2040" spans="1:4">
      <c r="A2040" s="70"/>
      <c r="B2040" s="220"/>
    </row>
    <row r="2041" spans="1:4">
      <c r="A2041" s="70"/>
      <c r="B2041" s="220"/>
    </row>
    <row r="2042" spans="1:4">
      <c r="A2042" s="70"/>
      <c r="B2042" s="220"/>
    </row>
    <row r="2043" spans="1:4">
      <c r="A2043" s="70"/>
      <c r="B2043" s="220"/>
    </row>
    <row r="2044" spans="1:4">
      <c r="A2044" s="70"/>
      <c r="B2044" s="220"/>
    </row>
    <row r="2045" spans="1:4">
      <c r="A2045" s="70"/>
      <c r="B2045" s="9"/>
      <c r="C2045" s="10"/>
      <c r="D2045" s="11"/>
    </row>
    <row r="2046" spans="1:4">
      <c r="A2046" s="70"/>
      <c r="B2046" s="220"/>
    </row>
    <row r="2047" spans="1:4">
      <c r="A2047" s="70"/>
      <c r="B2047" s="220"/>
    </row>
    <row r="2048" spans="1:4">
      <c r="A2048" s="70"/>
      <c r="B2048" s="220"/>
    </row>
    <row r="2049" spans="1:4">
      <c r="A2049" s="70"/>
      <c r="B2049" s="220"/>
    </row>
    <row r="2050" spans="1:4">
      <c r="A2050" s="70"/>
      <c r="B2050" s="220"/>
    </row>
    <row r="2051" spans="1:4">
      <c r="A2051" s="70"/>
      <c r="B2051" s="220"/>
    </row>
    <row r="2052" spans="1:4">
      <c r="A2052" s="70"/>
      <c r="B2052" s="220"/>
    </row>
    <row r="2053" spans="1:4">
      <c r="A2053" s="70"/>
      <c r="B2053" s="220"/>
    </row>
    <row r="2054" spans="1:4">
      <c r="A2054" s="70"/>
      <c r="B2054" s="220"/>
    </row>
    <row r="2055" spans="1:4">
      <c r="A2055" s="70"/>
      <c r="B2055" s="9"/>
      <c r="C2055" s="10"/>
      <c r="D2055" s="11"/>
    </row>
    <row r="2056" spans="1:4">
      <c r="A2056" s="70"/>
      <c r="B2056" s="220"/>
    </row>
    <row r="2057" spans="1:4">
      <c r="A2057" s="70"/>
      <c r="B2057" s="220"/>
    </row>
    <row r="2058" spans="1:4">
      <c r="A2058" s="70"/>
      <c r="B2058" s="220"/>
    </row>
    <row r="2059" spans="1:4">
      <c r="A2059" s="70"/>
      <c r="B2059" s="220"/>
    </row>
    <row r="2060" spans="1:4">
      <c r="A2060" s="70"/>
      <c r="B2060" s="220"/>
    </row>
    <row r="2061" spans="1:4">
      <c r="A2061" s="70"/>
      <c r="B2061" s="220"/>
    </row>
    <row r="2062" spans="1:4">
      <c r="A2062" s="70"/>
      <c r="B2062" s="220"/>
    </row>
    <row r="2063" spans="1:4">
      <c r="A2063" s="70"/>
      <c r="B2063" s="220"/>
    </row>
    <row r="2064" spans="1:4">
      <c r="A2064" s="70"/>
      <c r="B2064" s="220"/>
    </row>
    <row r="2065" spans="1:4">
      <c r="A2065" s="70"/>
      <c r="C2065" s="10"/>
      <c r="D2065" s="11"/>
    </row>
    <row r="2066" spans="1:4">
      <c r="A2066" s="70"/>
      <c r="B2066" s="220"/>
    </row>
    <row r="2067" spans="1:4">
      <c r="A2067" s="70"/>
      <c r="B2067" s="220"/>
    </row>
    <row r="2068" spans="1:4">
      <c r="A2068" s="70"/>
      <c r="B2068" s="220"/>
    </row>
    <row r="2069" spans="1:4">
      <c r="A2069" s="70"/>
      <c r="B2069" s="220"/>
    </row>
    <row r="2070" spans="1:4">
      <c r="A2070" s="70"/>
      <c r="B2070" s="220"/>
    </row>
    <row r="2071" spans="1:4">
      <c r="A2071" s="70"/>
      <c r="B2071" s="220"/>
    </row>
    <row r="2072" spans="1:4">
      <c r="A2072" s="70"/>
      <c r="B2072" s="220"/>
    </row>
    <row r="2073" spans="1:4">
      <c r="A2073" s="70"/>
      <c r="B2073" s="220"/>
    </row>
    <row r="2074" spans="1:4">
      <c r="A2074" s="70"/>
      <c r="B2074" s="220"/>
    </row>
    <row r="2075" spans="1:4">
      <c r="A2075" s="70"/>
      <c r="B2075" s="220"/>
    </row>
    <row r="2076" spans="1:4">
      <c r="A2076" s="70"/>
      <c r="B2076" s="220"/>
    </row>
    <row r="2077" spans="1:4">
      <c r="A2077" s="71"/>
      <c r="C2077" s="10"/>
    </row>
    <row r="2078" spans="1:4">
      <c r="A2078" s="71"/>
      <c r="B2078" s="220"/>
    </row>
    <row r="2079" spans="1:4">
      <c r="A2079" s="71"/>
      <c r="B2079" s="220"/>
    </row>
    <row r="2080" spans="1:4">
      <c r="A2080" s="71"/>
      <c r="B2080" s="220"/>
    </row>
    <row r="2081" spans="1:4">
      <c r="A2081" s="71"/>
      <c r="B2081" s="220"/>
    </row>
    <row r="2082" spans="1:4">
      <c r="A2082" s="71"/>
      <c r="B2082" s="9"/>
      <c r="C2082" s="10"/>
      <c r="D2082" s="11"/>
    </row>
    <row r="2083" spans="1:4">
      <c r="A2083" s="71"/>
      <c r="B2083" s="220"/>
    </row>
    <row r="2084" spans="1:4">
      <c r="A2084" s="71"/>
      <c r="B2084" s="220"/>
    </row>
    <row r="2085" spans="1:4">
      <c r="A2085" s="71"/>
      <c r="B2085" s="9"/>
      <c r="C2085" s="10"/>
      <c r="D2085" s="11"/>
    </row>
    <row r="2086" spans="1:4">
      <c r="A2086" s="71"/>
      <c r="B2086" s="220"/>
    </row>
    <row r="2087" spans="1:4">
      <c r="A2087" s="71"/>
      <c r="B2087" s="220"/>
    </row>
    <row r="2088" spans="1:4">
      <c r="A2088" s="71"/>
      <c r="B2088" s="9"/>
      <c r="C2088" s="10"/>
      <c r="D2088" s="11"/>
    </row>
    <row r="2089" spans="1:4">
      <c r="A2089" s="71"/>
      <c r="B2089" s="220"/>
    </row>
    <row r="2090" spans="1:4">
      <c r="A2090" s="71"/>
      <c r="B2090" s="220"/>
    </row>
    <row r="2091" spans="1:4">
      <c r="A2091" s="71"/>
      <c r="B2091" s="9"/>
      <c r="C2091" s="10"/>
      <c r="D2091" s="11"/>
    </row>
    <row r="2092" spans="1:4">
      <c r="A2092" s="71"/>
      <c r="B2092" s="220"/>
    </row>
    <row r="2093" spans="1:4">
      <c r="A2093" s="71"/>
      <c r="B2093" s="220"/>
    </row>
    <row r="2094" spans="1:4">
      <c r="A2094" s="71"/>
      <c r="B2094" s="9"/>
      <c r="C2094" s="10"/>
      <c r="D2094" s="11"/>
    </row>
    <row r="2095" spans="1:4">
      <c r="A2095" s="71"/>
      <c r="B2095" s="220"/>
    </row>
    <row r="2096" spans="1:4">
      <c r="A2096" s="71"/>
      <c r="B2096" s="220"/>
    </row>
    <row r="2097" spans="1:4">
      <c r="A2097" s="71"/>
      <c r="B2097" s="9"/>
      <c r="C2097" s="10"/>
      <c r="D2097" s="11"/>
    </row>
    <row r="2098" spans="1:4">
      <c r="A2098" s="71"/>
      <c r="B2098" s="220"/>
    </row>
    <row r="2099" spans="1:4">
      <c r="A2099" s="71"/>
      <c r="B2099" s="220"/>
    </row>
    <row r="2100" spans="1:4">
      <c r="A2100" s="71"/>
      <c r="B2100" s="9"/>
      <c r="C2100" s="10"/>
      <c r="D2100" s="11"/>
    </row>
    <row r="2101" spans="1:4">
      <c r="A2101" s="71"/>
      <c r="B2101" s="220"/>
    </row>
    <row r="2102" spans="1:4">
      <c r="A2102" s="71"/>
      <c r="B2102" s="220"/>
    </row>
    <row r="2103" spans="1:4">
      <c r="A2103" s="71"/>
      <c r="B2103" s="9"/>
      <c r="C2103" s="10"/>
      <c r="D2103" s="11"/>
    </row>
    <row r="2104" spans="1:4">
      <c r="A2104" s="71"/>
      <c r="B2104" s="220"/>
    </row>
    <row r="2105" spans="1:4">
      <c r="A2105" s="71"/>
      <c r="B2105" s="220"/>
    </row>
    <row r="2106" spans="1:4">
      <c r="A2106" s="71"/>
      <c r="B2106" s="220"/>
    </row>
    <row r="2107" spans="1:4">
      <c r="A2107" s="71"/>
      <c r="B2107" s="220"/>
    </row>
    <row r="2108" spans="1:4">
      <c r="A2108" s="71"/>
      <c r="B2108" s="220"/>
    </row>
    <row r="2109" spans="1:4">
      <c r="A2109" s="71"/>
      <c r="B2109" s="220"/>
    </row>
    <row r="2110" spans="1:4">
      <c r="A2110" s="71"/>
      <c r="B2110" s="220"/>
    </row>
    <row r="2111" spans="1:4">
      <c r="A2111" s="71"/>
      <c r="B2111" s="220"/>
    </row>
    <row r="2112" spans="1:4">
      <c r="A2112" s="71"/>
      <c r="B2112" s="220"/>
    </row>
    <row r="2113" spans="1:4">
      <c r="A2113" s="71"/>
      <c r="B2113" s="220"/>
    </row>
    <row r="2114" spans="1:4">
      <c r="A2114" s="71"/>
      <c r="B2114" s="220"/>
    </row>
    <row r="2115" spans="1:4">
      <c r="A2115" s="71"/>
      <c r="B2115" s="220"/>
    </row>
    <row r="2116" spans="1:4">
      <c r="A2116" s="71"/>
      <c r="B2116" s="9"/>
      <c r="C2116" s="10"/>
      <c r="D2116" s="11"/>
    </row>
    <row r="2117" spans="1:4">
      <c r="A2117" s="71"/>
      <c r="B2117" s="220"/>
    </row>
    <row r="2118" spans="1:4">
      <c r="A2118" s="71"/>
      <c r="B2118" s="220"/>
    </row>
    <row r="2119" spans="1:4">
      <c r="A2119" s="71"/>
      <c r="B2119" s="220"/>
    </row>
    <row r="2120" spans="1:4">
      <c r="A2120" s="71"/>
      <c r="B2120" s="30"/>
      <c r="C2120" s="10"/>
      <c r="D2120" s="11"/>
    </row>
    <row r="2121" spans="1:4">
      <c r="A2121" s="71"/>
      <c r="B2121" s="220"/>
    </row>
    <row r="2122" spans="1:4">
      <c r="A2122" s="71"/>
      <c r="B2122" s="220"/>
    </row>
    <row r="2123" spans="1:4">
      <c r="A2123" s="71"/>
      <c r="B2123" s="220"/>
    </row>
    <row r="2124" spans="1:4">
      <c r="A2124" s="71"/>
      <c r="B2124" s="220"/>
    </row>
    <row r="2125" spans="1:4" ht="12.6" customHeight="1">
      <c r="A2125" s="71"/>
      <c r="B2125" s="220"/>
    </row>
    <row r="2126" spans="1:4">
      <c r="A2126" s="71"/>
      <c r="B2126" s="9"/>
      <c r="C2126" s="10"/>
      <c r="D2126" s="11"/>
    </row>
    <row r="2127" spans="1:4">
      <c r="A2127" s="71"/>
      <c r="B2127" s="220"/>
    </row>
    <row r="2128" spans="1:4">
      <c r="A2128" s="71"/>
      <c r="B2128" s="220"/>
    </row>
    <row r="2129" spans="1:4">
      <c r="A2129" s="71"/>
      <c r="B2129" s="220"/>
    </row>
    <row r="2130" spans="1:4">
      <c r="A2130" s="71"/>
      <c r="B2130" s="9"/>
      <c r="C2130" s="10"/>
      <c r="D2130" s="11"/>
    </row>
    <row r="2131" spans="1:4">
      <c r="A2131" s="71"/>
      <c r="B2131" s="220"/>
    </row>
    <row r="2132" spans="1:4">
      <c r="A2132" s="71"/>
      <c r="B2132" s="220"/>
    </row>
    <row r="2133" spans="1:4">
      <c r="A2133" s="71"/>
      <c r="B2133" s="220"/>
    </row>
    <row r="2134" spans="1:4">
      <c r="A2134" s="71"/>
      <c r="B2134" s="9"/>
      <c r="C2134" s="10"/>
      <c r="D2134" s="11"/>
    </row>
    <row r="2135" spans="1:4">
      <c r="A2135" s="71"/>
      <c r="B2135" s="222"/>
    </row>
    <row r="2136" spans="1:4">
      <c r="A2136" s="71"/>
      <c r="B2136" s="222"/>
    </row>
    <row r="2137" spans="1:4">
      <c r="A2137" s="71"/>
      <c r="B2137" s="222"/>
    </row>
    <row r="2138" spans="1:4">
      <c r="A2138" s="71"/>
      <c r="C2138" s="10"/>
      <c r="D2138" s="11"/>
    </row>
    <row r="2139" spans="1:4">
      <c r="A2139" s="71"/>
      <c r="B2139" s="220"/>
    </row>
    <row r="2140" spans="1:4">
      <c r="A2140" s="71"/>
      <c r="B2140" s="220"/>
    </row>
    <row r="2141" spans="1:4">
      <c r="A2141" s="71"/>
      <c r="B2141" s="220"/>
    </row>
    <row r="2142" spans="1:4">
      <c r="A2142" s="71"/>
      <c r="B2142" s="9"/>
      <c r="C2142" s="10"/>
      <c r="D2142" s="11"/>
    </row>
    <row r="2143" spans="1:4">
      <c r="A2143" s="71"/>
      <c r="B2143" s="220"/>
    </row>
    <row r="2144" spans="1:4">
      <c r="A2144" s="71"/>
      <c r="B2144" s="220"/>
    </row>
    <row r="2145" spans="1:4">
      <c r="A2145" s="71"/>
      <c r="B2145" s="9"/>
      <c r="C2145" s="10"/>
      <c r="D2145" s="11"/>
    </row>
    <row r="2146" spans="1:4">
      <c r="A2146" s="71"/>
      <c r="B2146" s="220"/>
    </row>
    <row r="2147" spans="1:4" ht="38.25" customHeight="1">
      <c r="A2147" s="71"/>
      <c r="B2147" s="220"/>
    </row>
    <row r="2148" spans="1:4">
      <c r="A2148" s="71"/>
      <c r="B2148" s="220"/>
    </row>
    <row r="2149" spans="1:4">
      <c r="A2149" s="71"/>
      <c r="B2149" s="220"/>
      <c r="C2149" s="10"/>
    </row>
    <row r="2150" spans="1:4">
      <c r="A2150" s="71"/>
      <c r="B2150" s="220"/>
      <c r="C2150" s="10"/>
    </row>
    <row r="2151" spans="1:4">
      <c r="A2151" s="71"/>
      <c r="B2151" s="220"/>
    </row>
    <row r="2152" spans="1:4">
      <c r="A2152" s="71"/>
      <c r="B2152" s="220"/>
    </row>
    <row r="2153" spans="1:4">
      <c r="A2153" s="71"/>
      <c r="B2153" s="220"/>
    </row>
    <row r="2154" spans="1:4">
      <c r="A2154" s="71"/>
      <c r="B2154" s="220"/>
    </row>
    <row r="2155" spans="1:4">
      <c r="A2155" s="71"/>
      <c r="B2155" s="220"/>
    </row>
    <row r="2156" spans="1:4">
      <c r="A2156" s="71"/>
      <c r="B2156" s="220"/>
    </row>
    <row r="2157" spans="1:4">
      <c r="A2157" s="71"/>
      <c r="B2157" s="220"/>
    </row>
    <row r="2158" spans="1:4">
      <c r="A2158" s="71"/>
      <c r="B2158" s="220"/>
    </row>
    <row r="2159" spans="1:4">
      <c r="A2159" s="71"/>
      <c r="B2159" s="220"/>
    </row>
    <row r="2160" spans="1:4">
      <c r="A2160" s="71"/>
      <c r="B2160" s="9"/>
      <c r="C2160" s="10"/>
      <c r="D2160" s="11"/>
    </row>
    <row r="2161" spans="1:4">
      <c r="A2161" s="71"/>
      <c r="B2161" s="222"/>
    </row>
    <row r="2162" spans="1:4">
      <c r="A2162" s="71"/>
      <c r="B2162" s="222"/>
    </row>
    <row r="2163" spans="1:4">
      <c r="A2163" s="71"/>
      <c r="B2163" s="222"/>
      <c r="C2163" s="18"/>
    </row>
    <row r="2164" spans="1:4">
      <c r="A2164" s="71"/>
      <c r="B2164" s="222"/>
      <c r="C2164" s="18"/>
    </row>
    <row r="2165" spans="1:4">
      <c r="A2165" s="71"/>
      <c r="B2165" s="222"/>
      <c r="C2165" s="18"/>
    </row>
    <row r="2166" spans="1:4">
      <c r="A2166" s="71"/>
      <c r="B2166" s="222"/>
    </row>
    <row r="2167" spans="1:4">
      <c r="A2167" s="71"/>
      <c r="B2167" s="222"/>
    </row>
    <row r="2168" spans="1:4">
      <c r="A2168" s="71"/>
      <c r="B2168" s="9"/>
      <c r="C2168" s="10"/>
      <c r="D2168" s="11"/>
    </row>
    <row r="2169" spans="1:4">
      <c r="A2169" s="71"/>
      <c r="B2169" s="220"/>
    </row>
    <row r="2170" spans="1:4">
      <c r="A2170" s="71"/>
      <c r="B2170" s="220"/>
    </row>
    <row r="2171" spans="1:4">
      <c r="A2171" s="71"/>
      <c r="B2171" s="220"/>
    </row>
    <row r="2172" spans="1:4">
      <c r="A2172" s="71"/>
      <c r="B2172" s="220"/>
    </row>
    <row r="2173" spans="1:4">
      <c r="A2173" s="71"/>
      <c r="B2173" s="9"/>
      <c r="C2173" s="10"/>
      <c r="D2173" s="11"/>
    </row>
    <row r="2174" spans="1:4">
      <c r="A2174" s="71"/>
      <c r="B2174" s="220"/>
    </row>
    <row r="2175" spans="1:4">
      <c r="A2175" s="71"/>
      <c r="B2175" s="220"/>
    </row>
    <row r="2176" spans="1:4">
      <c r="A2176" s="71"/>
      <c r="B2176" s="9"/>
      <c r="C2176" s="10"/>
      <c r="D2176" s="11"/>
    </row>
    <row r="2177" spans="1:4">
      <c r="A2177" s="71"/>
      <c r="B2177" s="220"/>
    </row>
    <row r="2178" spans="1:4">
      <c r="A2178" s="71"/>
      <c r="B2178" s="220"/>
    </row>
    <row r="2179" spans="1:4">
      <c r="A2179" s="72"/>
      <c r="B2179" s="9"/>
      <c r="C2179" s="10"/>
      <c r="D2179" s="11"/>
    </row>
    <row r="2180" spans="1:4">
      <c r="A2180" s="72"/>
      <c r="B2180" s="220"/>
    </row>
    <row r="2181" spans="1:4">
      <c r="A2181" s="72"/>
      <c r="B2181" s="220"/>
    </row>
    <row r="2182" spans="1:4">
      <c r="A2182" s="72"/>
      <c r="B2182" s="220"/>
    </row>
    <row r="2183" spans="1:4">
      <c r="A2183" s="72"/>
      <c r="B2183" s="220"/>
    </row>
    <row r="2184" spans="1:4">
      <c r="A2184" s="72"/>
      <c r="B2184" s="220"/>
    </row>
    <row r="2185" spans="1:4">
      <c r="A2185" s="72"/>
      <c r="B2185" s="220"/>
    </row>
    <row r="2186" spans="1:4">
      <c r="A2186" s="72"/>
      <c r="B2186" s="220"/>
    </row>
    <row r="2187" spans="1:4">
      <c r="A2187" s="72"/>
      <c r="B2187" s="9"/>
      <c r="C2187" s="10"/>
      <c r="D2187" s="11"/>
    </row>
    <row r="2188" spans="1:4">
      <c r="A2188" s="72"/>
      <c r="B2188" s="220"/>
    </row>
    <row r="2189" spans="1:4">
      <c r="A2189" s="72"/>
      <c r="B2189" s="220"/>
    </row>
    <row r="2190" spans="1:4">
      <c r="A2190" s="72"/>
      <c r="B2190" s="220"/>
    </row>
    <row r="2191" spans="1:4">
      <c r="A2191" s="72"/>
      <c r="B2191" s="220"/>
    </row>
    <row r="2192" spans="1:4">
      <c r="A2192" s="72"/>
      <c r="B2192" s="220"/>
    </row>
    <row r="2193" spans="1:4">
      <c r="A2193" s="72"/>
      <c r="B2193" s="220"/>
    </row>
    <row r="2194" spans="1:4">
      <c r="A2194" s="72"/>
      <c r="B2194" s="220"/>
    </row>
    <row r="2195" spans="1:4">
      <c r="A2195" s="72"/>
      <c r="B2195" s="9"/>
      <c r="C2195" s="10"/>
      <c r="D2195" s="11"/>
    </row>
    <row r="2196" spans="1:4">
      <c r="A2196" s="72"/>
      <c r="B2196" s="220"/>
    </row>
    <row r="2197" spans="1:4">
      <c r="A2197" s="72"/>
      <c r="B2197" s="220"/>
    </row>
    <row r="2198" spans="1:4">
      <c r="A2198" s="72"/>
      <c r="B2198" s="220"/>
    </row>
    <row r="2199" spans="1:4">
      <c r="A2199" s="72"/>
      <c r="B2199" s="220"/>
    </row>
    <row r="2200" spans="1:4">
      <c r="A2200" s="72"/>
      <c r="B2200" s="220"/>
    </row>
    <row r="2201" spans="1:4">
      <c r="A2201" s="72"/>
      <c r="B2201" s="220"/>
    </row>
    <row r="2202" spans="1:4">
      <c r="A2202" s="72"/>
      <c r="B2202" s="220"/>
    </row>
    <row r="2203" spans="1:4">
      <c r="A2203" s="72"/>
      <c r="B2203" s="220"/>
    </row>
    <row r="2204" spans="1:4">
      <c r="A2204" s="72"/>
      <c r="B2204" s="220"/>
    </row>
    <row r="2205" spans="1:4">
      <c r="A2205" s="72"/>
      <c r="B2205" s="9"/>
      <c r="C2205" s="10"/>
      <c r="D2205" s="11"/>
    </row>
    <row r="2206" spans="1:4">
      <c r="A2206" s="72"/>
      <c r="B2206" s="222"/>
    </row>
    <row r="2207" spans="1:4">
      <c r="A2207" s="72"/>
      <c r="B2207" s="222"/>
    </row>
    <row r="2208" spans="1:4">
      <c r="A2208" s="72"/>
      <c r="B2208" s="222"/>
    </row>
    <row r="2209" spans="1:4">
      <c r="A2209" s="72"/>
      <c r="B2209" s="222"/>
    </row>
    <row r="2210" spans="1:4">
      <c r="A2210" s="72"/>
      <c r="B2210" s="222"/>
    </row>
    <row r="2211" spans="1:4">
      <c r="A2211" s="72"/>
      <c r="B2211" s="222"/>
    </row>
    <row r="2212" spans="1:4">
      <c r="A2212" s="72"/>
      <c r="B2212" s="222"/>
    </row>
    <row r="2213" spans="1:4">
      <c r="A2213" s="72"/>
      <c r="B2213" s="222"/>
    </row>
    <row r="2214" spans="1:4">
      <c r="A2214" s="72"/>
      <c r="B2214" s="222"/>
    </row>
    <row r="2215" spans="1:4">
      <c r="A2215" s="72"/>
      <c r="B2215" s="222"/>
    </row>
    <row r="2216" spans="1:4">
      <c r="A2216" s="72"/>
      <c r="B2216" s="9"/>
      <c r="C2216" s="10"/>
      <c r="D2216" s="11"/>
    </row>
    <row r="2217" spans="1:4">
      <c r="A2217" s="72"/>
      <c r="B2217" s="220"/>
    </row>
    <row r="2218" spans="1:4" ht="12.75" customHeight="1">
      <c r="A2218" s="72"/>
      <c r="B2218" s="220"/>
    </row>
    <row r="2219" spans="1:4" ht="12.75" customHeight="1">
      <c r="A2219" s="72"/>
      <c r="B2219" s="220"/>
    </row>
    <row r="2220" spans="1:4">
      <c r="A2220" s="72"/>
      <c r="B2220" s="220"/>
    </row>
    <row r="2221" spans="1:4">
      <c r="A2221" s="72"/>
      <c r="B2221" s="220"/>
    </row>
    <row r="2222" spans="1:4">
      <c r="A2222" s="72"/>
      <c r="B2222" s="220"/>
    </row>
    <row r="2223" spans="1:4">
      <c r="A2223" s="72"/>
      <c r="B2223" s="220"/>
    </row>
    <row r="2224" spans="1:4">
      <c r="A2224" s="72"/>
      <c r="B2224" s="220"/>
    </row>
    <row r="2225" spans="1:4">
      <c r="A2225" s="72"/>
      <c r="B2225" s="220"/>
    </row>
    <row r="2226" spans="1:4">
      <c r="A2226" s="72"/>
      <c r="B2226" s="220"/>
    </row>
    <row r="2227" spans="1:4">
      <c r="A2227" s="72"/>
      <c r="B2227" s="220"/>
    </row>
    <row r="2228" spans="1:4">
      <c r="A2228" s="72"/>
      <c r="B2228" s="9"/>
      <c r="C2228" s="10"/>
      <c r="D2228" s="11"/>
    </row>
    <row r="2229" spans="1:4">
      <c r="A2229" s="72"/>
      <c r="B2229" s="220"/>
    </row>
    <row r="2230" spans="1:4">
      <c r="A2230" s="72"/>
      <c r="B2230" s="220"/>
    </row>
    <row r="2231" spans="1:4">
      <c r="A2231" s="72"/>
      <c r="B2231" s="220"/>
    </row>
    <row r="2232" spans="1:4">
      <c r="A2232" s="72"/>
      <c r="B2232" s="220"/>
    </row>
    <row r="2233" spans="1:4">
      <c r="A2233" s="72"/>
      <c r="B2233" s="9"/>
      <c r="C2233" s="10"/>
      <c r="D2233" s="11"/>
    </row>
    <row r="2234" spans="1:4">
      <c r="A2234" s="72"/>
      <c r="B2234" s="220"/>
    </row>
    <row r="2235" spans="1:4" ht="12.75" customHeight="1">
      <c r="A2235" s="72"/>
      <c r="B2235" s="220"/>
    </row>
    <row r="2236" spans="1:4" ht="12.75" customHeight="1">
      <c r="A2236" s="72"/>
      <c r="B2236" s="220"/>
    </row>
    <row r="2237" spans="1:4">
      <c r="A2237" s="72"/>
      <c r="B2237" s="220"/>
    </row>
    <row r="2238" spans="1:4">
      <c r="A2238" s="72"/>
      <c r="B2238" s="220"/>
    </row>
    <row r="2239" spans="1:4">
      <c r="A2239" s="72"/>
      <c r="B2239" s="220"/>
    </row>
    <row r="2240" spans="1:4">
      <c r="A2240" s="72"/>
      <c r="B2240" s="220"/>
    </row>
    <row r="2241" spans="1:4">
      <c r="A2241" s="72"/>
      <c r="B2241" s="220"/>
    </row>
    <row r="2242" spans="1:4">
      <c r="A2242" s="72"/>
      <c r="B2242" s="220"/>
    </row>
    <row r="2243" spans="1:4">
      <c r="A2243" s="72"/>
      <c r="B2243" s="220"/>
    </row>
    <row r="2244" spans="1:4">
      <c r="A2244" s="72"/>
      <c r="B2244" s="220"/>
    </row>
    <row r="2245" spans="1:4">
      <c r="A2245" s="72"/>
      <c r="B2245" s="9"/>
      <c r="C2245" s="10"/>
      <c r="D2245" s="11"/>
    </row>
    <row r="2246" spans="1:4">
      <c r="A2246" s="72"/>
      <c r="B2246" s="220"/>
    </row>
    <row r="2247" spans="1:4">
      <c r="A2247" s="72"/>
      <c r="B2247" s="220"/>
    </row>
    <row r="2248" spans="1:4">
      <c r="A2248" s="72"/>
      <c r="B2248" s="220"/>
    </row>
    <row r="2249" spans="1:4">
      <c r="A2249" s="72"/>
      <c r="B2249" s="9"/>
      <c r="C2249" s="10"/>
      <c r="D2249" s="11"/>
    </row>
    <row r="2250" spans="1:4">
      <c r="A2250" s="72"/>
      <c r="B2250" s="220"/>
    </row>
    <row r="2251" spans="1:4">
      <c r="A2251" s="72"/>
      <c r="B2251" s="220"/>
    </row>
    <row r="2252" spans="1:4">
      <c r="A2252" s="72"/>
      <c r="B2252" s="220"/>
    </row>
    <row r="2253" spans="1:4">
      <c r="A2253" s="72"/>
      <c r="B2253" s="220"/>
    </row>
    <row r="2254" spans="1:4">
      <c r="A2254" s="72"/>
      <c r="B2254" s="57"/>
      <c r="C2254" s="58"/>
      <c r="D2254" s="59"/>
    </row>
    <row r="2255" spans="1:4">
      <c r="A2255" s="72"/>
      <c r="B2255" s="219"/>
      <c r="C2255" s="62"/>
      <c r="D2255" s="60"/>
    </row>
    <row r="2256" spans="1:4">
      <c r="A2256" s="72"/>
      <c r="B2256" s="219"/>
      <c r="C2256" s="62"/>
      <c r="D2256" s="60"/>
    </row>
    <row r="2257" spans="1:4">
      <c r="A2257" s="72"/>
      <c r="B2257" s="219"/>
      <c r="C2257" s="62"/>
      <c r="D2257" s="60"/>
    </row>
    <row r="2258" spans="1:4">
      <c r="A2258" s="72"/>
      <c r="B2258" s="219"/>
      <c r="C2258" s="62"/>
      <c r="D2258" s="60"/>
    </row>
    <row r="2259" spans="1:4">
      <c r="A2259" s="72"/>
      <c r="B2259" s="57"/>
      <c r="C2259" s="58"/>
      <c r="D2259" s="11"/>
    </row>
    <row r="2260" spans="1:4">
      <c r="A2260" s="72"/>
      <c r="B2260" s="219"/>
      <c r="C2260" s="61"/>
      <c r="D2260" s="60"/>
    </row>
    <row r="2261" spans="1:4" s="65" customFormat="1">
      <c r="A2261" s="73"/>
      <c r="B2261" s="219"/>
      <c r="C2261" s="63"/>
      <c r="D2261" s="64"/>
    </row>
    <row r="2262" spans="1:4" s="65" customFormat="1">
      <c r="A2262" s="73"/>
      <c r="B2262" s="219"/>
      <c r="C2262" s="63"/>
      <c r="D2262" s="64"/>
    </row>
    <row r="2263" spans="1:4" s="65" customFormat="1">
      <c r="A2263" s="73"/>
      <c r="B2263" s="219"/>
      <c r="C2263" s="63"/>
      <c r="D2263" s="64"/>
    </row>
    <row r="2264" spans="1:4" s="65" customFormat="1">
      <c r="A2264" s="73"/>
      <c r="B2264" s="219"/>
      <c r="C2264" s="63"/>
      <c r="D2264" s="64"/>
    </row>
    <row r="2265" spans="1:4" s="65" customFormat="1">
      <c r="A2265" s="73"/>
      <c r="B2265" s="219"/>
      <c r="C2265" s="63"/>
      <c r="D2265" s="64"/>
    </row>
    <row r="2266" spans="1:4" s="65" customFormat="1">
      <c r="A2266" s="73"/>
      <c r="B2266" s="219"/>
      <c r="C2266" s="63"/>
      <c r="D2266" s="64"/>
    </row>
    <row r="2267" spans="1:4" s="65" customFormat="1">
      <c r="A2267" s="73"/>
      <c r="B2267" s="219"/>
      <c r="C2267" s="63"/>
      <c r="D2267" s="64"/>
    </row>
    <row r="2268" spans="1:4">
      <c r="A2268" s="72"/>
      <c r="B2268" s="219"/>
      <c r="C2268" s="61"/>
      <c r="D2268" s="60"/>
    </row>
    <row r="2269" spans="1:4">
      <c r="A2269" s="72"/>
      <c r="B2269" s="219"/>
      <c r="C2269" s="61"/>
      <c r="D2269" s="60"/>
    </row>
    <row r="2270" spans="1:4">
      <c r="A2270" s="72"/>
      <c r="B2270" s="219"/>
      <c r="C2270" s="61"/>
      <c r="D2270" s="60"/>
    </row>
    <row r="2271" spans="1:4">
      <c r="A2271" s="72"/>
      <c r="B2271" s="219"/>
      <c r="C2271" s="61"/>
      <c r="D2271" s="60"/>
    </row>
    <row r="2272" spans="1:4">
      <c r="A2272" s="72"/>
      <c r="B2272" s="219"/>
      <c r="C2272" s="61"/>
      <c r="D2272" s="60"/>
    </row>
    <row r="2273" spans="1:4">
      <c r="A2273" s="72"/>
      <c r="B2273" s="219"/>
      <c r="C2273" s="61"/>
      <c r="D2273" s="60"/>
    </row>
    <row r="2274" spans="1:4">
      <c r="A2274" s="72"/>
      <c r="B2274" s="219"/>
      <c r="C2274" s="61"/>
      <c r="D2274" s="60"/>
    </row>
    <row r="2275" spans="1:4">
      <c r="A2275" s="72"/>
      <c r="B2275" s="219"/>
      <c r="C2275" s="62"/>
      <c r="D2275" s="60"/>
    </row>
    <row r="2276" spans="1:4">
      <c r="A2276" s="72"/>
      <c r="B2276" s="219"/>
      <c r="C2276" s="62"/>
      <c r="D2276" s="60"/>
    </row>
    <row r="2277" spans="1:4">
      <c r="A2277" s="72"/>
      <c r="B2277" s="9"/>
      <c r="C2277" s="10"/>
      <c r="D2277" s="11"/>
    </row>
    <row r="2278" spans="1:4" ht="12.75" customHeight="1">
      <c r="A2278" s="72"/>
      <c r="B2278" s="220"/>
    </row>
    <row r="2279" spans="1:4">
      <c r="A2279" s="72"/>
      <c r="B2279" s="220"/>
    </row>
    <row r="2280" spans="1:4">
      <c r="A2280" s="72"/>
      <c r="B2280" s="220"/>
    </row>
    <row r="2281" spans="1:4">
      <c r="A2281" s="72"/>
      <c r="B2281" s="220"/>
    </row>
    <row r="2282" spans="1:4">
      <c r="A2282" s="72"/>
      <c r="B2282" s="220"/>
    </row>
    <row r="2283" spans="1:4">
      <c r="A2283" s="72"/>
      <c r="B2283" s="220"/>
    </row>
    <row r="2284" spans="1:4">
      <c r="A2284" s="72"/>
      <c r="B2284" s="220"/>
    </row>
    <row r="2285" spans="1:4">
      <c r="A2285" s="72"/>
      <c r="B2285" s="220"/>
    </row>
    <row r="2286" spans="1:4">
      <c r="A2286" s="72"/>
      <c r="B2286" s="9"/>
      <c r="C2286" s="46"/>
      <c r="D2286" s="11"/>
    </row>
    <row r="2287" spans="1:4">
      <c r="A2287" s="72"/>
      <c r="B2287" s="220"/>
      <c r="C2287" s="27"/>
      <c r="D2287" s="14"/>
    </row>
    <row r="2288" spans="1:4" ht="25.5" customHeight="1">
      <c r="A2288" s="72"/>
      <c r="B2288" s="220"/>
      <c r="C2288" s="47"/>
      <c r="D2288" s="14"/>
    </row>
    <row r="2289" spans="1:4" ht="12.75" customHeight="1">
      <c r="A2289" s="72"/>
      <c r="B2289" s="220"/>
      <c r="C2289" s="27"/>
      <c r="D2289" s="14"/>
    </row>
    <row r="2290" spans="1:4">
      <c r="A2290" s="72"/>
      <c r="B2290" s="220"/>
      <c r="C2290" s="27"/>
      <c r="D2290" s="14"/>
    </row>
    <row r="2291" spans="1:4" ht="25.5" customHeight="1">
      <c r="A2291" s="72"/>
      <c r="B2291" s="220"/>
      <c r="C2291" s="27"/>
      <c r="D2291" s="14"/>
    </row>
    <row r="2292" spans="1:4" ht="12.75" customHeight="1">
      <c r="A2292" s="72"/>
      <c r="B2292" s="220"/>
      <c r="C2292" s="27"/>
      <c r="D2292" s="14"/>
    </row>
    <row r="2293" spans="1:4" ht="12.75" customHeight="1">
      <c r="A2293" s="72"/>
      <c r="B2293" s="220"/>
      <c r="C2293" s="27"/>
      <c r="D2293" s="14"/>
    </row>
    <row r="2294" spans="1:4">
      <c r="A2294" s="72"/>
      <c r="B2294" s="220"/>
      <c r="C2294" s="27"/>
      <c r="D2294" s="14"/>
    </row>
    <row r="2295" spans="1:4">
      <c r="A2295" s="72"/>
      <c r="B2295" s="220"/>
    </row>
    <row r="2296" spans="1:4">
      <c r="A2296" s="72"/>
      <c r="B2296" s="9"/>
      <c r="C2296" s="46"/>
      <c r="D2296" s="35"/>
    </row>
    <row r="2297" spans="1:4">
      <c r="A2297" s="72"/>
      <c r="B2297" s="222"/>
      <c r="C2297" s="48"/>
      <c r="D2297" s="14"/>
    </row>
    <row r="2298" spans="1:4">
      <c r="A2298" s="72"/>
      <c r="B2298" s="222"/>
      <c r="C2298" s="49"/>
      <c r="D2298" s="14"/>
    </row>
    <row r="2299" spans="1:4" ht="51" customHeight="1">
      <c r="A2299" s="72"/>
      <c r="B2299" s="222"/>
      <c r="C2299" s="49"/>
      <c r="D2299" s="14"/>
    </row>
    <row r="2300" spans="1:4">
      <c r="A2300" s="72"/>
      <c r="B2300" s="222"/>
      <c r="C2300" s="49"/>
      <c r="D2300" s="14"/>
    </row>
    <row r="2301" spans="1:4">
      <c r="A2301" s="72"/>
      <c r="B2301" s="222"/>
      <c r="C2301" s="49"/>
      <c r="D2301" s="14"/>
    </row>
    <row r="2302" spans="1:4">
      <c r="A2302" s="72"/>
      <c r="B2302" s="222"/>
      <c r="C2302" s="49"/>
      <c r="D2302" s="14"/>
    </row>
    <row r="2303" spans="1:4" ht="12.75" customHeight="1">
      <c r="A2303" s="72"/>
      <c r="B2303" s="9"/>
      <c r="C2303" s="10"/>
      <c r="D2303" s="11"/>
    </row>
    <row r="2304" spans="1:4" ht="12.75" customHeight="1">
      <c r="A2304" s="72"/>
      <c r="B2304" s="220"/>
    </row>
    <row r="2305" spans="1:4" ht="12.75" customHeight="1">
      <c r="A2305" s="72"/>
      <c r="B2305" s="220"/>
    </row>
    <row r="2306" spans="1:4" ht="12.75" customHeight="1">
      <c r="A2306" s="72"/>
      <c r="B2306" s="220"/>
    </row>
    <row r="2307" spans="1:4" ht="12.75" customHeight="1">
      <c r="A2307" s="72"/>
      <c r="B2307" s="220"/>
    </row>
    <row r="2308" spans="1:4" ht="12.75" customHeight="1">
      <c r="A2308" s="72"/>
      <c r="B2308" s="220"/>
    </row>
    <row r="2309" spans="1:4" ht="12.75" customHeight="1">
      <c r="A2309" s="72"/>
      <c r="B2309" s="220"/>
    </row>
    <row r="2310" spans="1:4" ht="25.5" customHeight="1">
      <c r="A2310" s="72"/>
      <c r="B2310" s="220"/>
    </row>
    <row r="2311" spans="1:4" ht="25.5" customHeight="1">
      <c r="A2311" s="72"/>
      <c r="B2311" s="220"/>
    </row>
    <row r="2312" spans="1:4" ht="38.25" customHeight="1">
      <c r="A2312" s="72"/>
      <c r="B2312" s="220"/>
    </row>
    <row r="2313" spans="1:4" ht="25.5" customHeight="1">
      <c r="A2313" s="72"/>
      <c r="B2313" s="220"/>
    </row>
    <row r="2314" spans="1:4" ht="13.5" customHeight="1">
      <c r="A2314" s="72"/>
      <c r="B2314" s="220"/>
    </row>
    <row r="2315" spans="1:4" ht="13.5" customHeight="1">
      <c r="A2315" s="72"/>
      <c r="B2315" s="220"/>
    </row>
    <row r="2316" spans="1:4" ht="13.5" customHeight="1">
      <c r="A2316" s="72"/>
      <c r="B2316" s="9"/>
      <c r="C2316" s="10"/>
      <c r="D2316" s="11"/>
    </row>
    <row r="2317" spans="1:4" ht="13.5" customHeight="1">
      <c r="A2317" s="72"/>
      <c r="B2317" s="220"/>
    </row>
    <row r="2318" spans="1:4" ht="13.5" customHeight="1">
      <c r="A2318" s="72"/>
      <c r="B2318" s="220"/>
    </row>
    <row r="2319" spans="1:4" ht="13.5" customHeight="1">
      <c r="A2319" s="72"/>
      <c r="B2319" s="220"/>
    </row>
    <row r="2320" spans="1:4" ht="13.5" customHeight="1">
      <c r="A2320" s="72"/>
      <c r="B2320" s="220"/>
    </row>
    <row r="2321" spans="1:4" ht="13.5" customHeight="1">
      <c r="A2321" s="72"/>
      <c r="B2321" s="220"/>
    </row>
    <row r="2322" spans="1:4" ht="13.5" customHeight="1">
      <c r="A2322" s="72"/>
      <c r="B2322" s="220"/>
    </row>
    <row r="2323" spans="1:4" ht="13.5" customHeight="1">
      <c r="A2323" s="72"/>
      <c r="B2323" s="220"/>
    </row>
    <row r="2324" spans="1:4" ht="13.5" customHeight="1">
      <c r="A2324" s="72"/>
      <c r="B2324" s="220"/>
    </row>
    <row r="2325" spans="1:4" ht="13.5" customHeight="1">
      <c r="A2325" s="72"/>
      <c r="B2325" s="9"/>
      <c r="C2325" s="10"/>
      <c r="D2325" s="11"/>
    </row>
    <row r="2326" spans="1:4" ht="25.5" customHeight="1">
      <c r="A2326" s="72"/>
      <c r="B2326" s="222"/>
      <c r="D2326" s="11"/>
    </row>
    <row r="2327" spans="1:4" ht="13.5" customHeight="1">
      <c r="A2327" s="72"/>
      <c r="B2327" s="222"/>
      <c r="D2327" s="11"/>
    </row>
    <row r="2328" spans="1:4" ht="13.5" customHeight="1">
      <c r="A2328" s="72"/>
      <c r="B2328" s="222"/>
      <c r="C2328" s="10"/>
      <c r="D2328" s="11"/>
    </row>
    <row r="2329" spans="1:4" ht="13.5" customHeight="1">
      <c r="A2329" s="72"/>
      <c r="B2329" s="222"/>
      <c r="C2329" s="10"/>
      <c r="D2329" s="11"/>
    </row>
    <row r="2330" spans="1:4" ht="13.5" customHeight="1">
      <c r="A2330" s="72"/>
      <c r="B2330" s="9"/>
      <c r="C2330" s="10"/>
      <c r="D2330" s="11"/>
    </row>
    <row r="2331" spans="1:4" ht="27" customHeight="1">
      <c r="A2331" s="72"/>
      <c r="B2331" s="220"/>
    </row>
    <row r="2332" spans="1:4" ht="13.5" customHeight="1">
      <c r="A2332" s="72"/>
      <c r="B2332" s="220"/>
    </row>
    <row r="2333" spans="1:4" ht="13.5" customHeight="1">
      <c r="A2333" s="72"/>
      <c r="B2333" s="220"/>
    </row>
    <row r="2334" spans="1:4" ht="13.5" customHeight="1">
      <c r="A2334" s="72"/>
      <c r="B2334" s="220"/>
    </row>
    <row r="2335" spans="1:4">
      <c r="A2335" s="72"/>
      <c r="B2335" s="9"/>
      <c r="C2335" s="10"/>
      <c r="D2335" s="11"/>
    </row>
    <row r="2336" spans="1:4">
      <c r="A2336" s="72"/>
      <c r="B2336" s="220"/>
    </row>
    <row r="2337" spans="1:4">
      <c r="A2337" s="72"/>
      <c r="B2337" s="220"/>
    </row>
    <row r="2338" spans="1:4">
      <c r="A2338" s="72"/>
      <c r="B2338" s="220"/>
    </row>
    <row r="2339" spans="1:4">
      <c r="A2339" s="72"/>
      <c r="B2339" s="220"/>
    </row>
    <row r="2340" spans="1:4">
      <c r="A2340" s="72"/>
      <c r="B2340" s="220"/>
    </row>
    <row r="2341" spans="1:4">
      <c r="A2341" s="72"/>
      <c r="B2341" s="220"/>
    </row>
    <row r="2342" spans="1:4">
      <c r="A2342" s="72"/>
      <c r="B2342" s="220"/>
    </row>
    <row r="2343" spans="1:4">
      <c r="A2343" s="72"/>
      <c r="B2343" s="220"/>
    </row>
    <row r="2344" spans="1:4">
      <c r="A2344" s="72"/>
      <c r="B2344" s="220"/>
    </row>
    <row r="2345" spans="1:4">
      <c r="A2345" s="72"/>
      <c r="B2345" s="9"/>
      <c r="C2345" s="10"/>
      <c r="D2345" s="11"/>
    </row>
    <row r="2346" spans="1:4">
      <c r="A2346" s="72"/>
      <c r="B2346" s="220"/>
    </row>
    <row r="2347" spans="1:4">
      <c r="A2347" s="72"/>
      <c r="B2347" s="220"/>
    </row>
    <row r="2348" spans="1:4">
      <c r="A2348" s="72"/>
      <c r="B2348" s="220"/>
    </row>
    <row r="2349" spans="1:4">
      <c r="A2349" s="72"/>
      <c r="B2349" s="220"/>
    </row>
    <row r="2350" spans="1:4">
      <c r="A2350" s="72"/>
      <c r="B2350" s="220"/>
    </row>
    <row r="2351" spans="1:4">
      <c r="A2351" s="72"/>
      <c r="B2351" s="220"/>
    </row>
    <row r="2352" spans="1:4">
      <c r="A2352" s="72"/>
      <c r="B2352" s="220"/>
    </row>
    <row r="2353" spans="1:4">
      <c r="A2353" s="72"/>
      <c r="B2353" s="220"/>
    </row>
    <row r="2354" spans="1:4">
      <c r="A2354" s="72"/>
      <c r="B2354" s="220"/>
    </row>
    <row r="2355" spans="1:4">
      <c r="A2355" s="72"/>
      <c r="B2355" s="220"/>
    </row>
    <row r="2356" spans="1:4">
      <c r="A2356" s="72"/>
      <c r="B2356" s="220"/>
    </row>
    <row r="2357" spans="1:4">
      <c r="A2357" s="72"/>
      <c r="B2357" s="9"/>
      <c r="C2357" s="10"/>
      <c r="D2357" s="11"/>
    </row>
    <row r="2358" spans="1:4">
      <c r="A2358" s="72"/>
      <c r="B2358" s="222"/>
    </row>
    <row r="2359" spans="1:4">
      <c r="A2359" s="72"/>
      <c r="B2359" s="222"/>
    </row>
    <row r="2360" spans="1:4">
      <c r="A2360" s="72"/>
      <c r="B2360" s="222"/>
    </row>
    <row r="2361" spans="1:4">
      <c r="A2361" s="72"/>
      <c r="B2361" s="222"/>
    </row>
    <row r="2362" spans="1:4">
      <c r="A2362" s="72"/>
      <c r="B2362" s="222"/>
    </row>
    <row r="2363" spans="1:4">
      <c r="A2363" s="72"/>
      <c r="B2363" s="222"/>
    </row>
    <row r="2364" spans="1:4">
      <c r="A2364" s="72"/>
      <c r="B2364" s="222"/>
    </row>
    <row r="2365" spans="1:4">
      <c r="A2365" s="72"/>
      <c r="B2365" s="222"/>
    </row>
    <row r="2366" spans="1:4">
      <c r="A2366" s="72"/>
      <c r="B2366" s="222"/>
    </row>
    <row r="2367" spans="1:4">
      <c r="A2367" s="72"/>
      <c r="B2367" s="9"/>
      <c r="C2367" s="10"/>
      <c r="D2367" s="26"/>
    </row>
    <row r="2368" spans="1:4">
      <c r="A2368" s="72"/>
      <c r="B2368" s="222"/>
    </row>
    <row r="2369" spans="1:4">
      <c r="A2369" s="72"/>
      <c r="B2369" s="222"/>
    </row>
    <row r="2370" spans="1:4">
      <c r="A2370" s="72"/>
      <c r="B2370" s="222"/>
    </row>
    <row r="2371" spans="1:4">
      <c r="A2371" s="72"/>
      <c r="B2371" s="222"/>
    </row>
    <row r="2372" spans="1:4">
      <c r="A2372" s="72"/>
      <c r="B2372" s="222"/>
    </row>
    <row r="2373" spans="1:4">
      <c r="A2373" s="72"/>
      <c r="B2373" s="222"/>
    </row>
    <row r="2374" spans="1:4">
      <c r="A2374" s="72"/>
      <c r="B2374" s="222"/>
    </row>
    <row r="2375" spans="1:4">
      <c r="A2375" s="72"/>
      <c r="B2375" s="222"/>
    </row>
    <row r="2376" spans="1:4">
      <c r="A2376" s="72"/>
      <c r="B2376" s="222"/>
    </row>
    <row r="2377" spans="1:4">
      <c r="A2377" s="74"/>
      <c r="B2377" s="9"/>
      <c r="C2377" s="10"/>
      <c r="D2377" s="11"/>
    </row>
    <row r="2378" spans="1:4">
      <c r="A2378" s="74"/>
      <c r="B2378" s="222"/>
    </row>
    <row r="2379" spans="1:4">
      <c r="A2379" s="74"/>
      <c r="B2379" s="222"/>
    </row>
    <row r="2380" spans="1:4">
      <c r="A2380" s="74"/>
      <c r="B2380" s="222"/>
    </row>
    <row r="2381" spans="1:4">
      <c r="A2381" s="74"/>
      <c r="B2381" s="222"/>
    </row>
    <row r="2382" spans="1:4">
      <c r="A2382" s="74"/>
      <c r="B2382" s="11"/>
      <c r="C2382" s="50"/>
      <c r="D2382" s="11"/>
    </row>
    <row r="2383" spans="1:4">
      <c r="A2383" s="74"/>
      <c r="B2383" s="220"/>
      <c r="C2383" s="51"/>
      <c r="D2383" s="220"/>
    </row>
    <row r="2384" spans="1:4">
      <c r="A2384" s="74"/>
      <c r="B2384" s="220"/>
      <c r="D2384" s="220"/>
    </row>
    <row r="2385" spans="1:4">
      <c r="A2385" s="74"/>
      <c r="B2385" s="220"/>
      <c r="C2385" s="51"/>
      <c r="D2385" s="220"/>
    </row>
    <row r="2386" spans="1:4">
      <c r="A2386" s="74"/>
      <c r="B2386" s="220"/>
      <c r="C2386" s="51"/>
      <c r="D2386" s="220"/>
    </row>
    <row r="2387" spans="1:4">
      <c r="A2387" s="74"/>
      <c r="B2387" s="220"/>
      <c r="C2387" s="51"/>
      <c r="D2387" s="220"/>
    </row>
    <row r="2388" spans="1:4">
      <c r="A2388" s="74"/>
      <c r="B2388" s="9"/>
      <c r="C2388" s="10"/>
      <c r="D2388" s="11"/>
    </row>
    <row r="2389" spans="1:4">
      <c r="A2389" s="74"/>
      <c r="B2389" s="222"/>
    </row>
    <row r="2390" spans="1:4">
      <c r="A2390" s="74"/>
      <c r="B2390" s="222"/>
    </row>
    <row r="2391" spans="1:4">
      <c r="A2391" s="74"/>
      <c r="B2391" s="222"/>
    </row>
    <row r="2392" spans="1:4">
      <c r="A2392" s="74"/>
      <c r="B2392" s="222"/>
    </row>
    <row r="2393" spans="1:4">
      <c r="A2393" s="74"/>
      <c r="B2393" s="222"/>
    </row>
    <row r="2394" spans="1:4">
      <c r="A2394" s="74"/>
      <c r="B2394" s="222"/>
    </row>
    <row r="2395" spans="1:4">
      <c r="A2395" s="74"/>
      <c r="B2395" s="222"/>
    </row>
    <row r="2396" spans="1:4">
      <c r="A2396" s="74"/>
      <c r="B2396" s="222"/>
    </row>
    <row r="2397" spans="1:4">
      <c r="A2397" s="74"/>
      <c r="B2397" s="222"/>
    </row>
    <row r="2398" spans="1:4">
      <c r="A2398" s="74"/>
      <c r="B2398" s="222"/>
    </row>
    <row r="2399" spans="1:4">
      <c r="A2399" s="74"/>
      <c r="B2399" s="9"/>
      <c r="C2399" s="10"/>
      <c r="D2399" s="11"/>
    </row>
    <row r="2400" spans="1:4">
      <c r="A2400" s="74"/>
      <c r="B2400" s="220"/>
    </row>
    <row r="2401" spans="1:4">
      <c r="A2401" s="74"/>
      <c r="B2401" s="220"/>
    </row>
    <row r="2402" spans="1:4">
      <c r="A2402" s="74"/>
      <c r="B2402" s="220"/>
    </row>
    <row r="2403" spans="1:4">
      <c r="A2403" s="74"/>
      <c r="B2403" s="220"/>
    </row>
    <row r="2404" spans="1:4">
      <c r="A2404" s="74"/>
      <c r="B2404" s="220"/>
    </row>
    <row r="2405" spans="1:4">
      <c r="A2405" s="74"/>
      <c r="B2405" s="9"/>
      <c r="C2405" s="10"/>
      <c r="D2405" s="11"/>
    </row>
    <row r="2406" spans="1:4">
      <c r="A2406" s="74"/>
      <c r="B2406" s="222"/>
    </row>
    <row r="2407" spans="1:4">
      <c r="A2407" s="74"/>
      <c r="B2407" s="222"/>
    </row>
    <row r="2408" spans="1:4">
      <c r="A2408" s="74"/>
      <c r="B2408" s="222"/>
    </row>
    <row r="2409" spans="1:4">
      <c r="A2409" s="74"/>
      <c r="B2409" s="222"/>
    </row>
    <row r="2410" spans="1:4">
      <c r="A2410" s="74"/>
      <c r="B2410" s="222"/>
    </row>
    <row r="2411" spans="1:4">
      <c r="A2411" s="74"/>
      <c r="B2411" s="222"/>
    </row>
    <row r="2412" spans="1:4">
      <c r="A2412" s="74"/>
      <c r="B2412" s="9"/>
      <c r="C2412" s="10"/>
      <c r="D2412" s="11"/>
    </row>
    <row r="2413" spans="1:4" ht="12.75" customHeight="1">
      <c r="A2413" s="74"/>
      <c r="B2413" s="222"/>
    </row>
    <row r="2414" spans="1:4">
      <c r="A2414" s="74"/>
      <c r="B2414" s="222"/>
    </row>
    <row r="2415" spans="1:4">
      <c r="A2415" s="74"/>
      <c r="B2415" s="222"/>
    </row>
    <row r="2416" spans="1:4">
      <c r="A2416" s="74"/>
      <c r="B2416" s="222"/>
    </row>
    <row r="2417" spans="1:4">
      <c r="A2417" s="74"/>
      <c r="B2417" s="222"/>
    </row>
    <row r="2418" spans="1:4">
      <c r="A2418" s="74"/>
      <c r="B2418" s="222"/>
    </row>
    <row r="2419" spans="1:4">
      <c r="A2419" s="74"/>
      <c r="B2419" s="9"/>
      <c r="C2419" s="10"/>
      <c r="D2419" s="11"/>
    </row>
    <row r="2420" spans="1:4">
      <c r="A2420" s="74"/>
      <c r="B2420" s="220"/>
    </row>
    <row r="2421" spans="1:4">
      <c r="A2421" s="74"/>
      <c r="B2421" s="220"/>
    </row>
    <row r="2422" spans="1:4">
      <c r="A2422" s="74"/>
      <c r="B2422" s="220"/>
    </row>
    <row r="2423" spans="1:4">
      <c r="A2423" s="74"/>
      <c r="B2423" s="220"/>
    </row>
    <row r="2424" spans="1:4">
      <c r="A2424" s="74"/>
      <c r="B2424" s="9"/>
      <c r="C2424" s="10"/>
      <c r="D2424" s="11"/>
    </row>
    <row r="2425" spans="1:4">
      <c r="A2425" s="74"/>
      <c r="B2425" s="220"/>
    </row>
    <row r="2426" spans="1:4">
      <c r="A2426" s="74"/>
      <c r="B2426" s="220"/>
    </row>
    <row r="2427" spans="1:4">
      <c r="A2427" s="74"/>
      <c r="B2427" s="220"/>
    </row>
    <row r="2428" spans="1:4">
      <c r="A2428" s="74"/>
      <c r="B2428" s="220"/>
    </row>
    <row r="2429" spans="1:4">
      <c r="A2429" s="74"/>
      <c r="B2429" s="220"/>
    </row>
    <row r="2430" spans="1:4">
      <c r="A2430" s="74"/>
      <c r="B2430" s="9"/>
      <c r="C2430" s="10"/>
      <c r="D2430" s="11"/>
    </row>
    <row r="2431" spans="1:4">
      <c r="A2431" s="74"/>
      <c r="B2431" s="220"/>
      <c r="C2431" s="15"/>
    </row>
    <row r="2432" spans="1:4">
      <c r="A2432" s="74"/>
      <c r="B2432" s="220"/>
    </row>
    <row r="2433" spans="1:4">
      <c r="A2433" s="74"/>
      <c r="B2433" s="220"/>
    </row>
    <row r="2434" spans="1:4">
      <c r="A2434" s="74"/>
      <c r="B2434" s="9"/>
      <c r="C2434" s="10"/>
      <c r="D2434" s="11"/>
    </row>
    <row r="2435" spans="1:4">
      <c r="A2435" s="74"/>
      <c r="B2435" s="230"/>
      <c r="C2435" s="15"/>
      <c r="D2435" s="11"/>
    </row>
    <row r="2436" spans="1:4">
      <c r="A2436" s="74"/>
      <c r="B2436" s="230"/>
    </row>
    <row r="2437" spans="1:4">
      <c r="A2437" s="74"/>
      <c r="B2437" s="230"/>
    </row>
    <row r="2438" spans="1:4" ht="12.75" customHeight="1">
      <c r="A2438" s="74"/>
      <c r="B2438" s="25"/>
      <c r="C2438" s="10"/>
      <c r="D2438" s="26"/>
    </row>
    <row r="2439" spans="1:4">
      <c r="A2439" s="74"/>
      <c r="B2439" s="233"/>
      <c r="C2439" s="15"/>
      <c r="D2439"/>
    </row>
    <row r="2440" spans="1:4">
      <c r="A2440" s="74"/>
      <c r="B2440" s="233"/>
      <c r="C2440" s="15"/>
      <c r="D2440"/>
    </row>
    <row r="2441" spans="1:4">
      <c r="A2441" s="74"/>
      <c r="B2441" s="233"/>
      <c r="C2441" s="15"/>
      <c r="D2441"/>
    </row>
    <row r="2442" spans="1:4">
      <c r="A2442" s="74"/>
      <c r="B2442" s="28"/>
      <c r="C2442" s="10"/>
      <c r="D2442" s="11"/>
    </row>
    <row r="2443" spans="1:4">
      <c r="A2443" s="74"/>
      <c r="B2443" s="234"/>
    </row>
    <row r="2444" spans="1:4">
      <c r="A2444" s="74"/>
      <c r="B2444" s="234"/>
    </row>
    <row r="2445" spans="1:4">
      <c r="A2445" s="74"/>
      <c r="B2445" s="234"/>
    </row>
    <row r="2446" spans="1:4">
      <c r="A2446" s="74"/>
      <c r="B2446" s="234"/>
    </row>
    <row r="2447" spans="1:4">
      <c r="A2447" s="74"/>
      <c r="B2447" s="234"/>
    </row>
    <row r="2448" spans="1:4">
      <c r="A2448" s="74"/>
      <c r="B2448" s="32"/>
      <c r="C2448" s="10"/>
      <c r="D2448" s="11"/>
    </row>
    <row r="2449" spans="1:4" ht="12.75" customHeight="1">
      <c r="A2449" s="74"/>
      <c r="B2449" s="232"/>
      <c r="D2449" s="11"/>
    </row>
    <row r="2450" spans="1:4">
      <c r="A2450" s="74"/>
      <c r="B2450" s="232"/>
    </row>
    <row r="2451" spans="1:4">
      <c r="A2451" s="74"/>
      <c r="B2451" s="232"/>
    </row>
    <row r="2452" spans="1:4">
      <c r="A2452" s="74"/>
      <c r="B2452" s="9"/>
      <c r="C2452" s="10"/>
      <c r="D2452" s="11"/>
    </row>
    <row r="2453" spans="1:4">
      <c r="A2453" s="74"/>
      <c r="B2453" s="220"/>
    </row>
    <row r="2454" spans="1:4">
      <c r="A2454" s="74"/>
      <c r="B2454" s="220"/>
    </row>
    <row r="2455" spans="1:4">
      <c r="A2455" s="74"/>
      <c r="B2455" s="220"/>
    </row>
    <row r="2456" spans="1:4">
      <c r="A2456" s="74"/>
      <c r="B2456" s="9"/>
      <c r="C2456" s="10"/>
      <c r="D2456" s="11"/>
    </row>
    <row r="2457" spans="1:4">
      <c r="A2457" s="74"/>
      <c r="B2457" s="220"/>
    </row>
    <row r="2458" spans="1:4">
      <c r="A2458" s="74"/>
      <c r="B2458" s="220"/>
    </row>
    <row r="2459" spans="1:4" ht="12.75" customHeight="1">
      <c r="A2459" s="74"/>
      <c r="B2459" s="220"/>
    </row>
    <row r="2460" spans="1:4">
      <c r="A2460" s="74"/>
      <c r="B2460" s="220"/>
    </row>
    <row r="2461" spans="1:4">
      <c r="A2461" s="74"/>
      <c r="B2461" s="220"/>
    </row>
    <row r="2462" spans="1:4">
      <c r="A2462" s="74"/>
      <c r="B2462" s="220"/>
    </row>
    <row r="2463" spans="1:4">
      <c r="A2463" s="74"/>
      <c r="B2463" s="9"/>
      <c r="C2463" s="10"/>
      <c r="D2463" s="11"/>
    </row>
    <row r="2464" spans="1:4">
      <c r="A2464" s="74"/>
      <c r="B2464" s="222"/>
      <c r="C2464" s="15"/>
      <c r="D2464" s="11"/>
    </row>
    <row r="2465" spans="1:4">
      <c r="A2465" s="74"/>
      <c r="B2465" s="222"/>
      <c r="C2465" s="15"/>
      <c r="D2465" s="11"/>
    </row>
    <row r="2466" spans="1:4">
      <c r="A2466" s="74"/>
      <c r="B2466" s="222"/>
      <c r="C2466" s="15"/>
      <c r="D2466" s="11"/>
    </row>
    <row r="2467" spans="1:4">
      <c r="A2467" s="74"/>
      <c r="B2467" s="9"/>
      <c r="C2467" s="10"/>
      <c r="D2467" s="11"/>
    </row>
    <row r="2468" spans="1:4">
      <c r="A2468" s="74"/>
      <c r="B2468" s="220"/>
    </row>
    <row r="2469" spans="1:4">
      <c r="A2469" s="74"/>
      <c r="B2469" s="220"/>
    </row>
    <row r="2470" spans="1:4">
      <c r="A2470" s="74"/>
      <c r="B2470" s="220"/>
    </row>
    <row r="2471" spans="1:4">
      <c r="A2471" s="74"/>
      <c r="B2471" s="220"/>
    </row>
    <row r="2472" spans="1:4">
      <c r="A2472" s="74"/>
      <c r="B2472" s="9"/>
      <c r="C2472" s="10"/>
      <c r="D2472" s="11"/>
    </row>
    <row r="2473" spans="1:4">
      <c r="A2473" s="74"/>
      <c r="B2473" s="220"/>
    </row>
    <row r="2474" spans="1:4" ht="38.25" customHeight="1">
      <c r="A2474" s="74"/>
      <c r="B2474" s="220"/>
    </row>
    <row r="2475" spans="1:4">
      <c r="A2475" s="74"/>
      <c r="B2475" s="220"/>
    </row>
    <row r="2476" spans="1:4">
      <c r="A2476" s="74"/>
      <c r="B2476" s="220"/>
    </row>
    <row r="2477" spans="1:4">
      <c r="A2477" s="74"/>
      <c r="B2477" s="220"/>
    </row>
    <row r="2478" spans="1:4">
      <c r="A2478" s="74"/>
      <c r="B2478" s="220"/>
    </row>
    <row r="2479" spans="1:4">
      <c r="A2479" s="74"/>
      <c r="B2479" s="220"/>
    </row>
    <row r="2480" spans="1:4">
      <c r="A2480" s="74"/>
      <c r="B2480" s="26"/>
      <c r="C2480" s="10"/>
      <c r="D2480" s="26"/>
    </row>
    <row r="2481" spans="1:4">
      <c r="A2481" s="74"/>
      <c r="B2481" s="229"/>
      <c r="C2481" s="15"/>
      <c r="D2481" s="26"/>
    </row>
    <row r="2482" spans="1:4">
      <c r="A2482" s="74"/>
      <c r="B2482" s="229"/>
      <c r="D2482" s="26"/>
    </row>
    <row r="2483" spans="1:4">
      <c r="A2483" s="74"/>
      <c r="B2483" s="229"/>
      <c r="C2483" s="15"/>
      <c r="D2483" s="26"/>
    </row>
    <row r="2484" spans="1:4">
      <c r="A2484" s="74"/>
      <c r="B2484" s="229"/>
      <c r="D2484" s="26"/>
    </row>
    <row r="2485" spans="1:4">
      <c r="A2485" s="74"/>
      <c r="B2485" s="229"/>
      <c r="C2485" s="15"/>
      <c r="D2485" s="26"/>
    </row>
    <row r="2486" spans="1:4">
      <c r="A2486" s="74"/>
      <c r="B2486" s="229"/>
      <c r="D2486" s="26"/>
    </row>
    <row r="2487" spans="1:4">
      <c r="A2487" s="74"/>
      <c r="B2487" s="229"/>
      <c r="D2487" s="26"/>
    </row>
    <row r="2488" spans="1:4">
      <c r="A2488" s="74"/>
      <c r="B2488" s="229"/>
      <c r="D2488" s="26"/>
    </row>
    <row r="2489" spans="1:4">
      <c r="A2489" s="74"/>
      <c r="B2489" s="229"/>
      <c r="C2489" s="15"/>
      <c r="D2489" s="26"/>
    </row>
    <row r="2490" spans="1:4">
      <c r="A2490" s="74"/>
      <c r="B2490" s="229"/>
      <c r="C2490" s="15"/>
      <c r="D2490" s="26"/>
    </row>
    <row r="2491" spans="1:4">
      <c r="A2491" s="74"/>
      <c r="B2491" s="40"/>
      <c r="C2491" s="10"/>
      <c r="D2491" s="11"/>
    </row>
    <row r="2492" spans="1:4">
      <c r="A2492" s="74"/>
      <c r="B2492" s="220"/>
    </row>
    <row r="2493" spans="1:4">
      <c r="A2493" s="74"/>
      <c r="B2493" s="220"/>
    </row>
    <row r="2494" spans="1:4">
      <c r="A2494" s="74"/>
      <c r="B2494" s="220"/>
    </row>
    <row r="2495" spans="1:4">
      <c r="A2495" s="74"/>
      <c r="B2495" s="220"/>
    </row>
    <row r="2496" spans="1:4" ht="12.75" customHeight="1">
      <c r="A2496" s="74"/>
      <c r="B2496" s="220"/>
    </row>
    <row r="2497" spans="1:4" ht="25.5" customHeight="1">
      <c r="A2497" s="74"/>
      <c r="B2497" s="220"/>
    </row>
    <row r="2498" spans="1:4">
      <c r="A2498" s="74"/>
      <c r="B2498" s="220"/>
    </row>
    <row r="2499" spans="1:4">
      <c r="A2499" s="74"/>
      <c r="B2499" s="220"/>
    </row>
    <row r="2500" spans="1:4">
      <c r="A2500" s="74"/>
      <c r="B2500" s="9"/>
      <c r="C2500" s="10"/>
      <c r="D2500" s="11"/>
    </row>
    <row r="2501" spans="1:4">
      <c r="A2501" s="74"/>
      <c r="B2501" s="220"/>
      <c r="D2501" s="104"/>
    </row>
    <row r="2502" spans="1:4">
      <c r="A2502" s="74"/>
      <c r="B2502" s="220"/>
      <c r="D2502" s="104"/>
    </row>
    <row r="2503" spans="1:4">
      <c r="A2503" s="74"/>
      <c r="B2503" s="220"/>
      <c r="D2503" s="104"/>
    </row>
    <row r="2504" spans="1:4">
      <c r="A2504" s="74"/>
      <c r="B2504" s="220"/>
      <c r="C2504" s="105"/>
      <c r="D2504" s="104"/>
    </row>
    <row r="2505" spans="1:4">
      <c r="A2505" s="74"/>
      <c r="B2505" s="220"/>
      <c r="C2505" s="105"/>
      <c r="D2505" s="104"/>
    </row>
    <row r="2506" spans="1:4">
      <c r="A2506" s="74"/>
      <c r="B2506" s="220"/>
      <c r="C2506"/>
      <c r="D2506" s="104"/>
    </row>
    <row r="2507" spans="1:4">
      <c r="A2507" s="75"/>
      <c r="B2507" s="9"/>
      <c r="C2507" s="10"/>
      <c r="D2507" s="11"/>
    </row>
    <row r="2508" spans="1:4">
      <c r="A2508" s="75"/>
      <c r="B2508" s="222"/>
    </row>
    <row r="2509" spans="1:4">
      <c r="A2509" s="75"/>
      <c r="B2509" s="222"/>
    </row>
    <row r="2510" spans="1:4">
      <c r="A2510" s="75"/>
      <c r="B2510" s="222"/>
    </row>
    <row r="2511" spans="1:4">
      <c r="A2511" s="75"/>
      <c r="B2511" s="222"/>
    </row>
    <row r="2512" spans="1:4">
      <c r="A2512" s="75"/>
      <c r="B2512" s="222"/>
    </row>
    <row r="2513" spans="1:4">
      <c r="A2513" s="75"/>
      <c r="B2513" s="222"/>
    </row>
    <row r="2514" spans="1:4">
      <c r="A2514" s="75"/>
      <c r="B2514" s="222"/>
    </row>
    <row r="2515" spans="1:4">
      <c r="A2515" s="75"/>
      <c r="B2515" s="222"/>
    </row>
    <row r="2516" spans="1:4">
      <c r="A2516" s="75"/>
      <c r="B2516" s="222"/>
    </row>
    <row r="2517" spans="1:4">
      <c r="A2517" s="75"/>
      <c r="B2517" s="222"/>
    </row>
    <row r="2518" spans="1:4">
      <c r="A2518" s="75"/>
      <c r="B2518" s="222"/>
    </row>
    <row r="2519" spans="1:4">
      <c r="A2519" s="75"/>
      <c r="B2519" s="222"/>
    </row>
    <row r="2520" spans="1:4">
      <c r="A2520" s="75"/>
      <c r="B2520" s="222"/>
    </row>
    <row r="2521" spans="1:4">
      <c r="A2521" s="75"/>
      <c r="B2521" s="222"/>
    </row>
    <row r="2522" spans="1:4">
      <c r="A2522" s="75"/>
      <c r="B2522" s="222"/>
    </row>
    <row r="2523" spans="1:4">
      <c r="A2523" s="75"/>
      <c r="B2523" s="9"/>
      <c r="C2523" s="10"/>
      <c r="D2523" s="11"/>
    </row>
    <row r="2524" spans="1:4">
      <c r="A2524" s="75"/>
      <c r="B2524" s="222"/>
    </row>
    <row r="2525" spans="1:4">
      <c r="A2525" s="75"/>
      <c r="B2525" s="222"/>
    </row>
    <row r="2526" spans="1:4">
      <c r="A2526" s="75"/>
      <c r="B2526" s="222"/>
    </row>
    <row r="2527" spans="1:4">
      <c r="A2527" s="75"/>
      <c r="B2527" s="9"/>
      <c r="C2527" s="24"/>
      <c r="D2527" s="11"/>
    </row>
    <row r="2528" spans="1:4">
      <c r="A2528" s="75"/>
      <c r="B2528" s="222"/>
      <c r="C2528" s="52"/>
      <c r="D2528" s="11"/>
    </row>
    <row r="2529" spans="1:4">
      <c r="A2529" s="75"/>
      <c r="B2529" s="222"/>
      <c r="C2529" s="52"/>
      <c r="D2529" s="11"/>
    </row>
    <row r="2530" spans="1:4">
      <c r="A2530" s="75"/>
      <c r="B2530" s="222"/>
      <c r="C2530" s="52"/>
      <c r="D2530" s="11"/>
    </row>
    <row r="2531" spans="1:4">
      <c r="A2531" s="75"/>
      <c r="B2531" s="222"/>
      <c r="C2531" s="52"/>
      <c r="D2531" s="11"/>
    </row>
    <row r="2532" spans="1:4">
      <c r="A2532" s="75"/>
      <c r="B2532" s="222"/>
      <c r="C2532" s="53"/>
    </row>
    <row r="2533" spans="1:4">
      <c r="A2533" s="75"/>
      <c r="B2533" s="11"/>
      <c r="C2533" s="24"/>
      <c r="D2533" s="11"/>
    </row>
    <row r="2534" spans="1:4">
      <c r="A2534" s="75"/>
      <c r="B2534" s="227"/>
      <c r="C2534" s="15"/>
      <c r="D2534" s="31"/>
    </row>
    <row r="2535" spans="1:4">
      <c r="A2535" s="75"/>
      <c r="B2535" s="227"/>
      <c r="D2535" s="31"/>
    </row>
    <row r="2536" spans="1:4">
      <c r="A2536" s="75"/>
      <c r="B2536" s="227"/>
      <c r="C2536" s="15"/>
      <c r="D2536" s="31"/>
    </row>
    <row r="2537" spans="1:4">
      <c r="A2537" s="75"/>
      <c r="B2537" s="227"/>
      <c r="C2537" s="54"/>
      <c r="D2537" s="31"/>
    </row>
    <row r="2538" spans="1:4">
      <c r="A2538" s="75"/>
      <c r="B2538" s="9"/>
      <c r="C2538" s="10"/>
      <c r="D2538" s="11"/>
    </row>
    <row r="2539" spans="1:4">
      <c r="A2539" s="75"/>
      <c r="B2539" s="222"/>
    </row>
    <row r="2540" spans="1:4">
      <c r="A2540" s="75"/>
      <c r="B2540" s="222"/>
    </row>
    <row r="2541" spans="1:4">
      <c r="A2541" s="75"/>
      <c r="B2541" s="222"/>
    </row>
    <row r="2542" spans="1:4">
      <c r="A2542" s="75"/>
      <c r="B2542" s="222"/>
    </row>
    <row r="2543" spans="1:4">
      <c r="A2543" s="75"/>
      <c r="B2543" s="222"/>
      <c r="C2543" s="15"/>
    </row>
    <row r="2544" spans="1:4">
      <c r="A2544" s="75"/>
      <c r="B2544" s="222"/>
      <c r="C2544" s="15"/>
    </row>
    <row r="2545" spans="1:4">
      <c r="A2545" s="75"/>
      <c r="B2545" s="222"/>
      <c r="C2545" s="51"/>
    </row>
    <row r="2546" spans="1:4">
      <c r="A2546" s="75"/>
      <c r="B2546" s="222"/>
    </row>
    <row r="2547" spans="1:4">
      <c r="A2547" s="75"/>
      <c r="B2547" s="222"/>
    </row>
    <row r="2548" spans="1:4">
      <c r="A2548" s="75"/>
      <c r="B2548" s="11"/>
      <c r="C2548" s="10"/>
      <c r="D2548" s="11"/>
    </row>
    <row r="2549" spans="1:4">
      <c r="A2549" s="75"/>
      <c r="B2549" s="222"/>
      <c r="C2549" s="15"/>
    </row>
    <row r="2550" spans="1:4">
      <c r="A2550" s="75"/>
      <c r="B2550" s="222"/>
      <c r="C2550" s="15"/>
    </row>
    <row r="2551" spans="1:4">
      <c r="A2551" s="75"/>
      <c r="B2551" s="222"/>
    </row>
    <row r="2552" spans="1:4">
      <c r="A2552" s="75"/>
      <c r="B2552" s="222"/>
    </row>
    <row r="2553" spans="1:4">
      <c r="A2553" s="75"/>
      <c r="B2553" s="9"/>
      <c r="C2553" s="10"/>
      <c r="D2553" s="11"/>
    </row>
    <row r="2554" spans="1:4" ht="38.25" customHeight="1">
      <c r="A2554" s="75"/>
      <c r="B2554" s="222"/>
      <c r="D2554" s="11"/>
    </row>
    <row r="2555" spans="1:4">
      <c r="A2555" s="75"/>
      <c r="B2555" s="222"/>
    </row>
    <row r="2556" spans="1:4">
      <c r="A2556" s="75"/>
      <c r="B2556" s="222"/>
    </row>
    <row r="2557" spans="1:4">
      <c r="A2557" s="75"/>
      <c r="B2557" s="222"/>
    </row>
    <row r="2558" spans="1:4">
      <c r="A2558" s="75"/>
      <c r="B2558" s="57"/>
      <c r="C2558" s="58"/>
      <c r="D2558" s="59"/>
    </row>
    <row r="2559" spans="1:4">
      <c r="A2559" s="75"/>
      <c r="B2559" s="219"/>
      <c r="C2559" s="62"/>
      <c r="D2559" s="60"/>
    </row>
    <row r="2560" spans="1:4">
      <c r="A2560" s="75"/>
      <c r="B2560" s="219"/>
      <c r="C2560" s="62"/>
      <c r="D2560" s="60"/>
    </row>
    <row r="2561" spans="1:4">
      <c r="A2561" s="75"/>
      <c r="B2561" s="219"/>
      <c r="C2561" s="62"/>
      <c r="D2561" s="60"/>
    </row>
    <row r="2562" spans="1:4">
      <c r="A2562" s="75"/>
      <c r="B2562" s="219"/>
      <c r="C2562" s="62"/>
      <c r="D2562" s="60"/>
    </row>
    <row r="2563" spans="1:4">
      <c r="A2563" s="75"/>
      <c r="B2563" s="11"/>
      <c r="C2563" s="10"/>
      <c r="D2563" s="11"/>
    </row>
    <row r="2564" spans="1:4" ht="38.25" customHeight="1">
      <c r="A2564" s="75"/>
      <c r="B2564" s="222"/>
      <c r="C2564" s="15"/>
    </row>
    <row r="2565" spans="1:4">
      <c r="A2565" s="75"/>
      <c r="B2565" s="222"/>
      <c r="C2565" s="15"/>
    </row>
    <row r="2566" spans="1:4">
      <c r="A2566" s="75"/>
      <c r="B2566" s="222"/>
      <c r="C2566" s="15"/>
    </row>
    <row r="2567" spans="1:4">
      <c r="A2567" s="75"/>
      <c r="B2567" s="9"/>
      <c r="C2567" s="10"/>
      <c r="D2567" s="11"/>
    </row>
    <row r="2568" spans="1:4">
      <c r="A2568" s="75"/>
      <c r="B2568" s="220"/>
    </row>
    <row r="2569" spans="1:4">
      <c r="A2569" s="75"/>
      <c r="B2569" s="220"/>
    </row>
    <row r="2570" spans="1:4">
      <c r="A2570" s="75"/>
      <c r="B2570" s="220"/>
    </row>
    <row r="2571" spans="1:4">
      <c r="A2571" s="75"/>
      <c r="B2571" s="9"/>
      <c r="C2571" s="10"/>
      <c r="D2571" s="11"/>
    </row>
    <row r="2572" spans="1:4" ht="51" customHeight="1">
      <c r="A2572" s="75"/>
      <c r="B2572" s="222"/>
    </row>
    <row r="2573" spans="1:4">
      <c r="A2573" s="75"/>
      <c r="B2573" s="222"/>
    </row>
    <row r="2574" spans="1:4">
      <c r="A2574" s="75"/>
      <c r="B2574" s="222"/>
    </row>
    <row r="2575" spans="1:4">
      <c r="A2575" s="75"/>
      <c r="B2575" s="9"/>
      <c r="C2575" s="10"/>
      <c r="D2575" s="11"/>
    </row>
    <row r="2576" spans="1:4">
      <c r="A2576" s="75"/>
      <c r="B2576" s="222"/>
      <c r="C2576" s="15"/>
      <c r="D2576" s="11"/>
    </row>
    <row r="2577" spans="1:4">
      <c r="A2577" s="75"/>
      <c r="B2577" s="222"/>
      <c r="C2577" s="15"/>
      <c r="D2577" s="11"/>
    </row>
    <row r="2578" spans="1:4">
      <c r="A2578" s="75"/>
      <c r="B2578" s="222"/>
      <c r="C2578" s="15"/>
    </row>
    <row r="2579" spans="1:4">
      <c r="A2579" s="75"/>
      <c r="B2579" s="222"/>
      <c r="C2579" s="15"/>
    </row>
    <row r="2580" spans="1:4">
      <c r="A2580" s="75"/>
      <c r="B2580" s="9"/>
      <c r="C2580" s="10"/>
      <c r="D2580" s="11"/>
    </row>
    <row r="2581" spans="1:4">
      <c r="A2581" s="75"/>
      <c r="B2581" s="222"/>
      <c r="C2581" s="10"/>
      <c r="D2581" s="11"/>
    </row>
    <row r="2582" spans="1:4">
      <c r="A2582" s="75"/>
      <c r="B2582" s="222"/>
      <c r="C2582" s="15"/>
      <c r="D2582" s="11"/>
    </row>
    <row r="2583" spans="1:4">
      <c r="A2583" s="75"/>
      <c r="B2583" s="222"/>
      <c r="C2583" s="15"/>
      <c r="D2583" s="11"/>
    </row>
    <row r="2584" spans="1:4" ht="12.75" customHeight="1">
      <c r="A2584" s="75"/>
      <c r="B2584" s="9"/>
      <c r="C2584" s="10"/>
      <c r="D2584" s="11"/>
    </row>
    <row r="2585" spans="1:4">
      <c r="A2585" s="75"/>
      <c r="B2585" s="222"/>
    </row>
    <row r="2586" spans="1:4">
      <c r="A2586" s="75"/>
      <c r="B2586" s="222"/>
    </row>
    <row r="2587" spans="1:4">
      <c r="A2587" s="75"/>
      <c r="B2587" s="222"/>
    </row>
    <row r="2588" spans="1:4">
      <c r="A2588" s="75"/>
      <c r="B2588" s="222"/>
    </row>
    <row r="2589" spans="1:4">
      <c r="A2589" s="75"/>
      <c r="B2589" s="222"/>
    </row>
    <row r="2590" spans="1:4">
      <c r="A2590" s="75"/>
      <c r="B2590" s="222"/>
    </row>
    <row r="2591" spans="1:4">
      <c r="A2591" s="75"/>
      <c r="B2591" s="222"/>
    </row>
    <row r="2592" spans="1:4">
      <c r="A2592" s="75"/>
      <c r="B2592" s="222"/>
    </row>
    <row r="2593" spans="1:4">
      <c r="A2593" s="75"/>
      <c r="B2593" s="222"/>
    </row>
    <row r="2594" spans="1:4">
      <c r="A2594" s="75"/>
      <c r="B2594" s="222"/>
    </row>
    <row r="2595" spans="1:4">
      <c r="A2595" s="75"/>
      <c r="B2595" s="9"/>
      <c r="C2595" s="10"/>
      <c r="D2595" s="11"/>
    </row>
    <row r="2596" spans="1:4" ht="38.25" customHeight="1">
      <c r="A2596" s="75"/>
      <c r="B2596" s="222"/>
      <c r="D2596" s="11"/>
    </row>
    <row r="2597" spans="1:4">
      <c r="A2597" s="75"/>
      <c r="B2597" s="222"/>
      <c r="D2597" s="11"/>
    </row>
    <row r="2598" spans="1:4">
      <c r="A2598" s="75"/>
      <c r="B2598" s="222"/>
    </row>
    <row r="2599" spans="1:4">
      <c r="A2599" s="75"/>
      <c r="B2599" s="222"/>
    </row>
    <row r="2600" spans="1:4">
      <c r="A2600" s="75"/>
      <c r="B2600" s="222"/>
      <c r="C2600" s="15"/>
    </row>
    <row r="2601" spans="1:4">
      <c r="A2601" s="75"/>
      <c r="B2601" s="9"/>
      <c r="C2601" s="10"/>
      <c r="D2601" s="11"/>
    </row>
    <row r="2602" spans="1:4">
      <c r="A2602" s="75"/>
      <c r="B2602" s="222"/>
    </row>
    <row r="2603" spans="1:4">
      <c r="A2603" s="75"/>
      <c r="B2603" s="222"/>
    </row>
    <row r="2604" spans="1:4">
      <c r="A2604" s="75"/>
      <c r="B2604" s="222"/>
    </row>
    <row r="2605" spans="1:4">
      <c r="A2605" s="75"/>
      <c r="B2605" s="222"/>
    </row>
    <row r="2606" spans="1:4">
      <c r="A2606" s="75"/>
      <c r="B2606" s="222"/>
    </row>
    <row r="2607" spans="1:4">
      <c r="A2607" s="75"/>
      <c r="B2607" s="222"/>
    </row>
    <row r="2608" spans="1:4">
      <c r="A2608" s="75"/>
      <c r="B2608" s="222"/>
    </row>
    <row r="2609" spans="1:4">
      <c r="A2609" s="75"/>
      <c r="B2609" s="9"/>
      <c r="C2609" s="10"/>
      <c r="D2609" s="11"/>
    </row>
    <row r="2610" spans="1:4">
      <c r="A2610" s="75"/>
      <c r="B2610" s="222"/>
    </row>
    <row r="2611" spans="1:4">
      <c r="A2611" s="75"/>
      <c r="B2611" s="222"/>
    </row>
    <row r="2612" spans="1:4">
      <c r="A2612" s="75"/>
      <c r="B2612" s="222"/>
    </row>
    <row r="2613" spans="1:4">
      <c r="A2613" s="75"/>
      <c r="B2613" s="222"/>
    </row>
    <row r="2614" spans="1:4">
      <c r="A2614" s="75"/>
      <c r="B2614" s="222"/>
    </row>
    <row r="2615" spans="1:4">
      <c r="A2615" s="75"/>
      <c r="B2615" s="222"/>
    </row>
    <row r="2616" spans="1:4">
      <c r="A2616" s="75"/>
      <c r="B2616" s="222"/>
    </row>
    <row r="2617" spans="1:4">
      <c r="A2617" s="75"/>
      <c r="B2617" s="222"/>
    </row>
    <row r="2618" spans="1:4">
      <c r="A2618" s="75"/>
      <c r="B2618" s="222"/>
    </row>
    <row r="2619" spans="1:4">
      <c r="A2619" s="75"/>
      <c r="B2619" s="222"/>
    </row>
    <row r="2620" spans="1:4">
      <c r="A2620" s="75"/>
      <c r="B2620" s="222"/>
    </row>
    <row r="2621" spans="1:4">
      <c r="A2621" s="75"/>
      <c r="B2621" s="222"/>
    </row>
    <row r="2622" spans="1:4">
      <c r="A2622" s="75"/>
      <c r="B2622" s="222"/>
    </row>
    <row r="2623" spans="1:4">
      <c r="A2623" s="75"/>
      <c r="B2623" s="40"/>
      <c r="C2623" s="10"/>
      <c r="D2623" s="11"/>
    </row>
    <row r="2624" spans="1:4">
      <c r="A2624" s="75"/>
      <c r="B2624" s="230"/>
      <c r="C2624" s="15"/>
      <c r="D2624" s="11"/>
    </row>
    <row r="2625" spans="1:4">
      <c r="A2625" s="75"/>
      <c r="B2625" s="230"/>
    </row>
    <row r="2626" spans="1:4">
      <c r="A2626" s="75"/>
      <c r="B2626" s="230"/>
    </row>
    <row r="2627" spans="1:4">
      <c r="A2627" s="75"/>
      <c r="B2627" s="230"/>
    </row>
    <row r="2628" spans="1:4">
      <c r="A2628" s="75"/>
      <c r="B2628" s="230"/>
    </row>
    <row r="2629" spans="1:4">
      <c r="A2629" s="75"/>
      <c r="B2629" s="230"/>
    </row>
    <row r="2630" spans="1:4">
      <c r="A2630" s="75"/>
      <c r="B2630" s="230"/>
    </row>
    <row r="2631" spans="1:4">
      <c r="A2631" s="75"/>
      <c r="B2631" s="9"/>
      <c r="C2631" s="10"/>
      <c r="D2631" s="11"/>
    </row>
    <row r="2632" spans="1:4">
      <c r="A2632" s="75"/>
      <c r="B2632" s="230"/>
      <c r="C2632" s="15"/>
      <c r="D2632" s="11"/>
    </row>
    <row r="2633" spans="1:4">
      <c r="A2633" s="75"/>
      <c r="B2633" s="230"/>
    </row>
    <row r="2634" spans="1:4">
      <c r="A2634" s="75"/>
      <c r="B2634" s="230"/>
    </row>
    <row r="2635" spans="1:4">
      <c r="A2635" s="75"/>
      <c r="B2635" s="230"/>
    </row>
    <row r="2636" spans="1:4">
      <c r="A2636" s="75"/>
      <c r="B2636" s="230"/>
    </row>
    <row r="2637" spans="1:4">
      <c r="A2637" s="75"/>
      <c r="B2637" s="230"/>
    </row>
    <row r="2638" spans="1:4">
      <c r="A2638" s="75"/>
      <c r="B2638" s="230"/>
    </row>
    <row r="2639" spans="1:4">
      <c r="A2639" s="75"/>
      <c r="B2639" s="25"/>
      <c r="C2639" s="10"/>
      <c r="D2639" s="26"/>
    </row>
    <row r="2640" spans="1:4">
      <c r="A2640" s="75"/>
      <c r="B2640" s="90"/>
    </row>
    <row r="2641" spans="1:4">
      <c r="A2641" s="75"/>
      <c r="B2641" s="25"/>
      <c r="C2641" s="10"/>
      <c r="D2641" s="26"/>
    </row>
    <row r="2642" spans="1:4">
      <c r="A2642" s="75"/>
      <c r="B2642" s="229"/>
      <c r="D2642" s="229"/>
    </row>
    <row r="2643" spans="1:4">
      <c r="A2643" s="75"/>
      <c r="B2643" s="229"/>
      <c r="D2643" s="229"/>
    </row>
    <row r="2644" spans="1:4">
      <c r="A2644" s="75"/>
      <c r="B2644" s="229"/>
      <c r="D2644" s="229"/>
    </row>
    <row r="2645" spans="1:4">
      <c r="A2645" s="75"/>
      <c r="B2645" s="229"/>
      <c r="D2645" s="229"/>
    </row>
    <row r="2646" spans="1:4">
      <c r="A2646" s="75"/>
      <c r="B2646" s="229"/>
      <c r="D2646" s="229"/>
    </row>
    <row r="2647" spans="1:4">
      <c r="A2647" s="75"/>
      <c r="B2647" s="229"/>
      <c r="D2647" s="229"/>
    </row>
    <row r="2648" spans="1:4">
      <c r="A2648" s="75"/>
      <c r="B2648" s="229"/>
      <c r="D2648" s="229"/>
    </row>
    <row r="2649" spans="1:4">
      <c r="A2649" s="75"/>
      <c r="B2649" s="229"/>
      <c r="D2649" s="229"/>
    </row>
    <row r="2650" spans="1:4">
      <c r="A2650" s="75"/>
      <c r="B2650" s="229"/>
      <c r="D2650" s="229"/>
    </row>
    <row r="2651" spans="1:4">
      <c r="A2651" s="75"/>
      <c r="B2651" s="229"/>
      <c r="D2651" s="229"/>
    </row>
    <row r="2652" spans="1:4">
      <c r="A2652" s="75"/>
      <c r="B2652" s="229"/>
      <c r="D2652" s="229"/>
    </row>
    <row r="2653" spans="1:4">
      <c r="A2653" s="75"/>
      <c r="B2653" s="229"/>
      <c r="D2653" s="229"/>
    </row>
    <row r="2654" spans="1:4">
      <c r="A2654" s="75"/>
      <c r="B2654" s="9"/>
      <c r="C2654" s="10"/>
      <c r="D2654" s="11"/>
    </row>
    <row r="2655" spans="1:4">
      <c r="A2655" s="75"/>
      <c r="B2655" s="231"/>
      <c r="C2655" s="15"/>
      <c r="D2655" s="11"/>
    </row>
    <row r="2656" spans="1:4">
      <c r="A2656" s="75"/>
      <c r="B2656" s="231"/>
    </row>
    <row r="2657" spans="1:4">
      <c r="A2657" s="75"/>
      <c r="B2657" s="231"/>
    </row>
    <row r="2658" spans="1:4">
      <c r="A2658" s="75"/>
      <c r="B2658" s="231"/>
    </row>
    <row r="2659" spans="1:4">
      <c r="A2659" s="75"/>
      <c r="B2659" s="231"/>
    </row>
    <row r="2660" spans="1:4">
      <c r="A2660" s="75"/>
      <c r="B2660" s="231"/>
      <c r="C2660" s="55"/>
    </row>
    <row r="2661" spans="1:4" ht="25.5" customHeight="1">
      <c r="A2661" s="75"/>
      <c r="B2661" s="231"/>
    </row>
    <row r="2662" spans="1:4">
      <c r="A2662" s="75"/>
      <c r="B2662" s="231"/>
    </row>
    <row r="2663" spans="1:4">
      <c r="A2663" s="75"/>
      <c r="B2663" s="231"/>
    </row>
    <row r="2664" spans="1:4">
      <c r="A2664" s="75"/>
      <c r="B2664" s="231"/>
    </row>
    <row r="2665" spans="1:4">
      <c r="A2665" s="75"/>
      <c r="B2665" s="9"/>
      <c r="C2665" s="10"/>
      <c r="D2665" s="11"/>
    </row>
    <row r="2666" spans="1:4">
      <c r="A2666" s="75"/>
      <c r="B2666" s="220"/>
    </row>
    <row r="2667" spans="1:4">
      <c r="A2667" s="75"/>
      <c r="B2667" s="220"/>
    </row>
    <row r="2668" spans="1:4">
      <c r="A2668" s="75"/>
      <c r="B2668" s="220"/>
    </row>
    <row r="2669" spans="1:4">
      <c r="A2669" s="75"/>
      <c r="B2669" s="220"/>
    </row>
    <row r="2670" spans="1:4">
      <c r="A2670" s="75"/>
      <c r="B2670" s="220"/>
    </row>
    <row r="2671" spans="1:4">
      <c r="A2671" s="75"/>
      <c r="B2671" s="11"/>
      <c r="C2671" s="10"/>
      <c r="D2671" s="11"/>
    </row>
    <row r="2672" spans="1:4">
      <c r="A2672" s="75"/>
      <c r="B2672" s="220"/>
      <c r="C2672" s="18"/>
    </row>
    <row r="2673" spans="1:2">
      <c r="A2673" s="75"/>
      <c r="B2673" s="220"/>
    </row>
    <row r="2674" spans="1:2">
      <c r="A2674" s="75"/>
      <c r="B2674" s="220"/>
    </row>
    <row r="2675" spans="1:2">
      <c r="A2675" s="75"/>
      <c r="B2675" s="220"/>
    </row>
    <row r="2676" spans="1:2">
      <c r="A2676" s="75"/>
      <c r="B2676" s="220"/>
    </row>
    <row r="2677" spans="1:2">
      <c r="A2677" s="75"/>
      <c r="B2677" s="220"/>
    </row>
    <row r="2678" spans="1:2">
      <c r="A2678" s="75"/>
      <c r="B2678" s="220"/>
    </row>
    <row r="2679" spans="1:2">
      <c r="A2679" s="75"/>
      <c r="B2679" s="220"/>
    </row>
    <row r="2680" spans="1:2">
      <c r="A2680" s="75"/>
      <c r="B2680" s="220"/>
    </row>
    <row r="2681" spans="1:2">
      <c r="A2681" s="75"/>
      <c r="B2681" s="220"/>
    </row>
    <row r="2682" spans="1:2">
      <c r="A2682" s="75"/>
      <c r="B2682" s="220"/>
    </row>
    <row r="2683" spans="1:2">
      <c r="A2683" s="75"/>
      <c r="B2683" s="220"/>
    </row>
    <row r="2684" spans="1:2">
      <c r="A2684" s="75"/>
      <c r="B2684" s="220"/>
    </row>
    <row r="2685" spans="1:2">
      <c r="A2685" s="75"/>
      <c r="B2685" s="220"/>
    </row>
    <row r="2686" spans="1:2">
      <c r="A2686" s="75"/>
      <c r="B2686" s="220"/>
    </row>
    <row r="2687" spans="1:2">
      <c r="A2687" s="75"/>
      <c r="B2687" s="220"/>
    </row>
    <row r="2688" spans="1:2">
      <c r="A2688" s="75"/>
      <c r="B2688" s="220"/>
    </row>
    <row r="2689" spans="1:4">
      <c r="A2689" s="75"/>
      <c r="B2689" s="220"/>
    </row>
    <row r="2690" spans="1:4">
      <c r="A2690" s="75"/>
      <c r="B2690" s="220"/>
    </row>
    <row r="2691" spans="1:4">
      <c r="A2691" s="75"/>
      <c r="B2691" s="220"/>
    </row>
    <row r="2692" spans="1:4">
      <c r="A2692" s="75"/>
      <c r="B2692" s="220"/>
    </row>
    <row r="2693" spans="1:4">
      <c r="A2693" s="75"/>
      <c r="B2693" s="220"/>
    </row>
    <row r="2694" spans="1:4">
      <c r="A2694" s="75"/>
      <c r="B2694" s="9"/>
      <c r="C2694" s="10"/>
      <c r="D2694" s="11"/>
    </row>
    <row r="2695" spans="1:4">
      <c r="A2695" s="75"/>
      <c r="B2695" s="220"/>
    </row>
    <row r="2696" spans="1:4">
      <c r="A2696" s="75"/>
      <c r="B2696" s="220"/>
    </row>
    <row r="2697" spans="1:4">
      <c r="A2697" s="75"/>
      <c r="B2697" s="220"/>
    </row>
    <row r="2698" spans="1:4">
      <c r="A2698" s="75"/>
      <c r="B2698" s="220"/>
    </row>
    <row r="2699" spans="1:4">
      <c r="A2699" s="75"/>
      <c r="B2699" s="220"/>
    </row>
    <row r="2700" spans="1:4">
      <c r="A2700" s="75"/>
      <c r="B2700" s="220"/>
    </row>
    <row r="2701" spans="1:4">
      <c r="A2701" s="75"/>
      <c r="B2701" s="220"/>
    </row>
    <row r="2702" spans="1:4">
      <c r="A2702" s="75"/>
      <c r="B2702" s="9"/>
      <c r="C2702" s="10"/>
      <c r="D2702" s="11"/>
    </row>
    <row r="2703" spans="1:4">
      <c r="A2703" s="75"/>
      <c r="B2703" s="222"/>
      <c r="D2703" s="220"/>
    </row>
    <row r="2704" spans="1:4">
      <c r="A2704" s="75"/>
      <c r="B2704" s="222"/>
      <c r="D2704" s="220"/>
    </row>
    <row r="2705" spans="1:4">
      <c r="A2705" s="75"/>
      <c r="B2705" s="222"/>
      <c r="D2705" s="220"/>
    </row>
    <row r="2706" spans="1:4">
      <c r="A2706" s="75"/>
      <c r="B2706" s="222"/>
      <c r="D2706" s="220"/>
    </row>
    <row r="2707" spans="1:4">
      <c r="A2707" s="75"/>
      <c r="B2707" s="222"/>
      <c r="D2707" s="220"/>
    </row>
    <row r="2708" spans="1:4">
      <c r="A2708" s="75"/>
      <c r="B2708" s="222"/>
      <c r="D2708" s="220"/>
    </row>
    <row r="2709" spans="1:4">
      <c r="A2709" s="75"/>
      <c r="B2709" s="222"/>
      <c r="D2709" s="220"/>
    </row>
    <row r="2710" spans="1:4">
      <c r="A2710" s="75"/>
      <c r="B2710" s="222"/>
      <c r="D2710" s="220"/>
    </row>
    <row r="2711" spans="1:4">
      <c r="A2711" s="75"/>
      <c r="B2711" s="9"/>
      <c r="C2711" s="10"/>
      <c r="D2711" s="11"/>
    </row>
    <row r="2712" spans="1:4">
      <c r="A2712" s="75"/>
      <c r="B2712" s="222"/>
    </row>
    <row r="2713" spans="1:4">
      <c r="A2713" s="75"/>
      <c r="B2713" s="222"/>
    </row>
    <row r="2714" spans="1:4">
      <c r="A2714" s="75"/>
      <c r="B2714" s="222"/>
    </row>
    <row r="2715" spans="1:4">
      <c r="A2715" s="75"/>
      <c r="B2715" s="222"/>
    </row>
    <row r="2716" spans="1:4">
      <c r="A2716" s="75"/>
      <c r="B2716" s="222"/>
    </row>
    <row r="2717" spans="1:4">
      <c r="A2717" s="75"/>
      <c r="B2717" s="222"/>
    </row>
    <row r="2718" spans="1:4">
      <c r="A2718" s="75"/>
      <c r="B2718" s="222"/>
    </row>
    <row r="2719" spans="1:4">
      <c r="A2719" s="75"/>
      <c r="B2719" s="222"/>
    </row>
    <row r="2720" spans="1:4">
      <c r="A2720" s="75"/>
      <c r="B2720" s="222"/>
    </row>
    <row r="2721" spans="1:4">
      <c r="A2721" s="75"/>
      <c r="B2721" s="222"/>
    </row>
    <row r="2722" spans="1:4">
      <c r="A2722" s="75"/>
      <c r="B2722" s="9"/>
      <c r="C2722" s="10"/>
      <c r="D2722" s="11"/>
    </row>
    <row r="2723" spans="1:4">
      <c r="A2723" s="75"/>
      <c r="B2723" s="222"/>
    </row>
    <row r="2724" spans="1:4">
      <c r="A2724" s="75"/>
      <c r="B2724" s="222"/>
    </row>
    <row r="2725" spans="1:4">
      <c r="A2725" s="75"/>
      <c r="B2725" s="222"/>
    </row>
    <row r="2726" spans="1:4">
      <c r="A2726" s="75"/>
      <c r="B2726" s="222"/>
    </row>
    <row r="2727" spans="1:4">
      <c r="A2727" s="75"/>
      <c r="B2727" s="222"/>
    </row>
    <row r="2728" spans="1:4">
      <c r="A2728" s="75"/>
      <c r="B2728" s="222"/>
    </row>
    <row r="2729" spans="1:4">
      <c r="A2729" s="75"/>
      <c r="B2729" s="222"/>
    </row>
    <row r="2730" spans="1:4">
      <c r="A2730" s="75"/>
      <c r="B2730" s="9"/>
      <c r="C2730" s="10"/>
      <c r="D2730" s="11"/>
    </row>
    <row r="2731" spans="1:4">
      <c r="A2731" s="75"/>
      <c r="B2731" s="222"/>
      <c r="C2731" s="18"/>
      <c r="D2731" s="220"/>
    </row>
    <row r="2732" spans="1:4">
      <c r="A2732" s="75"/>
      <c r="B2732" s="222"/>
      <c r="D2732" s="220"/>
    </row>
    <row r="2733" spans="1:4">
      <c r="A2733" s="75"/>
      <c r="B2733" s="222"/>
      <c r="D2733" s="220"/>
    </row>
    <row r="2734" spans="1:4">
      <c r="A2734" s="75"/>
      <c r="B2734" s="222"/>
      <c r="D2734" s="220"/>
    </row>
    <row r="2735" spans="1:4">
      <c r="A2735" s="75"/>
      <c r="B2735" s="222"/>
      <c r="D2735" s="220"/>
    </row>
    <row r="2736" spans="1:4">
      <c r="A2736" s="75"/>
      <c r="B2736" s="222"/>
      <c r="D2736" s="220"/>
    </row>
    <row r="2737" spans="1:4">
      <c r="A2737" s="75"/>
      <c r="B2737" s="222"/>
      <c r="D2737" s="220"/>
    </row>
    <row r="2738" spans="1:4">
      <c r="A2738" s="75"/>
      <c r="B2738" s="222"/>
      <c r="D2738" s="220"/>
    </row>
    <row r="2739" spans="1:4">
      <c r="A2739" s="75"/>
      <c r="B2739" s="222"/>
      <c r="D2739" s="220"/>
    </row>
    <row r="2740" spans="1:4">
      <c r="A2740" s="75"/>
      <c r="B2740" s="222"/>
      <c r="D2740" s="220"/>
    </row>
    <row r="2741" spans="1:4">
      <c r="A2741" s="75"/>
      <c r="B2741" s="222"/>
      <c r="D2741" s="220"/>
    </row>
    <row r="2742" spans="1:4">
      <c r="A2742" s="75"/>
      <c r="B2742" s="222"/>
      <c r="D2742" s="220"/>
    </row>
    <row r="2743" spans="1:4">
      <c r="A2743" s="75"/>
      <c r="B2743" s="222"/>
      <c r="D2743" s="220"/>
    </row>
    <row r="2744" spans="1:4">
      <c r="A2744" s="75"/>
      <c r="B2744" s="222"/>
      <c r="D2744" s="220"/>
    </row>
    <row r="2745" spans="1:4">
      <c r="A2745" s="75"/>
      <c r="B2745" s="222"/>
      <c r="D2745" s="220"/>
    </row>
    <row r="2746" spans="1:4">
      <c r="A2746" s="75"/>
      <c r="B2746" s="9"/>
      <c r="C2746" s="10"/>
      <c r="D2746" s="11"/>
    </row>
    <row r="2747" spans="1:4">
      <c r="A2747" s="75"/>
      <c r="B2747" s="222"/>
      <c r="C2747" s="18"/>
      <c r="D2747" s="220"/>
    </row>
    <row r="2748" spans="1:4">
      <c r="A2748" s="75"/>
      <c r="B2748" s="222"/>
      <c r="D2748" s="220"/>
    </row>
    <row r="2749" spans="1:4">
      <c r="A2749" s="75"/>
      <c r="B2749" s="222"/>
      <c r="D2749" s="220"/>
    </row>
    <row r="2750" spans="1:4">
      <c r="A2750" s="75"/>
      <c r="B2750" s="222"/>
      <c r="D2750" s="220"/>
    </row>
    <row r="2751" spans="1:4">
      <c r="A2751" s="75"/>
      <c r="B2751" s="222"/>
      <c r="D2751" s="220"/>
    </row>
    <row r="2752" spans="1:4">
      <c r="A2752" s="75"/>
      <c r="B2752" s="222"/>
      <c r="D2752" s="220"/>
    </row>
    <row r="2753" spans="1:4">
      <c r="A2753" s="75"/>
      <c r="B2753" s="222"/>
      <c r="D2753" s="220"/>
    </row>
    <row r="2754" spans="1:4">
      <c r="A2754" s="75"/>
      <c r="B2754" s="222"/>
      <c r="D2754" s="220"/>
    </row>
    <row r="2755" spans="1:4">
      <c r="A2755" s="75"/>
      <c r="B2755" s="9"/>
      <c r="C2755" s="10"/>
      <c r="D2755" s="11"/>
    </row>
    <row r="2756" spans="1:4">
      <c r="A2756" s="75"/>
      <c r="B2756" s="222"/>
    </row>
    <row r="2757" spans="1:4">
      <c r="A2757" s="75"/>
      <c r="B2757" s="222"/>
    </row>
    <row r="2758" spans="1:4">
      <c r="A2758" s="75"/>
      <c r="B2758" s="222"/>
    </row>
    <row r="2759" spans="1:4">
      <c r="A2759" s="75"/>
      <c r="B2759" s="222"/>
    </row>
    <row r="2760" spans="1:4">
      <c r="A2760" s="75"/>
      <c r="B2760" s="222"/>
    </row>
    <row r="2761" spans="1:4">
      <c r="A2761" s="75"/>
      <c r="B2761" s="222"/>
    </row>
    <row r="2762" spans="1:4">
      <c r="A2762" s="75"/>
      <c r="B2762" s="222"/>
    </row>
    <row r="2763" spans="1:4" ht="25.15" customHeight="1">
      <c r="A2763" s="75"/>
      <c r="B2763" s="222"/>
    </row>
    <row r="2764" spans="1:4">
      <c r="A2764" s="75"/>
      <c r="B2764" s="222"/>
    </row>
    <row r="2765" spans="1:4">
      <c r="A2765" s="75"/>
      <c r="B2765" s="222"/>
    </row>
    <row r="2766" spans="1:4">
      <c r="A2766" s="75"/>
      <c r="B2766" s="222"/>
    </row>
    <row r="2767" spans="1:4">
      <c r="A2767" s="75"/>
      <c r="B2767" s="222"/>
    </row>
    <row r="2768" spans="1:4">
      <c r="A2768" s="75"/>
      <c r="B2768" s="222"/>
    </row>
    <row r="2769" spans="1:4">
      <c r="A2769" s="75"/>
      <c r="B2769" s="222"/>
    </row>
    <row r="2770" spans="1:4">
      <c r="A2770" s="75"/>
      <c r="B2770" s="9"/>
      <c r="C2770" s="10"/>
      <c r="D2770" s="11"/>
    </row>
    <row r="2771" spans="1:4">
      <c r="A2771" s="75"/>
      <c r="B2771" s="222"/>
      <c r="D2771" s="220"/>
    </row>
    <row r="2772" spans="1:4">
      <c r="A2772" s="75"/>
      <c r="B2772" s="222"/>
      <c r="D2772" s="220"/>
    </row>
    <row r="2773" spans="1:4">
      <c r="A2773" s="75"/>
      <c r="B2773" s="222"/>
      <c r="D2773" s="220"/>
    </row>
    <row r="2774" spans="1:4">
      <c r="A2774" s="75"/>
      <c r="B2774" s="222"/>
      <c r="D2774" s="220"/>
    </row>
    <row r="2775" spans="1:4">
      <c r="A2775" s="75"/>
      <c r="B2775" s="222"/>
      <c r="D2775" s="220"/>
    </row>
    <row r="2776" spans="1:4">
      <c r="A2776" s="75"/>
      <c r="B2776" s="222"/>
      <c r="D2776" s="220"/>
    </row>
    <row r="2777" spans="1:4">
      <c r="A2777" s="75"/>
      <c r="B2777" s="9"/>
      <c r="C2777" s="10"/>
      <c r="D2777" s="11"/>
    </row>
    <row r="2778" spans="1:4">
      <c r="A2778" s="75"/>
      <c r="B2778" s="222"/>
      <c r="D2778" s="220"/>
    </row>
    <row r="2779" spans="1:4">
      <c r="A2779" s="75"/>
      <c r="B2779" s="222"/>
      <c r="D2779" s="220"/>
    </row>
    <row r="2780" spans="1:4">
      <c r="A2780" s="75"/>
      <c r="B2780" s="222"/>
      <c r="D2780" s="220"/>
    </row>
    <row r="2781" spans="1:4">
      <c r="A2781" s="75"/>
      <c r="B2781" s="222"/>
      <c r="D2781" s="220"/>
    </row>
    <row r="2782" spans="1:4">
      <c r="A2782" s="75"/>
      <c r="B2782" s="222"/>
      <c r="D2782" s="220"/>
    </row>
    <row r="2783" spans="1:4">
      <c r="A2783" s="75"/>
      <c r="B2783" s="222"/>
      <c r="D2783" s="220"/>
    </row>
    <row r="2784" spans="1:4">
      <c r="A2784" s="75"/>
      <c r="B2784" s="222"/>
      <c r="D2784" s="220"/>
    </row>
    <row r="2785" spans="1:4">
      <c r="A2785" s="75"/>
      <c r="B2785" s="222"/>
      <c r="D2785" s="220"/>
    </row>
    <row r="2786" spans="1:4">
      <c r="A2786" s="76"/>
      <c r="B2786" s="9"/>
      <c r="D2786" s="1"/>
    </row>
    <row r="2787" spans="1:4">
      <c r="A2787" s="76"/>
      <c r="B2787" s="57"/>
      <c r="C2787" s="58"/>
      <c r="D2787" s="59"/>
    </row>
    <row r="2788" spans="1:4">
      <c r="A2788" s="76"/>
      <c r="B2788" s="219"/>
      <c r="C2788" s="61"/>
      <c r="D2788" s="60"/>
    </row>
    <row r="2789" spans="1:4">
      <c r="A2789" s="76"/>
      <c r="B2789" s="219"/>
      <c r="C2789" s="62"/>
      <c r="D2789" s="60"/>
    </row>
    <row r="2790" spans="1:4">
      <c r="A2790" s="76"/>
      <c r="B2790" s="219"/>
      <c r="C2790" s="62"/>
      <c r="D2790" s="60"/>
    </row>
    <row r="2791" spans="1:4">
      <c r="A2791" s="76"/>
      <c r="B2791" s="25"/>
      <c r="C2791" s="12"/>
      <c r="D2791" s="25"/>
    </row>
    <row r="2792" spans="1:4">
      <c r="A2792" s="85"/>
      <c r="B2792" s="228"/>
      <c r="C2792" s="15"/>
    </row>
    <row r="2793" spans="1:4">
      <c r="A2793" s="85"/>
      <c r="B2793" s="228"/>
      <c r="C2793" s="15"/>
    </row>
    <row r="2794" spans="1:4">
      <c r="A2794" s="85"/>
      <c r="B2794" s="228"/>
      <c r="C2794" s="15"/>
    </row>
    <row r="2795" spans="1:4">
      <c r="A2795" s="85"/>
      <c r="B2795" s="228"/>
      <c r="C2795" s="15"/>
    </row>
    <row r="2796" spans="1:4">
      <c r="A2796" s="85"/>
      <c r="B2796" s="228"/>
      <c r="C2796" s="15"/>
    </row>
    <row r="2797" spans="1:4">
      <c r="A2797" s="85"/>
      <c r="B2797" s="228"/>
      <c r="C2797" s="15"/>
    </row>
    <row r="2798" spans="1:4">
      <c r="A2798" s="85"/>
      <c r="B2798" s="228"/>
      <c r="C2798" s="15"/>
    </row>
    <row r="2799" spans="1:4">
      <c r="A2799" s="85"/>
      <c r="B2799" s="228"/>
      <c r="C2799" s="15"/>
    </row>
    <row r="2800" spans="1:4">
      <c r="A2800" s="85"/>
      <c r="B2800" s="228"/>
      <c r="C2800" s="15"/>
    </row>
    <row r="2801" spans="1:4" ht="25.5" customHeight="1">
      <c r="A2801" s="85"/>
      <c r="B2801" s="228"/>
      <c r="C2801" s="15"/>
    </row>
    <row r="2802" spans="1:4">
      <c r="A2802" s="85"/>
      <c r="B2802" s="228"/>
      <c r="C2802" s="15"/>
    </row>
    <row r="2803" spans="1:4">
      <c r="A2803" s="85"/>
      <c r="B2803" s="228"/>
      <c r="C2803" s="15"/>
    </row>
    <row r="2804" spans="1:4">
      <c r="A2804" s="85"/>
      <c r="B2804" s="228"/>
    </row>
    <row r="2805" spans="1:4">
      <c r="B2805" s="25"/>
      <c r="C2805" s="12"/>
      <c r="D2805" s="25"/>
    </row>
    <row r="2806" spans="1:4">
      <c r="A2806" s="86"/>
      <c r="B2806" s="220"/>
      <c r="C2806" s="15"/>
    </row>
    <row r="2807" spans="1:4">
      <c r="A2807" s="86"/>
      <c r="B2807" s="220"/>
      <c r="C2807" s="15"/>
    </row>
    <row r="2808" spans="1:4" ht="12.75" customHeight="1">
      <c r="A2808" s="86"/>
      <c r="B2808" s="220"/>
      <c r="C2808" s="15"/>
    </row>
    <row r="2809" spans="1:4" ht="25.5" customHeight="1">
      <c r="A2809" s="86"/>
      <c r="B2809" s="220"/>
      <c r="C2809" s="15"/>
    </row>
    <row r="2810" spans="1:4">
      <c r="A2810" s="86"/>
      <c r="B2810" s="220"/>
      <c r="C2810" s="15"/>
    </row>
    <row r="2811" spans="1:4">
      <c r="A2811" s="86"/>
      <c r="B2811" s="220"/>
      <c r="C2811" s="15"/>
    </row>
    <row r="2812" spans="1:4">
      <c r="A2812" s="86"/>
      <c r="B2812" s="220"/>
      <c r="C2812" s="15"/>
    </row>
    <row r="2813" spans="1:4">
      <c r="A2813" s="86"/>
      <c r="B2813" s="220"/>
      <c r="C2813" s="15"/>
    </row>
    <row r="2814" spans="1:4">
      <c r="A2814" s="86"/>
      <c r="B2814" s="220"/>
      <c r="C2814" s="15"/>
    </row>
    <row r="2815" spans="1:4">
      <c r="A2815" s="86"/>
      <c r="B2815" s="220"/>
      <c r="C2815" s="15"/>
    </row>
    <row r="2816" spans="1:4">
      <c r="A2816" s="86"/>
      <c r="B2816" s="220"/>
      <c r="C2816" s="15"/>
    </row>
    <row r="2817" spans="1:4">
      <c r="A2817" s="86"/>
      <c r="B2817" s="220"/>
      <c r="C2817" s="15"/>
    </row>
    <row r="2818" spans="1:4">
      <c r="A2818" s="86"/>
      <c r="B2818" s="220"/>
      <c r="C2818" s="15"/>
    </row>
    <row r="2819" spans="1:4">
      <c r="A2819" s="86"/>
      <c r="B2819" s="220"/>
      <c r="C2819" s="15"/>
    </row>
    <row r="2820" spans="1:4">
      <c r="A2820" s="86"/>
      <c r="B2820" s="220"/>
      <c r="C2820" s="15"/>
    </row>
    <row r="2821" spans="1:4">
      <c r="A2821" s="86"/>
      <c r="B2821" s="220"/>
      <c r="C2821" s="15"/>
    </row>
    <row r="2822" spans="1:4" ht="24.75" customHeight="1">
      <c r="B2822" s="25"/>
      <c r="C2822" s="12"/>
      <c r="D2822" s="26"/>
    </row>
    <row r="2823" spans="1:4">
      <c r="A2823" s="86"/>
      <c r="B2823" s="226"/>
      <c r="C2823" s="15"/>
    </row>
    <row r="2824" spans="1:4">
      <c r="A2824" s="86"/>
      <c r="B2824" s="226"/>
      <c r="C2824" s="15"/>
    </row>
    <row r="2825" spans="1:4">
      <c r="A2825" s="86"/>
      <c r="B2825" s="226"/>
      <c r="C2825" s="15"/>
    </row>
    <row r="2826" spans="1:4">
      <c r="A2826" s="86"/>
      <c r="B2826" s="226"/>
      <c r="C2826" s="15"/>
    </row>
    <row r="2827" spans="1:4">
      <c r="A2827" s="86"/>
      <c r="B2827" s="226"/>
      <c r="C2827" s="15"/>
    </row>
    <row r="2828" spans="1:4">
      <c r="A2828" s="86"/>
      <c r="B2828" s="226"/>
      <c r="C2828" s="15"/>
    </row>
    <row r="2829" spans="1:4">
      <c r="A2829" s="86"/>
      <c r="B2829" s="226"/>
      <c r="C2829" s="15"/>
    </row>
    <row r="2830" spans="1:4">
      <c r="A2830" s="86"/>
      <c r="B2830" s="226"/>
      <c r="C2830" s="15"/>
    </row>
    <row r="2831" spans="1:4">
      <c r="B2831" s="56"/>
      <c r="C2831" s="12"/>
      <c r="D2831" s="26"/>
    </row>
    <row r="2832" spans="1:4">
      <c r="A2832" s="86"/>
      <c r="B2832" s="220"/>
      <c r="C2832" s="15"/>
    </row>
    <row r="2833" spans="1:4">
      <c r="A2833" s="86"/>
      <c r="B2833" s="220"/>
      <c r="C2833" s="15"/>
    </row>
    <row r="2834" spans="1:4">
      <c r="A2834" s="86"/>
      <c r="B2834" s="220"/>
      <c r="C2834" s="15"/>
    </row>
    <row r="2835" spans="1:4">
      <c r="A2835" s="86"/>
      <c r="B2835" s="220"/>
      <c r="C2835" s="15"/>
    </row>
    <row r="2836" spans="1:4">
      <c r="A2836" s="86"/>
      <c r="B2836" s="220"/>
      <c r="C2836" s="15"/>
    </row>
    <row r="2837" spans="1:4">
      <c r="A2837" s="86"/>
      <c r="B2837" s="220"/>
      <c r="C2837" s="15"/>
    </row>
    <row r="2838" spans="1:4">
      <c r="A2838" s="86"/>
      <c r="B2838" s="220"/>
      <c r="C2838" s="15"/>
    </row>
    <row r="2839" spans="1:4">
      <c r="A2839" s="86"/>
      <c r="B2839" s="220"/>
      <c r="C2839" s="15"/>
    </row>
    <row r="2840" spans="1:4">
      <c r="B2840" s="9"/>
      <c r="C2840" s="10"/>
      <c r="D2840" s="11"/>
    </row>
    <row r="2841" spans="1:4">
      <c r="B2841" s="220"/>
    </row>
    <row r="2842" spans="1:4">
      <c r="B2842" s="220"/>
    </row>
    <row r="2843" spans="1:4">
      <c r="B2843" s="220"/>
    </row>
    <row r="2844" spans="1:4">
      <c r="B2844" s="220"/>
    </row>
    <row r="2845" spans="1:4">
      <c r="B2845" s="220"/>
    </row>
    <row r="2846" spans="1:4">
      <c r="B2846" s="220"/>
    </row>
    <row r="2847" spans="1:4">
      <c r="B2847" s="220"/>
    </row>
    <row r="2848" spans="1:4">
      <c r="B2848" s="220"/>
    </row>
    <row r="2849" spans="2:4">
      <c r="B2849" s="9"/>
      <c r="C2849" s="10"/>
      <c r="D2849" s="11"/>
    </row>
    <row r="2850" spans="2:4">
      <c r="B2850" s="227"/>
    </row>
    <row r="2851" spans="2:4">
      <c r="B2851" s="227"/>
    </row>
    <row r="2852" spans="2:4">
      <c r="B2852" s="227"/>
    </row>
    <row r="2853" spans="2:4">
      <c r="B2853" s="227"/>
    </row>
    <row r="2854" spans="2:4">
      <c r="B2854" s="227"/>
    </row>
    <row r="2855" spans="2:4">
      <c r="B2855" s="227"/>
    </row>
    <row r="2856" spans="2:4">
      <c r="B2856" s="227"/>
    </row>
    <row r="2857" spans="2:4">
      <c r="B2857" s="227"/>
    </row>
    <row r="2858" spans="2:4">
      <c r="B2858" s="227"/>
    </row>
    <row r="2859" spans="2:4">
      <c r="B2859" s="227"/>
    </row>
    <row r="2860" spans="2:4">
      <c r="B2860" s="227"/>
    </row>
    <row r="2861" spans="2:4">
      <c r="B2861" s="227"/>
    </row>
    <row r="2862" spans="2:4">
      <c r="B2862" s="227"/>
    </row>
    <row r="2863" spans="2:4">
      <c r="B2863" s="227"/>
    </row>
    <row r="2864" spans="2:4">
      <c r="B2864" s="9"/>
      <c r="C2864" s="10"/>
      <c r="D2864" s="11"/>
    </row>
    <row r="2865" spans="1:4">
      <c r="A2865" s="233"/>
      <c r="B2865" s="11"/>
    </row>
    <row r="2866" spans="1:4">
      <c r="A2866" s="233"/>
      <c r="B2866" s="9"/>
    </row>
    <row r="2867" spans="1:4">
      <c r="A2867" s="233"/>
      <c r="B2867" s="9"/>
    </row>
    <row r="2868" spans="1:4">
      <c r="B2868" s="9"/>
      <c r="C2868" s="10"/>
      <c r="D2868" s="11"/>
    </row>
    <row r="2869" spans="1:4">
      <c r="B2869" s="222"/>
    </row>
    <row r="2870" spans="1:4">
      <c r="B2870" s="222"/>
    </row>
    <row r="2871" spans="1:4">
      <c r="B2871" s="222"/>
    </row>
    <row r="2872" spans="1:4">
      <c r="B2872" s="222"/>
    </row>
  </sheetData>
  <sheetProtection selectLockedCells="1" selectUnlockedCells="1"/>
  <mergeCells count="390">
    <mergeCell ref="B1560:B1561"/>
    <mergeCell ref="B944:B946"/>
    <mergeCell ref="B1009:B1026"/>
    <mergeCell ref="B962:B968"/>
    <mergeCell ref="B1057:B1059"/>
    <mergeCell ref="B898:B909"/>
    <mergeCell ref="B1067:B1070"/>
    <mergeCell ref="B1050:B1051"/>
    <mergeCell ref="B1132:B1133"/>
    <mergeCell ref="B1220:B1222"/>
    <mergeCell ref="B1539:B1543"/>
    <mergeCell ref="B1454:B1464"/>
    <mergeCell ref="B1053:B1055"/>
    <mergeCell ref="B1061:B1063"/>
    <mergeCell ref="B1072:B1083"/>
    <mergeCell ref="B1085:B1097"/>
    <mergeCell ref="B1111:B1118"/>
    <mergeCell ref="B1120:B1121"/>
    <mergeCell ref="B1099:B1102"/>
    <mergeCell ref="B1126:B1127"/>
    <mergeCell ref="B310:B312"/>
    <mergeCell ref="B377:B379"/>
    <mergeCell ref="B314:B316"/>
    <mergeCell ref="D361:D363"/>
    <mergeCell ref="B369:B371"/>
    <mergeCell ref="B466:B477"/>
    <mergeCell ref="B440:B449"/>
    <mergeCell ref="B427:B438"/>
    <mergeCell ref="B419:B421"/>
    <mergeCell ref="B373:B375"/>
    <mergeCell ref="B365:B367"/>
    <mergeCell ref="B451:B460"/>
    <mergeCell ref="B423:B425"/>
    <mergeCell ref="B353:B355"/>
    <mergeCell ref="B462:B464"/>
    <mergeCell ref="B563:B565"/>
    <mergeCell ref="B639:B640"/>
    <mergeCell ref="B672:B673"/>
    <mergeCell ref="B769:B780"/>
    <mergeCell ref="B1466:B1476"/>
    <mergeCell ref="B636:B637"/>
    <mergeCell ref="B620:B634"/>
    <mergeCell ref="B604:B618"/>
    <mergeCell ref="B651:B652"/>
    <mergeCell ref="B657:B658"/>
    <mergeCell ref="B663:B664"/>
    <mergeCell ref="B666:B667"/>
    <mergeCell ref="B660:B661"/>
    <mergeCell ref="B642:B643"/>
    <mergeCell ref="B645:B646"/>
    <mergeCell ref="B648:B649"/>
    <mergeCell ref="B654:B655"/>
    <mergeCell ref="B669:B670"/>
    <mergeCell ref="B885:B896"/>
    <mergeCell ref="B782:B792"/>
    <mergeCell ref="B65:B70"/>
    <mergeCell ref="B34:B36"/>
    <mergeCell ref="B262:B274"/>
    <mergeCell ref="B318:B328"/>
    <mergeCell ref="B345:B347"/>
    <mergeCell ref="B330:B332"/>
    <mergeCell ref="A1850:A1852"/>
    <mergeCell ref="A2865:A2867"/>
    <mergeCell ref="B2559:B2562"/>
    <mergeCell ref="B1854:B1864"/>
    <mergeCell ref="B1890:B1892"/>
    <mergeCell ref="B2025:B2026"/>
    <mergeCell ref="B1886:B1888"/>
    <mergeCell ref="B1986:B1989"/>
    <mergeCell ref="B2028:B2029"/>
    <mergeCell ref="B92:B94"/>
    <mergeCell ref="B96:B98"/>
    <mergeCell ref="B100:B102"/>
    <mergeCell ref="B188:B195"/>
    <mergeCell ref="B221:B223"/>
    <mergeCell ref="B251:B254"/>
    <mergeCell ref="B155:B162"/>
    <mergeCell ref="B247:B249"/>
    <mergeCell ref="B229:B231"/>
    <mergeCell ref="B1:C2"/>
    <mergeCell ref="B76:B78"/>
    <mergeCell ref="B22:B26"/>
    <mergeCell ref="B38:B43"/>
    <mergeCell ref="B28:B32"/>
    <mergeCell ref="B45:B63"/>
    <mergeCell ref="B8:B20"/>
    <mergeCell ref="C237:C239"/>
    <mergeCell ref="B292:B294"/>
    <mergeCell ref="B134:B137"/>
    <mergeCell ref="B72:B74"/>
    <mergeCell ref="B108:B111"/>
    <mergeCell ref="B80:B82"/>
    <mergeCell ref="B113:B119"/>
    <mergeCell ref="B121:B129"/>
    <mergeCell ref="B131:B133"/>
    <mergeCell ref="B104:B106"/>
    <mergeCell ref="B143:B145"/>
    <mergeCell ref="B147:B153"/>
    <mergeCell ref="B172:B179"/>
    <mergeCell ref="B256:B258"/>
    <mergeCell ref="B243:B245"/>
    <mergeCell ref="B181:B186"/>
    <mergeCell ref="B197:B203"/>
    <mergeCell ref="B675:B676"/>
    <mergeCell ref="B742:B744"/>
    <mergeCell ref="B719:B732"/>
    <mergeCell ref="B699:B713"/>
    <mergeCell ref="B691:B693"/>
    <mergeCell ref="B164:B170"/>
    <mergeCell ref="B361:B363"/>
    <mergeCell ref="B278:B290"/>
    <mergeCell ref="B518:B526"/>
    <mergeCell ref="B584:B594"/>
    <mergeCell ref="B544:B557"/>
    <mergeCell ref="B506:B516"/>
    <mergeCell ref="B491:B504"/>
    <mergeCell ref="B528:B534"/>
    <mergeCell ref="B567:B569"/>
    <mergeCell ref="B571:B573"/>
    <mergeCell ref="B575:B577"/>
    <mergeCell ref="B205:B210"/>
    <mergeCell ref="B212:B219"/>
    <mergeCell ref="B225:B227"/>
    <mergeCell ref="B237:B241"/>
    <mergeCell ref="B404:B413"/>
    <mergeCell ref="B296:B308"/>
    <mergeCell ref="B381:B390"/>
    <mergeCell ref="B924:B932"/>
    <mergeCell ref="B934:B942"/>
    <mergeCell ref="B958:B960"/>
    <mergeCell ref="B861:B871"/>
    <mergeCell ref="B856:B859"/>
    <mergeCell ref="B828:B832"/>
    <mergeCell ref="B834:B841"/>
    <mergeCell ref="D746:D748"/>
    <mergeCell ref="B715:B717"/>
    <mergeCell ref="B811:B813"/>
    <mergeCell ref="B911:B922"/>
    <mergeCell ref="B954:B956"/>
    <mergeCell ref="B807:B809"/>
    <mergeCell ref="B1028:B1045"/>
    <mergeCell ref="B1047:B1048"/>
    <mergeCell ref="B1180:B1181"/>
    <mergeCell ref="B1146:B1153"/>
    <mergeCell ref="B1195:B1203"/>
    <mergeCell ref="B1189:B1190"/>
    <mergeCell ref="B1123:B1124"/>
    <mergeCell ref="B1129:B1130"/>
    <mergeCell ref="B1192:B1193"/>
    <mergeCell ref="B1183:B1184"/>
    <mergeCell ref="B1155:B1164"/>
    <mergeCell ref="B1166:B1172"/>
    <mergeCell ref="B1174:B1175"/>
    <mergeCell ref="B1177:B1178"/>
    <mergeCell ref="B1186:B1187"/>
    <mergeCell ref="B1135:B1144"/>
    <mergeCell ref="B974:B976"/>
    <mergeCell ref="B873:B883"/>
    <mergeCell ref="B843:B849"/>
    <mergeCell ref="B948:B952"/>
    <mergeCell ref="B1255:B1257"/>
    <mergeCell ref="B1259:B1260"/>
    <mergeCell ref="B1242:B1253"/>
    <mergeCell ref="B1205:B1208"/>
    <mergeCell ref="B1229:B1240"/>
    <mergeCell ref="B1210:B1213"/>
    <mergeCell ref="B1224:B1227"/>
    <mergeCell ref="B1406:B1408"/>
    <mergeCell ref="B1358:B1369"/>
    <mergeCell ref="B1371:B1383"/>
    <mergeCell ref="B1342:B1356"/>
    <mergeCell ref="B1330:B1340"/>
    <mergeCell ref="B1265:B1266"/>
    <mergeCell ref="B1268:B1278"/>
    <mergeCell ref="B1287:B1297"/>
    <mergeCell ref="B1280:B1285"/>
    <mergeCell ref="B1262:B1263"/>
    <mergeCell ref="B1551:B1552"/>
    <mergeCell ref="B1554:B1555"/>
    <mergeCell ref="B1557:B1558"/>
    <mergeCell ref="B1314:B1316"/>
    <mergeCell ref="B1299:B1312"/>
    <mergeCell ref="B1318:B1328"/>
    <mergeCell ref="B1385:B1396"/>
    <mergeCell ref="B1398:B1400"/>
    <mergeCell ref="B1410:B1412"/>
    <mergeCell ref="B1402:B1404"/>
    <mergeCell ref="B1487:B1493"/>
    <mergeCell ref="B1545:B1549"/>
    <mergeCell ref="B1641:B1656"/>
    <mergeCell ref="B1658:B1663"/>
    <mergeCell ref="B1674:B1683"/>
    <mergeCell ref="B1707:B1712"/>
    <mergeCell ref="B1684:B1689"/>
    <mergeCell ref="B1563:B1572"/>
    <mergeCell ref="B1691:B1697"/>
    <mergeCell ref="B1574:B1583"/>
    <mergeCell ref="B1593:B1613"/>
    <mergeCell ref="B1615:B1629"/>
    <mergeCell ref="B1631:B1639"/>
    <mergeCell ref="B1585:B1591"/>
    <mergeCell ref="B1894:B1901"/>
    <mergeCell ref="B1982:B1984"/>
    <mergeCell ref="B1911:B1919"/>
    <mergeCell ref="B1937:B1945"/>
    <mergeCell ref="B1737:B1746"/>
    <mergeCell ref="B1748:B1756"/>
    <mergeCell ref="B1978:B1980"/>
    <mergeCell ref="B1970:B1976"/>
    <mergeCell ref="B1903:B1905"/>
    <mergeCell ref="B1907:B1909"/>
    <mergeCell ref="B1957:B1968"/>
    <mergeCell ref="B1830:B1848"/>
    <mergeCell ref="B1866:B1884"/>
    <mergeCell ref="B1850:B1852"/>
    <mergeCell ref="B1758:B1770"/>
    <mergeCell ref="B2655:B2664"/>
    <mergeCell ref="B2610:B2622"/>
    <mergeCell ref="B2624:B2630"/>
    <mergeCell ref="B2642:B2653"/>
    <mergeCell ref="B2449:B2451"/>
    <mergeCell ref="B2439:B2441"/>
    <mergeCell ref="B2400:B2404"/>
    <mergeCell ref="B2406:B2411"/>
    <mergeCell ref="B2457:B2462"/>
    <mergeCell ref="B2468:B2471"/>
    <mergeCell ref="B2464:B2466"/>
    <mergeCell ref="B2453:B2455"/>
    <mergeCell ref="B2534:B2537"/>
    <mergeCell ref="B2481:B2490"/>
    <mergeCell ref="B2508:B2522"/>
    <mergeCell ref="B2473:B2479"/>
    <mergeCell ref="B2524:B2526"/>
    <mergeCell ref="B2443:B2447"/>
    <mergeCell ref="B2413:B2418"/>
    <mergeCell ref="B2420:B2423"/>
    <mergeCell ref="B2425:B2429"/>
    <mergeCell ref="B2431:B2433"/>
    <mergeCell ref="B2435:B2437"/>
    <mergeCell ref="B2501:B2506"/>
    <mergeCell ref="D2642:D2653"/>
    <mergeCell ref="B2632:B2638"/>
    <mergeCell ref="B2602:B2608"/>
    <mergeCell ref="B2585:B2594"/>
    <mergeCell ref="B2596:B2600"/>
    <mergeCell ref="B2572:B2574"/>
    <mergeCell ref="B2581:B2583"/>
    <mergeCell ref="B2576:B2579"/>
    <mergeCell ref="B2174:B2175"/>
    <mergeCell ref="B2539:B2547"/>
    <mergeCell ref="B2554:B2557"/>
    <mergeCell ref="B2549:B2552"/>
    <mergeCell ref="B2568:B2570"/>
    <mergeCell ref="B2564:B2566"/>
    <mergeCell ref="B2528:B2532"/>
    <mergeCell ref="B2389:B2398"/>
    <mergeCell ref="B2383:B2387"/>
    <mergeCell ref="D2383:D2387"/>
    <mergeCell ref="B2378:B2381"/>
    <mergeCell ref="B2346:B2356"/>
    <mergeCell ref="B2358:B2366"/>
    <mergeCell ref="B2297:B2302"/>
    <mergeCell ref="B2368:B2376"/>
    <mergeCell ref="B2317:B2324"/>
    <mergeCell ref="D2703:D2710"/>
    <mergeCell ref="B2672:B2693"/>
    <mergeCell ref="D2778:D2785"/>
    <mergeCell ref="B2778:B2785"/>
    <mergeCell ref="D2747:D2754"/>
    <mergeCell ref="B2771:B2776"/>
    <mergeCell ref="D2771:D2776"/>
    <mergeCell ref="B2747:B2754"/>
    <mergeCell ref="B2712:B2721"/>
    <mergeCell ref="B2723:B2729"/>
    <mergeCell ref="B2869:B2872"/>
    <mergeCell ref="B2823:B2830"/>
    <mergeCell ref="B2756:B2769"/>
    <mergeCell ref="B2806:B2821"/>
    <mergeCell ref="B2788:B2790"/>
    <mergeCell ref="B2850:B2863"/>
    <mergeCell ref="B2841:B2848"/>
    <mergeCell ref="B2832:B2839"/>
    <mergeCell ref="D1921:D1935"/>
    <mergeCell ref="B1921:B1935"/>
    <mergeCell ref="B1991:B1992"/>
    <mergeCell ref="B2104:B2115"/>
    <mergeCell ref="B2083:B2084"/>
    <mergeCell ref="B2046:B2054"/>
    <mergeCell ref="B2101:B2102"/>
    <mergeCell ref="B2056:B2064"/>
    <mergeCell ref="B2066:B2076"/>
    <mergeCell ref="B2031:B2034"/>
    <mergeCell ref="B2731:B2745"/>
    <mergeCell ref="D2731:D2745"/>
    <mergeCell ref="B2666:B2670"/>
    <mergeCell ref="B2792:B2804"/>
    <mergeCell ref="B2695:B2701"/>
    <mergeCell ref="B2703:B2710"/>
    <mergeCell ref="B2326:B2329"/>
    <mergeCell ref="B2255:B2258"/>
    <mergeCell ref="B2260:B2276"/>
    <mergeCell ref="B2229:B2232"/>
    <mergeCell ref="B2234:B2244"/>
    <mergeCell ref="B2177:B2178"/>
    <mergeCell ref="B2217:B2227"/>
    <mergeCell ref="B2180:B2186"/>
    <mergeCell ref="B2196:B2204"/>
    <mergeCell ref="B2206:B2215"/>
    <mergeCell ref="B2246:B2248"/>
    <mergeCell ref="B2278:B2285"/>
    <mergeCell ref="B2304:B2315"/>
    <mergeCell ref="B2089:B2090"/>
    <mergeCell ref="B2095:B2096"/>
    <mergeCell ref="B1215:B1218"/>
    <mergeCell ref="B1478:B1485"/>
    <mergeCell ref="B1495:B1503"/>
    <mergeCell ref="B1414:B1425"/>
    <mergeCell ref="B1427:B1439"/>
    <mergeCell ref="B1665:B1672"/>
    <mergeCell ref="B2036:B2044"/>
    <mergeCell ref="B2003:B2011"/>
    <mergeCell ref="B2016:B2017"/>
    <mergeCell ref="B2022:B2023"/>
    <mergeCell ref="B1997:B1998"/>
    <mergeCell ref="B1947:B1955"/>
    <mergeCell ref="B2019:B2020"/>
    <mergeCell ref="B2013:B2014"/>
    <mergeCell ref="B2000:B2001"/>
    <mergeCell ref="B1994:B1995"/>
    <mergeCell ref="B1714:B1722"/>
    <mergeCell ref="B1825:B1828"/>
    <mergeCell ref="B1796:B1813"/>
    <mergeCell ref="B1772:B1794"/>
    <mergeCell ref="B2146:B2159"/>
    <mergeCell ref="B2117:B2119"/>
    <mergeCell ref="B2161:B2167"/>
    <mergeCell ref="B2139:B2141"/>
    <mergeCell ref="B2131:B2133"/>
    <mergeCell ref="B2121:B2125"/>
    <mergeCell ref="B2098:B2099"/>
    <mergeCell ref="B2169:B2172"/>
    <mergeCell ref="B2250:B2253"/>
    <mergeCell ref="D1815:D1823"/>
    <mergeCell ref="B2492:B2499"/>
    <mergeCell ref="B970:B972"/>
    <mergeCell ref="B978:B980"/>
    <mergeCell ref="B1441:B1452"/>
    <mergeCell ref="B1505:B1522"/>
    <mergeCell ref="B1104:B1109"/>
    <mergeCell ref="B982:B985"/>
    <mergeCell ref="B999:B1007"/>
    <mergeCell ref="B2135:B2137"/>
    <mergeCell ref="B2078:B2081"/>
    <mergeCell ref="B1524:B1537"/>
    <mergeCell ref="B1815:B1823"/>
    <mergeCell ref="B1699:B1705"/>
    <mergeCell ref="B1724:B1735"/>
    <mergeCell ref="B987:B997"/>
    <mergeCell ref="B2287:B2295"/>
    <mergeCell ref="B2188:B2194"/>
    <mergeCell ref="B2086:B2087"/>
    <mergeCell ref="B2143:B2144"/>
    <mergeCell ref="B2092:B2093"/>
    <mergeCell ref="B2127:B2129"/>
    <mergeCell ref="B2331:B2334"/>
    <mergeCell ref="B2336:B2344"/>
    <mergeCell ref="B84:B90"/>
    <mergeCell ref="B139:B141"/>
    <mergeCell ref="B559:B561"/>
    <mergeCell ref="B695:B697"/>
    <mergeCell ref="B851:B854"/>
    <mergeCell ref="B479:B489"/>
    <mergeCell ref="B815:B826"/>
    <mergeCell ref="B738:B740"/>
    <mergeCell ref="B794:B805"/>
    <mergeCell ref="B750:B752"/>
    <mergeCell ref="B734:B736"/>
    <mergeCell ref="B754:B763"/>
    <mergeCell ref="B765:B767"/>
    <mergeCell ref="B746:B748"/>
    <mergeCell ref="B415:B417"/>
    <mergeCell ref="B233:B235"/>
    <mergeCell ref="B536:B542"/>
    <mergeCell ref="B392:B402"/>
    <mergeCell ref="B579:B581"/>
    <mergeCell ref="B349:B351"/>
    <mergeCell ref="B334:B343"/>
    <mergeCell ref="B357:B359"/>
    <mergeCell ref="B596:B598"/>
    <mergeCell ref="B600:B602"/>
  </mergeCells>
  <phoneticPr fontId="22" type="noConversion"/>
  <pageMargins left="0.39374999999999999" right="0.2361111111111111" top="0.59027777777777779" bottom="0.59027777777777779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82"/>
  <sheetViews>
    <sheetView showGridLines="0" showZeros="0" zoomScaleNormal="100" workbookViewId="0">
      <selection activeCell="N14" sqref="N14"/>
    </sheetView>
  </sheetViews>
  <sheetFormatPr baseColWidth="10" defaultRowHeight="12.75"/>
  <cols>
    <col min="1" max="1" width="3.7109375" style="194" customWidth="1"/>
    <col min="2" max="2" width="58.85546875" style="195" customWidth="1"/>
    <col min="3" max="3" width="6.140625" style="132" bestFit="1" customWidth="1"/>
    <col min="4" max="4" width="10.140625" style="196" customWidth="1"/>
    <col min="5" max="5" width="11.85546875" style="127" customWidth="1"/>
    <col min="6" max="6" width="13.7109375" style="127" customWidth="1"/>
    <col min="7" max="7" width="1.28515625" style="127" customWidth="1"/>
    <col min="8" max="8" width="0" style="127" hidden="1" customWidth="1"/>
    <col min="9" max="9" width="11.42578125" style="127" hidden="1" customWidth="1"/>
    <col min="10" max="10" width="0" style="127" hidden="1" customWidth="1"/>
    <col min="11" max="256" width="11.42578125" style="127"/>
    <col min="257" max="257" width="3.7109375" style="127" customWidth="1"/>
    <col min="258" max="258" width="58.85546875" style="127" customWidth="1"/>
    <col min="259" max="259" width="4" style="127" customWidth="1"/>
    <col min="260" max="260" width="10.140625" style="127" customWidth="1"/>
    <col min="261" max="261" width="11.85546875" style="127" customWidth="1"/>
    <col min="262" max="262" width="13.7109375" style="127" customWidth="1"/>
    <col min="263" max="263" width="1.28515625" style="127" customWidth="1"/>
    <col min="264" max="266" width="0" style="127" hidden="1" customWidth="1"/>
    <col min="267" max="512" width="11.42578125" style="127"/>
    <col min="513" max="513" width="3.7109375" style="127" customWidth="1"/>
    <col min="514" max="514" width="58.85546875" style="127" customWidth="1"/>
    <col min="515" max="515" width="4" style="127" customWidth="1"/>
    <col min="516" max="516" width="10.140625" style="127" customWidth="1"/>
    <col min="517" max="517" width="11.85546875" style="127" customWidth="1"/>
    <col min="518" max="518" width="13.7109375" style="127" customWidth="1"/>
    <col min="519" max="519" width="1.28515625" style="127" customWidth="1"/>
    <col min="520" max="522" width="0" style="127" hidden="1" customWidth="1"/>
    <col min="523" max="768" width="11.42578125" style="127"/>
    <col min="769" max="769" width="3.7109375" style="127" customWidth="1"/>
    <col min="770" max="770" width="58.85546875" style="127" customWidth="1"/>
    <col min="771" max="771" width="4" style="127" customWidth="1"/>
    <col min="772" max="772" width="10.140625" style="127" customWidth="1"/>
    <col min="773" max="773" width="11.85546875" style="127" customWidth="1"/>
    <col min="774" max="774" width="13.7109375" style="127" customWidth="1"/>
    <col min="775" max="775" width="1.28515625" style="127" customWidth="1"/>
    <col min="776" max="778" width="0" style="127" hidden="1" customWidth="1"/>
    <col min="779" max="1024" width="11.42578125" style="127"/>
    <col min="1025" max="1025" width="3.7109375" style="127" customWidth="1"/>
    <col min="1026" max="1026" width="58.85546875" style="127" customWidth="1"/>
    <col min="1027" max="1027" width="4" style="127" customWidth="1"/>
    <col min="1028" max="1028" width="10.140625" style="127" customWidth="1"/>
    <col min="1029" max="1029" width="11.85546875" style="127" customWidth="1"/>
    <col min="1030" max="1030" width="13.7109375" style="127" customWidth="1"/>
    <col min="1031" max="1031" width="1.28515625" style="127" customWidth="1"/>
    <col min="1032" max="1034" width="0" style="127" hidden="1" customWidth="1"/>
    <col min="1035" max="1280" width="11.42578125" style="127"/>
    <col min="1281" max="1281" width="3.7109375" style="127" customWidth="1"/>
    <col min="1282" max="1282" width="58.85546875" style="127" customWidth="1"/>
    <col min="1283" max="1283" width="4" style="127" customWidth="1"/>
    <col min="1284" max="1284" width="10.140625" style="127" customWidth="1"/>
    <col min="1285" max="1285" width="11.85546875" style="127" customWidth="1"/>
    <col min="1286" max="1286" width="13.7109375" style="127" customWidth="1"/>
    <col min="1287" max="1287" width="1.28515625" style="127" customWidth="1"/>
    <col min="1288" max="1290" width="0" style="127" hidden="1" customWidth="1"/>
    <col min="1291" max="1536" width="11.42578125" style="127"/>
    <col min="1537" max="1537" width="3.7109375" style="127" customWidth="1"/>
    <col min="1538" max="1538" width="58.85546875" style="127" customWidth="1"/>
    <col min="1539" max="1539" width="4" style="127" customWidth="1"/>
    <col min="1540" max="1540" width="10.140625" style="127" customWidth="1"/>
    <col min="1541" max="1541" width="11.85546875" style="127" customWidth="1"/>
    <col min="1542" max="1542" width="13.7109375" style="127" customWidth="1"/>
    <col min="1543" max="1543" width="1.28515625" style="127" customWidth="1"/>
    <col min="1544" max="1546" width="0" style="127" hidden="1" customWidth="1"/>
    <col min="1547" max="1792" width="11.42578125" style="127"/>
    <col min="1793" max="1793" width="3.7109375" style="127" customWidth="1"/>
    <col min="1794" max="1794" width="58.85546875" style="127" customWidth="1"/>
    <col min="1795" max="1795" width="4" style="127" customWidth="1"/>
    <col min="1796" max="1796" width="10.140625" style="127" customWidth="1"/>
    <col min="1797" max="1797" width="11.85546875" style="127" customWidth="1"/>
    <col min="1798" max="1798" width="13.7109375" style="127" customWidth="1"/>
    <col min="1799" max="1799" width="1.28515625" style="127" customWidth="1"/>
    <col min="1800" max="1802" width="0" style="127" hidden="1" customWidth="1"/>
    <col min="1803" max="2048" width="11.42578125" style="127"/>
    <col min="2049" max="2049" width="3.7109375" style="127" customWidth="1"/>
    <col min="2050" max="2050" width="58.85546875" style="127" customWidth="1"/>
    <col min="2051" max="2051" width="4" style="127" customWidth="1"/>
    <col min="2052" max="2052" width="10.140625" style="127" customWidth="1"/>
    <col min="2053" max="2053" width="11.85546875" style="127" customWidth="1"/>
    <col min="2054" max="2054" width="13.7109375" style="127" customWidth="1"/>
    <col min="2055" max="2055" width="1.28515625" style="127" customWidth="1"/>
    <col min="2056" max="2058" width="0" style="127" hidden="1" customWidth="1"/>
    <col min="2059" max="2304" width="11.42578125" style="127"/>
    <col min="2305" max="2305" width="3.7109375" style="127" customWidth="1"/>
    <col min="2306" max="2306" width="58.85546875" style="127" customWidth="1"/>
    <col min="2307" max="2307" width="4" style="127" customWidth="1"/>
    <col min="2308" max="2308" width="10.140625" style="127" customWidth="1"/>
    <col min="2309" max="2309" width="11.85546875" style="127" customWidth="1"/>
    <col min="2310" max="2310" width="13.7109375" style="127" customWidth="1"/>
    <col min="2311" max="2311" width="1.28515625" style="127" customWidth="1"/>
    <col min="2312" max="2314" width="0" style="127" hidden="1" customWidth="1"/>
    <col min="2315" max="2560" width="11.42578125" style="127"/>
    <col min="2561" max="2561" width="3.7109375" style="127" customWidth="1"/>
    <col min="2562" max="2562" width="58.85546875" style="127" customWidth="1"/>
    <col min="2563" max="2563" width="4" style="127" customWidth="1"/>
    <col min="2564" max="2564" width="10.140625" style="127" customWidth="1"/>
    <col min="2565" max="2565" width="11.85546875" style="127" customWidth="1"/>
    <col min="2566" max="2566" width="13.7109375" style="127" customWidth="1"/>
    <col min="2567" max="2567" width="1.28515625" style="127" customWidth="1"/>
    <col min="2568" max="2570" width="0" style="127" hidden="1" customWidth="1"/>
    <col min="2571" max="2816" width="11.42578125" style="127"/>
    <col min="2817" max="2817" width="3.7109375" style="127" customWidth="1"/>
    <col min="2818" max="2818" width="58.85546875" style="127" customWidth="1"/>
    <col min="2819" max="2819" width="4" style="127" customWidth="1"/>
    <col min="2820" max="2820" width="10.140625" style="127" customWidth="1"/>
    <col min="2821" max="2821" width="11.85546875" style="127" customWidth="1"/>
    <col min="2822" max="2822" width="13.7109375" style="127" customWidth="1"/>
    <col min="2823" max="2823" width="1.28515625" style="127" customWidth="1"/>
    <col min="2824" max="2826" width="0" style="127" hidden="1" customWidth="1"/>
    <col min="2827" max="3072" width="11.42578125" style="127"/>
    <col min="3073" max="3073" width="3.7109375" style="127" customWidth="1"/>
    <col min="3074" max="3074" width="58.85546875" style="127" customWidth="1"/>
    <col min="3075" max="3075" width="4" style="127" customWidth="1"/>
    <col min="3076" max="3076" width="10.140625" style="127" customWidth="1"/>
    <col min="3077" max="3077" width="11.85546875" style="127" customWidth="1"/>
    <col min="3078" max="3078" width="13.7109375" style="127" customWidth="1"/>
    <col min="3079" max="3079" width="1.28515625" style="127" customWidth="1"/>
    <col min="3080" max="3082" width="0" style="127" hidden="1" customWidth="1"/>
    <col min="3083" max="3328" width="11.42578125" style="127"/>
    <col min="3329" max="3329" width="3.7109375" style="127" customWidth="1"/>
    <col min="3330" max="3330" width="58.85546875" style="127" customWidth="1"/>
    <col min="3331" max="3331" width="4" style="127" customWidth="1"/>
    <col min="3332" max="3332" width="10.140625" style="127" customWidth="1"/>
    <col min="3333" max="3333" width="11.85546875" style="127" customWidth="1"/>
    <col min="3334" max="3334" width="13.7109375" style="127" customWidth="1"/>
    <col min="3335" max="3335" width="1.28515625" style="127" customWidth="1"/>
    <col min="3336" max="3338" width="0" style="127" hidden="1" customWidth="1"/>
    <col min="3339" max="3584" width="11.42578125" style="127"/>
    <col min="3585" max="3585" width="3.7109375" style="127" customWidth="1"/>
    <col min="3586" max="3586" width="58.85546875" style="127" customWidth="1"/>
    <col min="3587" max="3587" width="4" style="127" customWidth="1"/>
    <col min="3588" max="3588" width="10.140625" style="127" customWidth="1"/>
    <col min="3589" max="3589" width="11.85546875" style="127" customWidth="1"/>
    <col min="3590" max="3590" width="13.7109375" style="127" customWidth="1"/>
    <col min="3591" max="3591" width="1.28515625" style="127" customWidth="1"/>
    <col min="3592" max="3594" width="0" style="127" hidden="1" customWidth="1"/>
    <col min="3595" max="3840" width="11.42578125" style="127"/>
    <col min="3841" max="3841" width="3.7109375" style="127" customWidth="1"/>
    <col min="3842" max="3842" width="58.85546875" style="127" customWidth="1"/>
    <col min="3843" max="3843" width="4" style="127" customWidth="1"/>
    <col min="3844" max="3844" width="10.140625" style="127" customWidth="1"/>
    <col min="3845" max="3845" width="11.85546875" style="127" customWidth="1"/>
    <col min="3846" max="3846" width="13.7109375" style="127" customWidth="1"/>
    <col min="3847" max="3847" width="1.28515625" style="127" customWidth="1"/>
    <col min="3848" max="3850" width="0" style="127" hidden="1" customWidth="1"/>
    <col min="3851" max="4096" width="11.42578125" style="127"/>
    <col min="4097" max="4097" width="3.7109375" style="127" customWidth="1"/>
    <col min="4098" max="4098" width="58.85546875" style="127" customWidth="1"/>
    <col min="4099" max="4099" width="4" style="127" customWidth="1"/>
    <col min="4100" max="4100" width="10.140625" style="127" customWidth="1"/>
    <col min="4101" max="4101" width="11.85546875" style="127" customWidth="1"/>
    <col min="4102" max="4102" width="13.7109375" style="127" customWidth="1"/>
    <col min="4103" max="4103" width="1.28515625" style="127" customWidth="1"/>
    <col min="4104" max="4106" width="0" style="127" hidden="1" customWidth="1"/>
    <col min="4107" max="4352" width="11.42578125" style="127"/>
    <col min="4353" max="4353" width="3.7109375" style="127" customWidth="1"/>
    <col min="4354" max="4354" width="58.85546875" style="127" customWidth="1"/>
    <col min="4355" max="4355" width="4" style="127" customWidth="1"/>
    <col min="4356" max="4356" width="10.140625" style="127" customWidth="1"/>
    <col min="4357" max="4357" width="11.85546875" style="127" customWidth="1"/>
    <col min="4358" max="4358" width="13.7109375" style="127" customWidth="1"/>
    <col min="4359" max="4359" width="1.28515625" style="127" customWidth="1"/>
    <col min="4360" max="4362" width="0" style="127" hidden="1" customWidth="1"/>
    <col min="4363" max="4608" width="11.42578125" style="127"/>
    <col min="4609" max="4609" width="3.7109375" style="127" customWidth="1"/>
    <col min="4610" max="4610" width="58.85546875" style="127" customWidth="1"/>
    <col min="4611" max="4611" width="4" style="127" customWidth="1"/>
    <col min="4612" max="4612" width="10.140625" style="127" customWidth="1"/>
    <col min="4613" max="4613" width="11.85546875" style="127" customWidth="1"/>
    <col min="4614" max="4614" width="13.7109375" style="127" customWidth="1"/>
    <col min="4615" max="4615" width="1.28515625" style="127" customWidth="1"/>
    <col min="4616" max="4618" width="0" style="127" hidden="1" customWidth="1"/>
    <col min="4619" max="4864" width="11.42578125" style="127"/>
    <col min="4865" max="4865" width="3.7109375" style="127" customWidth="1"/>
    <col min="4866" max="4866" width="58.85546875" style="127" customWidth="1"/>
    <col min="4867" max="4867" width="4" style="127" customWidth="1"/>
    <col min="4868" max="4868" width="10.140625" style="127" customWidth="1"/>
    <col min="4869" max="4869" width="11.85546875" style="127" customWidth="1"/>
    <col min="4870" max="4870" width="13.7109375" style="127" customWidth="1"/>
    <col min="4871" max="4871" width="1.28515625" style="127" customWidth="1"/>
    <col min="4872" max="4874" width="0" style="127" hidden="1" customWidth="1"/>
    <col min="4875" max="5120" width="11.42578125" style="127"/>
    <col min="5121" max="5121" width="3.7109375" style="127" customWidth="1"/>
    <col min="5122" max="5122" width="58.85546875" style="127" customWidth="1"/>
    <col min="5123" max="5123" width="4" style="127" customWidth="1"/>
    <col min="5124" max="5124" width="10.140625" style="127" customWidth="1"/>
    <col min="5125" max="5125" width="11.85546875" style="127" customWidth="1"/>
    <col min="5126" max="5126" width="13.7109375" style="127" customWidth="1"/>
    <col min="5127" max="5127" width="1.28515625" style="127" customWidth="1"/>
    <col min="5128" max="5130" width="0" style="127" hidden="1" customWidth="1"/>
    <col min="5131" max="5376" width="11.42578125" style="127"/>
    <col min="5377" max="5377" width="3.7109375" style="127" customWidth="1"/>
    <col min="5378" max="5378" width="58.85546875" style="127" customWidth="1"/>
    <col min="5379" max="5379" width="4" style="127" customWidth="1"/>
    <col min="5380" max="5380" width="10.140625" style="127" customWidth="1"/>
    <col min="5381" max="5381" width="11.85546875" style="127" customWidth="1"/>
    <col min="5382" max="5382" width="13.7109375" style="127" customWidth="1"/>
    <col min="5383" max="5383" width="1.28515625" style="127" customWidth="1"/>
    <col min="5384" max="5386" width="0" style="127" hidden="1" customWidth="1"/>
    <col min="5387" max="5632" width="11.42578125" style="127"/>
    <col min="5633" max="5633" width="3.7109375" style="127" customWidth="1"/>
    <col min="5634" max="5634" width="58.85546875" style="127" customWidth="1"/>
    <col min="5635" max="5635" width="4" style="127" customWidth="1"/>
    <col min="5636" max="5636" width="10.140625" style="127" customWidth="1"/>
    <col min="5637" max="5637" width="11.85546875" style="127" customWidth="1"/>
    <col min="5638" max="5638" width="13.7109375" style="127" customWidth="1"/>
    <col min="5639" max="5639" width="1.28515625" style="127" customWidth="1"/>
    <col min="5640" max="5642" width="0" style="127" hidden="1" customWidth="1"/>
    <col min="5643" max="5888" width="11.42578125" style="127"/>
    <col min="5889" max="5889" width="3.7109375" style="127" customWidth="1"/>
    <col min="5890" max="5890" width="58.85546875" style="127" customWidth="1"/>
    <col min="5891" max="5891" width="4" style="127" customWidth="1"/>
    <col min="5892" max="5892" width="10.140625" style="127" customWidth="1"/>
    <col min="5893" max="5893" width="11.85546875" style="127" customWidth="1"/>
    <col min="5894" max="5894" width="13.7109375" style="127" customWidth="1"/>
    <col min="5895" max="5895" width="1.28515625" style="127" customWidth="1"/>
    <col min="5896" max="5898" width="0" style="127" hidden="1" customWidth="1"/>
    <col min="5899" max="6144" width="11.42578125" style="127"/>
    <col min="6145" max="6145" width="3.7109375" style="127" customWidth="1"/>
    <col min="6146" max="6146" width="58.85546875" style="127" customWidth="1"/>
    <col min="6147" max="6147" width="4" style="127" customWidth="1"/>
    <col min="6148" max="6148" width="10.140625" style="127" customWidth="1"/>
    <col min="6149" max="6149" width="11.85546875" style="127" customWidth="1"/>
    <col min="6150" max="6150" width="13.7109375" style="127" customWidth="1"/>
    <col min="6151" max="6151" width="1.28515625" style="127" customWidth="1"/>
    <col min="6152" max="6154" width="0" style="127" hidden="1" customWidth="1"/>
    <col min="6155" max="6400" width="11.42578125" style="127"/>
    <col min="6401" max="6401" width="3.7109375" style="127" customWidth="1"/>
    <col min="6402" max="6402" width="58.85546875" style="127" customWidth="1"/>
    <col min="6403" max="6403" width="4" style="127" customWidth="1"/>
    <col min="6404" max="6404" width="10.140625" style="127" customWidth="1"/>
    <col min="6405" max="6405" width="11.85546875" style="127" customWidth="1"/>
    <col min="6406" max="6406" width="13.7109375" style="127" customWidth="1"/>
    <col min="6407" max="6407" width="1.28515625" style="127" customWidth="1"/>
    <col min="6408" max="6410" width="0" style="127" hidden="1" customWidth="1"/>
    <col min="6411" max="6656" width="11.42578125" style="127"/>
    <col min="6657" max="6657" width="3.7109375" style="127" customWidth="1"/>
    <col min="6658" max="6658" width="58.85546875" style="127" customWidth="1"/>
    <col min="6659" max="6659" width="4" style="127" customWidth="1"/>
    <col min="6660" max="6660" width="10.140625" style="127" customWidth="1"/>
    <col min="6661" max="6661" width="11.85546875" style="127" customWidth="1"/>
    <col min="6662" max="6662" width="13.7109375" style="127" customWidth="1"/>
    <col min="6663" max="6663" width="1.28515625" style="127" customWidth="1"/>
    <col min="6664" max="6666" width="0" style="127" hidden="1" customWidth="1"/>
    <col min="6667" max="6912" width="11.42578125" style="127"/>
    <col min="6913" max="6913" width="3.7109375" style="127" customWidth="1"/>
    <col min="6914" max="6914" width="58.85546875" style="127" customWidth="1"/>
    <col min="6915" max="6915" width="4" style="127" customWidth="1"/>
    <col min="6916" max="6916" width="10.140625" style="127" customWidth="1"/>
    <col min="6917" max="6917" width="11.85546875" style="127" customWidth="1"/>
    <col min="6918" max="6918" width="13.7109375" style="127" customWidth="1"/>
    <col min="6919" max="6919" width="1.28515625" style="127" customWidth="1"/>
    <col min="6920" max="6922" width="0" style="127" hidden="1" customWidth="1"/>
    <col min="6923" max="7168" width="11.42578125" style="127"/>
    <col min="7169" max="7169" width="3.7109375" style="127" customWidth="1"/>
    <col min="7170" max="7170" width="58.85546875" style="127" customWidth="1"/>
    <col min="7171" max="7171" width="4" style="127" customWidth="1"/>
    <col min="7172" max="7172" width="10.140625" style="127" customWidth="1"/>
    <col min="7173" max="7173" width="11.85546875" style="127" customWidth="1"/>
    <col min="7174" max="7174" width="13.7109375" style="127" customWidth="1"/>
    <col min="7175" max="7175" width="1.28515625" style="127" customWidth="1"/>
    <col min="7176" max="7178" width="0" style="127" hidden="1" customWidth="1"/>
    <col min="7179" max="7424" width="11.42578125" style="127"/>
    <col min="7425" max="7425" width="3.7109375" style="127" customWidth="1"/>
    <col min="7426" max="7426" width="58.85546875" style="127" customWidth="1"/>
    <col min="7427" max="7427" width="4" style="127" customWidth="1"/>
    <col min="7428" max="7428" width="10.140625" style="127" customWidth="1"/>
    <col min="7429" max="7429" width="11.85546875" style="127" customWidth="1"/>
    <col min="7430" max="7430" width="13.7109375" style="127" customWidth="1"/>
    <col min="7431" max="7431" width="1.28515625" style="127" customWidth="1"/>
    <col min="7432" max="7434" width="0" style="127" hidden="1" customWidth="1"/>
    <col min="7435" max="7680" width="11.42578125" style="127"/>
    <col min="7681" max="7681" width="3.7109375" style="127" customWidth="1"/>
    <col min="7682" max="7682" width="58.85546875" style="127" customWidth="1"/>
    <col min="7683" max="7683" width="4" style="127" customWidth="1"/>
    <col min="7684" max="7684" width="10.140625" style="127" customWidth="1"/>
    <col min="7685" max="7685" width="11.85546875" style="127" customWidth="1"/>
    <col min="7686" max="7686" width="13.7109375" style="127" customWidth="1"/>
    <col min="7687" max="7687" width="1.28515625" style="127" customWidth="1"/>
    <col min="7688" max="7690" width="0" style="127" hidden="1" customWidth="1"/>
    <col min="7691" max="7936" width="11.42578125" style="127"/>
    <col min="7937" max="7937" width="3.7109375" style="127" customWidth="1"/>
    <col min="7938" max="7938" width="58.85546875" style="127" customWidth="1"/>
    <col min="7939" max="7939" width="4" style="127" customWidth="1"/>
    <col min="7940" max="7940" width="10.140625" style="127" customWidth="1"/>
    <col min="7941" max="7941" width="11.85546875" style="127" customWidth="1"/>
    <col min="7942" max="7942" width="13.7109375" style="127" customWidth="1"/>
    <col min="7943" max="7943" width="1.28515625" style="127" customWidth="1"/>
    <col min="7944" max="7946" width="0" style="127" hidden="1" customWidth="1"/>
    <col min="7947" max="8192" width="11.42578125" style="127"/>
    <col min="8193" max="8193" width="3.7109375" style="127" customWidth="1"/>
    <col min="8194" max="8194" width="58.85546875" style="127" customWidth="1"/>
    <col min="8195" max="8195" width="4" style="127" customWidth="1"/>
    <col min="8196" max="8196" width="10.140625" style="127" customWidth="1"/>
    <col min="8197" max="8197" width="11.85546875" style="127" customWidth="1"/>
    <col min="8198" max="8198" width="13.7109375" style="127" customWidth="1"/>
    <col min="8199" max="8199" width="1.28515625" style="127" customWidth="1"/>
    <col min="8200" max="8202" width="0" style="127" hidden="1" customWidth="1"/>
    <col min="8203" max="8448" width="11.42578125" style="127"/>
    <col min="8449" max="8449" width="3.7109375" style="127" customWidth="1"/>
    <col min="8450" max="8450" width="58.85546875" style="127" customWidth="1"/>
    <col min="8451" max="8451" width="4" style="127" customWidth="1"/>
    <col min="8452" max="8452" width="10.140625" style="127" customWidth="1"/>
    <col min="8453" max="8453" width="11.85546875" style="127" customWidth="1"/>
    <col min="8454" max="8454" width="13.7109375" style="127" customWidth="1"/>
    <col min="8455" max="8455" width="1.28515625" style="127" customWidth="1"/>
    <col min="8456" max="8458" width="0" style="127" hidden="1" customWidth="1"/>
    <col min="8459" max="8704" width="11.42578125" style="127"/>
    <col min="8705" max="8705" width="3.7109375" style="127" customWidth="1"/>
    <col min="8706" max="8706" width="58.85546875" style="127" customWidth="1"/>
    <col min="8707" max="8707" width="4" style="127" customWidth="1"/>
    <col min="8708" max="8708" width="10.140625" style="127" customWidth="1"/>
    <col min="8709" max="8709" width="11.85546875" style="127" customWidth="1"/>
    <col min="8710" max="8710" width="13.7109375" style="127" customWidth="1"/>
    <col min="8711" max="8711" width="1.28515625" style="127" customWidth="1"/>
    <col min="8712" max="8714" width="0" style="127" hidden="1" customWidth="1"/>
    <col min="8715" max="8960" width="11.42578125" style="127"/>
    <col min="8961" max="8961" width="3.7109375" style="127" customWidth="1"/>
    <col min="8962" max="8962" width="58.85546875" style="127" customWidth="1"/>
    <col min="8963" max="8963" width="4" style="127" customWidth="1"/>
    <col min="8964" max="8964" width="10.140625" style="127" customWidth="1"/>
    <col min="8965" max="8965" width="11.85546875" style="127" customWidth="1"/>
    <col min="8966" max="8966" width="13.7109375" style="127" customWidth="1"/>
    <col min="8967" max="8967" width="1.28515625" style="127" customWidth="1"/>
    <col min="8968" max="8970" width="0" style="127" hidden="1" customWidth="1"/>
    <col min="8971" max="9216" width="11.42578125" style="127"/>
    <col min="9217" max="9217" width="3.7109375" style="127" customWidth="1"/>
    <col min="9218" max="9218" width="58.85546875" style="127" customWidth="1"/>
    <col min="9219" max="9219" width="4" style="127" customWidth="1"/>
    <col min="9220" max="9220" width="10.140625" style="127" customWidth="1"/>
    <col min="9221" max="9221" width="11.85546875" style="127" customWidth="1"/>
    <col min="9222" max="9222" width="13.7109375" style="127" customWidth="1"/>
    <col min="9223" max="9223" width="1.28515625" style="127" customWidth="1"/>
    <col min="9224" max="9226" width="0" style="127" hidden="1" customWidth="1"/>
    <col min="9227" max="9472" width="11.42578125" style="127"/>
    <col min="9473" max="9473" width="3.7109375" style="127" customWidth="1"/>
    <col min="9474" max="9474" width="58.85546875" style="127" customWidth="1"/>
    <col min="9475" max="9475" width="4" style="127" customWidth="1"/>
    <col min="9476" max="9476" width="10.140625" style="127" customWidth="1"/>
    <col min="9477" max="9477" width="11.85546875" style="127" customWidth="1"/>
    <col min="9478" max="9478" width="13.7109375" style="127" customWidth="1"/>
    <col min="9479" max="9479" width="1.28515625" style="127" customWidth="1"/>
    <col min="9480" max="9482" width="0" style="127" hidden="1" customWidth="1"/>
    <col min="9483" max="9728" width="11.42578125" style="127"/>
    <col min="9729" max="9729" width="3.7109375" style="127" customWidth="1"/>
    <col min="9730" max="9730" width="58.85546875" style="127" customWidth="1"/>
    <col min="9731" max="9731" width="4" style="127" customWidth="1"/>
    <col min="9732" max="9732" width="10.140625" style="127" customWidth="1"/>
    <col min="9733" max="9733" width="11.85546875" style="127" customWidth="1"/>
    <col min="9734" max="9734" width="13.7109375" style="127" customWidth="1"/>
    <col min="9735" max="9735" width="1.28515625" style="127" customWidth="1"/>
    <col min="9736" max="9738" width="0" style="127" hidden="1" customWidth="1"/>
    <col min="9739" max="9984" width="11.42578125" style="127"/>
    <col min="9985" max="9985" width="3.7109375" style="127" customWidth="1"/>
    <col min="9986" max="9986" width="58.85546875" style="127" customWidth="1"/>
    <col min="9987" max="9987" width="4" style="127" customWidth="1"/>
    <col min="9988" max="9988" width="10.140625" style="127" customWidth="1"/>
    <col min="9989" max="9989" width="11.85546875" style="127" customWidth="1"/>
    <col min="9990" max="9990" width="13.7109375" style="127" customWidth="1"/>
    <col min="9991" max="9991" width="1.28515625" style="127" customWidth="1"/>
    <col min="9992" max="9994" width="0" style="127" hidden="1" customWidth="1"/>
    <col min="9995" max="10240" width="11.42578125" style="127"/>
    <col min="10241" max="10241" width="3.7109375" style="127" customWidth="1"/>
    <col min="10242" max="10242" width="58.85546875" style="127" customWidth="1"/>
    <col min="10243" max="10243" width="4" style="127" customWidth="1"/>
    <col min="10244" max="10244" width="10.140625" style="127" customWidth="1"/>
    <col min="10245" max="10245" width="11.85546875" style="127" customWidth="1"/>
    <col min="10246" max="10246" width="13.7109375" style="127" customWidth="1"/>
    <col min="10247" max="10247" width="1.28515625" style="127" customWidth="1"/>
    <col min="10248" max="10250" width="0" style="127" hidden="1" customWidth="1"/>
    <col min="10251" max="10496" width="11.42578125" style="127"/>
    <col min="10497" max="10497" width="3.7109375" style="127" customWidth="1"/>
    <col min="10498" max="10498" width="58.85546875" style="127" customWidth="1"/>
    <col min="10499" max="10499" width="4" style="127" customWidth="1"/>
    <col min="10500" max="10500" width="10.140625" style="127" customWidth="1"/>
    <col min="10501" max="10501" width="11.85546875" style="127" customWidth="1"/>
    <col min="10502" max="10502" width="13.7109375" style="127" customWidth="1"/>
    <col min="10503" max="10503" width="1.28515625" style="127" customWidth="1"/>
    <col min="10504" max="10506" width="0" style="127" hidden="1" customWidth="1"/>
    <col min="10507" max="10752" width="11.42578125" style="127"/>
    <col min="10753" max="10753" width="3.7109375" style="127" customWidth="1"/>
    <col min="10754" max="10754" width="58.85546875" style="127" customWidth="1"/>
    <col min="10755" max="10755" width="4" style="127" customWidth="1"/>
    <col min="10756" max="10756" width="10.140625" style="127" customWidth="1"/>
    <col min="10757" max="10757" width="11.85546875" style="127" customWidth="1"/>
    <col min="10758" max="10758" width="13.7109375" style="127" customWidth="1"/>
    <col min="10759" max="10759" width="1.28515625" style="127" customWidth="1"/>
    <col min="10760" max="10762" width="0" style="127" hidden="1" customWidth="1"/>
    <col min="10763" max="11008" width="11.42578125" style="127"/>
    <col min="11009" max="11009" width="3.7109375" style="127" customWidth="1"/>
    <col min="11010" max="11010" width="58.85546875" style="127" customWidth="1"/>
    <col min="11011" max="11011" width="4" style="127" customWidth="1"/>
    <col min="11012" max="11012" width="10.140625" style="127" customWidth="1"/>
    <col min="11013" max="11013" width="11.85546875" style="127" customWidth="1"/>
    <col min="11014" max="11014" width="13.7109375" style="127" customWidth="1"/>
    <col min="11015" max="11015" width="1.28515625" style="127" customWidth="1"/>
    <col min="11016" max="11018" width="0" style="127" hidden="1" customWidth="1"/>
    <col min="11019" max="11264" width="11.42578125" style="127"/>
    <col min="11265" max="11265" width="3.7109375" style="127" customWidth="1"/>
    <col min="11266" max="11266" width="58.85546875" style="127" customWidth="1"/>
    <col min="11267" max="11267" width="4" style="127" customWidth="1"/>
    <col min="11268" max="11268" width="10.140625" style="127" customWidth="1"/>
    <col min="11269" max="11269" width="11.85546875" style="127" customWidth="1"/>
    <col min="11270" max="11270" width="13.7109375" style="127" customWidth="1"/>
    <col min="11271" max="11271" width="1.28515625" style="127" customWidth="1"/>
    <col min="11272" max="11274" width="0" style="127" hidden="1" customWidth="1"/>
    <col min="11275" max="11520" width="11.42578125" style="127"/>
    <col min="11521" max="11521" width="3.7109375" style="127" customWidth="1"/>
    <col min="11522" max="11522" width="58.85546875" style="127" customWidth="1"/>
    <col min="11523" max="11523" width="4" style="127" customWidth="1"/>
    <col min="11524" max="11524" width="10.140625" style="127" customWidth="1"/>
    <col min="11525" max="11525" width="11.85546875" style="127" customWidth="1"/>
    <col min="11526" max="11526" width="13.7109375" style="127" customWidth="1"/>
    <col min="11527" max="11527" width="1.28515625" style="127" customWidth="1"/>
    <col min="11528" max="11530" width="0" style="127" hidden="1" customWidth="1"/>
    <col min="11531" max="11776" width="11.42578125" style="127"/>
    <col min="11777" max="11777" width="3.7109375" style="127" customWidth="1"/>
    <col min="11778" max="11778" width="58.85546875" style="127" customWidth="1"/>
    <col min="11779" max="11779" width="4" style="127" customWidth="1"/>
    <col min="11780" max="11780" width="10.140625" style="127" customWidth="1"/>
    <col min="11781" max="11781" width="11.85546875" style="127" customWidth="1"/>
    <col min="11782" max="11782" width="13.7109375" style="127" customWidth="1"/>
    <col min="11783" max="11783" width="1.28515625" style="127" customWidth="1"/>
    <col min="11784" max="11786" width="0" style="127" hidden="1" customWidth="1"/>
    <col min="11787" max="12032" width="11.42578125" style="127"/>
    <col min="12033" max="12033" width="3.7109375" style="127" customWidth="1"/>
    <col min="12034" max="12034" width="58.85546875" style="127" customWidth="1"/>
    <col min="12035" max="12035" width="4" style="127" customWidth="1"/>
    <col min="12036" max="12036" width="10.140625" style="127" customWidth="1"/>
    <col min="12037" max="12037" width="11.85546875" style="127" customWidth="1"/>
    <col min="12038" max="12038" width="13.7109375" style="127" customWidth="1"/>
    <col min="12039" max="12039" width="1.28515625" style="127" customWidth="1"/>
    <col min="12040" max="12042" width="0" style="127" hidden="1" customWidth="1"/>
    <col min="12043" max="12288" width="11.42578125" style="127"/>
    <col min="12289" max="12289" width="3.7109375" style="127" customWidth="1"/>
    <col min="12290" max="12290" width="58.85546875" style="127" customWidth="1"/>
    <col min="12291" max="12291" width="4" style="127" customWidth="1"/>
    <col min="12292" max="12292" width="10.140625" style="127" customWidth="1"/>
    <col min="12293" max="12293" width="11.85546875" style="127" customWidth="1"/>
    <col min="12294" max="12294" width="13.7109375" style="127" customWidth="1"/>
    <col min="12295" max="12295" width="1.28515625" style="127" customWidth="1"/>
    <col min="12296" max="12298" width="0" style="127" hidden="1" customWidth="1"/>
    <col min="12299" max="12544" width="11.42578125" style="127"/>
    <col min="12545" max="12545" width="3.7109375" style="127" customWidth="1"/>
    <col min="12546" max="12546" width="58.85546875" style="127" customWidth="1"/>
    <col min="12547" max="12547" width="4" style="127" customWidth="1"/>
    <col min="12548" max="12548" width="10.140625" style="127" customWidth="1"/>
    <col min="12549" max="12549" width="11.85546875" style="127" customWidth="1"/>
    <col min="12550" max="12550" width="13.7109375" style="127" customWidth="1"/>
    <col min="12551" max="12551" width="1.28515625" style="127" customWidth="1"/>
    <col min="12552" max="12554" width="0" style="127" hidden="1" customWidth="1"/>
    <col min="12555" max="12800" width="11.42578125" style="127"/>
    <col min="12801" max="12801" width="3.7109375" style="127" customWidth="1"/>
    <col min="12802" max="12802" width="58.85546875" style="127" customWidth="1"/>
    <col min="12803" max="12803" width="4" style="127" customWidth="1"/>
    <col min="12804" max="12804" width="10.140625" style="127" customWidth="1"/>
    <col min="12805" max="12805" width="11.85546875" style="127" customWidth="1"/>
    <col min="12806" max="12806" width="13.7109375" style="127" customWidth="1"/>
    <col min="12807" max="12807" width="1.28515625" style="127" customWidth="1"/>
    <col min="12808" max="12810" width="0" style="127" hidden="1" customWidth="1"/>
    <col min="12811" max="13056" width="11.42578125" style="127"/>
    <col min="13057" max="13057" width="3.7109375" style="127" customWidth="1"/>
    <col min="13058" max="13058" width="58.85546875" style="127" customWidth="1"/>
    <col min="13059" max="13059" width="4" style="127" customWidth="1"/>
    <col min="13060" max="13060" width="10.140625" style="127" customWidth="1"/>
    <col min="13061" max="13061" width="11.85546875" style="127" customWidth="1"/>
    <col min="13062" max="13062" width="13.7109375" style="127" customWidth="1"/>
    <col min="13063" max="13063" width="1.28515625" style="127" customWidth="1"/>
    <col min="13064" max="13066" width="0" style="127" hidden="1" customWidth="1"/>
    <col min="13067" max="13312" width="11.42578125" style="127"/>
    <col min="13313" max="13313" width="3.7109375" style="127" customWidth="1"/>
    <col min="13314" max="13314" width="58.85546875" style="127" customWidth="1"/>
    <col min="13315" max="13315" width="4" style="127" customWidth="1"/>
    <col min="13316" max="13316" width="10.140625" style="127" customWidth="1"/>
    <col min="13317" max="13317" width="11.85546875" style="127" customWidth="1"/>
    <col min="13318" max="13318" width="13.7109375" style="127" customWidth="1"/>
    <col min="13319" max="13319" width="1.28515625" style="127" customWidth="1"/>
    <col min="13320" max="13322" width="0" style="127" hidden="1" customWidth="1"/>
    <col min="13323" max="13568" width="11.42578125" style="127"/>
    <col min="13569" max="13569" width="3.7109375" style="127" customWidth="1"/>
    <col min="13570" max="13570" width="58.85546875" style="127" customWidth="1"/>
    <col min="13571" max="13571" width="4" style="127" customWidth="1"/>
    <col min="13572" max="13572" width="10.140625" style="127" customWidth="1"/>
    <col min="13573" max="13573" width="11.85546875" style="127" customWidth="1"/>
    <col min="13574" max="13574" width="13.7109375" style="127" customWidth="1"/>
    <col min="13575" max="13575" width="1.28515625" style="127" customWidth="1"/>
    <col min="13576" max="13578" width="0" style="127" hidden="1" customWidth="1"/>
    <col min="13579" max="13824" width="11.42578125" style="127"/>
    <col min="13825" max="13825" width="3.7109375" style="127" customWidth="1"/>
    <col min="13826" max="13826" width="58.85546875" style="127" customWidth="1"/>
    <col min="13827" max="13827" width="4" style="127" customWidth="1"/>
    <col min="13828" max="13828" width="10.140625" style="127" customWidth="1"/>
    <col min="13829" max="13829" width="11.85546875" style="127" customWidth="1"/>
    <col min="13830" max="13830" width="13.7109375" style="127" customWidth="1"/>
    <col min="13831" max="13831" width="1.28515625" style="127" customWidth="1"/>
    <col min="13832" max="13834" width="0" style="127" hidden="1" customWidth="1"/>
    <col min="13835" max="14080" width="11.42578125" style="127"/>
    <col min="14081" max="14081" width="3.7109375" style="127" customWidth="1"/>
    <col min="14082" max="14082" width="58.85546875" style="127" customWidth="1"/>
    <col min="14083" max="14083" width="4" style="127" customWidth="1"/>
    <col min="14084" max="14084" width="10.140625" style="127" customWidth="1"/>
    <col min="14085" max="14085" width="11.85546875" style="127" customWidth="1"/>
    <col min="14086" max="14086" width="13.7109375" style="127" customWidth="1"/>
    <col min="14087" max="14087" width="1.28515625" style="127" customWidth="1"/>
    <col min="14088" max="14090" width="0" style="127" hidden="1" customWidth="1"/>
    <col min="14091" max="14336" width="11.42578125" style="127"/>
    <col min="14337" max="14337" width="3.7109375" style="127" customWidth="1"/>
    <col min="14338" max="14338" width="58.85546875" style="127" customWidth="1"/>
    <col min="14339" max="14339" width="4" style="127" customWidth="1"/>
    <col min="14340" max="14340" width="10.140625" style="127" customWidth="1"/>
    <col min="14341" max="14341" width="11.85546875" style="127" customWidth="1"/>
    <col min="14342" max="14342" width="13.7109375" style="127" customWidth="1"/>
    <col min="14343" max="14343" width="1.28515625" style="127" customWidth="1"/>
    <col min="14344" max="14346" width="0" style="127" hidden="1" customWidth="1"/>
    <col min="14347" max="14592" width="11.42578125" style="127"/>
    <col min="14593" max="14593" width="3.7109375" style="127" customWidth="1"/>
    <col min="14594" max="14594" width="58.85546875" style="127" customWidth="1"/>
    <col min="14595" max="14595" width="4" style="127" customWidth="1"/>
    <col min="14596" max="14596" width="10.140625" style="127" customWidth="1"/>
    <col min="14597" max="14597" width="11.85546875" style="127" customWidth="1"/>
    <col min="14598" max="14598" width="13.7109375" style="127" customWidth="1"/>
    <col min="14599" max="14599" width="1.28515625" style="127" customWidth="1"/>
    <col min="14600" max="14602" width="0" style="127" hidden="1" customWidth="1"/>
    <col min="14603" max="14848" width="11.42578125" style="127"/>
    <col min="14849" max="14849" width="3.7109375" style="127" customWidth="1"/>
    <col min="14850" max="14850" width="58.85546875" style="127" customWidth="1"/>
    <col min="14851" max="14851" width="4" style="127" customWidth="1"/>
    <col min="14852" max="14852" width="10.140625" style="127" customWidth="1"/>
    <col min="14853" max="14853" width="11.85546875" style="127" customWidth="1"/>
    <col min="14854" max="14854" width="13.7109375" style="127" customWidth="1"/>
    <col min="14855" max="14855" width="1.28515625" style="127" customWidth="1"/>
    <col min="14856" max="14858" width="0" style="127" hidden="1" customWidth="1"/>
    <col min="14859" max="15104" width="11.42578125" style="127"/>
    <col min="15105" max="15105" width="3.7109375" style="127" customWidth="1"/>
    <col min="15106" max="15106" width="58.85546875" style="127" customWidth="1"/>
    <col min="15107" max="15107" width="4" style="127" customWidth="1"/>
    <col min="15108" max="15108" width="10.140625" style="127" customWidth="1"/>
    <col min="15109" max="15109" width="11.85546875" style="127" customWidth="1"/>
    <col min="15110" max="15110" width="13.7109375" style="127" customWidth="1"/>
    <col min="15111" max="15111" width="1.28515625" style="127" customWidth="1"/>
    <col min="15112" max="15114" width="0" style="127" hidden="1" customWidth="1"/>
    <col min="15115" max="15360" width="11.42578125" style="127"/>
    <col min="15361" max="15361" width="3.7109375" style="127" customWidth="1"/>
    <col min="15362" max="15362" width="58.85546875" style="127" customWidth="1"/>
    <col min="15363" max="15363" width="4" style="127" customWidth="1"/>
    <col min="15364" max="15364" width="10.140625" style="127" customWidth="1"/>
    <col min="15365" max="15365" width="11.85546875" style="127" customWidth="1"/>
    <col min="15366" max="15366" width="13.7109375" style="127" customWidth="1"/>
    <col min="15367" max="15367" width="1.28515625" style="127" customWidth="1"/>
    <col min="15368" max="15370" width="0" style="127" hidden="1" customWidth="1"/>
    <col min="15371" max="15616" width="11.42578125" style="127"/>
    <col min="15617" max="15617" width="3.7109375" style="127" customWidth="1"/>
    <col min="15618" max="15618" width="58.85546875" style="127" customWidth="1"/>
    <col min="15619" max="15619" width="4" style="127" customWidth="1"/>
    <col min="15620" max="15620" width="10.140625" style="127" customWidth="1"/>
    <col min="15621" max="15621" width="11.85546875" style="127" customWidth="1"/>
    <col min="15622" max="15622" width="13.7109375" style="127" customWidth="1"/>
    <col min="15623" max="15623" width="1.28515625" style="127" customWidth="1"/>
    <col min="15624" max="15626" width="0" style="127" hidden="1" customWidth="1"/>
    <col min="15627" max="15872" width="11.42578125" style="127"/>
    <col min="15873" max="15873" width="3.7109375" style="127" customWidth="1"/>
    <col min="15874" max="15874" width="58.85546875" style="127" customWidth="1"/>
    <col min="15875" max="15875" width="4" style="127" customWidth="1"/>
    <col min="15876" max="15876" width="10.140625" style="127" customWidth="1"/>
    <col min="15877" max="15877" width="11.85546875" style="127" customWidth="1"/>
    <col min="15878" max="15878" width="13.7109375" style="127" customWidth="1"/>
    <col min="15879" max="15879" width="1.28515625" style="127" customWidth="1"/>
    <col min="15880" max="15882" width="0" style="127" hidden="1" customWidth="1"/>
    <col min="15883" max="16128" width="11.42578125" style="127"/>
    <col min="16129" max="16129" width="3.7109375" style="127" customWidth="1"/>
    <col min="16130" max="16130" width="58.85546875" style="127" customWidth="1"/>
    <col min="16131" max="16131" width="4" style="127" customWidth="1"/>
    <col min="16132" max="16132" width="10.140625" style="127" customWidth="1"/>
    <col min="16133" max="16133" width="11.85546875" style="127" customWidth="1"/>
    <col min="16134" max="16134" width="13.7109375" style="127" customWidth="1"/>
    <col min="16135" max="16135" width="1.28515625" style="127" customWidth="1"/>
    <col min="16136" max="16138" width="0" style="127" hidden="1" customWidth="1"/>
    <col min="16139" max="16384" width="11.42578125" style="127"/>
  </cols>
  <sheetData>
    <row r="1" spans="1:15" ht="30">
      <c r="A1" s="133"/>
      <c r="B1" s="242"/>
      <c r="C1" s="242"/>
      <c r="D1" s="134"/>
    </row>
    <row r="2" spans="1:15" ht="18.75" customHeight="1">
      <c r="A2" s="135"/>
      <c r="B2" s="243" t="s">
        <v>23</v>
      </c>
      <c r="C2" s="243"/>
      <c r="D2" s="204"/>
    </row>
    <row r="3" spans="1:15" ht="27.75">
      <c r="A3" s="136"/>
      <c r="B3" s="242"/>
      <c r="C3" s="242"/>
      <c r="D3" s="242"/>
      <c r="E3" s="242"/>
    </row>
    <row r="4" spans="1:15" ht="6.75" customHeight="1">
      <c r="A4" s="137"/>
      <c r="B4" s="244"/>
      <c r="C4" s="244"/>
      <c r="D4" s="205"/>
    </row>
    <row r="5" spans="1:15" ht="21" customHeight="1">
      <c r="A5" s="138"/>
      <c r="B5" s="242" t="s">
        <v>29</v>
      </c>
      <c r="C5" s="242"/>
      <c r="D5" s="139"/>
    </row>
    <row r="6" spans="1:15" ht="21" customHeight="1">
      <c r="A6" s="138"/>
      <c r="B6" s="242"/>
      <c r="C6" s="242"/>
      <c r="D6" s="139"/>
    </row>
    <row r="7" spans="1:15" ht="24" customHeight="1" thickBot="1">
      <c r="A7" s="140"/>
      <c r="B7" s="209"/>
      <c r="C7" s="141"/>
      <c r="D7" s="142"/>
      <c r="E7" s="143" t="s">
        <v>24</v>
      </c>
    </row>
    <row r="8" spans="1:15" s="148" customFormat="1" ht="14.25">
      <c r="A8" s="144" t="s">
        <v>30</v>
      </c>
      <c r="B8" s="145" t="s">
        <v>31</v>
      </c>
      <c r="C8" s="145" t="s">
        <v>1</v>
      </c>
      <c r="D8" s="146" t="s">
        <v>32</v>
      </c>
      <c r="E8" s="146" t="s">
        <v>25</v>
      </c>
      <c r="F8" s="147" t="s">
        <v>26</v>
      </c>
    </row>
    <row r="9" spans="1:15" ht="14.25">
      <c r="A9" s="149"/>
      <c r="B9" s="150" t="s">
        <v>6</v>
      </c>
      <c r="C9" s="214" t="s">
        <v>8</v>
      </c>
      <c r="D9" s="151"/>
      <c r="E9" s="152"/>
      <c r="F9" s="153">
        <f>E9*D9</f>
        <v>0</v>
      </c>
      <c r="L9" s="198"/>
      <c r="N9" s="198"/>
    </row>
    <row r="10" spans="1:15" s="148" customFormat="1" ht="14.25">
      <c r="A10" s="154"/>
      <c r="B10" s="150" t="s">
        <v>3</v>
      </c>
      <c r="C10" s="155" t="s">
        <v>8</v>
      </c>
      <c r="D10" s="151"/>
      <c r="E10" s="152"/>
      <c r="F10" s="153">
        <f t="shared" ref="F10:F71" si="0">E10*D10</f>
        <v>0</v>
      </c>
      <c r="L10" s="197"/>
      <c r="M10" s="197"/>
      <c r="N10" s="197"/>
      <c r="O10" s="197"/>
    </row>
    <row r="11" spans="1:15" ht="14.25">
      <c r="A11" s="149"/>
      <c r="B11" s="150" t="s">
        <v>21</v>
      </c>
      <c r="C11" s="157" t="s">
        <v>22</v>
      </c>
      <c r="D11" s="151"/>
      <c r="E11" s="152"/>
      <c r="F11" s="153">
        <f t="shared" si="0"/>
        <v>0</v>
      </c>
    </row>
    <row r="12" spans="1:15" ht="14.25">
      <c r="A12" s="149"/>
      <c r="B12" s="150" t="s">
        <v>6</v>
      </c>
      <c r="C12" s="215" t="s">
        <v>8</v>
      </c>
      <c r="D12" s="151"/>
      <c r="E12" s="152"/>
      <c r="F12" s="153">
        <f t="shared" si="0"/>
        <v>0</v>
      </c>
    </row>
    <row r="13" spans="1:15" ht="14.25">
      <c r="A13" s="149"/>
      <c r="B13" s="150"/>
      <c r="C13" s="157"/>
      <c r="D13" s="151"/>
      <c r="E13" s="152"/>
      <c r="F13" s="153">
        <f t="shared" si="0"/>
        <v>0</v>
      </c>
    </row>
    <row r="14" spans="1:15" ht="14.25">
      <c r="A14" s="149"/>
      <c r="B14" s="150"/>
      <c r="C14" s="157"/>
      <c r="D14" s="151"/>
      <c r="E14" s="152"/>
      <c r="F14" s="153">
        <f t="shared" si="0"/>
        <v>0</v>
      </c>
      <c r="L14" s="199"/>
    </row>
    <row r="15" spans="1:15" ht="14.25">
      <c r="A15" s="149"/>
      <c r="B15" s="150"/>
      <c r="C15" s="216"/>
      <c r="D15" s="151"/>
      <c r="E15" s="152"/>
      <c r="F15" s="153">
        <f t="shared" si="0"/>
        <v>0</v>
      </c>
      <c r="L15" s="199"/>
    </row>
    <row r="16" spans="1:15" ht="14.25">
      <c r="A16" s="149"/>
      <c r="B16" s="150"/>
      <c r="C16" s="157"/>
      <c r="D16" s="151"/>
      <c r="E16" s="152"/>
      <c r="F16" s="153">
        <f t="shared" si="0"/>
        <v>0</v>
      </c>
      <c r="H16" s="127">
        <v>728</v>
      </c>
    </row>
    <row r="17" spans="1:8" ht="14.25">
      <c r="A17" s="149"/>
      <c r="B17" s="150"/>
      <c r="C17" s="157"/>
      <c r="D17" s="151"/>
      <c r="E17" s="210"/>
      <c r="F17" s="153">
        <f t="shared" si="0"/>
        <v>0</v>
      </c>
    </row>
    <row r="18" spans="1:8" ht="14.25">
      <c r="A18" s="149"/>
      <c r="B18" s="150"/>
      <c r="C18" s="158"/>
      <c r="D18" s="151"/>
      <c r="E18" s="152"/>
      <c r="F18" s="153">
        <f t="shared" si="0"/>
        <v>0</v>
      </c>
    </row>
    <row r="19" spans="1:8" ht="14.25">
      <c r="A19" s="149"/>
      <c r="B19" s="150"/>
      <c r="C19" s="158"/>
      <c r="D19" s="151"/>
      <c r="E19" s="152"/>
      <c r="F19" s="153">
        <f t="shared" si="0"/>
        <v>0</v>
      </c>
    </row>
    <row r="20" spans="1:8" ht="14.25">
      <c r="A20" s="149"/>
      <c r="B20" s="150"/>
      <c r="C20" s="158"/>
      <c r="D20" s="151"/>
      <c r="E20" s="152"/>
      <c r="F20" s="153">
        <f t="shared" si="0"/>
        <v>0</v>
      </c>
    </row>
    <row r="21" spans="1:8" ht="14.25">
      <c r="A21" s="149"/>
      <c r="B21" s="150"/>
      <c r="C21" s="158"/>
      <c r="D21" s="151"/>
      <c r="E21" s="152"/>
      <c r="F21" s="153">
        <f t="shared" si="0"/>
        <v>0</v>
      </c>
    </row>
    <row r="22" spans="1:8" ht="14.25">
      <c r="A22" s="149"/>
      <c r="B22" s="150"/>
      <c r="C22" s="157"/>
      <c r="D22" s="151"/>
      <c r="E22" s="152"/>
      <c r="F22" s="153">
        <f t="shared" si="0"/>
        <v>0</v>
      </c>
    </row>
    <row r="23" spans="1:8" ht="15.75" customHeight="1">
      <c r="A23" s="149"/>
      <c r="B23" s="150"/>
      <c r="C23" s="157"/>
      <c r="D23" s="151"/>
      <c r="E23" s="152"/>
      <c r="F23" s="153">
        <f t="shared" si="0"/>
        <v>0</v>
      </c>
      <c r="H23" s="127">
        <f>138*2</f>
        <v>276</v>
      </c>
    </row>
    <row r="24" spans="1:8" ht="15.75" customHeight="1">
      <c r="A24" s="149"/>
      <c r="B24" s="150"/>
      <c r="C24" s="157"/>
      <c r="D24" s="151"/>
      <c r="E24" s="152"/>
      <c r="F24" s="153">
        <f t="shared" si="0"/>
        <v>0</v>
      </c>
      <c r="H24" s="127">
        <f>138*2</f>
        <v>276</v>
      </c>
    </row>
    <row r="25" spans="1:8" ht="14.25">
      <c r="A25" s="149"/>
      <c r="B25" s="150"/>
      <c r="C25" s="157"/>
      <c r="D25" s="151"/>
      <c r="E25" s="152"/>
      <c r="F25" s="153">
        <f t="shared" si="0"/>
        <v>0</v>
      </c>
    </row>
    <row r="26" spans="1:8" ht="14.25">
      <c r="A26" s="149"/>
      <c r="B26" s="156"/>
      <c r="C26" s="157"/>
      <c r="D26" s="151"/>
      <c r="E26" s="152"/>
      <c r="F26" s="153">
        <f t="shared" si="0"/>
        <v>0</v>
      </c>
    </row>
    <row r="27" spans="1:8" ht="18" customHeight="1">
      <c r="A27" s="149"/>
      <c r="B27" s="150"/>
      <c r="C27" s="157"/>
      <c r="D27" s="151"/>
      <c r="E27" s="152"/>
      <c r="F27" s="153">
        <f t="shared" si="0"/>
        <v>0</v>
      </c>
      <c r="H27" s="211"/>
    </row>
    <row r="28" spans="1:8" ht="14.25">
      <c r="A28" s="149"/>
      <c r="B28" s="150"/>
      <c r="C28" s="157"/>
      <c r="D28" s="151"/>
      <c r="E28" s="152"/>
      <c r="F28" s="153">
        <f t="shared" si="0"/>
        <v>0</v>
      </c>
    </row>
    <row r="29" spans="1:8" ht="14.25">
      <c r="A29" s="149"/>
      <c r="B29" s="150"/>
      <c r="C29" s="157"/>
      <c r="D29" s="151"/>
      <c r="E29" s="152"/>
      <c r="F29" s="153">
        <f t="shared" si="0"/>
        <v>0</v>
      </c>
      <c r="H29" s="127">
        <v>728</v>
      </c>
    </row>
    <row r="30" spans="1:8" ht="14.25">
      <c r="A30" s="149"/>
      <c r="B30" s="150"/>
      <c r="C30" s="157"/>
      <c r="D30" s="151"/>
      <c r="E30" s="152"/>
      <c r="F30" s="153">
        <f t="shared" si="0"/>
        <v>0</v>
      </c>
    </row>
    <row r="31" spans="1:8" ht="14.25">
      <c r="A31" s="149"/>
      <c r="B31" s="160"/>
      <c r="C31" s="157"/>
      <c r="D31" s="151"/>
      <c r="E31" s="152"/>
      <c r="F31" s="153">
        <f t="shared" si="0"/>
        <v>0</v>
      </c>
    </row>
    <row r="32" spans="1:8" ht="14.25">
      <c r="A32" s="149"/>
      <c r="B32" s="160"/>
      <c r="C32" s="157"/>
      <c r="D32" s="151"/>
      <c r="E32" s="152"/>
      <c r="F32" s="153">
        <f t="shared" si="0"/>
        <v>0</v>
      </c>
    </row>
    <row r="33" spans="1:8" ht="14.25">
      <c r="A33" s="149"/>
      <c r="B33" s="160"/>
      <c r="C33" s="157"/>
      <c r="D33" s="151"/>
      <c r="E33" s="152"/>
      <c r="F33" s="153">
        <f t="shared" si="0"/>
        <v>0</v>
      </c>
      <c r="H33" s="211">
        <f>210+193</f>
        <v>403</v>
      </c>
    </row>
    <row r="34" spans="1:8" ht="14.25">
      <c r="A34" s="149"/>
      <c r="B34" s="160"/>
      <c r="C34" s="157"/>
      <c r="D34" s="151"/>
      <c r="E34" s="152"/>
      <c r="F34" s="153">
        <f t="shared" si="0"/>
        <v>0</v>
      </c>
      <c r="H34" s="211"/>
    </row>
    <row r="35" spans="1:8" ht="14.25">
      <c r="A35" s="149"/>
      <c r="B35" s="150"/>
      <c r="C35" s="157"/>
      <c r="D35" s="151"/>
      <c r="E35" s="152"/>
      <c r="F35" s="153">
        <f t="shared" si="0"/>
        <v>0</v>
      </c>
    </row>
    <row r="36" spans="1:8" ht="14.25">
      <c r="A36" s="149"/>
      <c r="B36" s="156"/>
      <c r="C36" s="157"/>
      <c r="D36" s="151"/>
      <c r="E36" s="152"/>
      <c r="F36" s="153">
        <f t="shared" si="0"/>
        <v>0</v>
      </c>
    </row>
    <row r="37" spans="1:8" ht="14.25">
      <c r="A37" s="159"/>
      <c r="B37" s="150"/>
      <c r="C37" s="157"/>
      <c r="D37" s="151"/>
      <c r="E37" s="152"/>
      <c r="F37" s="153">
        <f t="shared" si="0"/>
        <v>0</v>
      </c>
      <c r="H37" s="127">
        <f>140+82</f>
        <v>222</v>
      </c>
    </row>
    <row r="38" spans="1:8" ht="14.25">
      <c r="A38" s="159"/>
      <c r="B38" s="150"/>
      <c r="C38" s="157"/>
      <c r="D38" s="151"/>
      <c r="E38" s="152"/>
      <c r="F38" s="153">
        <f t="shared" si="0"/>
        <v>0</v>
      </c>
    </row>
    <row r="39" spans="1:8" ht="14.25">
      <c r="A39" s="159"/>
      <c r="B39" s="150"/>
      <c r="C39" s="157"/>
      <c r="D39" s="151"/>
      <c r="E39" s="152"/>
      <c r="F39" s="153">
        <f t="shared" si="0"/>
        <v>0</v>
      </c>
    </row>
    <row r="40" spans="1:8" ht="14.25">
      <c r="A40" s="149"/>
      <c r="B40" s="150"/>
      <c r="C40" s="157"/>
      <c r="D40" s="151"/>
      <c r="E40" s="152"/>
      <c r="F40" s="153">
        <f t="shared" si="0"/>
        <v>0</v>
      </c>
    </row>
    <row r="41" spans="1:8" ht="14.25">
      <c r="A41" s="149"/>
      <c r="B41" s="156"/>
      <c r="C41" s="157"/>
      <c r="D41" s="151"/>
      <c r="E41" s="152"/>
      <c r="F41" s="153">
        <f t="shared" si="0"/>
        <v>0</v>
      </c>
    </row>
    <row r="42" spans="1:8" ht="14.25">
      <c r="A42" s="159"/>
      <c r="B42" s="150"/>
      <c r="C42" s="157"/>
      <c r="D42" s="151"/>
      <c r="E42" s="152"/>
      <c r="F42" s="153">
        <f t="shared" si="0"/>
        <v>0</v>
      </c>
      <c r="H42" s="127">
        <v>137</v>
      </c>
    </row>
    <row r="43" spans="1:8" ht="14.25">
      <c r="A43" s="159"/>
      <c r="B43" s="150"/>
      <c r="C43" s="157"/>
      <c r="D43" s="151"/>
      <c r="E43" s="152"/>
      <c r="F43" s="153">
        <f t="shared" si="0"/>
        <v>0</v>
      </c>
      <c r="H43" s="127">
        <v>137</v>
      </c>
    </row>
    <row r="44" spans="1:8" ht="14.25">
      <c r="A44" s="159"/>
      <c r="B44" s="160"/>
      <c r="C44" s="157"/>
      <c r="D44" s="151"/>
      <c r="E44" s="152"/>
      <c r="F44" s="153">
        <f t="shared" si="0"/>
        <v>0</v>
      </c>
    </row>
    <row r="45" spans="1:8" ht="14.25">
      <c r="A45" s="159"/>
      <c r="B45" s="150"/>
      <c r="C45" s="157"/>
      <c r="D45" s="151"/>
      <c r="E45" s="152"/>
      <c r="F45" s="153">
        <f t="shared" si="0"/>
        <v>0</v>
      </c>
    </row>
    <row r="46" spans="1:8" ht="14.25">
      <c r="A46" s="159"/>
      <c r="B46" s="161"/>
      <c r="C46" s="157"/>
      <c r="D46" s="151"/>
      <c r="E46" s="152"/>
      <c r="F46" s="153">
        <f t="shared" si="0"/>
        <v>0</v>
      </c>
      <c r="H46" s="211"/>
    </row>
    <row r="47" spans="1:8" ht="14.25">
      <c r="A47" s="159"/>
      <c r="B47" s="150"/>
      <c r="C47" s="157"/>
      <c r="D47" s="151"/>
      <c r="E47" s="152"/>
      <c r="F47" s="153">
        <f t="shared" si="0"/>
        <v>0</v>
      </c>
    </row>
    <row r="48" spans="1:8" ht="14.25">
      <c r="A48" s="149"/>
      <c r="B48" s="150"/>
      <c r="C48" s="157"/>
      <c r="D48" s="151"/>
      <c r="E48" s="152"/>
      <c r="F48" s="153">
        <f t="shared" si="0"/>
        <v>0</v>
      </c>
    </row>
    <row r="49" spans="1:8" ht="14.25">
      <c r="A49" s="149"/>
      <c r="B49" s="156"/>
      <c r="C49" s="157"/>
      <c r="D49" s="151"/>
      <c r="E49" s="152"/>
      <c r="F49" s="153">
        <f t="shared" si="0"/>
        <v>0</v>
      </c>
      <c r="H49" s="162"/>
    </row>
    <row r="50" spans="1:8" ht="14.25">
      <c r="A50" s="149"/>
      <c r="B50" s="150"/>
      <c r="C50" s="157"/>
      <c r="D50" s="151"/>
      <c r="E50" s="152"/>
      <c r="F50" s="153">
        <f t="shared" si="0"/>
        <v>0</v>
      </c>
      <c r="H50" s="162"/>
    </row>
    <row r="51" spans="1:8" ht="14.25">
      <c r="A51" s="149"/>
      <c r="B51" s="150"/>
      <c r="C51" s="157"/>
      <c r="D51" s="151"/>
      <c r="E51" s="152"/>
      <c r="F51" s="153">
        <f t="shared" si="0"/>
        <v>0</v>
      </c>
    </row>
    <row r="52" spans="1:8" ht="14.25">
      <c r="A52" s="149"/>
      <c r="B52" s="150"/>
      <c r="C52" s="157"/>
      <c r="D52" s="151"/>
      <c r="E52" s="152"/>
      <c r="F52" s="153">
        <f t="shared" si="0"/>
        <v>0</v>
      </c>
    </row>
    <row r="53" spans="1:8" ht="14.25">
      <c r="A53" s="149"/>
      <c r="B53" s="150"/>
      <c r="C53" s="157"/>
      <c r="D53" s="151"/>
      <c r="E53" s="152"/>
      <c r="F53" s="153">
        <f t="shared" si="0"/>
        <v>0</v>
      </c>
    </row>
    <row r="54" spans="1:8" ht="14.25">
      <c r="A54" s="149"/>
      <c r="B54" s="150"/>
      <c r="C54" s="157"/>
      <c r="D54" s="151"/>
      <c r="E54" s="152"/>
      <c r="F54" s="153">
        <f t="shared" si="0"/>
        <v>0</v>
      </c>
    </row>
    <row r="55" spans="1:8" ht="14.25">
      <c r="A55" s="149"/>
      <c r="B55" s="150"/>
      <c r="C55" s="157"/>
      <c r="D55" s="151"/>
      <c r="E55" s="152"/>
      <c r="F55" s="153">
        <f t="shared" si="0"/>
        <v>0</v>
      </c>
    </row>
    <row r="56" spans="1:8" ht="14.25">
      <c r="A56" s="149"/>
      <c r="B56" s="150"/>
      <c r="C56" s="157"/>
      <c r="D56" s="151"/>
      <c r="E56" s="152"/>
      <c r="F56" s="153">
        <f t="shared" si="0"/>
        <v>0</v>
      </c>
    </row>
    <row r="57" spans="1:8" ht="14.25">
      <c r="A57" s="149"/>
      <c r="B57" s="150"/>
      <c r="C57" s="157"/>
      <c r="D57" s="151"/>
      <c r="E57" s="152"/>
      <c r="F57" s="153">
        <f t="shared" si="0"/>
        <v>0</v>
      </c>
    </row>
    <row r="58" spans="1:8" ht="14.25">
      <c r="A58" s="149"/>
      <c r="B58" s="150"/>
      <c r="C58" s="157"/>
      <c r="D58" s="151"/>
      <c r="E58" s="152"/>
      <c r="F58" s="153">
        <f t="shared" si="0"/>
        <v>0</v>
      </c>
    </row>
    <row r="59" spans="1:8" ht="14.25">
      <c r="A59" s="149"/>
      <c r="B59" s="150"/>
      <c r="C59" s="157"/>
      <c r="D59" s="151"/>
      <c r="E59" s="152"/>
      <c r="F59" s="153">
        <f t="shared" si="0"/>
        <v>0</v>
      </c>
    </row>
    <row r="60" spans="1:8" ht="14.25">
      <c r="A60" s="149"/>
      <c r="B60" s="150"/>
      <c r="C60" s="157"/>
      <c r="D60" s="151"/>
      <c r="E60" s="152"/>
      <c r="F60" s="153">
        <f t="shared" si="0"/>
        <v>0</v>
      </c>
    </row>
    <row r="61" spans="1:8" ht="14.25">
      <c r="A61" s="149"/>
      <c r="B61" s="212"/>
      <c r="C61" s="157"/>
      <c r="D61" s="151"/>
      <c r="E61" s="152"/>
      <c r="F61" s="153">
        <f t="shared" si="0"/>
        <v>0</v>
      </c>
    </row>
    <row r="62" spans="1:8" ht="14.25">
      <c r="A62" s="149"/>
      <c r="B62" s="160"/>
      <c r="C62" s="157"/>
      <c r="D62" s="151"/>
      <c r="E62" s="152"/>
      <c r="F62" s="153">
        <f t="shared" si="0"/>
        <v>0</v>
      </c>
    </row>
    <row r="63" spans="1:8" ht="14.25">
      <c r="A63" s="149"/>
      <c r="B63" s="212"/>
      <c r="C63" s="157"/>
      <c r="D63" s="151"/>
      <c r="E63" s="152"/>
      <c r="F63" s="153">
        <f t="shared" si="0"/>
        <v>0</v>
      </c>
    </row>
    <row r="64" spans="1:8" ht="14.25">
      <c r="A64" s="149"/>
      <c r="B64" s="150"/>
      <c r="C64" s="157"/>
      <c r="D64" s="151"/>
      <c r="E64" s="152"/>
      <c r="F64" s="153">
        <f t="shared" si="0"/>
        <v>0</v>
      </c>
    </row>
    <row r="65" spans="1:11" ht="14.25">
      <c r="A65" s="149"/>
      <c r="B65" s="156"/>
      <c r="C65" s="157"/>
      <c r="D65" s="151"/>
      <c r="E65" s="152"/>
      <c r="F65" s="153">
        <f t="shared" si="0"/>
        <v>0</v>
      </c>
    </row>
    <row r="66" spans="1:11" ht="14.25">
      <c r="A66" s="149"/>
      <c r="B66" s="150"/>
      <c r="C66" s="157"/>
      <c r="D66" s="151"/>
      <c r="E66" s="152"/>
      <c r="F66" s="153">
        <f t="shared" si="0"/>
        <v>0</v>
      </c>
    </row>
    <row r="67" spans="1:11" ht="14.25">
      <c r="A67" s="149"/>
      <c r="B67" s="150"/>
      <c r="C67" s="157"/>
      <c r="D67" s="151"/>
      <c r="E67" s="152"/>
      <c r="F67" s="153">
        <f t="shared" si="0"/>
        <v>0</v>
      </c>
    </row>
    <row r="68" spans="1:11" ht="14.25">
      <c r="A68" s="149"/>
      <c r="B68" s="150"/>
      <c r="C68" s="157"/>
      <c r="D68" s="151"/>
      <c r="E68" s="152"/>
      <c r="F68" s="153">
        <f t="shared" si="0"/>
        <v>0</v>
      </c>
    </row>
    <row r="69" spans="1:11" ht="14.25">
      <c r="A69" s="149"/>
      <c r="B69" s="163"/>
      <c r="C69" s="157"/>
      <c r="D69" s="151"/>
      <c r="E69" s="152"/>
      <c r="F69" s="153">
        <f t="shared" si="0"/>
        <v>0</v>
      </c>
    </row>
    <row r="70" spans="1:11" ht="14.25">
      <c r="A70" s="149"/>
      <c r="B70" s="163"/>
      <c r="C70" s="157"/>
      <c r="D70" s="151"/>
      <c r="E70" s="152"/>
      <c r="F70" s="153">
        <f t="shared" si="0"/>
        <v>0</v>
      </c>
    </row>
    <row r="71" spans="1:11" ht="15.75" thickBot="1">
      <c r="A71" s="149"/>
      <c r="B71" s="213"/>
      <c r="C71" s="157"/>
      <c r="D71" s="164"/>
      <c r="E71" s="165"/>
      <c r="F71" s="153">
        <f t="shared" si="0"/>
        <v>0</v>
      </c>
    </row>
    <row r="72" spans="1:11" ht="13.5" customHeight="1">
      <c r="A72" s="166"/>
      <c r="B72" s="167"/>
      <c r="C72" s="168"/>
      <c r="D72" s="169"/>
      <c r="E72" s="170"/>
      <c r="F72" s="171"/>
    </row>
    <row r="73" spans="1:11" ht="16.5">
      <c r="A73" s="172"/>
      <c r="B73" s="245" t="s">
        <v>33</v>
      </c>
      <c r="C73" s="241"/>
      <c r="D73" s="173"/>
      <c r="E73" s="174" t="s">
        <v>27</v>
      </c>
      <c r="F73" s="175">
        <f>SUM(F9:F71)</f>
        <v>0</v>
      </c>
      <c r="J73" s="211"/>
      <c r="K73" s="211"/>
    </row>
    <row r="74" spans="1:11" ht="16.5">
      <c r="A74" s="172"/>
      <c r="B74" s="203"/>
      <c r="C74" s="176"/>
      <c r="D74" s="173"/>
      <c r="F74" s="171"/>
    </row>
    <row r="75" spans="1:11" ht="16.5">
      <c r="A75" s="177"/>
      <c r="B75" s="203" t="s">
        <v>34</v>
      </c>
      <c r="C75" s="178"/>
      <c r="D75" s="179">
        <v>0.2</v>
      </c>
      <c r="F75" s="171">
        <f>F73*D75</f>
        <v>0</v>
      </c>
    </row>
    <row r="76" spans="1:11" ht="16.5">
      <c r="A76" s="177"/>
      <c r="B76" s="203"/>
      <c r="C76" s="178"/>
      <c r="D76" s="173"/>
      <c r="F76" s="171"/>
    </row>
    <row r="77" spans="1:11" ht="16.5">
      <c r="A77" s="180"/>
      <c r="B77" s="240" t="s">
        <v>35</v>
      </c>
      <c r="C77" s="241"/>
      <c r="D77" s="181"/>
      <c r="F77" s="182">
        <f>F73+F75</f>
        <v>0</v>
      </c>
    </row>
    <row r="78" spans="1:11" ht="17.25" thickBot="1">
      <c r="A78" s="183"/>
      <c r="B78" s="184"/>
      <c r="C78" s="185"/>
      <c r="D78" s="186"/>
      <c r="E78" s="187"/>
      <c r="F78" s="188"/>
    </row>
    <row r="79" spans="1:11" ht="16.5">
      <c r="A79" s="189"/>
      <c r="B79" s="190"/>
      <c r="C79" s="191"/>
      <c r="D79" s="192"/>
      <c r="F79" s="193"/>
    </row>
    <row r="80" spans="1:11" ht="16.5">
      <c r="A80" s="189"/>
      <c r="B80" s="190"/>
      <c r="C80" s="191"/>
      <c r="D80" s="192"/>
      <c r="F80" s="193"/>
    </row>
    <row r="81" spans="1:6" ht="16.5">
      <c r="A81" s="189"/>
      <c r="B81" s="190"/>
      <c r="C81" s="191"/>
      <c r="D81" s="192"/>
      <c r="F81" s="193"/>
    </row>
    <row r="82" spans="1:6">
      <c r="F82" s="193"/>
    </row>
  </sheetData>
  <mergeCells count="9">
    <mergeCell ref="B77:C77"/>
    <mergeCell ref="B1:C1"/>
    <mergeCell ref="B2:C2"/>
    <mergeCell ref="B3:C3"/>
    <mergeCell ref="D3:E3"/>
    <mergeCell ref="B4:C4"/>
    <mergeCell ref="B5:C5"/>
    <mergeCell ref="B6:C6"/>
    <mergeCell ref="B73:C73"/>
  </mergeCells>
  <dataValidations count="1">
    <dataValidation type="list" allowBlank="1" showInputMessage="1" showErrorMessage="1" sqref="B9:B16">
      <formula1>ListeDesignations</formula1>
    </dataValidation>
  </dataValidations>
  <pageMargins left="0.25" right="0.25" top="0.75" bottom="0.75" header="0.3" footer="0.3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2"/>
  <sheetViews>
    <sheetView tabSelected="1" zoomScaleNormal="100" workbookViewId="0">
      <selection activeCell="B19" sqref="B19:B21"/>
    </sheetView>
  </sheetViews>
  <sheetFormatPr baseColWidth="10" defaultRowHeight="12.75"/>
  <cols>
    <col min="1" max="1" width="3.7109375" style="129" customWidth="1"/>
    <col min="2" max="2" width="79.140625" style="130" customWidth="1"/>
    <col min="3" max="3" width="3.7109375" style="131" customWidth="1"/>
    <col min="4" max="4" width="11.7109375" style="131" customWidth="1"/>
    <col min="5" max="16384" width="11.42578125" style="132"/>
  </cols>
  <sheetData>
    <row r="1" spans="1:4" s="127" customFormat="1">
      <c r="A1" s="246" t="s">
        <v>0</v>
      </c>
      <c r="B1" s="247"/>
      <c r="C1" s="126" t="s">
        <v>1</v>
      </c>
      <c r="D1" s="250" t="s">
        <v>2</v>
      </c>
    </row>
    <row r="2" spans="1:4" s="127" customFormat="1">
      <c r="A2" s="248"/>
      <c r="B2" s="249"/>
      <c r="C2" s="128"/>
      <c r="D2" s="251"/>
    </row>
    <row r="4" spans="1:4">
      <c r="B4" s="130" t="str">
        <f>IF(A18="","",VLOOKUP(A18,Base,2,FALSE))</f>
        <v/>
      </c>
    </row>
    <row r="5" spans="1:4">
      <c r="B5" s="10" t="s">
        <v>6</v>
      </c>
      <c r="C5" s="158" t="s">
        <v>8</v>
      </c>
      <c r="D5" s="252"/>
    </row>
    <row r="6" spans="1:4" ht="38.25">
      <c r="B6" s="2" t="s">
        <v>7</v>
      </c>
    </row>
    <row r="7" spans="1:4">
      <c r="B7" s="130" t="s">
        <v>12</v>
      </c>
    </row>
    <row r="8" spans="1:4">
      <c r="B8" s="208" t="s">
        <v>5</v>
      </c>
    </row>
    <row r="9" spans="1:4">
      <c r="B9" s="2"/>
    </row>
    <row r="10" spans="1:4">
      <c r="B10" s="10" t="s">
        <v>3</v>
      </c>
      <c r="C10" s="158" t="s">
        <v>8</v>
      </c>
      <c r="D10" s="252"/>
    </row>
    <row r="11" spans="1:4" ht="25.5">
      <c r="B11" s="2" t="s">
        <v>9</v>
      </c>
    </row>
    <row r="13" spans="1:4">
      <c r="B13" s="206" t="s">
        <v>21</v>
      </c>
      <c r="C13" s="158" t="s">
        <v>22</v>
      </c>
      <c r="D13" s="252"/>
    </row>
    <row r="14" spans="1:4" ht="25.5">
      <c r="B14" s="130" t="s">
        <v>4</v>
      </c>
    </row>
    <row r="15" spans="1:4">
      <c r="B15" s="130" t="s">
        <v>12</v>
      </c>
    </row>
    <row r="16" spans="1:4">
      <c r="B16" s="130" t="s">
        <v>5</v>
      </c>
    </row>
    <row r="18" spans="2:4">
      <c r="B18" s="206" t="s">
        <v>6</v>
      </c>
      <c r="C18" s="158" t="s">
        <v>8</v>
      </c>
      <c r="D18" s="252"/>
    </row>
    <row r="19" spans="2:4" ht="38.25">
      <c r="B19" s="130" t="s">
        <v>7</v>
      </c>
    </row>
    <row r="20" spans="2:4">
      <c r="B20" s="130" t="s">
        <v>12</v>
      </c>
    </row>
    <row r="21" spans="2:4">
      <c r="B21" s="130" t="s">
        <v>5</v>
      </c>
    </row>
    <row r="22" spans="2:4">
      <c r="B22" s="206"/>
    </row>
    <row r="59" spans="2:2">
      <c r="B59" s="206"/>
    </row>
    <row r="72" spans="2:2">
      <c r="B72" s="206"/>
    </row>
  </sheetData>
  <mergeCells count="2">
    <mergeCell ref="A1:B2"/>
    <mergeCell ref="D1:D2"/>
  </mergeCells>
  <pageMargins left="0.39370078740157483" right="0.23622047244094491" top="0.59055118110236227" bottom="0.59055118110236227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6"/>
  <sheetViews>
    <sheetView workbookViewId="0">
      <selection activeCell="D37" sqref="D37"/>
    </sheetView>
  </sheetViews>
  <sheetFormatPr baseColWidth="10" defaultRowHeight="12.75"/>
  <sheetData>
    <row r="1" spans="1:1">
      <c r="A1" t="s">
        <v>3</v>
      </c>
    </row>
    <row r="2" spans="1:1">
      <c r="A2" t="s">
        <v>10</v>
      </c>
    </row>
    <row r="3" spans="1:1">
      <c r="A3" t="s">
        <v>21</v>
      </c>
    </row>
    <row r="4" spans="1:1">
      <c r="A4" t="s">
        <v>6</v>
      </c>
    </row>
    <row r="5" spans="1:1">
      <c r="A5" t="s">
        <v>28</v>
      </c>
    </row>
    <row r="6" spans="1:1">
      <c r="A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DATA BASE </vt:lpstr>
      <vt:lpstr>DQE</vt:lpstr>
      <vt:lpstr>BPU</vt:lpstr>
      <vt:lpstr>Designations</vt:lpstr>
      <vt:lpstr>ListeDesignations</vt:lpstr>
      <vt:lpstr>DQE!Zone_d_impression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Florian Denecker</cp:lastModifiedBy>
  <cp:lastPrinted>2012-09-19T09:36:33Z</cp:lastPrinted>
  <dcterms:created xsi:type="dcterms:W3CDTF">2011-02-24T11:27:23Z</dcterms:created>
  <dcterms:modified xsi:type="dcterms:W3CDTF">2016-11-18T08:35:37Z</dcterms:modified>
</cp:coreProperties>
</file>