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 defaultThemeVersion="124226"/>
  <bookViews>
    <workbookView xWindow="0" yWindow="0" windowWidth="20640" windowHeight="9150" activeTab="1"/>
  </bookViews>
  <sheets>
    <sheet name="BVP" sheetId="4" r:id="rId1"/>
    <sheet name="TRI" sheetId="12" r:id="rId2"/>
  </sheets>
  <definedNames>
    <definedName name="_xlnm._FilterDatabase" localSheetId="0" hidden="1">BVP!$A$5:$D$482</definedName>
    <definedName name="Base">BVP!$A$5:$D$482</definedName>
    <definedName name="liste">BVP!$A$6:$A$482</definedName>
  </definedNames>
  <calcPr calcId="145621"/>
</workbook>
</file>

<file path=xl/calcChain.xml><?xml version="1.0" encoding="utf-8"?>
<calcChain xmlns="http://schemas.openxmlformats.org/spreadsheetml/2006/main">
  <c r="B7" i="4" l="1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C172" i="4" s="1"/>
  <c r="B173" i="4"/>
  <c r="B174" i="4"/>
  <c r="B175" i="4"/>
  <c r="B176" i="4"/>
  <c r="B177" i="4"/>
  <c r="B178" i="4"/>
  <c r="B179" i="4"/>
  <c r="B180" i="4"/>
  <c r="C180" i="4" s="1"/>
  <c r="B181" i="4"/>
  <c r="B182" i="4"/>
  <c r="B183" i="4"/>
  <c r="B184" i="4"/>
  <c r="B185" i="4"/>
  <c r="B186" i="4"/>
  <c r="B187" i="4"/>
  <c r="B188" i="4"/>
  <c r="C188" i="4" s="1"/>
  <c r="B189" i="4"/>
  <c r="B190" i="4"/>
  <c r="B191" i="4"/>
  <c r="B192" i="4"/>
  <c r="B193" i="4"/>
  <c r="B194" i="4"/>
  <c r="B195" i="4"/>
  <c r="B196" i="4"/>
  <c r="C196" i="4" s="1"/>
  <c r="B197" i="4"/>
  <c r="B198" i="4"/>
  <c r="B199" i="4"/>
  <c r="B200" i="4"/>
  <c r="B201" i="4"/>
  <c r="B202" i="4"/>
  <c r="B203" i="4"/>
  <c r="B204" i="4"/>
  <c r="C204" i="4" s="1"/>
  <c r="B205" i="4"/>
  <c r="B206" i="4"/>
  <c r="B207" i="4"/>
  <c r="B208" i="4"/>
  <c r="B209" i="4"/>
  <c r="B210" i="4"/>
  <c r="B211" i="4"/>
  <c r="B212" i="4"/>
  <c r="C212" i="4" s="1"/>
  <c r="B213" i="4"/>
  <c r="B214" i="4"/>
  <c r="B215" i="4"/>
  <c r="B216" i="4"/>
  <c r="B217" i="4"/>
  <c r="B218" i="4"/>
  <c r="B219" i="4"/>
  <c r="B220" i="4"/>
  <c r="C220" i="4" s="1"/>
  <c r="B221" i="4"/>
  <c r="B222" i="4"/>
  <c r="B223" i="4"/>
  <c r="B224" i="4"/>
  <c r="B225" i="4"/>
  <c r="B226" i="4"/>
  <c r="B227" i="4"/>
  <c r="B228" i="4"/>
  <c r="C228" i="4" s="1"/>
  <c r="B229" i="4"/>
  <c r="B230" i="4"/>
  <c r="B231" i="4"/>
  <c r="B232" i="4"/>
  <c r="B233" i="4"/>
  <c r="B234" i="4"/>
  <c r="B235" i="4"/>
  <c r="B236" i="4"/>
  <c r="C236" i="4" s="1"/>
  <c r="B237" i="4"/>
  <c r="B238" i="4"/>
  <c r="B239" i="4"/>
  <c r="B240" i="4"/>
  <c r="B241" i="4"/>
  <c r="B242" i="4"/>
  <c r="B243" i="4"/>
  <c r="B244" i="4"/>
  <c r="C244" i="4" s="1"/>
  <c r="B245" i="4"/>
  <c r="B246" i="4"/>
  <c r="B247" i="4"/>
  <c r="B248" i="4"/>
  <c r="B249" i="4"/>
  <c r="B250" i="4"/>
  <c r="B251" i="4"/>
  <c r="B252" i="4"/>
  <c r="C252" i="4" s="1"/>
  <c r="B253" i="4"/>
  <c r="B254" i="4"/>
  <c r="B255" i="4"/>
  <c r="B256" i="4"/>
  <c r="B257" i="4"/>
  <c r="B258" i="4"/>
  <c r="B259" i="4"/>
  <c r="B260" i="4"/>
  <c r="C260" i="4" s="1"/>
  <c r="B261" i="4"/>
  <c r="B262" i="4"/>
  <c r="B263" i="4"/>
  <c r="B264" i="4"/>
  <c r="B265" i="4"/>
  <c r="B266" i="4"/>
  <c r="B267" i="4"/>
  <c r="B268" i="4"/>
  <c r="C268" i="4" s="1"/>
  <c r="B269" i="4"/>
  <c r="B270" i="4"/>
  <c r="B271" i="4"/>
  <c r="B272" i="4"/>
  <c r="B273" i="4"/>
  <c r="B274" i="4"/>
  <c r="B275" i="4"/>
  <c r="B276" i="4"/>
  <c r="C276" i="4" s="1"/>
  <c r="B277" i="4"/>
  <c r="B278" i="4"/>
  <c r="B279" i="4"/>
  <c r="B280" i="4"/>
  <c r="B281" i="4"/>
  <c r="B282" i="4"/>
  <c r="B283" i="4"/>
  <c r="B284" i="4"/>
  <c r="C284" i="4" s="1"/>
  <c r="B285" i="4"/>
  <c r="B286" i="4"/>
  <c r="B287" i="4"/>
  <c r="B288" i="4"/>
  <c r="B289" i="4"/>
  <c r="B290" i="4"/>
  <c r="B291" i="4"/>
  <c r="B292" i="4"/>
  <c r="C292" i="4" s="1"/>
  <c r="B293" i="4"/>
  <c r="B294" i="4"/>
  <c r="B295" i="4"/>
  <c r="B296" i="4"/>
  <c r="B297" i="4"/>
  <c r="B298" i="4"/>
  <c r="B299" i="4"/>
  <c r="B300" i="4"/>
  <c r="C300" i="4" s="1"/>
  <c r="B301" i="4"/>
  <c r="B302" i="4"/>
  <c r="B303" i="4"/>
  <c r="B304" i="4"/>
  <c r="B305" i="4"/>
  <c r="B306" i="4"/>
  <c r="B307" i="4"/>
  <c r="B308" i="4"/>
  <c r="C308" i="4" s="1"/>
  <c r="B309" i="4"/>
  <c r="B310" i="4"/>
  <c r="B311" i="4"/>
  <c r="B312" i="4"/>
  <c r="B313" i="4"/>
  <c r="B314" i="4"/>
  <c r="B315" i="4"/>
  <c r="B316" i="4"/>
  <c r="C316" i="4" s="1"/>
  <c r="B317" i="4"/>
  <c r="B318" i="4"/>
  <c r="B319" i="4"/>
  <c r="B320" i="4"/>
  <c r="B321" i="4"/>
  <c r="B322" i="4"/>
  <c r="B323" i="4"/>
  <c r="B324" i="4"/>
  <c r="C324" i="4" s="1"/>
  <c r="B325" i="4"/>
  <c r="B326" i="4"/>
  <c r="C326" i="4" s="1"/>
  <c r="B327" i="4"/>
  <c r="B328" i="4"/>
  <c r="B329" i="4"/>
  <c r="B330" i="4"/>
  <c r="B331" i="4"/>
  <c r="B332" i="4"/>
  <c r="C332" i="4" s="1"/>
  <c r="B333" i="4"/>
  <c r="B334" i="4"/>
  <c r="C334" i="4" s="1"/>
  <c r="B335" i="4"/>
  <c r="B336" i="4"/>
  <c r="B337" i="4"/>
  <c r="B338" i="4"/>
  <c r="B339" i="4"/>
  <c r="B340" i="4"/>
  <c r="C340" i="4" s="1"/>
  <c r="B341" i="4"/>
  <c r="B342" i="4"/>
  <c r="C342" i="4" s="1"/>
  <c r="B343" i="4"/>
  <c r="B344" i="4"/>
  <c r="B345" i="4"/>
  <c r="B346" i="4"/>
  <c r="B347" i="4"/>
  <c r="B348" i="4"/>
  <c r="C348" i="4" s="1"/>
  <c r="B349" i="4"/>
  <c r="B350" i="4"/>
  <c r="C350" i="4" s="1"/>
  <c r="B351" i="4"/>
  <c r="B352" i="4"/>
  <c r="B353" i="4"/>
  <c r="B354" i="4"/>
  <c r="B355" i="4"/>
  <c r="B356" i="4"/>
  <c r="C356" i="4" s="1"/>
  <c r="B357" i="4"/>
  <c r="B358" i="4"/>
  <c r="C358" i="4" s="1"/>
  <c r="B359" i="4"/>
  <c r="B360" i="4"/>
  <c r="B361" i="4"/>
  <c r="B362" i="4"/>
  <c r="B363" i="4"/>
  <c r="B364" i="4"/>
  <c r="C364" i="4" s="1"/>
  <c r="B365" i="4"/>
  <c r="B366" i="4"/>
  <c r="C366" i="4" s="1"/>
  <c r="B367" i="4"/>
  <c r="B368" i="4"/>
  <c r="B369" i="4"/>
  <c r="B370" i="4"/>
  <c r="B371" i="4"/>
  <c r="B372" i="4"/>
  <c r="B373" i="4"/>
  <c r="B374" i="4"/>
  <c r="C374" i="4" s="1"/>
  <c r="B375" i="4"/>
  <c r="B376" i="4"/>
  <c r="B377" i="4"/>
  <c r="B378" i="4"/>
  <c r="B379" i="4"/>
  <c r="B380" i="4"/>
  <c r="B381" i="4"/>
  <c r="B382" i="4"/>
  <c r="C382" i="4" s="1"/>
  <c r="B383" i="4"/>
  <c r="B384" i="4"/>
  <c r="B385" i="4"/>
  <c r="B386" i="4"/>
  <c r="B387" i="4"/>
  <c r="B388" i="4"/>
  <c r="B389" i="4"/>
  <c r="B390" i="4"/>
  <c r="C390" i="4" s="1"/>
  <c r="B391" i="4"/>
  <c r="B392" i="4"/>
  <c r="B393" i="4"/>
  <c r="B394" i="4"/>
  <c r="B395" i="4"/>
  <c r="B396" i="4"/>
  <c r="B397" i="4"/>
  <c r="B398" i="4"/>
  <c r="C398" i="4" s="1"/>
  <c r="B399" i="4"/>
  <c r="B400" i="4"/>
  <c r="B401" i="4"/>
  <c r="B402" i="4"/>
  <c r="B403" i="4"/>
  <c r="B404" i="4"/>
  <c r="B405" i="4"/>
  <c r="B406" i="4"/>
  <c r="C406" i="4" s="1"/>
  <c r="B407" i="4"/>
  <c r="B408" i="4"/>
  <c r="B409" i="4"/>
  <c r="B410" i="4"/>
  <c r="B411" i="4"/>
  <c r="B412" i="4"/>
  <c r="B413" i="4"/>
  <c r="B414" i="4"/>
  <c r="C414" i="4" s="1"/>
  <c r="B415" i="4"/>
  <c r="B416" i="4"/>
  <c r="B417" i="4"/>
  <c r="B418" i="4"/>
  <c r="B419" i="4"/>
  <c r="B420" i="4"/>
  <c r="B421" i="4"/>
  <c r="B422" i="4"/>
  <c r="C422" i="4" s="1"/>
  <c r="B423" i="4"/>
  <c r="B424" i="4"/>
  <c r="B425" i="4"/>
  <c r="B426" i="4"/>
  <c r="B427" i="4"/>
  <c r="B428" i="4"/>
  <c r="B429" i="4"/>
  <c r="B430" i="4"/>
  <c r="C430" i="4" s="1"/>
  <c r="B431" i="4"/>
  <c r="B432" i="4"/>
  <c r="B433" i="4"/>
  <c r="B434" i="4"/>
  <c r="B435" i="4"/>
  <c r="B436" i="4"/>
  <c r="B437" i="4"/>
  <c r="B438" i="4"/>
  <c r="C438" i="4" s="1"/>
  <c r="B439" i="4"/>
  <c r="B440" i="4"/>
  <c r="B441" i="4"/>
  <c r="B442" i="4"/>
  <c r="B443" i="4"/>
  <c r="B444" i="4"/>
  <c r="B445" i="4"/>
  <c r="B446" i="4"/>
  <c r="C446" i="4" s="1"/>
  <c r="B447" i="4"/>
  <c r="B448" i="4"/>
  <c r="B449" i="4"/>
  <c r="B450" i="4"/>
  <c r="B451" i="4"/>
  <c r="B452" i="4"/>
  <c r="B453" i="4"/>
  <c r="B454" i="4"/>
  <c r="C454" i="4" s="1"/>
  <c r="B455" i="4"/>
  <c r="B456" i="4"/>
  <c r="B457" i="4"/>
  <c r="B458" i="4"/>
  <c r="B459" i="4"/>
  <c r="B460" i="4"/>
  <c r="B461" i="4"/>
  <c r="B462" i="4"/>
  <c r="C462" i="4" s="1"/>
  <c r="B463" i="4"/>
  <c r="B464" i="4"/>
  <c r="B465" i="4"/>
  <c r="B466" i="4"/>
  <c r="B467" i="4"/>
  <c r="B468" i="4"/>
  <c r="B469" i="4"/>
  <c r="B470" i="4"/>
  <c r="C470" i="4" s="1"/>
  <c r="B471" i="4"/>
  <c r="B472" i="4"/>
  <c r="B473" i="4"/>
  <c r="B474" i="4"/>
  <c r="B475" i="4"/>
  <c r="B476" i="4"/>
  <c r="B477" i="4"/>
  <c r="B478" i="4"/>
  <c r="C478" i="4" s="1"/>
  <c r="B479" i="4"/>
  <c r="B480" i="4"/>
  <c r="B481" i="4"/>
  <c r="B482" i="4"/>
  <c r="B6" i="4"/>
  <c r="C6" i="4" s="1"/>
  <c r="C310" i="4" l="1"/>
  <c r="C294" i="4"/>
  <c r="C278" i="4"/>
  <c r="C270" i="4"/>
  <c r="C262" i="4"/>
  <c r="C254" i="4"/>
  <c r="C246" i="4"/>
  <c r="C238" i="4"/>
  <c r="C230" i="4"/>
  <c r="C222" i="4"/>
  <c r="C214" i="4"/>
  <c r="C206" i="4"/>
  <c r="C198" i="4"/>
  <c r="C190" i="4"/>
  <c r="C182" i="4"/>
  <c r="C174" i="4"/>
  <c r="C158" i="4"/>
  <c r="C150" i="4"/>
  <c r="C142" i="4"/>
  <c r="C134" i="4"/>
  <c r="C126" i="4"/>
  <c r="C118" i="4"/>
  <c r="C110" i="4"/>
  <c r="C102" i="4"/>
  <c r="C94" i="4"/>
  <c r="C86" i="4"/>
  <c r="C78" i="4"/>
  <c r="C70" i="4"/>
  <c r="C62" i="4"/>
  <c r="C54" i="4"/>
  <c r="C46" i="4"/>
  <c r="C38" i="4"/>
  <c r="C30" i="4"/>
  <c r="C22" i="4"/>
  <c r="C14" i="4"/>
  <c r="C318" i="4"/>
  <c r="C302" i="4"/>
  <c r="C286" i="4"/>
  <c r="C477" i="4"/>
  <c r="C469" i="4"/>
  <c r="C461" i="4"/>
  <c r="C453" i="4"/>
  <c r="C445" i="4"/>
  <c r="C437" i="4"/>
  <c r="C429" i="4"/>
  <c r="C421" i="4"/>
  <c r="C413" i="4"/>
  <c r="C405" i="4"/>
  <c r="C397" i="4"/>
  <c r="C389" i="4"/>
  <c r="C381" i="4"/>
  <c r="C373" i="4"/>
  <c r="C365" i="4"/>
  <c r="C357" i="4"/>
  <c r="C349" i="4"/>
  <c r="C341" i="4"/>
  <c r="C333" i="4"/>
  <c r="C325" i="4"/>
  <c r="C317" i="4"/>
  <c r="C309" i="4"/>
  <c r="C301" i="4"/>
  <c r="C293" i="4"/>
  <c r="C285" i="4"/>
  <c r="C277" i="4"/>
  <c r="C269" i="4"/>
  <c r="C261" i="4"/>
  <c r="C253" i="4"/>
  <c r="C245" i="4"/>
  <c r="C237" i="4"/>
  <c r="C229" i="4"/>
  <c r="C221" i="4"/>
  <c r="C213" i="4"/>
  <c r="C205" i="4"/>
  <c r="C197" i="4"/>
  <c r="C189" i="4"/>
  <c r="C181" i="4"/>
  <c r="C173" i="4"/>
  <c r="C165" i="4"/>
  <c r="C157" i="4"/>
  <c r="C149" i="4"/>
  <c r="C141" i="4"/>
  <c r="C133" i="4"/>
  <c r="C125" i="4"/>
  <c r="C117" i="4"/>
  <c r="C109" i="4"/>
  <c r="C101" i="4"/>
  <c r="C93" i="4"/>
  <c r="C85" i="4"/>
  <c r="C77" i="4"/>
  <c r="C69" i="4"/>
  <c r="C61" i="4"/>
  <c r="C53" i="4"/>
  <c r="C45" i="4"/>
  <c r="C37" i="4"/>
  <c r="C29" i="4"/>
  <c r="C21" i="4"/>
  <c r="C13" i="4"/>
  <c r="C476" i="4"/>
  <c r="C420" i="4"/>
  <c r="C372" i="4"/>
  <c r="C156" i="4"/>
  <c r="C148" i="4"/>
  <c r="C140" i="4"/>
  <c r="C132" i="4"/>
  <c r="C124" i="4"/>
  <c r="C116" i="4"/>
  <c r="C108" i="4"/>
  <c r="C100" i="4"/>
  <c r="C92" i="4"/>
  <c r="C84" i="4"/>
  <c r="C76" i="4"/>
  <c r="C68" i="4"/>
  <c r="C60" i="4"/>
  <c r="C52" i="4"/>
  <c r="C44" i="4"/>
  <c r="C36" i="4"/>
  <c r="C28" i="4"/>
  <c r="C20" i="4"/>
  <c r="C12" i="4"/>
  <c r="C468" i="4"/>
  <c r="C412" i="4"/>
  <c r="C475" i="4"/>
  <c r="C467" i="4"/>
  <c r="C459" i="4"/>
  <c r="C451" i="4"/>
  <c r="C443" i="4"/>
  <c r="C435" i="4"/>
  <c r="C427" i="4"/>
  <c r="C419" i="4"/>
  <c r="C411" i="4"/>
  <c r="C403" i="4"/>
  <c r="C395" i="4"/>
  <c r="C387" i="4"/>
  <c r="C379" i="4"/>
  <c r="C371" i="4"/>
  <c r="C363" i="4"/>
  <c r="C355" i="4"/>
  <c r="C347" i="4"/>
  <c r="C339" i="4"/>
  <c r="C331" i="4"/>
  <c r="C323" i="4"/>
  <c r="C315" i="4"/>
  <c r="C307" i="4"/>
  <c r="C299" i="4"/>
  <c r="C291" i="4"/>
  <c r="C283" i="4"/>
  <c r="C275" i="4"/>
  <c r="C267" i="4"/>
  <c r="C259" i="4"/>
  <c r="C251" i="4"/>
  <c r="C243" i="4"/>
  <c r="C235" i="4"/>
  <c r="C227" i="4"/>
  <c r="C219" i="4"/>
  <c r="C211" i="4"/>
  <c r="C203" i="4"/>
  <c r="C195" i="4"/>
  <c r="C187" i="4"/>
  <c r="C179" i="4"/>
  <c r="C171" i="4"/>
  <c r="C163" i="4"/>
  <c r="C155" i="4"/>
  <c r="C147" i="4"/>
  <c r="C139" i="4"/>
  <c r="C131" i="4"/>
  <c r="C123" i="4"/>
  <c r="C115" i="4"/>
  <c r="C107" i="4"/>
  <c r="C99" i="4"/>
  <c r="C91" i="4"/>
  <c r="C83" i="4"/>
  <c r="C75" i="4"/>
  <c r="C67" i="4"/>
  <c r="C59" i="4"/>
  <c r="C51" i="4"/>
  <c r="C43" i="4"/>
  <c r="C35" i="4"/>
  <c r="C27" i="4"/>
  <c r="C19" i="4"/>
  <c r="C11" i="4"/>
  <c r="C436" i="4"/>
  <c r="C388" i="4"/>
  <c r="C482" i="4"/>
  <c r="D482" i="4" s="1"/>
  <c r="C474" i="4"/>
  <c r="C466" i="4"/>
  <c r="C458" i="4"/>
  <c r="C450" i="4"/>
  <c r="C442" i="4"/>
  <c r="C434" i="4"/>
  <c r="C426" i="4"/>
  <c r="C418" i="4"/>
  <c r="C410" i="4"/>
  <c r="C402" i="4"/>
  <c r="C394" i="4"/>
  <c r="C386" i="4"/>
  <c r="C378" i="4"/>
  <c r="C370" i="4"/>
  <c r="C362" i="4"/>
  <c r="C354" i="4"/>
  <c r="C346" i="4"/>
  <c r="C338" i="4"/>
  <c r="C330" i="4"/>
  <c r="C322" i="4"/>
  <c r="C314" i="4"/>
  <c r="C306" i="4"/>
  <c r="C298" i="4"/>
  <c r="C290" i="4"/>
  <c r="C282" i="4"/>
  <c r="C274" i="4"/>
  <c r="C266" i="4"/>
  <c r="C258" i="4"/>
  <c r="C250" i="4"/>
  <c r="C242" i="4"/>
  <c r="C234" i="4"/>
  <c r="C226" i="4"/>
  <c r="C218" i="4"/>
  <c r="C210" i="4"/>
  <c r="C202" i="4"/>
  <c r="C194" i="4"/>
  <c r="C186" i="4"/>
  <c r="C178" i="4"/>
  <c r="C170" i="4"/>
  <c r="C162" i="4"/>
  <c r="C154" i="4"/>
  <c r="C146" i="4"/>
  <c r="C138" i="4"/>
  <c r="C130" i="4"/>
  <c r="C122" i="4"/>
  <c r="C114" i="4"/>
  <c r="C106" i="4"/>
  <c r="C98" i="4"/>
  <c r="C90" i="4"/>
  <c r="C82" i="4"/>
  <c r="C74" i="4"/>
  <c r="C66" i="4"/>
  <c r="C58" i="4"/>
  <c r="C50" i="4"/>
  <c r="C42" i="4"/>
  <c r="C34" i="4"/>
  <c r="C26" i="4"/>
  <c r="C18" i="4"/>
  <c r="C10" i="4"/>
  <c r="C460" i="4"/>
  <c r="C428" i="4"/>
  <c r="C380" i="4"/>
  <c r="C481" i="4"/>
  <c r="C473" i="4"/>
  <c r="C465" i="4"/>
  <c r="C457" i="4"/>
  <c r="C449" i="4"/>
  <c r="C441" i="4"/>
  <c r="C433" i="4"/>
  <c r="C425" i="4"/>
  <c r="C417" i="4"/>
  <c r="C409" i="4"/>
  <c r="C401" i="4"/>
  <c r="C393" i="4"/>
  <c r="C385" i="4"/>
  <c r="C377" i="4"/>
  <c r="C369" i="4"/>
  <c r="C361" i="4"/>
  <c r="C353" i="4"/>
  <c r="C345" i="4"/>
  <c r="C337" i="4"/>
  <c r="C329" i="4"/>
  <c r="C321" i="4"/>
  <c r="C313" i="4"/>
  <c r="C305" i="4"/>
  <c r="C297" i="4"/>
  <c r="C289" i="4"/>
  <c r="C281" i="4"/>
  <c r="C273" i="4"/>
  <c r="C265" i="4"/>
  <c r="C257" i="4"/>
  <c r="C249" i="4"/>
  <c r="C241" i="4"/>
  <c r="C233" i="4"/>
  <c r="C225" i="4"/>
  <c r="C217" i="4"/>
  <c r="C209" i="4"/>
  <c r="C201" i="4"/>
  <c r="C193" i="4"/>
  <c r="C185" i="4"/>
  <c r="C177" i="4"/>
  <c r="C169" i="4"/>
  <c r="C161" i="4"/>
  <c r="C153" i="4"/>
  <c r="C145" i="4"/>
  <c r="C137" i="4"/>
  <c r="C129" i="4"/>
  <c r="C121" i="4"/>
  <c r="C113" i="4"/>
  <c r="C105" i="4"/>
  <c r="C97" i="4"/>
  <c r="C89" i="4"/>
  <c r="C81" i="4"/>
  <c r="C73" i="4"/>
  <c r="C65" i="4"/>
  <c r="C57" i="4"/>
  <c r="C49" i="4"/>
  <c r="C41" i="4"/>
  <c r="C33" i="4"/>
  <c r="C25" i="4"/>
  <c r="C17" i="4"/>
  <c r="C9" i="4"/>
  <c r="C452" i="4"/>
  <c r="C404" i="4"/>
  <c r="C480" i="4"/>
  <c r="C472" i="4"/>
  <c r="C464" i="4"/>
  <c r="C456" i="4"/>
  <c r="C448" i="4"/>
  <c r="C440" i="4"/>
  <c r="C432" i="4"/>
  <c r="C424" i="4"/>
  <c r="C416" i="4"/>
  <c r="C408" i="4"/>
  <c r="C400" i="4"/>
  <c r="C392" i="4"/>
  <c r="C384" i="4"/>
  <c r="C376" i="4"/>
  <c r="C368" i="4"/>
  <c r="C360" i="4"/>
  <c r="C352" i="4"/>
  <c r="C344" i="4"/>
  <c r="C336" i="4"/>
  <c r="C328" i="4"/>
  <c r="C320" i="4"/>
  <c r="C312" i="4"/>
  <c r="C304" i="4"/>
  <c r="C296" i="4"/>
  <c r="C288" i="4"/>
  <c r="C280" i="4"/>
  <c r="C272" i="4"/>
  <c r="C264" i="4"/>
  <c r="C256" i="4"/>
  <c r="C248" i="4"/>
  <c r="C240" i="4"/>
  <c r="C232" i="4"/>
  <c r="C224" i="4"/>
  <c r="C216" i="4"/>
  <c r="C208" i="4"/>
  <c r="C200" i="4"/>
  <c r="C192" i="4"/>
  <c r="C184" i="4"/>
  <c r="C176" i="4"/>
  <c r="C168" i="4"/>
  <c r="C160" i="4"/>
  <c r="C152" i="4"/>
  <c r="C144" i="4"/>
  <c r="C136" i="4"/>
  <c r="C128" i="4"/>
  <c r="C120" i="4"/>
  <c r="C112" i="4"/>
  <c r="C104" i="4"/>
  <c r="C96" i="4"/>
  <c r="C88" i="4"/>
  <c r="C80" i="4"/>
  <c r="C72" i="4"/>
  <c r="C64" i="4"/>
  <c r="C56" i="4"/>
  <c r="C48" i="4"/>
  <c r="C40" i="4"/>
  <c r="C32" i="4"/>
  <c r="C24" i="4"/>
  <c r="C16" i="4"/>
  <c r="C8" i="4"/>
  <c r="C444" i="4"/>
  <c r="C396" i="4"/>
  <c r="C479" i="4"/>
  <c r="D479" i="4" s="1"/>
  <c r="C471" i="4"/>
  <c r="C463" i="4"/>
  <c r="C455" i="4"/>
  <c r="C447" i="4"/>
  <c r="D447" i="4" s="1"/>
  <c r="C439" i="4"/>
  <c r="C431" i="4"/>
  <c r="C423" i="4"/>
  <c r="C415" i="4"/>
  <c r="C407" i="4"/>
  <c r="C399" i="4"/>
  <c r="C391" i="4"/>
  <c r="C383" i="4"/>
  <c r="C375" i="4"/>
  <c r="C367" i="4"/>
  <c r="C359" i="4"/>
  <c r="C351" i="4"/>
  <c r="C343" i="4"/>
  <c r="C335" i="4"/>
  <c r="C327" i="4"/>
  <c r="C319" i="4"/>
  <c r="C311" i="4"/>
  <c r="C303" i="4"/>
  <c r="C295" i="4"/>
  <c r="C287" i="4"/>
  <c r="C279" i="4"/>
  <c r="C271" i="4"/>
  <c r="C263" i="4"/>
  <c r="C255" i="4"/>
  <c r="C247" i="4"/>
  <c r="C239" i="4"/>
  <c r="C231" i="4"/>
  <c r="C223" i="4"/>
  <c r="C215" i="4"/>
  <c r="C207" i="4"/>
  <c r="C199" i="4"/>
  <c r="C191" i="4"/>
  <c r="C183" i="4"/>
  <c r="C175" i="4"/>
  <c r="C167" i="4"/>
  <c r="C159" i="4"/>
  <c r="C151" i="4"/>
  <c r="C143" i="4"/>
  <c r="C135" i="4"/>
  <c r="C127" i="4"/>
  <c r="C119" i="4"/>
  <c r="C111" i="4"/>
  <c r="C103" i="4"/>
  <c r="C95" i="4"/>
  <c r="C87" i="4"/>
  <c r="C79" i="4"/>
  <c r="C71" i="4"/>
  <c r="C63" i="4"/>
  <c r="C55" i="4"/>
  <c r="C47" i="4"/>
  <c r="C39" i="4"/>
  <c r="C31" i="4"/>
  <c r="C23" i="4"/>
  <c r="C15" i="4"/>
  <c r="C7" i="4"/>
  <c r="C166" i="4"/>
  <c r="D166" i="4" s="1"/>
  <c r="D478" i="4"/>
  <c r="D350" i="4"/>
  <c r="D470" i="4"/>
  <c r="D458" i="4"/>
  <c r="D450" i="4"/>
  <c r="D434" i="4"/>
  <c r="D418" i="4"/>
  <c r="D406" i="4"/>
  <c r="D394" i="4"/>
  <c r="D382" i="4"/>
  <c r="D374" i="4"/>
  <c r="D366" i="4"/>
  <c r="D354" i="4"/>
  <c r="D481" i="4"/>
  <c r="D473" i="4"/>
  <c r="D469" i="4"/>
  <c r="D461" i="4"/>
  <c r="D453" i="4"/>
  <c r="D445" i="4"/>
  <c r="D437" i="4"/>
  <c r="D429" i="4"/>
  <c r="D425" i="4"/>
  <c r="D421" i="4"/>
  <c r="D413" i="4"/>
  <c r="D466" i="4"/>
  <c r="D454" i="4"/>
  <c r="D442" i="4"/>
  <c r="D430" i="4"/>
  <c r="D422" i="4"/>
  <c r="D410" i="4"/>
  <c r="D398" i="4"/>
  <c r="D386" i="4"/>
  <c r="D370" i="4"/>
  <c r="D362" i="4"/>
  <c r="D358" i="4"/>
  <c r="D477" i="4"/>
  <c r="D465" i="4"/>
  <c r="D457" i="4"/>
  <c r="D449" i="4"/>
  <c r="D441" i="4"/>
  <c r="D433" i="4"/>
  <c r="D417" i="4"/>
  <c r="D409" i="4"/>
  <c r="D474" i="4"/>
  <c r="D462" i="4"/>
  <c r="D446" i="4"/>
  <c r="D438" i="4"/>
  <c r="D426" i="4"/>
  <c r="D414" i="4"/>
  <c r="D402" i="4"/>
  <c r="D390" i="4"/>
  <c r="D378" i="4"/>
  <c r="D475" i="4"/>
  <c r="D471" i="4"/>
  <c r="D467" i="4"/>
  <c r="D463" i="4"/>
  <c r="D459" i="4"/>
  <c r="D455" i="4"/>
  <c r="D451" i="4"/>
  <c r="D443" i="4"/>
  <c r="D439" i="4"/>
  <c r="D435" i="4"/>
  <c r="D431" i="4"/>
  <c r="D346" i="4"/>
  <c r="D342" i="4"/>
  <c r="D338" i="4"/>
  <c r="D334" i="4"/>
  <c r="D330" i="4"/>
  <c r="D326" i="4"/>
  <c r="D322" i="4"/>
  <c r="D318" i="4"/>
  <c r="D314" i="4"/>
  <c r="D310" i="4"/>
  <c r="D306" i="4"/>
  <c r="D302" i="4"/>
  <c r="D298" i="4"/>
  <c r="D294" i="4"/>
  <c r="D290" i="4"/>
  <c r="D286" i="4"/>
  <c r="D282" i="4"/>
  <c r="D278" i="4"/>
  <c r="D274" i="4"/>
  <c r="D270" i="4"/>
  <c r="D266" i="4"/>
  <c r="D262" i="4"/>
  <c r="D258" i="4"/>
  <c r="D254" i="4"/>
  <c r="D250" i="4"/>
  <c r="D246" i="4"/>
  <c r="D242" i="4"/>
  <c r="D238" i="4"/>
  <c r="D234" i="4"/>
  <c r="D230" i="4"/>
  <c r="D226" i="4"/>
  <c r="D222" i="4"/>
  <c r="D218" i="4"/>
  <c r="D214" i="4"/>
  <c r="D210" i="4"/>
  <c r="D206" i="4"/>
  <c r="D202" i="4"/>
  <c r="D198" i="4"/>
  <c r="D194" i="4"/>
  <c r="D190" i="4"/>
  <c r="D186" i="4"/>
  <c r="D182" i="4"/>
  <c r="D178" i="4"/>
  <c r="D174" i="4"/>
  <c r="D170" i="4"/>
  <c r="D317" i="4"/>
  <c r="D313" i="4"/>
  <c r="D309" i="4"/>
  <c r="D305" i="4"/>
  <c r="D301" i="4"/>
  <c r="D297" i="4"/>
  <c r="D293" i="4"/>
  <c r="D289" i="4"/>
  <c r="D285" i="4"/>
  <c r="D281" i="4"/>
  <c r="D277" i="4"/>
  <c r="D273" i="4"/>
  <c r="D269" i="4"/>
  <c r="D265" i="4"/>
  <c r="D261" i="4"/>
  <c r="D257" i="4"/>
  <c r="D253" i="4"/>
  <c r="D249" i="4"/>
  <c r="D245" i="4"/>
  <c r="D241" i="4"/>
  <c r="D237" i="4"/>
  <c r="D233" i="4"/>
  <c r="D229" i="4"/>
  <c r="D225" i="4"/>
  <c r="D221" i="4"/>
  <c r="D217" i="4"/>
  <c r="D213" i="4"/>
  <c r="D209" i="4"/>
  <c r="D205" i="4"/>
  <c r="D201" i="4"/>
  <c r="D197" i="4"/>
  <c r="D193" i="4"/>
  <c r="D189" i="4"/>
  <c r="D185" i="4"/>
  <c r="D181" i="4"/>
  <c r="D177" i="4"/>
  <c r="D173" i="4"/>
  <c r="D169" i="4"/>
  <c r="D165" i="4"/>
  <c r="D405" i="4"/>
  <c r="D401" i="4"/>
  <c r="D397" i="4"/>
  <c r="D393" i="4"/>
  <c r="D389" i="4"/>
  <c r="D385" i="4"/>
  <c r="D381" i="4"/>
  <c r="D377" i="4"/>
  <c r="D373" i="4"/>
  <c r="D369" i="4"/>
  <c r="D365" i="4"/>
  <c r="D361" i="4"/>
  <c r="D357" i="4"/>
  <c r="D353" i="4"/>
  <c r="D349" i="4"/>
  <c r="D345" i="4"/>
  <c r="D341" i="4"/>
  <c r="D337" i="4"/>
  <c r="D333" i="4"/>
  <c r="D329" i="4"/>
  <c r="D325" i="4"/>
  <c r="D321" i="4"/>
  <c r="D480" i="4"/>
  <c r="D476" i="4"/>
  <c r="D472" i="4"/>
  <c r="D468" i="4"/>
  <c r="D464" i="4"/>
  <c r="D460" i="4"/>
  <c r="D456" i="4"/>
  <c r="D452" i="4"/>
  <c r="D448" i="4"/>
  <c r="D444" i="4"/>
  <c r="D440" i="4"/>
  <c r="D436" i="4"/>
  <c r="D432" i="4"/>
  <c r="D428" i="4"/>
  <c r="D424" i="4"/>
  <c r="D420" i="4"/>
  <c r="D416" i="4"/>
  <c r="D412" i="4"/>
  <c r="D408" i="4"/>
  <c r="D404" i="4"/>
  <c r="D400" i="4"/>
  <c r="D396" i="4"/>
  <c r="D392" i="4"/>
  <c r="D388" i="4"/>
  <c r="D384" i="4"/>
  <c r="D380" i="4"/>
  <c r="D376" i="4"/>
  <c r="D372" i="4"/>
  <c r="D368" i="4"/>
  <c r="D364" i="4"/>
  <c r="D360" i="4"/>
  <c r="D356" i="4"/>
  <c r="D352" i="4"/>
  <c r="D348" i="4"/>
  <c r="D344" i="4"/>
  <c r="D340" i="4"/>
  <c r="D336" i="4"/>
  <c r="D332" i="4"/>
  <c r="D328" i="4"/>
  <c r="D324" i="4"/>
  <c r="D320" i="4"/>
  <c r="D316" i="4"/>
  <c r="D312" i="4"/>
  <c r="D308" i="4"/>
  <c r="D304" i="4"/>
  <c r="D300" i="4"/>
  <c r="D296" i="4"/>
  <c r="D292" i="4"/>
  <c r="D288" i="4"/>
  <c r="D284" i="4"/>
  <c r="D280" i="4"/>
  <c r="D276" i="4"/>
  <c r="D272" i="4"/>
  <c r="D268" i="4"/>
  <c r="D264" i="4"/>
  <c r="D260" i="4"/>
  <c r="D256" i="4"/>
  <c r="D252" i="4"/>
  <c r="D248" i="4"/>
  <c r="D244" i="4"/>
  <c r="D240" i="4"/>
  <c r="D236" i="4"/>
  <c r="D232" i="4"/>
  <c r="D228" i="4"/>
  <c r="D224" i="4"/>
  <c r="D220" i="4"/>
  <c r="D216" i="4"/>
  <c r="D212" i="4"/>
  <c r="D208" i="4"/>
  <c r="D204" i="4"/>
  <c r="D200" i="4"/>
  <c r="D196" i="4"/>
  <c r="D192" i="4"/>
  <c r="D188" i="4"/>
  <c r="D184" i="4"/>
  <c r="D180" i="4"/>
  <c r="D176" i="4"/>
  <c r="D172" i="4"/>
  <c r="D168" i="4"/>
  <c r="D427" i="4"/>
  <c r="D423" i="4"/>
  <c r="D419" i="4"/>
  <c r="D415" i="4"/>
  <c r="D411" i="4"/>
  <c r="D407" i="4"/>
  <c r="D403" i="4"/>
  <c r="D399" i="4"/>
  <c r="D395" i="4"/>
  <c r="D391" i="4"/>
  <c r="D387" i="4"/>
  <c r="D383" i="4"/>
  <c r="D379" i="4"/>
  <c r="D375" i="4"/>
  <c r="D371" i="4"/>
  <c r="D367" i="4"/>
  <c r="D363" i="4"/>
  <c r="D359" i="4"/>
  <c r="D355" i="4"/>
  <c r="D351" i="4"/>
  <c r="D347" i="4"/>
  <c r="D343" i="4"/>
  <c r="D339" i="4"/>
  <c r="D335" i="4"/>
  <c r="D331" i="4"/>
  <c r="D327" i="4"/>
  <c r="D323" i="4"/>
  <c r="D319" i="4"/>
  <c r="D315" i="4"/>
  <c r="D311" i="4"/>
  <c r="D307" i="4"/>
  <c r="D303" i="4"/>
  <c r="D299" i="4"/>
  <c r="D295" i="4"/>
  <c r="D291" i="4"/>
  <c r="D287" i="4"/>
  <c r="D283" i="4"/>
  <c r="D279" i="4"/>
  <c r="D275" i="4"/>
  <c r="D271" i="4"/>
  <c r="D267" i="4"/>
  <c r="D263" i="4"/>
  <c r="D259" i="4"/>
  <c r="D255" i="4"/>
  <c r="D251" i="4"/>
  <c r="D247" i="4"/>
  <c r="D243" i="4"/>
  <c r="D239" i="4"/>
  <c r="D235" i="4"/>
  <c r="D231" i="4"/>
  <c r="D227" i="4"/>
  <c r="D223" i="4"/>
  <c r="D219" i="4"/>
  <c r="D215" i="4"/>
  <c r="D211" i="4"/>
  <c r="D207" i="4"/>
  <c r="D203" i="4"/>
  <c r="D199" i="4"/>
  <c r="D195" i="4"/>
  <c r="D191" i="4"/>
  <c r="D187" i="4"/>
  <c r="D183" i="4"/>
  <c r="D179" i="4"/>
  <c r="D175" i="4"/>
  <c r="D171" i="4"/>
  <c r="D167" i="4"/>
  <c r="C164" i="4"/>
  <c r="D164" i="4" s="1"/>
  <c r="D32" i="4" l="1"/>
  <c r="D15" i="4"/>
  <c r="D143" i="4"/>
  <c r="D162" i="4"/>
  <c r="D6" i="4"/>
  <c r="D48" i="4"/>
  <c r="D63" i="4"/>
  <c r="D41" i="4"/>
  <c r="D80" i="4"/>
  <c r="D79" i="4"/>
  <c r="D105" i="4"/>
  <c r="D34" i="4"/>
  <c r="D16" i="4"/>
  <c r="D96" i="4"/>
  <c r="D127" i="4"/>
  <c r="D152" i="4"/>
  <c r="D98" i="4"/>
  <c r="D104" i="4"/>
  <c r="D57" i="4"/>
  <c r="D121" i="4"/>
  <c r="D50" i="4"/>
  <c r="D114" i="4"/>
  <c r="D64" i="4"/>
  <c r="D31" i="4"/>
  <c r="D95" i="4"/>
  <c r="D159" i="4"/>
  <c r="D120" i="4"/>
  <c r="D9" i="4"/>
  <c r="D73" i="4"/>
  <c r="D137" i="4"/>
  <c r="D66" i="4"/>
  <c r="D130" i="4"/>
  <c r="D47" i="4"/>
  <c r="D111" i="4"/>
  <c r="D136" i="4"/>
  <c r="D25" i="4"/>
  <c r="D89" i="4"/>
  <c r="D153" i="4"/>
  <c r="D18" i="4"/>
  <c r="D82" i="4"/>
  <c r="D146" i="4"/>
  <c r="D20" i="4"/>
  <c r="D68" i="4"/>
  <c r="D35" i="4"/>
  <c r="D67" i="4"/>
  <c r="D115" i="4"/>
  <c r="D147" i="4"/>
  <c r="D108" i="4"/>
  <c r="D124" i="4"/>
  <c r="D140" i="4"/>
  <c r="D156" i="4"/>
  <c r="D13" i="4"/>
  <c r="D29" i="4"/>
  <c r="D45" i="4"/>
  <c r="D61" i="4"/>
  <c r="D77" i="4"/>
  <c r="D93" i="4"/>
  <c r="D109" i="4"/>
  <c r="D125" i="4"/>
  <c r="D141" i="4"/>
  <c r="D157" i="4"/>
  <c r="D22" i="4"/>
  <c r="D38" i="4"/>
  <c r="D54" i="4"/>
  <c r="D70" i="4"/>
  <c r="D86" i="4"/>
  <c r="D102" i="4"/>
  <c r="D118" i="4"/>
  <c r="D134" i="4"/>
  <c r="D150" i="4"/>
  <c r="D36" i="4"/>
  <c r="D100" i="4"/>
  <c r="D83" i="4"/>
  <c r="D8" i="4"/>
  <c r="D24" i="4"/>
  <c r="D40" i="4"/>
  <c r="D56" i="4"/>
  <c r="D72" i="4"/>
  <c r="D88" i="4"/>
  <c r="D7" i="4"/>
  <c r="D23" i="4"/>
  <c r="D39" i="4"/>
  <c r="D55" i="4"/>
  <c r="D71" i="4"/>
  <c r="D87" i="4"/>
  <c r="D103" i="4"/>
  <c r="D119" i="4"/>
  <c r="D135" i="4"/>
  <c r="D151" i="4"/>
  <c r="D112" i="4"/>
  <c r="D128" i="4"/>
  <c r="D144" i="4"/>
  <c r="D160" i="4"/>
  <c r="D17" i="4"/>
  <c r="D33" i="4"/>
  <c r="D49" i="4"/>
  <c r="D65" i="4"/>
  <c r="D81" i="4"/>
  <c r="D97" i="4"/>
  <c r="D113" i="4"/>
  <c r="D129" i="4"/>
  <c r="D145" i="4"/>
  <c r="D161" i="4"/>
  <c r="D10" i="4"/>
  <c r="D26" i="4"/>
  <c r="D42" i="4"/>
  <c r="D58" i="4"/>
  <c r="D74" i="4"/>
  <c r="D90" i="4"/>
  <c r="D106" i="4"/>
  <c r="D122" i="4"/>
  <c r="D138" i="4"/>
  <c r="D154" i="4"/>
  <c r="D52" i="4"/>
  <c r="D84" i="4"/>
  <c r="D19" i="4"/>
  <c r="D51" i="4"/>
  <c r="D99" i="4"/>
  <c r="D131" i="4"/>
  <c r="D163" i="4"/>
  <c r="D12" i="4"/>
  <c r="D28" i="4"/>
  <c r="D44" i="4"/>
  <c r="D60" i="4"/>
  <c r="D76" i="4"/>
  <c r="D92" i="4"/>
  <c r="D11" i="4"/>
  <c r="D27" i="4"/>
  <c r="D43" i="4"/>
  <c r="D59" i="4"/>
  <c r="D75" i="4"/>
  <c r="D91" i="4"/>
  <c r="D107" i="4"/>
  <c r="D123" i="4"/>
  <c r="D139" i="4"/>
  <c r="D155" i="4"/>
  <c r="D116" i="4"/>
  <c r="D132" i="4"/>
  <c r="D148" i="4"/>
  <c r="D21" i="4"/>
  <c r="D37" i="4"/>
  <c r="D53" i="4"/>
  <c r="D69" i="4"/>
  <c r="D85" i="4"/>
  <c r="D101" i="4"/>
  <c r="D117" i="4"/>
  <c r="D133" i="4"/>
  <c r="D149" i="4"/>
  <c r="D14" i="4"/>
  <c r="D30" i="4"/>
  <c r="D46" i="4"/>
  <c r="D62" i="4"/>
  <c r="D78" i="4"/>
  <c r="D94" i="4"/>
  <c r="D110" i="4"/>
  <c r="D126" i="4"/>
  <c r="D142" i="4"/>
  <c r="D158" i="4"/>
</calcChain>
</file>

<file path=xl/sharedStrings.xml><?xml version="1.0" encoding="utf-8"?>
<sst xmlns="http://schemas.openxmlformats.org/spreadsheetml/2006/main" count="480" uniqueCount="479">
  <si>
    <t>POINT DE VENTE</t>
  </si>
  <si>
    <t>AIZENAY</t>
  </si>
  <si>
    <t>ALENCON</t>
  </si>
  <si>
    <t>ANCENIS</t>
  </si>
  <si>
    <t>ANDARD</t>
  </si>
  <si>
    <t>ANGERS UNIVERSITE</t>
  </si>
  <si>
    <t>ARNAGE</t>
  </si>
  <si>
    <t>ARRADON</t>
  </si>
  <si>
    <t>ARZON</t>
  </si>
  <si>
    <t>AURAY</t>
  </si>
  <si>
    <t>BARBATRE</t>
  </si>
  <si>
    <t>BAUGE</t>
  </si>
  <si>
    <t>BAULE</t>
  </si>
  <si>
    <t>BEAUCOUZE</t>
  </si>
  <si>
    <t>BEAUPREAU</t>
  </si>
  <si>
    <t>BELZ</t>
  </si>
  <si>
    <t>BINIC</t>
  </si>
  <si>
    <t>BLAIN</t>
  </si>
  <si>
    <t>BONNETABLE</t>
  </si>
  <si>
    <t>BOUAYE</t>
  </si>
  <si>
    <t>BOUFFERE</t>
  </si>
  <si>
    <t>BOULOIRE</t>
  </si>
  <si>
    <t>BOURGUEIL</t>
  </si>
  <si>
    <t>BREHAN</t>
  </si>
  <si>
    <t>BRESSUIRE</t>
  </si>
  <si>
    <t>BREST KEREDERN</t>
  </si>
  <si>
    <t>BREST RECOUVRANCE</t>
  </si>
  <si>
    <t>BRETEIL</t>
  </si>
  <si>
    <t>BRIARE</t>
  </si>
  <si>
    <t>BRIEC</t>
  </si>
  <si>
    <t>BROONS</t>
  </si>
  <si>
    <t>BRUZ</t>
  </si>
  <si>
    <t>BUXEROLLES</t>
  </si>
  <si>
    <t>CAMARET</t>
  </si>
  <si>
    <t>CANCALE</t>
  </si>
  <si>
    <t>CANDE</t>
  </si>
  <si>
    <t>CAPESTERRE LACAVE  MER</t>
  </si>
  <si>
    <t>CARENTOIR</t>
  </si>
  <si>
    <t>CARNAC</t>
  </si>
  <si>
    <t>CARQUEFOU</t>
  </si>
  <si>
    <t>CAYENNE   MER</t>
  </si>
  <si>
    <t>CERIZAY</t>
  </si>
  <si>
    <t>CHABANAIS</t>
  </si>
  <si>
    <t>CHABRIS</t>
  </si>
  <si>
    <t>CHALLANS</t>
  </si>
  <si>
    <t>CHAMPDENIERS</t>
  </si>
  <si>
    <t>CHAMPIGNE</t>
  </si>
  <si>
    <t>CHANGE</t>
  </si>
  <si>
    <t>CHANTONNAY</t>
  </si>
  <si>
    <t>CHATEAUBOURG</t>
  </si>
  <si>
    <t>CHATEAUBRIANT</t>
  </si>
  <si>
    <t>CHATEAUGIRON</t>
  </si>
  <si>
    <t>CHATEAU-RENARD</t>
  </si>
  <si>
    <t>CHEMILLE</t>
  </si>
  <si>
    <t>CHINON</t>
  </si>
  <si>
    <t>CHOLET</t>
  </si>
  <si>
    <t>CLEDER</t>
  </si>
  <si>
    <t>COEX</t>
  </si>
  <si>
    <t>COMBOURG</t>
  </si>
  <si>
    <t>COMBRIT</t>
  </si>
  <si>
    <t>COMMEQUIERS</t>
  </si>
  <si>
    <t>CONLIE</t>
  </si>
  <si>
    <t>CONTRES</t>
  </si>
  <si>
    <t>CORZE</t>
  </si>
  <si>
    <t>CRAON CENTRE</t>
  </si>
  <si>
    <t>DAOULAS</t>
  </si>
  <si>
    <t>DERVAL</t>
  </si>
  <si>
    <t>DESCARTES</t>
  </si>
  <si>
    <t>DURTAL</t>
  </si>
  <si>
    <t>ECHILLAIS</t>
  </si>
  <si>
    <t>ECHIRE</t>
  </si>
  <si>
    <t>ECOMMOY</t>
  </si>
  <si>
    <t>EGREVILLE</t>
  </si>
  <si>
    <t>EGUZON</t>
  </si>
  <si>
    <t>ERNEE</t>
  </si>
  <si>
    <t>ERQUY</t>
  </si>
  <si>
    <t>FEYTIAT</t>
  </si>
  <si>
    <t>FOUESNANT</t>
  </si>
  <si>
    <t>FOUGERES</t>
  </si>
  <si>
    <t>FOURAS</t>
  </si>
  <si>
    <t>GEMOZAC</t>
  </si>
  <si>
    <t>GENNES</t>
  </si>
  <si>
    <t>GETIGNE</t>
  </si>
  <si>
    <t>GORRON</t>
  </si>
  <si>
    <t>GOUESNOU</t>
  </si>
  <si>
    <t>GUEMENE PENFAO</t>
  </si>
  <si>
    <t>GUERLESQUIN</t>
  </si>
  <si>
    <t>GUICHEN</t>
  </si>
  <si>
    <t>GUIDEL</t>
  </si>
  <si>
    <t>GUIPAVAS</t>
  </si>
  <si>
    <t>GUIPRY</t>
  </si>
  <si>
    <t>HERIC</t>
  </si>
  <si>
    <t>JANZE</t>
  </si>
  <si>
    <t>JOSSELIN</t>
  </si>
  <si>
    <t>LA CHATAIGNERAIE</t>
  </si>
  <si>
    <t>LA MONTAGNE</t>
  </si>
  <si>
    <t>LA POMMERAYE</t>
  </si>
  <si>
    <t>LA RICHE</t>
  </si>
  <si>
    <t>LA ROCHELLE MIREUIL</t>
  </si>
  <si>
    <t>LA TURBALLE</t>
  </si>
  <si>
    <t>LANDIVISIAU</t>
  </si>
  <si>
    <t>LANDUDEC</t>
  </si>
  <si>
    <t>LANMEUR</t>
  </si>
  <si>
    <t>LANVALLAY</t>
  </si>
  <si>
    <t>LANVOLLON</t>
  </si>
  <si>
    <t>LE BLANC</t>
  </si>
  <si>
    <t>LE FAOU</t>
  </si>
  <si>
    <t>PLIANE LE GOSIER  MER</t>
  </si>
  <si>
    <t>LE MANS BOLLEE</t>
  </si>
  <si>
    <t>LE MANS DE GAULLE</t>
  </si>
  <si>
    <t>LE MANS LIBERATION</t>
  </si>
  <si>
    <t>LE MANS REPUBLIQUE</t>
  </si>
  <si>
    <t>LEGE</t>
  </si>
  <si>
    <t>LES ABYMES ROCADE MER</t>
  </si>
  <si>
    <t>LES ESSARTS</t>
  </si>
  <si>
    <t>LES HERBIERS</t>
  </si>
  <si>
    <t>LES SABLES LA CHAUME</t>
  </si>
  <si>
    <t>LIFFRE</t>
  </si>
  <si>
    <t>LIGNE</t>
  </si>
  <si>
    <t>LIMOGES LABUSSIERE</t>
  </si>
  <si>
    <t>LIMOGES BERGONIE</t>
  </si>
  <si>
    <t>LOCHES</t>
  </si>
  <si>
    <t>LOIRON</t>
  </si>
  <si>
    <t>LOUDEAC</t>
  </si>
  <si>
    <t>LOURY</t>
  </si>
  <si>
    <t>LUCON</t>
  </si>
  <si>
    <t>LUYNES</t>
  </si>
  <si>
    <t>MACHECOUL</t>
  </si>
  <si>
    <t>MAGNE</t>
  </si>
  <si>
    <t>MALANSAC</t>
  </si>
  <si>
    <t>MALESTROIT</t>
  </si>
  <si>
    <t>MAMERS</t>
  </si>
  <si>
    <t>MARANS</t>
  </si>
  <si>
    <t>MATIGNON</t>
  </si>
  <si>
    <t>MAULEON</t>
  </si>
  <si>
    <t>MAULEVRIER</t>
  </si>
  <si>
    <t>MAURON</t>
  </si>
  <si>
    <t>MAYENNE</t>
  </si>
  <si>
    <t>MAZE</t>
  </si>
  <si>
    <t>MELESSE</t>
  </si>
  <si>
    <t>MER</t>
  </si>
  <si>
    <t>MERDRIGNAC</t>
  </si>
  <si>
    <t>MESANGER</t>
  </si>
  <si>
    <t>MESCHERS</t>
  </si>
  <si>
    <t>MIRAMBEAU</t>
  </si>
  <si>
    <t>MONCOUTANT</t>
  </si>
  <si>
    <t>MONDOUBLEAU</t>
  </si>
  <si>
    <t>MONTARGIS</t>
  </si>
  <si>
    <t>MONTLOUIS</t>
  </si>
  <si>
    <t>MONTS</t>
  </si>
  <si>
    <t>MORDELLES</t>
  </si>
  <si>
    <t>MORNE ESPERANCE  MER</t>
  </si>
  <si>
    <t>MORNE CENTRE VILLE MER</t>
  </si>
  <si>
    <t>MUZILLAC</t>
  </si>
  <si>
    <t>NANTES BEAUJOIRE</t>
  </si>
  <si>
    <t>NANTES DALBY</t>
  </si>
  <si>
    <t>NANTES LAFAYETTE</t>
  </si>
  <si>
    <t>NANTES LELASSEUR</t>
  </si>
  <si>
    <t>NANTES PETIT PORT</t>
  </si>
  <si>
    <t>NANTES ST JACQUES</t>
  </si>
  <si>
    <t>NANTIAT</t>
  </si>
  <si>
    <t>NEXON</t>
  </si>
  <si>
    <t>NIEUL</t>
  </si>
  <si>
    <t>NOZAY</t>
  </si>
  <si>
    <t>ORLEANS</t>
  </si>
  <si>
    <t>PAIMBOEUF</t>
  </si>
  <si>
    <t>POINTE/PITRE BERGEVIN MER</t>
  </si>
  <si>
    <t>POINTE/PITRE CHANZY MER</t>
  </si>
  <si>
    <t>POINTE/PITRE ST JULE MER</t>
  </si>
  <si>
    <t>PARTHENAY</t>
  </si>
  <si>
    <t>PIPRIAC</t>
  </si>
  <si>
    <t>PLABENNEC</t>
  </si>
  <si>
    <t>PLANCOET</t>
  </si>
  <si>
    <t>PLEMET</t>
  </si>
  <si>
    <t>PLERGUER</t>
  </si>
  <si>
    <t>PLEUBIAN   //</t>
  </si>
  <si>
    <t>PLEURTUIT</t>
  </si>
  <si>
    <t>PLOBANNALEC</t>
  </si>
  <si>
    <t>PLOERMEL</t>
  </si>
  <si>
    <t>PLOGONNEC</t>
  </si>
  <si>
    <t>PLOUARET  //</t>
  </si>
  <si>
    <t>PLOUARZEL</t>
  </si>
  <si>
    <t>PLOUENAN</t>
  </si>
  <si>
    <t>PLOUGASTEL</t>
  </si>
  <si>
    <t>PLUVIGNER</t>
  </si>
  <si>
    <t>POITIERS SUD</t>
  </si>
  <si>
    <t>PORNIC  OUEST</t>
  </si>
  <si>
    <t>PORNIC  CENTRE</t>
  </si>
  <si>
    <t>POUANCE</t>
  </si>
  <si>
    <t>POUZAUGES</t>
  </si>
  <si>
    <t>QUIMPER</t>
  </si>
  <si>
    <t>REDON</t>
  </si>
  <si>
    <t>RENNES BEAUREGARD</t>
  </si>
  <si>
    <t>RENNES BREST   //</t>
  </si>
  <si>
    <t>RENNES FOUGERES   //</t>
  </si>
  <si>
    <t>RENNES GROS CHENE</t>
  </si>
  <si>
    <t>RENNES HOCHE</t>
  </si>
  <si>
    <t>RENNES SARAH BERNHARDT</t>
  </si>
  <si>
    <t>RENNES ST JACQUES</t>
  </si>
  <si>
    <t>RETIERS</t>
  </si>
  <si>
    <t>RIVEDOUX PLAGE</t>
  </si>
  <si>
    <t>ROMILLE</t>
  </si>
  <si>
    <t>ROSPORDEN</t>
  </si>
  <si>
    <t>ROUILLAC</t>
  </si>
  <si>
    <t>ROYAN   UEX</t>
  </si>
  <si>
    <t>SALBRIS</t>
  </si>
  <si>
    <t>SANDILLON</t>
  </si>
  <si>
    <t>SARZEAU</t>
  </si>
  <si>
    <t>SAUJON</t>
  </si>
  <si>
    <t>SAUMUR</t>
  </si>
  <si>
    <t>SAUTRON</t>
  </si>
  <si>
    <t>SAVENAY</t>
  </si>
  <si>
    <t>SECONDIGNY</t>
  </si>
  <si>
    <t>SEGRE</t>
  </si>
  <si>
    <t>SEMUSSAC</t>
  </si>
  <si>
    <t>STE ROSE MER</t>
  </si>
  <si>
    <t>THOUARCE</t>
  </si>
  <si>
    <t>TIERCE</t>
  </si>
  <si>
    <t>TINTENIAC</t>
  </si>
  <si>
    <t>TOURS JEMMAPES</t>
  </si>
  <si>
    <t>TREGASTEL</t>
  </si>
  <si>
    <t>TREGUIER</t>
  </si>
  <si>
    <t>TREILLIERES</t>
  </si>
  <si>
    <t>VALLET</t>
  </si>
  <si>
    <t>VANNES  //</t>
  </si>
  <si>
    <t>VARADES</t>
  </si>
  <si>
    <t>VERTOU</t>
  </si>
  <si>
    <t>VIHIERS</t>
  </si>
  <si>
    <t>VITRE</t>
  </si>
  <si>
    <t>VIVONNE</t>
  </si>
  <si>
    <t>VOUILLE</t>
  </si>
  <si>
    <t>YFFINIAC</t>
  </si>
  <si>
    <t>L HERMITAGE</t>
  </si>
  <si>
    <t>LOUDUN  SU</t>
  </si>
  <si>
    <t>TRELAZE LA QUANTINIERE</t>
  </si>
  <si>
    <t>AIXE-SUR-VIENNE SU</t>
  </si>
  <si>
    <t>AIXE-SUR-VIENNE UEX  4.B73</t>
  </si>
  <si>
    <t>AMBAZAC   4B754</t>
  </si>
  <si>
    <t>ANGERS BEAUSSIER</t>
  </si>
  <si>
    <t>ANGERS LES JUSTICES</t>
  </si>
  <si>
    <t>ANGERS LA ROSERAIE</t>
  </si>
  <si>
    <t>ANGOULÊME  1B730</t>
  </si>
  <si>
    <t>ARGENT-SUR-SAULDRE</t>
  </si>
  <si>
    <t>ARS-EN-RÉ</t>
  </si>
  <si>
    <t>ARTHON-EN-RETZ</t>
  </si>
  <si>
    <t>ARVERT    1B749</t>
  </si>
  <si>
    <t>BAILLIF MER</t>
  </si>
  <si>
    <t>BAZOUGES</t>
  </si>
  <si>
    <t>BEAUMONT-SUR-SARTHE</t>
  </si>
  <si>
    <t>BEAUNE-LA-ROLANDE</t>
  </si>
  <si>
    <t>BEAUVOIR-SUR-MER</t>
  </si>
  <si>
    <t>BECON-LES-GRANITS</t>
  </si>
  <si>
    <t>BELLE-ILE-EN-MER //</t>
  </si>
  <si>
    <t>BELLEVILLE SUR-VIE</t>
  </si>
  <si>
    <t>BESSE-SUR-BRAYE</t>
  </si>
  <si>
    <t>BONNY-SUR-LOIRE</t>
  </si>
  <si>
    <t>BOUGUENAIS</t>
  </si>
  <si>
    <t>BOURGNEUF-EN-RETZ</t>
  </si>
  <si>
    <t>BRETIGNOLLES-SUR-MER</t>
  </si>
  <si>
    <t>CESSON-ST-BRIEUC</t>
  </si>
  <si>
    <t>CHALETTE-SUR-LOING</t>
  </si>
  <si>
    <t>CHALONNES-SUR-LOIRE</t>
  </si>
  <si>
    <t>CHANCEAUX-SUR-CHOISILLE</t>
  </si>
  <si>
    <t>CHATEAUNEUF-SUR-CHARENTE</t>
  </si>
  <si>
    <t>CHATEAUNEUF-SUR-SARTHE</t>
  </si>
  <si>
    <t>CHATEAU-LA VALLIERE</t>
  </si>
  <si>
    <t>CHATEAUNEUF-LA FORET</t>
  </si>
  <si>
    <t>CHATEAU-D'OLONNE</t>
  </si>
  <si>
    <t>CHATEAUNEUF-SUR-LOIRE</t>
  </si>
  <si>
    <t>CHATEAUROUX  MARINS</t>
  </si>
  <si>
    <t>CHÂTELLERAULT 2B784</t>
  </si>
  <si>
    <t>CHATELLERAULT BLOSSAC   25</t>
  </si>
  <si>
    <t>CHATILLON-SUR-SEICHE</t>
  </si>
  <si>
    <t>CHATILLON-COLIGNY</t>
  </si>
  <si>
    <t>CHAUVIGNY SU 2B742</t>
  </si>
  <si>
    <t>CHEF BOUTONNE 2B777</t>
  </si>
  <si>
    <t>CHISSAY-EN-TOURAINE</t>
  </si>
  <si>
    <t>CIVRAY SU    2B786</t>
  </si>
  <si>
    <t>COGNAC BAYARD   B.523</t>
  </si>
  <si>
    <t>COULONGES-SUR-L'AUTIZE</t>
  </si>
  <si>
    <t>COZES SU    1B760</t>
  </si>
  <si>
    <t>CRAON-ST-CLEMENT</t>
  </si>
  <si>
    <t>DOL-DE-BRETAGNE</t>
  </si>
  <si>
    <t>DOMPIERRE-SUR-MER</t>
  </si>
  <si>
    <t>DOUE-LA-FONTAINE</t>
  </si>
  <si>
    <t>EGLETONS SU  4B763</t>
  </si>
  <si>
    <t>EVAUX-LES-BAINS</t>
  </si>
  <si>
    <t>EVRON   SU</t>
  </si>
  <si>
    <t>EVRON   UEX</t>
  </si>
  <si>
    <t>FONTENAY-LE COMTE</t>
  </si>
  <si>
    <t>FRESNAY-SUR-SARTHE</t>
  </si>
  <si>
    <t>GRAND-VILLAGE</t>
  </si>
  <si>
    <t>GRAND-FOUGERAY</t>
  </si>
  <si>
    <t>HAUTE-GOULAINE</t>
  </si>
  <si>
    <t>ILE D'YEU   //</t>
  </si>
  <si>
    <t>ISLE UEX     4B750</t>
  </si>
  <si>
    <t>JARD-SUR-MER</t>
  </si>
  <si>
    <t>JARNAC SU    1B740</t>
  </si>
  <si>
    <t>JOUE-LES-TOURS</t>
  </si>
  <si>
    <t>KOUROU MER</t>
  </si>
  <si>
    <t>L'AIGUILLON-SUR-MER</t>
  </si>
  <si>
    <t>L'HUISSERIE</t>
  </si>
  <si>
    <t>L'ILE-BOUCHARD</t>
  </si>
  <si>
    <t>LA BRUFFIÈRE</t>
  </si>
  <si>
    <t>COUERON LA CHABOSSIERE</t>
  </si>
  <si>
    <t>LA CHAPELLE DES MARAIS DÉM</t>
  </si>
  <si>
    <t>LA CHAPELLE-BASSE-MER</t>
  </si>
  <si>
    <t>LA CHARTRE-SUR-LE-LOIR  72</t>
  </si>
  <si>
    <t>LA CHATRE</t>
  </si>
  <si>
    <t>LA COURONNE  1B787</t>
  </si>
  <si>
    <t>LA GUERCHE-DE-BRETAGNE</t>
  </si>
  <si>
    <t>LA MOTHE-ACHARD</t>
  </si>
  <si>
    <t>LA ROCHE/YON  IENA</t>
  </si>
  <si>
    <t>LA ROCHE/YON  SU</t>
  </si>
  <si>
    <t>LA ROCHE/YON  HU 1A70</t>
  </si>
  <si>
    <t>LA ROCHELLE  1.A700</t>
  </si>
  <si>
    <t>LA ROCHELLE PORT NEUF</t>
  </si>
  <si>
    <t>LA ROCHE-POSAY</t>
  </si>
  <si>
    <t>LA ROCHE/YON  HALLES</t>
  </si>
  <si>
    <t>LA SUZE-SUR-SARTHE</t>
  </si>
  <si>
    <t>LA TRANCHE-SUR-MER</t>
  </si>
  <si>
    <t>LE BOURGNEUF-LA FORET</t>
  </si>
  <si>
    <t>LE CHATEAU-D'OLERON</t>
  </si>
  <si>
    <t>LE-CHATELET-EN-BERRY</t>
  </si>
  <si>
    <t>LE LION-D'ANGERS GREZ-NEUV</t>
  </si>
  <si>
    <t>LE PALAIS-SUR-VIENNE</t>
  </si>
  <si>
    <t>LE RHEU        //</t>
  </si>
  <si>
    <t>LENCLOITRE</t>
  </si>
  <si>
    <t>LEVROUX SU   2B751</t>
  </si>
  <si>
    <t>LIMOGES HU      4.A712</t>
  </si>
  <si>
    <t>LIMOGES GARE   4.B737</t>
  </si>
  <si>
    <t>LIMOGES SU      4.B759</t>
  </si>
  <si>
    <t>LONGUE JUMELLES</t>
  </si>
  <si>
    <t>LORIENT KERVENANEC DÉMISSI</t>
  </si>
  <si>
    <t>LOUDUN UEX   2.B755</t>
  </si>
  <si>
    <t>LOUVIGNE-DU-DESERT</t>
  </si>
  <si>
    <t>MACOURIA MER</t>
  </si>
  <si>
    <t>MANSLE SU    4B775</t>
  </si>
  <si>
    <t>MAREIL-EN-CHAMPAGNE</t>
  </si>
  <si>
    <t>MAROLLES-LES-BRAULTS</t>
  </si>
  <si>
    <t>MARSILLY</t>
  </si>
  <si>
    <t>MATHA    1.793</t>
  </si>
  <si>
    <t>MESLAY-DU-MAINE</t>
  </si>
  <si>
    <t>MONTENDRE SU 1B766</t>
  </si>
  <si>
    <t>MONTFORT-LE GESNOIS</t>
  </si>
  <si>
    <t>MONTJOLY MER</t>
  </si>
  <si>
    <t>MONTMOREAU   1B738</t>
  </si>
  <si>
    <t>MONTMORILLON 2B735</t>
  </si>
  <si>
    <t>MONTOIR-DE-BRETAGNE</t>
  </si>
  <si>
    <t>MONTOIRE S/L 2B745</t>
  </si>
  <si>
    <t>MONTREUIL-BELLAY</t>
  </si>
  <si>
    <t>MORTAGNE-SUR-SEVRE</t>
  </si>
  <si>
    <t>MURS-ERIGNE</t>
  </si>
  <si>
    <t>NANTES SCHUMANN  //</t>
  </si>
  <si>
    <t>NEUILLE-PONT-PIERRE</t>
  </si>
  <si>
    <t>NEUVILLE-AUX-BOIS</t>
  </si>
  <si>
    <t>NEUVILLE DE-POITOU</t>
  </si>
  <si>
    <t>NEUVY-ST-SEPULCHRE</t>
  </si>
  <si>
    <t>NIEUL-LE DOLENT</t>
  </si>
  <si>
    <t>NIEUL-SUR-MER</t>
  </si>
  <si>
    <t>NIORT SU     2B746</t>
  </si>
  <si>
    <t>NOIRMOUTIER UEX</t>
  </si>
  <si>
    <t>NOIRMOUTIER SU</t>
  </si>
  <si>
    <t>NORT-SUR-ERDRE</t>
  </si>
  <si>
    <t>NOTRE-DAME-DE-MONTS</t>
  </si>
  <si>
    <t>OLONNE-SUR-MER</t>
  </si>
  <si>
    <t>ORADOUR-SUR-VAYRES</t>
  </si>
  <si>
    <t>PARIGNE-LEVEQUE</t>
  </si>
  <si>
    <t>PÉRIGUEUX     HU   4.A706</t>
  </si>
  <si>
    <t>PETIT BOURG  MER</t>
  </si>
  <si>
    <t>PETIT CANAL MER</t>
  </si>
  <si>
    <t>PLELAN-LE GRAND</t>
  </si>
  <si>
    <t>PLESTIN-LES GREVES</t>
  </si>
  <si>
    <t>PLEYBER-CHRIST</t>
  </si>
  <si>
    <t>PLOUER-SUR-RANCE</t>
  </si>
  <si>
    <t>PLOUHARNEL   //</t>
  </si>
  <si>
    <t>POITIERS COURONNERIE 2B732</t>
  </si>
  <si>
    <t>POITIERS MERMOZ 2B753</t>
  </si>
  <si>
    <t>PONT-CROIX</t>
  </si>
  <si>
    <t>PONT-L'ABBE</t>
  </si>
  <si>
    <t>PONT PEAN</t>
  </si>
  <si>
    <t>PONT-SCORFF</t>
  </si>
  <si>
    <t>PONT-ST-MARTIN</t>
  </si>
  <si>
    <t>PONTIVY     //</t>
  </si>
  <si>
    <t>PRE-EN-PAIL</t>
  </si>
  <si>
    <t>PRUNIERS-EN-SOLOGNE</t>
  </si>
  <si>
    <t>QUIBERON     //</t>
  </si>
  <si>
    <t>RENNES ST-HELIER</t>
  </si>
  <si>
    <t>RENNES LIBERTE</t>
  </si>
  <si>
    <t>REZE GALARNIERE</t>
  </si>
  <si>
    <t>ROUMAZIÈRES  4B756</t>
  </si>
  <si>
    <t>ROYAN   SU    1.B733</t>
  </si>
  <si>
    <t>SABLE-SUR-SARTHE</t>
  </si>
  <si>
    <t>SAINTES    1A708</t>
  </si>
  <si>
    <t>SAUZE-VAUSSAIS</t>
  </si>
  <si>
    <t>SAVIGNE-LATHAN</t>
  </si>
  <si>
    <t>SELLES-SUR-CHER</t>
  </si>
  <si>
    <t>ST-AIGNAN</t>
  </si>
  <si>
    <t>ST-AIGULIN     1.B779</t>
  </si>
  <si>
    <t>ST-AUBIN-D'AUBIGNE</t>
  </si>
  <si>
    <t>SAINT AVE</t>
  </si>
  <si>
    <t>ST-BARTH OASIS MER</t>
  </si>
  <si>
    <t>ST-BARTHELEMY BANCHAIS</t>
  </si>
  <si>
    <t>ST-BARTHELEMY  VERDUN</t>
  </si>
  <si>
    <t>ST-BARTHELEMY MER</t>
  </si>
  <si>
    <t>ST-BENOIT-DU-SAULT</t>
  </si>
  <si>
    <t>ST-BREVIN-LES PINS</t>
  </si>
  <si>
    <t>ST-BRICE-EN-COGLES</t>
  </si>
  <si>
    <t>ST-BRIEUC  BENOIT //</t>
  </si>
  <si>
    <t>ST-CYR-SUR-LOIRE    2B772</t>
  </si>
  <si>
    <t>ST-DENIS-DE-L'HOTEL</t>
  </si>
  <si>
    <t>ST-DENIS-D OLERON</t>
  </si>
  <si>
    <t>ST-ETIENNE-DE-MONTLUC</t>
  </si>
  <si>
    <t>ST-FLORENT-SUR-CHER</t>
  </si>
  <si>
    <t>ST-FULGENT</t>
  </si>
  <si>
    <t>ST-GEORGES-SUR-LOIRE</t>
  </si>
  <si>
    <t>ST-GEORGES-DE-DIDONNE 1.B7</t>
  </si>
  <si>
    <t>ST-GEORGES-DE-DIDONNE UEX</t>
  </si>
  <si>
    <t>ST-GEORGES-LES BAILLARGEAU</t>
  </si>
  <si>
    <t>ST-GILDAS-DES-BOIS</t>
  </si>
  <si>
    <t>ST-GILLES-CROIX-DE-VIE</t>
  </si>
  <si>
    <t>ST-HERBLAIN   SU</t>
  </si>
  <si>
    <t>ST-HERBLAIN  BEAUSEJOUR</t>
  </si>
  <si>
    <t>ST-HILAIRE-DE-RIEZ</t>
  </si>
  <si>
    <t>ST-JAMES</t>
  </si>
  <si>
    <t>ST-JEAN-D'ANGELY</t>
  </si>
  <si>
    <t>ST-JEAN-DE-MONTS</t>
  </si>
  <si>
    <t>ST-JUNIEN  4.A713</t>
  </si>
  <si>
    <t>ST-JUNIEN   UEX</t>
  </si>
  <si>
    <t>ST-LAURENT-NOUAN</t>
  </si>
  <si>
    <t>ST-LEGER-DE-LA MARTINIERE</t>
  </si>
  <si>
    <t>ST-LAURENT-DU- MARONI MER</t>
  </si>
  <si>
    <t>ST-LOUIS    MER</t>
  </si>
  <si>
    <t>ST-MACAIRE-EN-MAUGES</t>
  </si>
  <si>
    <t>ST-MAIXENT</t>
  </si>
  <si>
    <t>ST-MARS-DU-DESERT</t>
  </si>
  <si>
    <t>ST-MARS-LA -JAILLE</t>
  </si>
  <si>
    <t>ST-MARTIAL   4B734</t>
  </si>
  <si>
    <t>ST-MARTIN   MER</t>
  </si>
  <si>
    <t>ST-MEEN-LE-GRAND</t>
  </si>
  <si>
    <t>ST-MICHEL-CHEF-CHEF</t>
  </si>
  <si>
    <t>ST-NAZAIRE</t>
  </si>
  <si>
    <t>ST-NICOLAS-DU-PELEM</t>
  </si>
  <si>
    <t>ST-PALAIS-SUR-MER 1B788</t>
  </si>
  <si>
    <t>ST-PERE-EN-RETZ</t>
  </si>
  <si>
    <t>ST-PERE-SUR-LOIRE</t>
  </si>
  <si>
    <t>ST-PHILBERT-DE-GRANDLIEU</t>
  </si>
  <si>
    <t>ST-PIERRE-OLERON 1.B731</t>
  </si>
  <si>
    <t>ST-POL-DE-LEON</t>
  </si>
  <si>
    <t>ST-PRYVE-ST-MESMIN</t>
  </si>
  <si>
    <t>ST-REMY-DE-SILLE</t>
  </si>
  <si>
    <t>ST-ROGATIEN</t>
  </si>
  <si>
    <t>ST-SAVINIEN 1.789</t>
  </si>
  <si>
    <t>ST-SEBASTIEN-SUR-LOIRE</t>
  </si>
  <si>
    <t>ST-SYLVAIN-D'ANJOU</t>
  </si>
  <si>
    <t>ST-YRIEX-SUR-CHARENTE</t>
  </si>
  <si>
    <t>ST-YRIEX-LA-PERCHE  4.791</t>
  </si>
  <si>
    <t>STE-JAMME-SUR-SARTHE</t>
  </si>
  <si>
    <t>STE-LUCE-SUR-LOIRE</t>
  </si>
  <si>
    <t>ST-MAURE-DE-TOURAINE 2B76</t>
  </si>
  <si>
    <t>STE-PAZANNE</t>
  </si>
  <si>
    <t>SURGÈRES UEX 1B748</t>
  </si>
  <si>
    <t>TALMONT-ST-HILAIRE</t>
  </si>
  <si>
    <t>THOUARE-SUR-LOIRE</t>
  </si>
  <si>
    <t>THOUARS SU</t>
  </si>
  <si>
    <t>THOUARS UEX</t>
  </si>
  <si>
    <t>TONNAY-CHARENTE</t>
  </si>
  <si>
    <t>TOURS GARE</t>
  </si>
  <si>
    <t>TRELAZE PYRAMIDE</t>
  </si>
  <si>
    <t>LA TREMBLADE 1.B758 UEX</t>
  </si>
  <si>
    <t>VAUX-SUR-MER</t>
  </si>
  <si>
    <t>VERNEUIL-SUR-VIENNE</t>
  </si>
  <si>
    <t>VERNOIL-LE FOURRIER</t>
  </si>
  <si>
    <t>VERNOU-SUR-BRENNE</t>
  </si>
  <si>
    <t>VIERZON    2.A704</t>
  </si>
  <si>
    <t>VIGNEUX-DE-BRETAGNE</t>
  </si>
  <si>
    <t>VILLAINES-LA-JUHEL</t>
  </si>
  <si>
    <t>VILLEBOIS-LAVALETTE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</si>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</sst>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7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2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/>
    </xf>
    <xf numFmtId="0" fontId="6" fillId="0" borderId="0" xfId="0" applyFont="1" applyFill="1" applyBorder="1"/>
    <xf numFmtId="0" fontId="6" fillId="0" borderId="1" xfId="0" applyFont="1" applyFill="1" applyBorder="1"/>
    <xf numFmtId="0" fontId="3" fillId="2" borderId="1" xfId="0" applyNumberFormat="1" applyFont="1" applyFill="1" applyBorder="1" applyAlignment="1">
      <alignment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</xdr:row>
          <xdr:rowOff>0</xdr:rowOff>
        </xdr:from>
        <xdr:to>
          <xdr:col>3</xdr:col>
          <xdr:colOff>1038225</xdr:colOff>
          <xdr:row>3</xdr:row>
          <xdr:rowOff>161925</xdr:rowOff>
        </xdr:to>
        <xdr:sp macro="" textlink="">
          <xdr:nvSpPr>
            <xdr:cNvPr id="1032" name="ComboBox1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482"/>
  <sheetViews>
    <sheetView workbookViewId="0">
      <selection activeCell="B11" sqref="B11"/>
    </sheetView>
  </sheetViews>
  <sheetFormatPr baseColWidth="10" defaultRowHeight="11.25" x14ac:dyDescent="0.2"/>
  <cols>
    <col min="1" max="4" width="20.625" style="4" customWidth="1"/>
    <col min="5" max="178" width="11" style="4"/>
    <col min="179" max="179" width="7.25" style="4" customWidth="1"/>
    <col min="180" max="180" width="6.875" style="4" customWidth="1"/>
    <col min="181" max="181" width="20.625" style="4" customWidth="1"/>
    <col min="182" max="182" width="7.625" style="4" bestFit="1" customWidth="1"/>
    <col min="183" max="183" width="11.625" style="4" customWidth="1"/>
    <col min="184" max="184" width="14.625" style="4" customWidth="1"/>
    <col min="185" max="185" width="12.625" style="4" customWidth="1"/>
    <col min="186" max="186" width="8.75" style="4" customWidth="1"/>
    <col min="187" max="187" width="9.25" style="4" customWidth="1"/>
    <col min="188" max="188" width="14" style="4" customWidth="1"/>
    <col min="189" max="189" width="11.625" style="4" customWidth="1"/>
    <col min="190" max="196" width="9.875" style="4" customWidth="1"/>
    <col min="197" max="198" width="11.375" style="4" customWidth="1"/>
    <col min="199" max="219" width="9.875" style="4" customWidth="1"/>
    <col min="220" max="220" width="6" style="4" customWidth="1"/>
    <col min="221" max="259" width="9.875" style="4" customWidth="1"/>
    <col min="260" max="434" width="11" style="4"/>
    <col min="435" max="435" width="7.25" style="4" customWidth="1"/>
    <col min="436" max="436" width="6.875" style="4" customWidth="1"/>
    <col min="437" max="437" width="20.625" style="4" customWidth="1"/>
    <col min="438" max="438" width="7.625" style="4" bestFit="1" customWidth="1"/>
    <col min="439" max="439" width="11.625" style="4" customWidth="1"/>
    <col min="440" max="440" width="14.625" style="4" customWidth="1"/>
    <col min="441" max="441" width="12.625" style="4" customWidth="1"/>
    <col min="442" max="442" width="8.75" style="4" customWidth="1"/>
    <col min="443" max="443" width="9.25" style="4" customWidth="1"/>
    <col min="444" max="444" width="14" style="4" customWidth="1"/>
    <col min="445" max="445" width="11.625" style="4" customWidth="1"/>
    <col min="446" max="452" width="9.875" style="4" customWidth="1"/>
    <col min="453" max="454" width="11.375" style="4" customWidth="1"/>
    <col min="455" max="475" width="9.875" style="4" customWidth="1"/>
    <col min="476" max="476" width="6" style="4" customWidth="1"/>
    <col min="477" max="515" width="9.875" style="4" customWidth="1"/>
    <col min="516" max="690" width="11" style="4"/>
    <col min="691" max="691" width="7.25" style="4" customWidth="1"/>
    <col min="692" max="692" width="6.875" style="4" customWidth="1"/>
    <col min="693" max="693" width="20.625" style="4" customWidth="1"/>
    <col min="694" max="694" width="7.625" style="4" bestFit="1" customWidth="1"/>
    <col min="695" max="695" width="11.625" style="4" customWidth="1"/>
    <col min="696" max="696" width="14.625" style="4" customWidth="1"/>
    <col min="697" max="697" width="12.625" style="4" customWidth="1"/>
    <col min="698" max="698" width="8.75" style="4" customWidth="1"/>
    <col min="699" max="699" width="9.25" style="4" customWidth="1"/>
    <col min="700" max="700" width="14" style="4" customWidth="1"/>
    <col min="701" max="701" width="11.625" style="4" customWidth="1"/>
    <col min="702" max="708" width="9.875" style="4" customWidth="1"/>
    <col min="709" max="710" width="11.375" style="4" customWidth="1"/>
    <col min="711" max="731" width="9.875" style="4" customWidth="1"/>
    <col min="732" max="732" width="6" style="4" customWidth="1"/>
    <col min="733" max="771" width="9.875" style="4" customWidth="1"/>
    <col min="772" max="946" width="11" style="4"/>
    <col min="947" max="947" width="7.25" style="4" customWidth="1"/>
    <col min="948" max="948" width="6.875" style="4" customWidth="1"/>
    <col min="949" max="949" width="20.625" style="4" customWidth="1"/>
    <col min="950" max="950" width="7.625" style="4" bestFit="1" customWidth="1"/>
    <col min="951" max="951" width="11.625" style="4" customWidth="1"/>
    <col min="952" max="952" width="14.625" style="4" customWidth="1"/>
    <col min="953" max="953" width="12.625" style="4" customWidth="1"/>
    <col min="954" max="954" width="8.75" style="4" customWidth="1"/>
    <col min="955" max="955" width="9.25" style="4" customWidth="1"/>
    <col min="956" max="956" width="14" style="4" customWidth="1"/>
    <col min="957" max="957" width="11.625" style="4" customWidth="1"/>
    <col min="958" max="964" width="9.875" style="4" customWidth="1"/>
    <col min="965" max="966" width="11.375" style="4" customWidth="1"/>
    <col min="967" max="987" width="9.875" style="4" customWidth="1"/>
    <col min="988" max="988" width="6" style="4" customWidth="1"/>
    <col min="989" max="1027" width="9.875" style="4" customWidth="1"/>
    <col min="1028" max="1202" width="11" style="4"/>
    <col min="1203" max="1203" width="7.25" style="4" customWidth="1"/>
    <col min="1204" max="1204" width="6.875" style="4" customWidth="1"/>
    <col min="1205" max="1205" width="20.625" style="4" customWidth="1"/>
    <col min="1206" max="1206" width="7.625" style="4" bestFit="1" customWidth="1"/>
    <col min="1207" max="1207" width="11.625" style="4" customWidth="1"/>
    <col min="1208" max="1208" width="14.625" style="4" customWidth="1"/>
    <col min="1209" max="1209" width="12.625" style="4" customWidth="1"/>
    <col min="1210" max="1210" width="8.75" style="4" customWidth="1"/>
    <col min="1211" max="1211" width="9.25" style="4" customWidth="1"/>
    <col min="1212" max="1212" width="14" style="4" customWidth="1"/>
    <col min="1213" max="1213" width="11.625" style="4" customWidth="1"/>
    <col min="1214" max="1220" width="9.875" style="4" customWidth="1"/>
    <col min="1221" max="1222" width="11.375" style="4" customWidth="1"/>
    <col min="1223" max="1243" width="9.875" style="4" customWidth="1"/>
    <col min="1244" max="1244" width="6" style="4" customWidth="1"/>
    <col min="1245" max="1283" width="9.875" style="4" customWidth="1"/>
    <col min="1284" max="1458" width="11" style="4"/>
    <col min="1459" max="1459" width="7.25" style="4" customWidth="1"/>
    <col min="1460" max="1460" width="6.875" style="4" customWidth="1"/>
    <col min="1461" max="1461" width="20.625" style="4" customWidth="1"/>
    <col min="1462" max="1462" width="7.625" style="4" bestFit="1" customWidth="1"/>
    <col min="1463" max="1463" width="11.625" style="4" customWidth="1"/>
    <col min="1464" max="1464" width="14.625" style="4" customWidth="1"/>
    <col min="1465" max="1465" width="12.625" style="4" customWidth="1"/>
    <col min="1466" max="1466" width="8.75" style="4" customWidth="1"/>
    <col min="1467" max="1467" width="9.25" style="4" customWidth="1"/>
    <col min="1468" max="1468" width="14" style="4" customWidth="1"/>
    <col min="1469" max="1469" width="11.625" style="4" customWidth="1"/>
    <col min="1470" max="1476" width="9.875" style="4" customWidth="1"/>
    <col min="1477" max="1478" width="11.375" style="4" customWidth="1"/>
    <col min="1479" max="1499" width="9.875" style="4" customWidth="1"/>
    <col min="1500" max="1500" width="6" style="4" customWidth="1"/>
    <col min="1501" max="1539" width="9.875" style="4" customWidth="1"/>
    <col min="1540" max="1714" width="11" style="4"/>
    <col min="1715" max="1715" width="7.25" style="4" customWidth="1"/>
    <col min="1716" max="1716" width="6.875" style="4" customWidth="1"/>
    <col min="1717" max="1717" width="20.625" style="4" customWidth="1"/>
    <col min="1718" max="1718" width="7.625" style="4" bestFit="1" customWidth="1"/>
    <col min="1719" max="1719" width="11.625" style="4" customWidth="1"/>
    <col min="1720" max="1720" width="14.625" style="4" customWidth="1"/>
    <col min="1721" max="1721" width="12.625" style="4" customWidth="1"/>
    <col min="1722" max="1722" width="8.75" style="4" customWidth="1"/>
    <col min="1723" max="1723" width="9.25" style="4" customWidth="1"/>
    <col min="1724" max="1724" width="14" style="4" customWidth="1"/>
    <col min="1725" max="1725" width="11.625" style="4" customWidth="1"/>
    <col min="1726" max="1732" width="9.875" style="4" customWidth="1"/>
    <col min="1733" max="1734" width="11.375" style="4" customWidth="1"/>
    <col min="1735" max="1755" width="9.875" style="4" customWidth="1"/>
    <col min="1756" max="1756" width="6" style="4" customWidth="1"/>
    <col min="1757" max="1795" width="9.875" style="4" customWidth="1"/>
    <col min="1796" max="1970" width="11" style="4"/>
    <col min="1971" max="1971" width="7.25" style="4" customWidth="1"/>
    <col min="1972" max="1972" width="6.875" style="4" customWidth="1"/>
    <col min="1973" max="1973" width="20.625" style="4" customWidth="1"/>
    <col min="1974" max="1974" width="7.625" style="4" bestFit="1" customWidth="1"/>
    <col min="1975" max="1975" width="11.625" style="4" customWidth="1"/>
    <col min="1976" max="1976" width="14.625" style="4" customWidth="1"/>
    <col min="1977" max="1977" width="12.625" style="4" customWidth="1"/>
    <col min="1978" max="1978" width="8.75" style="4" customWidth="1"/>
    <col min="1979" max="1979" width="9.25" style="4" customWidth="1"/>
    <col min="1980" max="1980" width="14" style="4" customWidth="1"/>
    <col min="1981" max="1981" width="11.625" style="4" customWidth="1"/>
    <col min="1982" max="1988" width="9.875" style="4" customWidth="1"/>
    <col min="1989" max="1990" width="11.375" style="4" customWidth="1"/>
    <col min="1991" max="2011" width="9.875" style="4" customWidth="1"/>
    <col min="2012" max="2012" width="6" style="4" customWidth="1"/>
    <col min="2013" max="2051" width="9.875" style="4" customWidth="1"/>
    <col min="2052" max="2226" width="11" style="4"/>
    <col min="2227" max="2227" width="7.25" style="4" customWidth="1"/>
    <col min="2228" max="2228" width="6.875" style="4" customWidth="1"/>
    <col min="2229" max="2229" width="20.625" style="4" customWidth="1"/>
    <col min="2230" max="2230" width="7.625" style="4" bestFit="1" customWidth="1"/>
    <col min="2231" max="2231" width="11.625" style="4" customWidth="1"/>
    <col min="2232" max="2232" width="14.625" style="4" customWidth="1"/>
    <col min="2233" max="2233" width="12.625" style="4" customWidth="1"/>
    <col min="2234" max="2234" width="8.75" style="4" customWidth="1"/>
    <col min="2235" max="2235" width="9.25" style="4" customWidth="1"/>
    <col min="2236" max="2236" width="14" style="4" customWidth="1"/>
    <col min="2237" max="2237" width="11.625" style="4" customWidth="1"/>
    <col min="2238" max="2244" width="9.875" style="4" customWidth="1"/>
    <col min="2245" max="2246" width="11.375" style="4" customWidth="1"/>
    <col min="2247" max="2267" width="9.875" style="4" customWidth="1"/>
    <col min="2268" max="2268" width="6" style="4" customWidth="1"/>
    <col min="2269" max="2307" width="9.875" style="4" customWidth="1"/>
    <col min="2308" max="2482" width="11" style="4"/>
    <col min="2483" max="2483" width="7.25" style="4" customWidth="1"/>
    <col min="2484" max="2484" width="6.875" style="4" customWidth="1"/>
    <col min="2485" max="2485" width="20.625" style="4" customWidth="1"/>
    <col min="2486" max="2486" width="7.625" style="4" bestFit="1" customWidth="1"/>
    <col min="2487" max="2487" width="11.625" style="4" customWidth="1"/>
    <col min="2488" max="2488" width="14.625" style="4" customWidth="1"/>
    <col min="2489" max="2489" width="12.625" style="4" customWidth="1"/>
    <col min="2490" max="2490" width="8.75" style="4" customWidth="1"/>
    <col min="2491" max="2491" width="9.25" style="4" customWidth="1"/>
    <col min="2492" max="2492" width="14" style="4" customWidth="1"/>
    <col min="2493" max="2493" width="11.625" style="4" customWidth="1"/>
    <col min="2494" max="2500" width="9.875" style="4" customWidth="1"/>
    <col min="2501" max="2502" width="11.375" style="4" customWidth="1"/>
    <col min="2503" max="2523" width="9.875" style="4" customWidth="1"/>
    <col min="2524" max="2524" width="6" style="4" customWidth="1"/>
    <col min="2525" max="2563" width="9.875" style="4" customWidth="1"/>
    <col min="2564" max="2738" width="11" style="4"/>
    <col min="2739" max="2739" width="7.25" style="4" customWidth="1"/>
    <col min="2740" max="2740" width="6.875" style="4" customWidth="1"/>
    <col min="2741" max="2741" width="20.625" style="4" customWidth="1"/>
    <col min="2742" max="2742" width="7.625" style="4" bestFit="1" customWidth="1"/>
    <col min="2743" max="2743" width="11.625" style="4" customWidth="1"/>
    <col min="2744" max="2744" width="14.625" style="4" customWidth="1"/>
    <col min="2745" max="2745" width="12.625" style="4" customWidth="1"/>
    <col min="2746" max="2746" width="8.75" style="4" customWidth="1"/>
    <col min="2747" max="2747" width="9.25" style="4" customWidth="1"/>
    <col min="2748" max="2748" width="14" style="4" customWidth="1"/>
    <col min="2749" max="2749" width="11.625" style="4" customWidth="1"/>
    <col min="2750" max="2756" width="9.875" style="4" customWidth="1"/>
    <col min="2757" max="2758" width="11.375" style="4" customWidth="1"/>
    <col min="2759" max="2779" width="9.875" style="4" customWidth="1"/>
    <col min="2780" max="2780" width="6" style="4" customWidth="1"/>
    <col min="2781" max="2819" width="9.875" style="4" customWidth="1"/>
    <col min="2820" max="2994" width="11" style="4"/>
    <col min="2995" max="2995" width="7.25" style="4" customWidth="1"/>
    <col min="2996" max="2996" width="6.875" style="4" customWidth="1"/>
    <col min="2997" max="2997" width="20.625" style="4" customWidth="1"/>
    <col min="2998" max="2998" width="7.625" style="4" bestFit="1" customWidth="1"/>
    <col min="2999" max="2999" width="11.625" style="4" customWidth="1"/>
    <col min="3000" max="3000" width="14.625" style="4" customWidth="1"/>
    <col min="3001" max="3001" width="12.625" style="4" customWidth="1"/>
    <col min="3002" max="3002" width="8.75" style="4" customWidth="1"/>
    <col min="3003" max="3003" width="9.25" style="4" customWidth="1"/>
    <col min="3004" max="3004" width="14" style="4" customWidth="1"/>
    <col min="3005" max="3005" width="11.625" style="4" customWidth="1"/>
    <col min="3006" max="3012" width="9.875" style="4" customWidth="1"/>
    <col min="3013" max="3014" width="11.375" style="4" customWidth="1"/>
    <col min="3015" max="3035" width="9.875" style="4" customWidth="1"/>
    <col min="3036" max="3036" width="6" style="4" customWidth="1"/>
    <col min="3037" max="3075" width="9.875" style="4" customWidth="1"/>
    <col min="3076" max="3250" width="11" style="4"/>
    <col min="3251" max="3251" width="7.25" style="4" customWidth="1"/>
    <col min="3252" max="3252" width="6.875" style="4" customWidth="1"/>
    <col min="3253" max="3253" width="20.625" style="4" customWidth="1"/>
    <col min="3254" max="3254" width="7.625" style="4" bestFit="1" customWidth="1"/>
    <col min="3255" max="3255" width="11.625" style="4" customWidth="1"/>
    <col min="3256" max="3256" width="14.625" style="4" customWidth="1"/>
    <col min="3257" max="3257" width="12.625" style="4" customWidth="1"/>
    <col min="3258" max="3258" width="8.75" style="4" customWidth="1"/>
    <col min="3259" max="3259" width="9.25" style="4" customWidth="1"/>
    <col min="3260" max="3260" width="14" style="4" customWidth="1"/>
    <col min="3261" max="3261" width="11.625" style="4" customWidth="1"/>
    <col min="3262" max="3268" width="9.875" style="4" customWidth="1"/>
    <col min="3269" max="3270" width="11.375" style="4" customWidth="1"/>
    <col min="3271" max="3291" width="9.875" style="4" customWidth="1"/>
    <col min="3292" max="3292" width="6" style="4" customWidth="1"/>
    <col min="3293" max="3331" width="9.875" style="4" customWidth="1"/>
    <col min="3332" max="3506" width="11" style="4"/>
    <col min="3507" max="3507" width="7.25" style="4" customWidth="1"/>
    <col min="3508" max="3508" width="6.875" style="4" customWidth="1"/>
    <col min="3509" max="3509" width="20.625" style="4" customWidth="1"/>
    <col min="3510" max="3510" width="7.625" style="4" bestFit="1" customWidth="1"/>
    <col min="3511" max="3511" width="11.625" style="4" customWidth="1"/>
    <col min="3512" max="3512" width="14.625" style="4" customWidth="1"/>
    <col min="3513" max="3513" width="12.625" style="4" customWidth="1"/>
    <col min="3514" max="3514" width="8.75" style="4" customWidth="1"/>
    <col min="3515" max="3515" width="9.25" style="4" customWidth="1"/>
    <col min="3516" max="3516" width="14" style="4" customWidth="1"/>
    <col min="3517" max="3517" width="11.625" style="4" customWidth="1"/>
    <col min="3518" max="3524" width="9.875" style="4" customWidth="1"/>
    <col min="3525" max="3526" width="11.375" style="4" customWidth="1"/>
    <col min="3527" max="3547" width="9.875" style="4" customWidth="1"/>
    <col min="3548" max="3548" width="6" style="4" customWidth="1"/>
    <col min="3549" max="3587" width="9.875" style="4" customWidth="1"/>
    <col min="3588" max="3762" width="11" style="4"/>
    <col min="3763" max="3763" width="7.25" style="4" customWidth="1"/>
    <col min="3764" max="3764" width="6.875" style="4" customWidth="1"/>
    <col min="3765" max="3765" width="20.625" style="4" customWidth="1"/>
    <col min="3766" max="3766" width="7.625" style="4" bestFit="1" customWidth="1"/>
    <col min="3767" max="3767" width="11.625" style="4" customWidth="1"/>
    <col min="3768" max="3768" width="14.625" style="4" customWidth="1"/>
    <col min="3769" max="3769" width="12.625" style="4" customWidth="1"/>
    <col min="3770" max="3770" width="8.75" style="4" customWidth="1"/>
    <col min="3771" max="3771" width="9.25" style="4" customWidth="1"/>
    <col min="3772" max="3772" width="14" style="4" customWidth="1"/>
    <col min="3773" max="3773" width="11.625" style="4" customWidth="1"/>
    <col min="3774" max="3780" width="9.875" style="4" customWidth="1"/>
    <col min="3781" max="3782" width="11.375" style="4" customWidth="1"/>
    <col min="3783" max="3803" width="9.875" style="4" customWidth="1"/>
    <col min="3804" max="3804" width="6" style="4" customWidth="1"/>
    <col min="3805" max="3843" width="9.875" style="4" customWidth="1"/>
    <col min="3844" max="4018" width="11" style="4"/>
    <col min="4019" max="4019" width="7.25" style="4" customWidth="1"/>
    <col min="4020" max="4020" width="6.875" style="4" customWidth="1"/>
    <col min="4021" max="4021" width="20.625" style="4" customWidth="1"/>
    <col min="4022" max="4022" width="7.625" style="4" bestFit="1" customWidth="1"/>
    <col min="4023" max="4023" width="11.625" style="4" customWidth="1"/>
    <col min="4024" max="4024" width="14.625" style="4" customWidth="1"/>
    <col min="4025" max="4025" width="12.625" style="4" customWidth="1"/>
    <col min="4026" max="4026" width="8.75" style="4" customWidth="1"/>
    <col min="4027" max="4027" width="9.25" style="4" customWidth="1"/>
    <col min="4028" max="4028" width="14" style="4" customWidth="1"/>
    <col min="4029" max="4029" width="11.625" style="4" customWidth="1"/>
    <col min="4030" max="4036" width="9.875" style="4" customWidth="1"/>
    <col min="4037" max="4038" width="11.375" style="4" customWidth="1"/>
    <col min="4039" max="4059" width="9.875" style="4" customWidth="1"/>
    <col min="4060" max="4060" width="6" style="4" customWidth="1"/>
    <col min="4061" max="4099" width="9.875" style="4" customWidth="1"/>
    <col min="4100" max="4274" width="11" style="4"/>
    <col min="4275" max="4275" width="7.25" style="4" customWidth="1"/>
    <col min="4276" max="4276" width="6.875" style="4" customWidth="1"/>
    <col min="4277" max="4277" width="20.625" style="4" customWidth="1"/>
    <col min="4278" max="4278" width="7.625" style="4" bestFit="1" customWidth="1"/>
    <col min="4279" max="4279" width="11.625" style="4" customWidth="1"/>
    <col min="4280" max="4280" width="14.625" style="4" customWidth="1"/>
    <col min="4281" max="4281" width="12.625" style="4" customWidth="1"/>
    <col min="4282" max="4282" width="8.75" style="4" customWidth="1"/>
    <col min="4283" max="4283" width="9.25" style="4" customWidth="1"/>
    <col min="4284" max="4284" width="14" style="4" customWidth="1"/>
    <col min="4285" max="4285" width="11.625" style="4" customWidth="1"/>
    <col min="4286" max="4292" width="9.875" style="4" customWidth="1"/>
    <col min="4293" max="4294" width="11.375" style="4" customWidth="1"/>
    <col min="4295" max="4315" width="9.875" style="4" customWidth="1"/>
    <col min="4316" max="4316" width="6" style="4" customWidth="1"/>
    <col min="4317" max="4355" width="9.875" style="4" customWidth="1"/>
    <col min="4356" max="4530" width="11" style="4"/>
    <col min="4531" max="4531" width="7.25" style="4" customWidth="1"/>
    <col min="4532" max="4532" width="6.875" style="4" customWidth="1"/>
    <col min="4533" max="4533" width="20.625" style="4" customWidth="1"/>
    <col min="4534" max="4534" width="7.625" style="4" bestFit="1" customWidth="1"/>
    <col min="4535" max="4535" width="11.625" style="4" customWidth="1"/>
    <col min="4536" max="4536" width="14.625" style="4" customWidth="1"/>
    <col min="4537" max="4537" width="12.625" style="4" customWidth="1"/>
    <col min="4538" max="4538" width="8.75" style="4" customWidth="1"/>
    <col min="4539" max="4539" width="9.25" style="4" customWidth="1"/>
    <col min="4540" max="4540" width="14" style="4" customWidth="1"/>
    <col min="4541" max="4541" width="11.625" style="4" customWidth="1"/>
    <col min="4542" max="4548" width="9.875" style="4" customWidth="1"/>
    <col min="4549" max="4550" width="11.375" style="4" customWidth="1"/>
    <col min="4551" max="4571" width="9.875" style="4" customWidth="1"/>
    <col min="4572" max="4572" width="6" style="4" customWidth="1"/>
    <col min="4573" max="4611" width="9.875" style="4" customWidth="1"/>
    <col min="4612" max="4786" width="11" style="4"/>
    <col min="4787" max="4787" width="7.25" style="4" customWidth="1"/>
    <col min="4788" max="4788" width="6.875" style="4" customWidth="1"/>
    <col min="4789" max="4789" width="20.625" style="4" customWidth="1"/>
    <col min="4790" max="4790" width="7.625" style="4" bestFit="1" customWidth="1"/>
    <col min="4791" max="4791" width="11.625" style="4" customWidth="1"/>
    <col min="4792" max="4792" width="14.625" style="4" customWidth="1"/>
    <col min="4793" max="4793" width="12.625" style="4" customWidth="1"/>
    <col min="4794" max="4794" width="8.75" style="4" customWidth="1"/>
    <col min="4795" max="4795" width="9.25" style="4" customWidth="1"/>
    <col min="4796" max="4796" width="14" style="4" customWidth="1"/>
    <col min="4797" max="4797" width="11.625" style="4" customWidth="1"/>
    <col min="4798" max="4804" width="9.875" style="4" customWidth="1"/>
    <col min="4805" max="4806" width="11.375" style="4" customWidth="1"/>
    <col min="4807" max="4827" width="9.875" style="4" customWidth="1"/>
    <col min="4828" max="4828" width="6" style="4" customWidth="1"/>
    <col min="4829" max="4867" width="9.875" style="4" customWidth="1"/>
    <col min="4868" max="5042" width="11" style="4"/>
    <col min="5043" max="5043" width="7.25" style="4" customWidth="1"/>
    <col min="5044" max="5044" width="6.875" style="4" customWidth="1"/>
    <col min="5045" max="5045" width="20.625" style="4" customWidth="1"/>
    <col min="5046" max="5046" width="7.625" style="4" bestFit="1" customWidth="1"/>
    <col min="5047" max="5047" width="11.625" style="4" customWidth="1"/>
    <col min="5048" max="5048" width="14.625" style="4" customWidth="1"/>
    <col min="5049" max="5049" width="12.625" style="4" customWidth="1"/>
    <col min="5050" max="5050" width="8.75" style="4" customWidth="1"/>
    <col min="5051" max="5051" width="9.25" style="4" customWidth="1"/>
    <col min="5052" max="5052" width="14" style="4" customWidth="1"/>
    <col min="5053" max="5053" width="11.625" style="4" customWidth="1"/>
    <col min="5054" max="5060" width="9.875" style="4" customWidth="1"/>
    <col min="5061" max="5062" width="11.375" style="4" customWidth="1"/>
    <col min="5063" max="5083" width="9.875" style="4" customWidth="1"/>
    <col min="5084" max="5084" width="6" style="4" customWidth="1"/>
    <col min="5085" max="5123" width="9.875" style="4" customWidth="1"/>
    <col min="5124" max="5298" width="11" style="4"/>
    <col min="5299" max="5299" width="7.25" style="4" customWidth="1"/>
    <col min="5300" max="5300" width="6.875" style="4" customWidth="1"/>
    <col min="5301" max="5301" width="20.625" style="4" customWidth="1"/>
    <col min="5302" max="5302" width="7.625" style="4" bestFit="1" customWidth="1"/>
    <col min="5303" max="5303" width="11.625" style="4" customWidth="1"/>
    <col min="5304" max="5304" width="14.625" style="4" customWidth="1"/>
    <col min="5305" max="5305" width="12.625" style="4" customWidth="1"/>
    <col min="5306" max="5306" width="8.75" style="4" customWidth="1"/>
    <col min="5307" max="5307" width="9.25" style="4" customWidth="1"/>
    <col min="5308" max="5308" width="14" style="4" customWidth="1"/>
    <col min="5309" max="5309" width="11.625" style="4" customWidth="1"/>
    <col min="5310" max="5316" width="9.875" style="4" customWidth="1"/>
    <col min="5317" max="5318" width="11.375" style="4" customWidth="1"/>
    <col min="5319" max="5339" width="9.875" style="4" customWidth="1"/>
    <col min="5340" max="5340" width="6" style="4" customWidth="1"/>
    <col min="5341" max="5379" width="9.875" style="4" customWidth="1"/>
    <col min="5380" max="5554" width="11" style="4"/>
    <col min="5555" max="5555" width="7.25" style="4" customWidth="1"/>
    <col min="5556" max="5556" width="6.875" style="4" customWidth="1"/>
    <col min="5557" max="5557" width="20.625" style="4" customWidth="1"/>
    <col min="5558" max="5558" width="7.625" style="4" bestFit="1" customWidth="1"/>
    <col min="5559" max="5559" width="11.625" style="4" customWidth="1"/>
    <col min="5560" max="5560" width="14.625" style="4" customWidth="1"/>
    <col min="5561" max="5561" width="12.625" style="4" customWidth="1"/>
    <col min="5562" max="5562" width="8.75" style="4" customWidth="1"/>
    <col min="5563" max="5563" width="9.25" style="4" customWidth="1"/>
    <col min="5564" max="5564" width="14" style="4" customWidth="1"/>
    <col min="5565" max="5565" width="11.625" style="4" customWidth="1"/>
    <col min="5566" max="5572" width="9.875" style="4" customWidth="1"/>
    <col min="5573" max="5574" width="11.375" style="4" customWidth="1"/>
    <col min="5575" max="5595" width="9.875" style="4" customWidth="1"/>
    <col min="5596" max="5596" width="6" style="4" customWidth="1"/>
    <col min="5597" max="5635" width="9.875" style="4" customWidth="1"/>
    <col min="5636" max="5810" width="11" style="4"/>
    <col min="5811" max="5811" width="7.25" style="4" customWidth="1"/>
    <col min="5812" max="5812" width="6.875" style="4" customWidth="1"/>
    <col min="5813" max="5813" width="20.625" style="4" customWidth="1"/>
    <col min="5814" max="5814" width="7.625" style="4" bestFit="1" customWidth="1"/>
    <col min="5815" max="5815" width="11.625" style="4" customWidth="1"/>
    <col min="5816" max="5816" width="14.625" style="4" customWidth="1"/>
    <col min="5817" max="5817" width="12.625" style="4" customWidth="1"/>
    <col min="5818" max="5818" width="8.75" style="4" customWidth="1"/>
    <col min="5819" max="5819" width="9.25" style="4" customWidth="1"/>
    <col min="5820" max="5820" width="14" style="4" customWidth="1"/>
    <col min="5821" max="5821" width="11.625" style="4" customWidth="1"/>
    <col min="5822" max="5828" width="9.875" style="4" customWidth="1"/>
    <col min="5829" max="5830" width="11.375" style="4" customWidth="1"/>
    <col min="5831" max="5851" width="9.875" style="4" customWidth="1"/>
    <col min="5852" max="5852" width="6" style="4" customWidth="1"/>
    <col min="5853" max="5891" width="9.875" style="4" customWidth="1"/>
    <col min="5892" max="6066" width="11" style="4"/>
    <col min="6067" max="6067" width="7.25" style="4" customWidth="1"/>
    <col min="6068" max="6068" width="6.875" style="4" customWidth="1"/>
    <col min="6069" max="6069" width="20.625" style="4" customWidth="1"/>
    <col min="6070" max="6070" width="7.625" style="4" bestFit="1" customWidth="1"/>
    <col min="6071" max="6071" width="11.625" style="4" customWidth="1"/>
    <col min="6072" max="6072" width="14.625" style="4" customWidth="1"/>
    <col min="6073" max="6073" width="12.625" style="4" customWidth="1"/>
    <col min="6074" max="6074" width="8.75" style="4" customWidth="1"/>
    <col min="6075" max="6075" width="9.25" style="4" customWidth="1"/>
    <col min="6076" max="6076" width="14" style="4" customWidth="1"/>
    <col min="6077" max="6077" width="11.625" style="4" customWidth="1"/>
    <col min="6078" max="6084" width="9.875" style="4" customWidth="1"/>
    <col min="6085" max="6086" width="11.375" style="4" customWidth="1"/>
    <col min="6087" max="6107" width="9.875" style="4" customWidth="1"/>
    <col min="6108" max="6108" width="6" style="4" customWidth="1"/>
    <col min="6109" max="6147" width="9.875" style="4" customWidth="1"/>
    <col min="6148" max="6322" width="11" style="4"/>
    <col min="6323" max="6323" width="7.25" style="4" customWidth="1"/>
    <col min="6324" max="6324" width="6.875" style="4" customWidth="1"/>
    <col min="6325" max="6325" width="20.625" style="4" customWidth="1"/>
    <col min="6326" max="6326" width="7.625" style="4" bestFit="1" customWidth="1"/>
    <col min="6327" max="6327" width="11.625" style="4" customWidth="1"/>
    <col min="6328" max="6328" width="14.625" style="4" customWidth="1"/>
    <col min="6329" max="6329" width="12.625" style="4" customWidth="1"/>
    <col min="6330" max="6330" width="8.75" style="4" customWidth="1"/>
    <col min="6331" max="6331" width="9.25" style="4" customWidth="1"/>
    <col min="6332" max="6332" width="14" style="4" customWidth="1"/>
    <col min="6333" max="6333" width="11.625" style="4" customWidth="1"/>
    <col min="6334" max="6340" width="9.875" style="4" customWidth="1"/>
    <col min="6341" max="6342" width="11.375" style="4" customWidth="1"/>
    <col min="6343" max="6363" width="9.875" style="4" customWidth="1"/>
    <col min="6364" max="6364" width="6" style="4" customWidth="1"/>
    <col min="6365" max="6403" width="9.875" style="4" customWidth="1"/>
    <col min="6404" max="6578" width="11" style="4"/>
    <col min="6579" max="6579" width="7.25" style="4" customWidth="1"/>
    <col min="6580" max="6580" width="6.875" style="4" customWidth="1"/>
    <col min="6581" max="6581" width="20.625" style="4" customWidth="1"/>
    <col min="6582" max="6582" width="7.625" style="4" bestFit="1" customWidth="1"/>
    <col min="6583" max="6583" width="11.625" style="4" customWidth="1"/>
    <col min="6584" max="6584" width="14.625" style="4" customWidth="1"/>
    <col min="6585" max="6585" width="12.625" style="4" customWidth="1"/>
    <col min="6586" max="6586" width="8.75" style="4" customWidth="1"/>
    <col min="6587" max="6587" width="9.25" style="4" customWidth="1"/>
    <col min="6588" max="6588" width="14" style="4" customWidth="1"/>
    <col min="6589" max="6589" width="11.625" style="4" customWidth="1"/>
    <col min="6590" max="6596" width="9.875" style="4" customWidth="1"/>
    <col min="6597" max="6598" width="11.375" style="4" customWidth="1"/>
    <col min="6599" max="6619" width="9.875" style="4" customWidth="1"/>
    <col min="6620" max="6620" width="6" style="4" customWidth="1"/>
    <col min="6621" max="6659" width="9.875" style="4" customWidth="1"/>
    <col min="6660" max="6834" width="11" style="4"/>
    <col min="6835" max="6835" width="7.25" style="4" customWidth="1"/>
    <col min="6836" max="6836" width="6.875" style="4" customWidth="1"/>
    <col min="6837" max="6837" width="20.625" style="4" customWidth="1"/>
    <col min="6838" max="6838" width="7.625" style="4" bestFit="1" customWidth="1"/>
    <col min="6839" max="6839" width="11.625" style="4" customWidth="1"/>
    <col min="6840" max="6840" width="14.625" style="4" customWidth="1"/>
    <col min="6841" max="6841" width="12.625" style="4" customWidth="1"/>
    <col min="6842" max="6842" width="8.75" style="4" customWidth="1"/>
    <col min="6843" max="6843" width="9.25" style="4" customWidth="1"/>
    <col min="6844" max="6844" width="14" style="4" customWidth="1"/>
    <col min="6845" max="6845" width="11.625" style="4" customWidth="1"/>
    <col min="6846" max="6852" width="9.875" style="4" customWidth="1"/>
    <col min="6853" max="6854" width="11.375" style="4" customWidth="1"/>
    <col min="6855" max="6875" width="9.875" style="4" customWidth="1"/>
    <col min="6876" max="6876" width="6" style="4" customWidth="1"/>
    <col min="6877" max="6915" width="9.875" style="4" customWidth="1"/>
    <col min="6916" max="7090" width="11" style="4"/>
    <col min="7091" max="7091" width="7.25" style="4" customWidth="1"/>
    <col min="7092" max="7092" width="6.875" style="4" customWidth="1"/>
    <col min="7093" max="7093" width="20.625" style="4" customWidth="1"/>
    <col min="7094" max="7094" width="7.625" style="4" bestFit="1" customWidth="1"/>
    <col min="7095" max="7095" width="11.625" style="4" customWidth="1"/>
    <col min="7096" max="7096" width="14.625" style="4" customWidth="1"/>
    <col min="7097" max="7097" width="12.625" style="4" customWidth="1"/>
    <col min="7098" max="7098" width="8.75" style="4" customWidth="1"/>
    <col min="7099" max="7099" width="9.25" style="4" customWidth="1"/>
    <col min="7100" max="7100" width="14" style="4" customWidth="1"/>
    <col min="7101" max="7101" width="11.625" style="4" customWidth="1"/>
    <col min="7102" max="7108" width="9.875" style="4" customWidth="1"/>
    <col min="7109" max="7110" width="11.375" style="4" customWidth="1"/>
    <col min="7111" max="7131" width="9.875" style="4" customWidth="1"/>
    <col min="7132" max="7132" width="6" style="4" customWidth="1"/>
    <col min="7133" max="7171" width="9.875" style="4" customWidth="1"/>
    <col min="7172" max="7346" width="11" style="4"/>
    <col min="7347" max="7347" width="7.25" style="4" customWidth="1"/>
    <col min="7348" max="7348" width="6.875" style="4" customWidth="1"/>
    <col min="7349" max="7349" width="20.625" style="4" customWidth="1"/>
    <col min="7350" max="7350" width="7.625" style="4" bestFit="1" customWidth="1"/>
    <col min="7351" max="7351" width="11.625" style="4" customWidth="1"/>
    <col min="7352" max="7352" width="14.625" style="4" customWidth="1"/>
    <col min="7353" max="7353" width="12.625" style="4" customWidth="1"/>
    <col min="7354" max="7354" width="8.75" style="4" customWidth="1"/>
    <col min="7355" max="7355" width="9.25" style="4" customWidth="1"/>
    <col min="7356" max="7356" width="14" style="4" customWidth="1"/>
    <col min="7357" max="7357" width="11.625" style="4" customWidth="1"/>
    <col min="7358" max="7364" width="9.875" style="4" customWidth="1"/>
    <col min="7365" max="7366" width="11.375" style="4" customWidth="1"/>
    <col min="7367" max="7387" width="9.875" style="4" customWidth="1"/>
    <col min="7388" max="7388" width="6" style="4" customWidth="1"/>
    <col min="7389" max="7427" width="9.875" style="4" customWidth="1"/>
    <col min="7428" max="7602" width="11" style="4"/>
    <col min="7603" max="7603" width="7.25" style="4" customWidth="1"/>
    <col min="7604" max="7604" width="6.875" style="4" customWidth="1"/>
    <col min="7605" max="7605" width="20.625" style="4" customWidth="1"/>
    <col min="7606" max="7606" width="7.625" style="4" bestFit="1" customWidth="1"/>
    <col min="7607" max="7607" width="11.625" style="4" customWidth="1"/>
    <col min="7608" max="7608" width="14.625" style="4" customWidth="1"/>
    <col min="7609" max="7609" width="12.625" style="4" customWidth="1"/>
    <col min="7610" max="7610" width="8.75" style="4" customWidth="1"/>
    <col min="7611" max="7611" width="9.25" style="4" customWidth="1"/>
    <col min="7612" max="7612" width="14" style="4" customWidth="1"/>
    <col min="7613" max="7613" width="11.625" style="4" customWidth="1"/>
    <col min="7614" max="7620" width="9.875" style="4" customWidth="1"/>
    <col min="7621" max="7622" width="11.375" style="4" customWidth="1"/>
    <col min="7623" max="7643" width="9.875" style="4" customWidth="1"/>
    <col min="7644" max="7644" width="6" style="4" customWidth="1"/>
    <col min="7645" max="7683" width="9.875" style="4" customWidth="1"/>
    <col min="7684" max="7858" width="11" style="4"/>
    <col min="7859" max="7859" width="7.25" style="4" customWidth="1"/>
    <col min="7860" max="7860" width="6.875" style="4" customWidth="1"/>
    <col min="7861" max="7861" width="20.625" style="4" customWidth="1"/>
    <col min="7862" max="7862" width="7.625" style="4" bestFit="1" customWidth="1"/>
    <col min="7863" max="7863" width="11.625" style="4" customWidth="1"/>
    <col min="7864" max="7864" width="14.625" style="4" customWidth="1"/>
    <col min="7865" max="7865" width="12.625" style="4" customWidth="1"/>
    <col min="7866" max="7866" width="8.75" style="4" customWidth="1"/>
    <col min="7867" max="7867" width="9.25" style="4" customWidth="1"/>
    <col min="7868" max="7868" width="14" style="4" customWidth="1"/>
    <col min="7869" max="7869" width="11.625" style="4" customWidth="1"/>
    <col min="7870" max="7876" width="9.875" style="4" customWidth="1"/>
    <col min="7877" max="7878" width="11.375" style="4" customWidth="1"/>
    <col min="7879" max="7899" width="9.875" style="4" customWidth="1"/>
    <col min="7900" max="7900" width="6" style="4" customWidth="1"/>
    <col min="7901" max="7939" width="9.875" style="4" customWidth="1"/>
    <col min="7940" max="8114" width="11" style="4"/>
    <col min="8115" max="8115" width="7.25" style="4" customWidth="1"/>
    <col min="8116" max="8116" width="6.875" style="4" customWidth="1"/>
    <col min="8117" max="8117" width="20.625" style="4" customWidth="1"/>
    <col min="8118" max="8118" width="7.625" style="4" bestFit="1" customWidth="1"/>
    <col min="8119" max="8119" width="11.625" style="4" customWidth="1"/>
    <col min="8120" max="8120" width="14.625" style="4" customWidth="1"/>
    <col min="8121" max="8121" width="12.625" style="4" customWidth="1"/>
    <col min="8122" max="8122" width="8.75" style="4" customWidth="1"/>
    <col min="8123" max="8123" width="9.25" style="4" customWidth="1"/>
    <col min="8124" max="8124" width="14" style="4" customWidth="1"/>
    <col min="8125" max="8125" width="11.625" style="4" customWidth="1"/>
    <col min="8126" max="8132" width="9.875" style="4" customWidth="1"/>
    <col min="8133" max="8134" width="11.375" style="4" customWidth="1"/>
    <col min="8135" max="8155" width="9.875" style="4" customWidth="1"/>
    <col min="8156" max="8156" width="6" style="4" customWidth="1"/>
    <col min="8157" max="8195" width="9.875" style="4" customWidth="1"/>
    <col min="8196" max="8370" width="11" style="4"/>
    <col min="8371" max="8371" width="7.25" style="4" customWidth="1"/>
    <col min="8372" max="8372" width="6.875" style="4" customWidth="1"/>
    <col min="8373" max="8373" width="20.625" style="4" customWidth="1"/>
    <col min="8374" max="8374" width="7.625" style="4" bestFit="1" customWidth="1"/>
    <col min="8375" max="8375" width="11.625" style="4" customWidth="1"/>
    <col min="8376" max="8376" width="14.625" style="4" customWidth="1"/>
    <col min="8377" max="8377" width="12.625" style="4" customWidth="1"/>
    <col min="8378" max="8378" width="8.75" style="4" customWidth="1"/>
    <col min="8379" max="8379" width="9.25" style="4" customWidth="1"/>
    <col min="8380" max="8380" width="14" style="4" customWidth="1"/>
    <col min="8381" max="8381" width="11.625" style="4" customWidth="1"/>
    <col min="8382" max="8388" width="9.875" style="4" customWidth="1"/>
    <col min="8389" max="8390" width="11.375" style="4" customWidth="1"/>
    <col min="8391" max="8411" width="9.875" style="4" customWidth="1"/>
    <col min="8412" max="8412" width="6" style="4" customWidth="1"/>
    <col min="8413" max="8451" width="9.875" style="4" customWidth="1"/>
    <col min="8452" max="8626" width="11" style="4"/>
    <col min="8627" max="8627" width="7.25" style="4" customWidth="1"/>
    <col min="8628" max="8628" width="6.875" style="4" customWidth="1"/>
    <col min="8629" max="8629" width="20.625" style="4" customWidth="1"/>
    <col min="8630" max="8630" width="7.625" style="4" bestFit="1" customWidth="1"/>
    <col min="8631" max="8631" width="11.625" style="4" customWidth="1"/>
    <col min="8632" max="8632" width="14.625" style="4" customWidth="1"/>
    <col min="8633" max="8633" width="12.625" style="4" customWidth="1"/>
    <col min="8634" max="8634" width="8.75" style="4" customWidth="1"/>
    <col min="8635" max="8635" width="9.25" style="4" customWidth="1"/>
    <col min="8636" max="8636" width="14" style="4" customWidth="1"/>
    <col min="8637" max="8637" width="11.625" style="4" customWidth="1"/>
    <col min="8638" max="8644" width="9.875" style="4" customWidth="1"/>
    <col min="8645" max="8646" width="11.375" style="4" customWidth="1"/>
    <col min="8647" max="8667" width="9.875" style="4" customWidth="1"/>
    <col min="8668" max="8668" width="6" style="4" customWidth="1"/>
    <col min="8669" max="8707" width="9.875" style="4" customWidth="1"/>
    <col min="8708" max="8882" width="11" style="4"/>
    <col min="8883" max="8883" width="7.25" style="4" customWidth="1"/>
    <col min="8884" max="8884" width="6.875" style="4" customWidth="1"/>
    <col min="8885" max="8885" width="20.625" style="4" customWidth="1"/>
    <col min="8886" max="8886" width="7.625" style="4" bestFit="1" customWidth="1"/>
    <col min="8887" max="8887" width="11.625" style="4" customWidth="1"/>
    <col min="8888" max="8888" width="14.625" style="4" customWidth="1"/>
    <col min="8889" max="8889" width="12.625" style="4" customWidth="1"/>
    <col min="8890" max="8890" width="8.75" style="4" customWidth="1"/>
    <col min="8891" max="8891" width="9.25" style="4" customWidth="1"/>
    <col min="8892" max="8892" width="14" style="4" customWidth="1"/>
    <col min="8893" max="8893" width="11.625" style="4" customWidth="1"/>
    <col min="8894" max="8900" width="9.875" style="4" customWidth="1"/>
    <col min="8901" max="8902" width="11.375" style="4" customWidth="1"/>
    <col min="8903" max="8923" width="9.875" style="4" customWidth="1"/>
    <col min="8924" max="8924" width="6" style="4" customWidth="1"/>
    <col min="8925" max="8963" width="9.875" style="4" customWidth="1"/>
    <col min="8964" max="9138" width="11" style="4"/>
    <col min="9139" max="9139" width="7.25" style="4" customWidth="1"/>
    <col min="9140" max="9140" width="6.875" style="4" customWidth="1"/>
    <col min="9141" max="9141" width="20.625" style="4" customWidth="1"/>
    <col min="9142" max="9142" width="7.625" style="4" bestFit="1" customWidth="1"/>
    <col min="9143" max="9143" width="11.625" style="4" customWidth="1"/>
    <col min="9144" max="9144" width="14.625" style="4" customWidth="1"/>
    <col min="9145" max="9145" width="12.625" style="4" customWidth="1"/>
    <col min="9146" max="9146" width="8.75" style="4" customWidth="1"/>
    <col min="9147" max="9147" width="9.25" style="4" customWidth="1"/>
    <col min="9148" max="9148" width="14" style="4" customWidth="1"/>
    <col min="9149" max="9149" width="11.625" style="4" customWidth="1"/>
    <col min="9150" max="9156" width="9.875" style="4" customWidth="1"/>
    <col min="9157" max="9158" width="11.375" style="4" customWidth="1"/>
    <col min="9159" max="9179" width="9.875" style="4" customWidth="1"/>
    <col min="9180" max="9180" width="6" style="4" customWidth="1"/>
    <col min="9181" max="9219" width="9.875" style="4" customWidth="1"/>
    <col min="9220" max="9394" width="11" style="4"/>
    <col min="9395" max="9395" width="7.25" style="4" customWidth="1"/>
    <col min="9396" max="9396" width="6.875" style="4" customWidth="1"/>
    <col min="9397" max="9397" width="20.625" style="4" customWidth="1"/>
    <col min="9398" max="9398" width="7.625" style="4" bestFit="1" customWidth="1"/>
    <col min="9399" max="9399" width="11.625" style="4" customWidth="1"/>
    <col min="9400" max="9400" width="14.625" style="4" customWidth="1"/>
    <col min="9401" max="9401" width="12.625" style="4" customWidth="1"/>
    <col min="9402" max="9402" width="8.75" style="4" customWidth="1"/>
    <col min="9403" max="9403" width="9.25" style="4" customWidth="1"/>
    <col min="9404" max="9404" width="14" style="4" customWidth="1"/>
    <col min="9405" max="9405" width="11.625" style="4" customWidth="1"/>
    <col min="9406" max="9412" width="9.875" style="4" customWidth="1"/>
    <col min="9413" max="9414" width="11.375" style="4" customWidth="1"/>
    <col min="9415" max="9435" width="9.875" style="4" customWidth="1"/>
    <col min="9436" max="9436" width="6" style="4" customWidth="1"/>
    <col min="9437" max="9475" width="9.875" style="4" customWidth="1"/>
    <col min="9476" max="9650" width="11" style="4"/>
    <col min="9651" max="9651" width="7.25" style="4" customWidth="1"/>
    <col min="9652" max="9652" width="6.875" style="4" customWidth="1"/>
    <col min="9653" max="9653" width="20.625" style="4" customWidth="1"/>
    <col min="9654" max="9654" width="7.625" style="4" bestFit="1" customWidth="1"/>
    <col min="9655" max="9655" width="11.625" style="4" customWidth="1"/>
    <col min="9656" max="9656" width="14.625" style="4" customWidth="1"/>
    <col min="9657" max="9657" width="12.625" style="4" customWidth="1"/>
    <col min="9658" max="9658" width="8.75" style="4" customWidth="1"/>
    <col min="9659" max="9659" width="9.25" style="4" customWidth="1"/>
    <col min="9660" max="9660" width="14" style="4" customWidth="1"/>
    <col min="9661" max="9661" width="11.625" style="4" customWidth="1"/>
    <col min="9662" max="9668" width="9.875" style="4" customWidth="1"/>
    <col min="9669" max="9670" width="11.375" style="4" customWidth="1"/>
    <col min="9671" max="9691" width="9.875" style="4" customWidth="1"/>
    <col min="9692" max="9692" width="6" style="4" customWidth="1"/>
    <col min="9693" max="9731" width="9.875" style="4" customWidth="1"/>
    <col min="9732" max="9906" width="11" style="4"/>
    <col min="9907" max="9907" width="7.25" style="4" customWidth="1"/>
    <col min="9908" max="9908" width="6.875" style="4" customWidth="1"/>
    <col min="9909" max="9909" width="20.625" style="4" customWidth="1"/>
    <col min="9910" max="9910" width="7.625" style="4" bestFit="1" customWidth="1"/>
    <col min="9911" max="9911" width="11.625" style="4" customWidth="1"/>
    <col min="9912" max="9912" width="14.625" style="4" customWidth="1"/>
    <col min="9913" max="9913" width="12.625" style="4" customWidth="1"/>
    <col min="9914" max="9914" width="8.75" style="4" customWidth="1"/>
    <col min="9915" max="9915" width="9.25" style="4" customWidth="1"/>
    <col min="9916" max="9916" width="14" style="4" customWidth="1"/>
    <col min="9917" max="9917" width="11.625" style="4" customWidth="1"/>
    <col min="9918" max="9924" width="9.875" style="4" customWidth="1"/>
    <col min="9925" max="9926" width="11.375" style="4" customWidth="1"/>
    <col min="9927" max="9947" width="9.875" style="4" customWidth="1"/>
    <col min="9948" max="9948" width="6" style="4" customWidth="1"/>
    <col min="9949" max="9987" width="9.875" style="4" customWidth="1"/>
    <col min="9988" max="10162" width="11" style="4"/>
    <col min="10163" max="10163" width="7.25" style="4" customWidth="1"/>
    <col min="10164" max="10164" width="6.875" style="4" customWidth="1"/>
    <col min="10165" max="10165" width="20.625" style="4" customWidth="1"/>
    <col min="10166" max="10166" width="7.625" style="4" bestFit="1" customWidth="1"/>
    <col min="10167" max="10167" width="11.625" style="4" customWidth="1"/>
    <col min="10168" max="10168" width="14.625" style="4" customWidth="1"/>
    <col min="10169" max="10169" width="12.625" style="4" customWidth="1"/>
    <col min="10170" max="10170" width="8.75" style="4" customWidth="1"/>
    <col min="10171" max="10171" width="9.25" style="4" customWidth="1"/>
    <col min="10172" max="10172" width="14" style="4" customWidth="1"/>
    <col min="10173" max="10173" width="11.625" style="4" customWidth="1"/>
    <col min="10174" max="10180" width="9.875" style="4" customWidth="1"/>
    <col min="10181" max="10182" width="11.375" style="4" customWidth="1"/>
    <col min="10183" max="10203" width="9.875" style="4" customWidth="1"/>
    <col min="10204" max="10204" width="6" style="4" customWidth="1"/>
    <col min="10205" max="10243" width="9.875" style="4" customWidth="1"/>
    <col min="10244" max="10418" width="11" style="4"/>
    <col min="10419" max="10419" width="7.25" style="4" customWidth="1"/>
    <col min="10420" max="10420" width="6.875" style="4" customWidth="1"/>
    <col min="10421" max="10421" width="20.625" style="4" customWidth="1"/>
    <col min="10422" max="10422" width="7.625" style="4" bestFit="1" customWidth="1"/>
    <col min="10423" max="10423" width="11.625" style="4" customWidth="1"/>
    <col min="10424" max="10424" width="14.625" style="4" customWidth="1"/>
    <col min="10425" max="10425" width="12.625" style="4" customWidth="1"/>
    <col min="10426" max="10426" width="8.75" style="4" customWidth="1"/>
    <col min="10427" max="10427" width="9.25" style="4" customWidth="1"/>
    <col min="10428" max="10428" width="14" style="4" customWidth="1"/>
    <col min="10429" max="10429" width="11.625" style="4" customWidth="1"/>
    <col min="10430" max="10436" width="9.875" style="4" customWidth="1"/>
    <col min="10437" max="10438" width="11.375" style="4" customWidth="1"/>
    <col min="10439" max="10459" width="9.875" style="4" customWidth="1"/>
    <col min="10460" max="10460" width="6" style="4" customWidth="1"/>
    <col min="10461" max="10499" width="9.875" style="4" customWidth="1"/>
    <col min="10500" max="10674" width="11" style="4"/>
    <col min="10675" max="10675" width="7.25" style="4" customWidth="1"/>
    <col min="10676" max="10676" width="6.875" style="4" customWidth="1"/>
    <col min="10677" max="10677" width="20.625" style="4" customWidth="1"/>
    <col min="10678" max="10678" width="7.625" style="4" bestFit="1" customWidth="1"/>
    <col min="10679" max="10679" width="11.625" style="4" customWidth="1"/>
    <col min="10680" max="10680" width="14.625" style="4" customWidth="1"/>
    <col min="10681" max="10681" width="12.625" style="4" customWidth="1"/>
    <col min="10682" max="10682" width="8.75" style="4" customWidth="1"/>
    <col min="10683" max="10683" width="9.25" style="4" customWidth="1"/>
    <col min="10684" max="10684" width="14" style="4" customWidth="1"/>
    <col min="10685" max="10685" width="11.625" style="4" customWidth="1"/>
    <col min="10686" max="10692" width="9.875" style="4" customWidth="1"/>
    <col min="10693" max="10694" width="11.375" style="4" customWidth="1"/>
    <col min="10695" max="10715" width="9.875" style="4" customWidth="1"/>
    <col min="10716" max="10716" width="6" style="4" customWidth="1"/>
    <col min="10717" max="10755" width="9.875" style="4" customWidth="1"/>
    <col min="10756" max="10930" width="11" style="4"/>
    <col min="10931" max="10931" width="7.25" style="4" customWidth="1"/>
    <col min="10932" max="10932" width="6.875" style="4" customWidth="1"/>
    <col min="10933" max="10933" width="20.625" style="4" customWidth="1"/>
    <col min="10934" max="10934" width="7.625" style="4" bestFit="1" customWidth="1"/>
    <col min="10935" max="10935" width="11.625" style="4" customWidth="1"/>
    <col min="10936" max="10936" width="14.625" style="4" customWidth="1"/>
    <col min="10937" max="10937" width="12.625" style="4" customWidth="1"/>
    <col min="10938" max="10938" width="8.75" style="4" customWidth="1"/>
    <col min="10939" max="10939" width="9.25" style="4" customWidth="1"/>
    <col min="10940" max="10940" width="14" style="4" customWidth="1"/>
    <col min="10941" max="10941" width="11.625" style="4" customWidth="1"/>
    <col min="10942" max="10948" width="9.875" style="4" customWidth="1"/>
    <col min="10949" max="10950" width="11.375" style="4" customWidth="1"/>
    <col min="10951" max="10971" width="9.875" style="4" customWidth="1"/>
    <col min="10972" max="10972" width="6" style="4" customWidth="1"/>
    <col min="10973" max="11011" width="9.875" style="4" customWidth="1"/>
    <col min="11012" max="11186" width="11" style="4"/>
    <col min="11187" max="11187" width="7.25" style="4" customWidth="1"/>
    <col min="11188" max="11188" width="6.875" style="4" customWidth="1"/>
    <col min="11189" max="11189" width="20.625" style="4" customWidth="1"/>
    <col min="11190" max="11190" width="7.625" style="4" bestFit="1" customWidth="1"/>
    <col min="11191" max="11191" width="11.625" style="4" customWidth="1"/>
    <col min="11192" max="11192" width="14.625" style="4" customWidth="1"/>
    <col min="11193" max="11193" width="12.625" style="4" customWidth="1"/>
    <col min="11194" max="11194" width="8.75" style="4" customWidth="1"/>
    <col min="11195" max="11195" width="9.25" style="4" customWidth="1"/>
    <col min="11196" max="11196" width="14" style="4" customWidth="1"/>
    <col min="11197" max="11197" width="11.625" style="4" customWidth="1"/>
    <col min="11198" max="11204" width="9.875" style="4" customWidth="1"/>
    <col min="11205" max="11206" width="11.375" style="4" customWidth="1"/>
    <col min="11207" max="11227" width="9.875" style="4" customWidth="1"/>
    <col min="11228" max="11228" width="6" style="4" customWidth="1"/>
    <col min="11229" max="11267" width="9.875" style="4" customWidth="1"/>
    <col min="11268" max="11442" width="11" style="4"/>
    <col min="11443" max="11443" width="7.25" style="4" customWidth="1"/>
    <col min="11444" max="11444" width="6.875" style="4" customWidth="1"/>
    <col min="11445" max="11445" width="20.625" style="4" customWidth="1"/>
    <col min="11446" max="11446" width="7.625" style="4" bestFit="1" customWidth="1"/>
    <col min="11447" max="11447" width="11.625" style="4" customWidth="1"/>
    <col min="11448" max="11448" width="14.625" style="4" customWidth="1"/>
    <col min="11449" max="11449" width="12.625" style="4" customWidth="1"/>
    <col min="11450" max="11450" width="8.75" style="4" customWidth="1"/>
    <col min="11451" max="11451" width="9.25" style="4" customWidth="1"/>
    <col min="11452" max="11452" width="14" style="4" customWidth="1"/>
    <col min="11453" max="11453" width="11.625" style="4" customWidth="1"/>
    <col min="11454" max="11460" width="9.875" style="4" customWidth="1"/>
    <col min="11461" max="11462" width="11.375" style="4" customWidth="1"/>
    <col min="11463" max="11483" width="9.875" style="4" customWidth="1"/>
    <col min="11484" max="11484" width="6" style="4" customWidth="1"/>
    <col min="11485" max="11523" width="9.875" style="4" customWidth="1"/>
    <col min="11524" max="11698" width="11" style="4"/>
    <col min="11699" max="11699" width="7.25" style="4" customWidth="1"/>
    <col min="11700" max="11700" width="6.875" style="4" customWidth="1"/>
    <col min="11701" max="11701" width="20.625" style="4" customWidth="1"/>
    <col min="11702" max="11702" width="7.625" style="4" bestFit="1" customWidth="1"/>
    <col min="11703" max="11703" width="11.625" style="4" customWidth="1"/>
    <col min="11704" max="11704" width="14.625" style="4" customWidth="1"/>
    <col min="11705" max="11705" width="12.625" style="4" customWidth="1"/>
    <col min="11706" max="11706" width="8.75" style="4" customWidth="1"/>
    <col min="11707" max="11707" width="9.25" style="4" customWidth="1"/>
    <col min="11708" max="11708" width="14" style="4" customWidth="1"/>
    <col min="11709" max="11709" width="11.625" style="4" customWidth="1"/>
    <col min="11710" max="11716" width="9.875" style="4" customWidth="1"/>
    <col min="11717" max="11718" width="11.375" style="4" customWidth="1"/>
    <col min="11719" max="11739" width="9.875" style="4" customWidth="1"/>
    <col min="11740" max="11740" width="6" style="4" customWidth="1"/>
    <col min="11741" max="11779" width="9.875" style="4" customWidth="1"/>
    <col min="11780" max="11954" width="11" style="4"/>
    <col min="11955" max="11955" width="7.25" style="4" customWidth="1"/>
    <col min="11956" max="11956" width="6.875" style="4" customWidth="1"/>
    <col min="11957" max="11957" width="20.625" style="4" customWidth="1"/>
    <col min="11958" max="11958" width="7.625" style="4" bestFit="1" customWidth="1"/>
    <col min="11959" max="11959" width="11.625" style="4" customWidth="1"/>
    <col min="11960" max="11960" width="14.625" style="4" customWidth="1"/>
    <col min="11961" max="11961" width="12.625" style="4" customWidth="1"/>
    <col min="11962" max="11962" width="8.75" style="4" customWidth="1"/>
    <col min="11963" max="11963" width="9.25" style="4" customWidth="1"/>
    <col min="11964" max="11964" width="14" style="4" customWidth="1"/>
    <col min="11965" max="11965" width="11.625" style="4" customWidth="1"/>
    <col min="11966" max="11972" width="9.875" style="4" customWidth="1"/>
    <col min="11973" max="11974" width="11.375" style="4" customWidth="1"/>
    <col min="11975" max="11995" width="9.875" style="4" customWidth="1"/>
    <col min="11996" max="11996" width="6" style="4" customWidth="1"/>
    <col min="11997" max="12035" width="9.875" style="4" customWidth="1"/>
    <col min="12036" max="12210" width="11" style="4"/>
    <col min="12211" max="12211" width="7.25" style="4" customWidth="1"/>
    <col min="12212" max="12212" width="6.875" style="4" customWidth="1"/>
    <col min="12213" max="12213" width="20.625" style="4" customWidth="1"/>
    <col min="12214" max="12214" width="7.625" style="4" bestFit="1" customWidth="1"/>
    <col min="12215" max="12215" width="11.625" style="4" customWidth="1"/>
    <col min="12216" max="12216" width="14.625" style="4" customWidth="1"/>
    <col min="12217" max="12217" width="12.625" style="4" customWidth="1"/>
    <col min="12218" max="12218" width="8.75" style="4" customWidth="1"/>
    <col min="12219" max="12219" width="9.25" style="4" customWidth="1"/>
    <col min="12220" max="12220" width="14" style="4" customWidth="1"/>
    <col min="12221" max="12221" width="11.625" style="4" customWidth="1"/>
    <col min="12222" max="12228" width="9.875" style="4" customWidth="1"/>
    <col min="12229" max="12230" width="11.375" style="4" customWidth="1"/>
    <col min="12231" max="12251" width="9.875" style="4" customWidth="1"/>
    <col min="12252" max="12252" width="6" style="4" customWidth="1"/>
    <col min="12253" max="12291" width="9.875" style="4" customWidth="1"/>
    <col min="12292" max="12466" width="11" style="4"/>
    <col min="12467" max="12467" width="7.25" style="4" customWidth="1"/>
    <col min="12468" max="12468" width="6.875" style="4" customWidth="1"/>
    <col min="12469" max="12469" width="20.625" style="4" customWidth="1"/>
    <col min="12470" max="12470" width="7.625" style="4" bestFit="1" customWidth="1"/>
    <col min="12471" max="12471" width="11.625" style="4" customWidth="1"/>
    <col min="12472" max="12472" width="14.625" style="4" customWidth="1"/>
    <col min="12473" max="12473" width="12.625" style="4" customWidth="1"/>
    <col min="12474" max="12474" width="8.75" style="4" customWidth="1"/>
    <col min="12475" max="12475" width="9.25" style="4" customWidth="1"/>
    <col min="12476" max="12476" width="14" style="4" customWidth="1"/>
    <col min="12477" max="12477" width="11.625" style="4" customWidth="1"/>
    <col min="12478" max="12484" width="9.875" style="4" customWidth="1"/>
    <col min="12485" max="12486" width="11.375" style="4" customWidth="1"/>
    <col min="12487" max="12507" width="9.875" style="4" customWidth="1"/>
    <col min="12508" max="12508" width="6" style="4" customWidth="1"/>
    <col min="12509" max="12547" width="9.875" style="4" customWidth="1"/>
    <col min="12548" max="12722" width="11" style="4"/>
    <col min="12723" max="12723" width="7.25" style="4" customWidth="1"/>
    <col min="12724" max="12724" width="6.875" style="4" customWidth="1"/>
    <col min="12725" max="12725" width="20.625" style="4" customWidth="1"/>
    <col min="12726" max="12726" width="7.625" style="4" bestFit="1" customWidth="1"/>
    <col min="12727" max="12727" width="11.625" style="4" customWidth="1"/>
    <col min="12728" max="12728" width="14.625" style="4" customWidth="1"/>
    <col min="12729" max="12729" width="12.625" style="4" customWidth="1"/>
    <col min="12730" max="12730" width="8.75" style="4" customWidth="1"/>
    <col min="12731" max="12731" width="9.25" style="4" customWidth="1"/>
    <col min="12732" max="12732" width="14" style="4" customWidth="1"/>
    <col min="12733" max="12733" width="11.625" style="4" customWidth="1"/>
    <col min="12734" max="12740" width="9.875" style="4" customWidth="1"/>
    <col min="12741" max="12742" width="11.375" style="4" customWidth="1"/>
    <col min="12743" max="12763" width="9.875" style="4" customWidth="1"/>
    <col min="12764" max="12764" width="6" style="4" customWidth="1"/>
    <col min="12765" max="12803" width="9.875" style="4" customWidth="1"/>
    <col min="12804" max="12978" width="11" style="4"/>
    <col min="12979" max="12979" width="7.25" style="4" customWidth="1"/>
    <col min="12980" max="12980" width="6.875" style="4" customWidth="1"/>
    <col min="12981" max="12981" width="20.625" style="4" customWidth="1"/>
    <col min="12982" max="12982" width="7.625" style="4" bestFit="1" customWidth="1"/>
    <col min="12983" max="12983" width="11.625" style="4" customWidth="1"/>
    <col min="12984" max="12984" width="14.625" style="4" customWidth="1"/>
    <col min="12985" max="12985" width="12.625" style="4" customWidth="1"/>
    <col min="12986" max="12986" width="8.75" style="4" customWidth="1"/>
    <col min="12987" max="12987" width="9.25" style="4" customWidth="1"/>
    <col min="12988" max="12988" width="14" style="4" customWidth="1"/>
    <col min="12989" max="12989" width="11.625" style="4" customWidth="1"/>
    <col min="12990" max="12996" width="9.875" style="4" customWidth="1"/>
    <col min="12997" max="12998" width="11.375" style="4" customWidth="1"/>
    <col min="12999" max="13019" width="9.875" style="4" customWidth="1"/>
    <col min="13020" max="13020" width="6" style="4" customWidth="1"/>
    <col min="13021" max="13059" width="9.875" style="4" customWidth="1"/>
    <col min="13060" max="13234" width="11" style="4"/>
    <col min="13235" max="13235" width="7.25" style="4" customWidth="1"/>
    <col min="13236" max="13236" width="6.875" style="4" customWidth="1"/>
    <col min="13237" max="13237" width="20.625" style="4" customWidth="1"/>
    <col min="13238" max="13238" width="7.625" style="4" bestFit="1" customWidth="1"/>
    <col min="13239" max="13239" width="11.625" style="4" customWidth="1"/>
    <col min="13240" max="13240" width="14.625" style="4" customWidth="1"/>
    <col min="13241" max="13241" width="12.625" style="4" customWidth="1"/>
    <col min="13242" max="13242" width="8.75" style="4" customWidth="1"/>
    <col min="13243" max="13243" width="9.25" style="4" customWidth="1"/>
    <col min="13244" max="13244" width="14" style="4" customWidth="1"/>
    <col min="13245" max="13245" width="11.625" style="4" customWidth="1"/>
    <col min="13246" max="13252" width="9.875" style="4" customWidth="1"/>
    <col min="13253" max="13254" width="11.375" style="4" customWidth="1"/>
    <col min="13255" max="13275" width="9.875" style="4" customWidth="1"/>
    <col min="13276" max="13276" width="6" style="4" customWidth="1"/>
    <col min="13277" max="13315" width="9.875" style="4" customWidth="1"/>
    <col min="13316" max="13490" width="11" style="4"/>
    <col min="13491" max="13491" width="7.25" style="4" customWidth="1"/>
    <col min="13492" max="13492" width="6.875" style="4" customWidth="1"/>
    <col min="13493" max="13493" width="20.625" style="4" customWidth="1"/>
    <col min="13494" max="13494" width="7.625" style="4" bestFit="1" customWidth="1"/>
    <col min="13495" max="13495" width="11.625" style="4" customWidth="1"/>
    <col min="13496" max="13496" width="14.625" style="4" customWidth="1"/>
    <col min="13497" max="13497" width="12.625" style="4" customWidth="1"/>
    <col min="13498" max="13498" width="8.75" style="4" customWidth="1"/>
    <col min="13499" max="13499" width="9.25" style="4" customWidth="1"/>
    <col min="13500" max="13500" width="14" style="4" customWidth="1"/>
    <col min="13501" max="13501" width="11.625" style="4" customWidth="1"/>
    <col min="13502" max="13508" width="9.875" style="4" customWidth="1"/>
    <col min="13509" max="13510" width="11.375" style="4" customWidth="1"/>
    <col min="13511" max="13531" width="9.875" style="4" customWidth="1"/>
    <col min="13532" max="13532" width="6" style="4" customWidth="1"/>
    <col min="13533" max="13571" width="9.875" style="4" customWidth="1"/>
    <col min="13572" max="13746" width="11" style="4"/>
    <col min="13747" max="13747" width="7.25" style="4" customWidth="1"/>
    <col min="13748" max="13748" width="6.875" style="4" customWidth="1"/>
    <col min="13749" max="13749" width="20.625" style="4" customWidth="1"/>
    <col min="13750" max="13750" width="7.625" style="4" bestFit="1" customWidth="1"/>
    <col min="13751" max="13751" width="11.625" style="4" customWidth="1"/>
    <col min="13752" max="13752" width="14.625" style="4" customWidth="1"/>
    <col min="13753" max="13753" width="12.625" style="4" customWidth="1"/>
    <col min="13754" max="13754" width="8.75" style="4" customWidth="1"/>
    <col min="13755" max="13755" width="9.25" style="4" customWidth="1"/>
    <col min="13756" max="13756" width="14" style="4" customWidth="1"/>
    <col min="13757" max="13757" width="11.625" style="4" customWidth="1"/>
    <col min="13758" max="13764" width="9.875" style="4" customWidth="1"/>
    <col min="13765" max="13766" width="11.375" style="4" customWidth="1"/>
    <col min="13767" max="13787" width="9.875" style="4" customWidth="1"/>
    <col min="13788" max="13788" width="6" style="4" customWidth="1"/>
    <col min="13789" max="13827" width="9.875" style="4" customWidth="1"/>
    <col min="13828" max="14002" width="11" style="4"/>
    <col min="14003" max="14003" width="7.25" style="4" customWidth="1"/>
    <col min="14004" max="14004" width="6.875" style="4" customWidth="1"/>
    <col min="14005" max="14005" width="20.625" style="4" customWidth="1"/>
    <col min="14006" max="14006" width="7.625" style="4" bestFit="1" customWidth="1"/>
    <col min="14007" max="14007" width="11.625" style="4" customWidth="1"/>
    <col min="14008" max="14008" width="14.625" style="4" customWidth="1"/>
    <col min="14009" max="14009" width="12.625" style="4" customWidth="1"/>
    <col min="14010" max="14010" width="8.75" style="4" customWidth="1"/>
    <col min="14011" max="14011" width="9.25" style="4" customWidth="1"/>
    <col min="14012" max="14012" width="14" style="4" customWidth="1"/>
    <col min="14013" max="14013" width="11.625" style="4" customWidth="1"/>
    <col min="14014" max="14020" width="9.875" style="4" customWidth="1"/>
    <col min="14021" max="14022" width="11.375" style="4" customWidth="1"/>
    <col min="14023" max="14043" width="9.875" style="4" customWidth="1"/>
    <col min="14044" max="14044" width="6" style="4" customWidth="1"/>
    <col min="14045" max="14083" width="9.875" style="4" customWidth="1"/>
    <col min="14084" max="14258" width="11" style="4"/>
    <col min="14259" max="14259" width="7.25" style="4" customWidth="1"/>
    <col min="14260" max="14260" width="6.875" style="4" customWidth="1"/>
    <col min="14261" max="14261" width="20.625" style="4" customWidth="1"/>
    <col min="14262" max="14262" width="7.625" style="4" bestFit="1" customWidth="1"/>
    <col min="14263" max="14263" width="11.625" style="4" customWidth="1"/>
    <col min="14264" max="14264" width="14.625" style="4" customWidth="1"/>
    <col min="14265" max="14265" width="12.625" style="4" customWidth="1"/>
    <col min="14266" max="14266" width="8.75" style="4" customWidth="1"/>
    <col min="14267" max="14267" width="9.25" style="4" customWidth="1"/>
    <col min="14268" max="14268" width="14" style="4" customWidth="1"/>
    <col min="14269" max="14269" width="11.625" style="4" customWidth="1"/>
    <col min="14270" max="14276" width="9.875" style="4" customWidth="1"/>
    <col min="14277" max="14278" width="11.375" style="4" customWidth="1"/>
    <col min="14279" max="14299" width="9.875" style="4" customWidth="1"/>
    <col min="14300" max="14300" width="6" style="4" customWidth="1"/>
    <col min="14301" max="14339" width="9.875" style="4" customWidth="1"/>
    <col min="14340" max="14514" width="11" style="4"/>
    <col min="14515" max="14515" width="7.25" style="4" customWidth="1"/>
    <col min="14516" max="14516" width="6.875" style="4" customWidth="1"/>
    <col min="14517" max="14517" width="20.625" style="4" customWidth="1"/>
    <col min="14518" max="14518" width="7.625" style="4" bestFit="1" customWidth="1"/>
    <col min="14519" max="14519" width="11.625" style="4" customWidth="1"/>
    <col min="14520" max="14520" width="14.625" style="4" customWidth="1"/>
    <col min="14521" max="14521" width="12.625" style="4" customWidth="1"/>
    <col min="14522" max="14522" width="8.75" style="4" customWidth="1"/>
    <col min="14523" max="14523" width="9.25" style="4" customWidth="1"/>
    <col min="14524" max="14524" width="14" style="4" customWidth="1"/>
    <col min="14525" max="14525" width="11.625" style="4" customWidth="1"/>
    <col min="14526" max="14532" width="9.875" style="4" customWidth="1"/>
    <col min="14533" max="14534" width="11.375" style="4" customWidth="1"/>
    <col min="14535" max="14555" width="9.875" style="4" customWidth="1"/>
    <col min="14556" max="14556" width="6" style="4" customWidth="1"/>
    <col min="14557" max="14595" width="9.875" style="4" customWidth="1"/>
    <col min="14596" max="14770" width="11" style="4"/>
    <col min="14771" max="14771" width="7.25" style="4" customWidth="1"/>
    <col min="14772" max="14772" width="6.875" style="4" customWidth="1"/>
    <col min="14773" max="14773" width="20.625" style="4" customWidth="1"/>
    <col min="14774" max="14774" width="7.625" style="4" bestFit="1" customWidth="1"/>
    <col min="14775" max="14775" width="11.625" style="4" customWidth="1"/>
    <col min="14776" max="14776" width="14.625" style="4" customWidth="1"/>
    <col min="14777" max="14777" width="12.625" style="4" customWidth="1"/>
    <col min="14778" max="14778" width="8.75" style="4" customWidth="1"/>
    <col min="14779" max="14779" width="9.25" style="4" customWidth="1"/>
    <col min="14780" max="14780" width="14" style="4" customWidth="1"/>
    <col min="14781" max="14781" width="11.625" style="4" customWidth="1"/>
    <col min="14782" max="14788" width="9.875" style="4" customWidth="1"/>
    <col min="14789" max="14790" width="11.375" style="4" customWidth="1"/>
    <col min="14791" max="14811" width="9.875" style="4" customWidth="1"/>
    <col min="14812" max="14812" width="6" style="4" customWidth="1"/>
    <col min="14813" max="14851" width="9.875" style="4" customWidth="1"/>
    <col min="14852" max="15026" width="11" style="4"/>
    <col min="15027" max="15027" width="7.25" style="4" customWidth="1"/>
    <col min="15028" max="15028" width="6.875" style="4" customWidth="1"/>
    <col min="15029" max="15029" width="20.625" style="4" customWidth="1"/>
    <col min="15030" max="15030" width="7.625" style="4" bestFit="1" customWidth="1"/>
    <col min="15031" max="15031" width="11.625" style="4" customWidth="1"/>
    <col min="15032" max="15032" width="14.625" style="4" customWidth="1"/>
    <col min="15033" max="15033" width="12.625" style="4" customWidth="1"/>
    <col min="15034" max="15034" width="8.75" style="4" customWidth="1"/>
    <col min="15035" max="15035" width="9.25" style="4" customWidth="1"/>
    <col min="15036" max="15036" width="14" style="4" customWidth="1"/>
    <col min="15037" max="15037" width="11.625" style="4" customWidth="1"/>
    <col min="15038" max="15044" width="9.875" style="4" customWidth="1"/>
    <col min="15045" max="15046" width="11.375" style="4" customWidth="1"/>
    <col min="15047" max="15067" width="9.875" style="4" customWidth="1"/>
    <col min="15068" max="15068" width="6" style="4" customWidth="1"/>
    <col min="15069" max="15107" width="9.875" style="4" customWidth="1"/>
    <col min="15108" max="15282" width="11" style="4"/>
    <col min="15283" max="15283" width="7.25" style="4" customWidth="1"/>
    <col min="15284" max="15284" width="6.875" style="4" customWidth="1"/>
    <col min="15285" max="15285" width="20.625" style="4" customWidth="1"/>
    <col min="15286" max="15286" width="7.625" style="4" bestFit="1" customWidth="1"/>
    <col min="15287" max="15287" width="11.625" style="4" customWidth="1"/>
    <col min="15288" max="15288" width="14.625" style="4" customWidth="1"/>
    <col min="15289" max="15289" width="12.625" style="4" customWidth="1"/>
    <col min="15290" max="15290" width="8.75" style="4" customWidth="1"/>
    <col min="15291" max="15291" width="9.25" style="4" customWidth="1"/>
    <col min="15292" max="15292" width="14" style="4" customWidth="1"/>
    <col min="15293" max="15293" width="11.625" style="4" customWidth="1"/>
    <col min="15294" max="15300" width="9.875" style="4" customWidth="1"/>
    <col min="15301" max="15302" width="11.375" style="4" customWidth="1"/>
    <col min="15303" max="15323" width="9.875" style="4" customWidth="1"/>
    <col min="15324" max="15324" width="6" style="4" customWidth="1"/>
    <col min="15325" max="15363" width="9.875" style="4" customWidth="1"/>
    <col min="15364" max="15538" width="11" style="4"/>
    <col min="15539" max="15539" width="7.25" style="4" customWidth="1"/>
    <col min="15540" max="15540" width="6.875" style="4" customWidth="1"/>
    <col min="15541" max="15541" width="20.625" style="4" customWidth="1"/>
    <col min="15542" max="15542" width="7.625" style="4" bestFit="1" customWidth="1"/>
    <col min="15543" max="15543" width="11.625" style="4" customWidth="1"/>
    <col min="15544" max="15544" width="14.625" style="4" customWidth="1"/>
    <col min="15545" max="15545" width="12.625" style="4" customWidth="1"/>
    <col min="15546" max="15546" width="8.75" style="4" customWidth="1"/>
    <col min="15547" max="15547" width="9.25" style="4" customWidth="1"/>
    <col min="15548" max="15548" width="14" style="4" customWidth="1"/>
    <col min="15549" max="15549" width="11.625" style="4" customWidth="1"/>
    <col min="15550" max="15556" width="9.875" style="4" customWidth="1"/>
    <col min="15557" max="15558" width="11.375" style="4" customWidth="1"/>
    <col min="15559" max="15579" width="9.875" style="4" customWidth="1"/>
    <col min="15580" max="15580" width="6" style="4" customWidth="1"/>
    <col min="15581" max="15619" width="9.875" style="4" customWidth="1"/>
    <col min="15620" max="15794" width="11" style="4"/>
    <col min="15795" max="15795" width="7.25" style="4" customWidth="1"/>
    <col min="15796" max="15796" width="6.875" style="4" customWidth="1"/>
    <col min="15797" max="15797" width="20.625" style="4" customWidth="1"/>
    <col min="15798" max="15798" width="7.625" style="4" bestFit="1" customWidth="1"/>
    <col min="15799" max="15799" width="11.625" style="4" customWidth="1"/>
    <col min="15800" max="15800" width="14.625" style="4" customWidth="1"/>
    <col min="15801" max="15801" width="12.625" style="4" customWidth="1"/>
    <col min="15802" max="15802" width="8.75" style="4" customWidth="1"/>
    <col min="15803" max="15803" width="9.25" style="4" customWidth="1"/>
    <col min="15804" max="15804" width="14" style="4" customWidth="1"/>
    <col min="15805" max="15805" width="11.625" style="4" customWidth="1"/>
    <col min="15806" max="15812" width="9.875" style="4" customWidth="1"/>
    <col min="15813" max="15814" width="11.375" style="4" customWidth="1"/>
    <col min="15815" max="15835" width="9.875" style="4" customWidth="1"/>
    <col min="15836" max="15836" width="6" style="4" customWidth="1"/>
    <col min="15837" max="15875" width="9.875" style="4" customWidth="1"/>
    <col min="15876" max="16050" width="11" style="4"/>
    <col min="16051" max="16051" width="7.25" style="4" customWidth="1"/>
    <col min="16052" max="16052" width="6.875" style="4" customWidth="1"/>
    <col min="16053" max="16053" width="20.625" style="4" customWidth="1"/>
    <col min="16054" max="16054" width="7.625" style="4" bestFit="1" customWidth="1"/>
    <col min="16055" max="16055" width="11.625" style="4" customWidth="1"/>
    <col min="16056" max="16056" width="14.625" style="4" customWidth="1"/>
    <col min="16057" max="16057" width="12.625" style="4" customWidth="1"/>
    <col min="16058" max="16058" width="8.75" style="4" customWidth="1"/>
    <col min="16059" max="16059" width="9.25" style="4" customWidth="1"/>
    <col min="16060" max="16060" width="14" style="4" customWidth="1"/>
    <col min="16061" max="16061" width="11.625" style="4" customWidth="1"/>
    <col min="16062" max="16068" width="9.875" style="4" customWidth="1"/>
    <col min="16069" max="16070" width="11.375" style="4" customWidth="1"/>
    <col min="16071" max="16091" width="9.875" style="4" customWidth="1"/>
    <col min="16092" max="16092" width="6" style="4" customWidth="1"/>
    <col min="16093" max="16131" width="9.875" style="4" customWidth="1"/>
    <col min="16132" max="16384" width="11" style="4"/>
  </cols>
  <sheetData>
    <row r="1" spans="1:4" customFormat="1" ht="15" x14ac:dyDescent="0.2">
      <c r="A1" s="10"/>
      <c r="B1" s="8"/>
      <c r="C1" s="9"/>
      <c r="D1" s="9"/>
    </row>
    <row r="2" spans="1:4" customFormat="1" ht="15.75" x14ac:dyDescent="0.25">
      <c r="A2" s="11"/>
      <c r="B2" s="11"/>
      <c r="C2" s="11"/>
      <c r="D2" s="11"/>
    </row>
    <row r="3" spans="1:4" s="1" customFormat="1" ht="12.75" x14ac:dyDescent="0.2"/>
    <row r="4" spans="1:4" customFormat="1" ht="14.25" x14ac:dyDescent="0.2"/>
    <row r="5" spans="1:4" s="2" customFormat="1" ht="13.5" customHeight="1" x14ac:dyDescent="0.2">
      <c r="A5" s="6" t="s">
        <v>0</v>
      </c>
      <c r="B5" s="6"/>
      <c r="C5" s="6"/>
      <c r="D5" s="6"/>
    </row>
    <row r="6" spans="1:4" x14ac:dyDescent="0.2">
      <c r="A6" s="3" t="s">
        <v>235</v>
      </c>
      <c r="B6" s="3">
        <f>--ISNUMBER(IFERROR(SEARCH(TRI!$K$12,BVP!A6,1),""))</f>
        <v>1</v>
      </c>
      <c r="C6" s="3">
        <f>IF(B6=1,COUNTIF($B$6:B6,1),"")</f>
        <v>1</v>
      </c>
      <c r="D6" s="3" t="str">
        <f>IFERROR(INDEX(liste,MATCH(ROWS($C$6:C6),C6:C482,0)),"")</f>
        <v>AIXE-SUR-VIENNE SU</v>
      </c>
    </row>
    <row r="7" spans="1:4" x14ac:dyDescent="0.2">
      <c r="A7" s="3" t="s">
        <v>236</v>
      </c>
      <c r="B7" s="3">
        <f>--ISNUMBER(IFERROR(SEARCH(TRI!$K$12,BVP!A7,1),""))</f>
        <v>1</v>
      </c>
      <c r="C7" s="3">
        <f>IF(B7=1,COUNTIF($B$6:B7,1),"")</f>
        <v>2</v>
      </c>
      <c r="D7" s="3" t="str">
        <f>IFERROR(INDEX(liste,MATCH(ROWS($C$6:C7),C7:C483,0)),"")</f>
        <v>AIXE-SUR-VIENNE SU</v>
      </c>
    </row>
    <row r="8" spans="1:4" x14ac:dyDescent="0.2">
      <c r="A8" s="3" t="s">
        <v>1</v>
      </c>
      <c r="B8" s="3">
        <f>--ISNUMBER(IFERROR(SEARCH(TRI!$K$12,BVP!A8,1),""))</f>
        <v>1</v>
      </c>
      <c r="C8" s="3">
        <f>IF(B8=1,COUNTIF($B$6:B8,1),"")</f>
        <v>3</v>
      </c>
      <c r="D8" s="3" t="str">
        <f>IFERROR(INDEX(liste,MATCH(ROWS($C$6:C8),C8:C484,0)),"")</f>
        <v>AIXE-SUR-VIENNE SU</v>
      </c>
    </row>
    <row r="9" spans="1:4" x14ac:dyDescent="0.2">
      <c r="A9" s="3" t="s">
        <v>2</v>
      </c>
      <c r="B9" s="3">
        <f>--ISNUMBER(IFERROR(SEARCH(TRI!$K$12,BVP!A9,1),""))</f>
        <v>1</v>
      </c>
      <c r="C9" s="3">
        <f>IF(B9=1,COUNTIF($B$6:B9,1),"")</f>
        <v>4</v>
      </c>
      <c r="D9" s="3" t="str">
        <f>IFERROR(INDEX(liste,MATCH(ROWS($C$6:C9),C9:C485,0)),"")</f>
        <v>AIXE-SUR-VIENNE SU</v>
      </c>
    </row>
    <row r="10" spans="1:4" x14ac:dyDescent="0.2">
      <c r="A10" s="3" t="s">
        <v>237</v>
      </c>
      <c r="B10" s="3">
        <f>--ISNUMBER(IFERROR(SEARCH(TRI!$K$12,BVP!A10,1),""))</f>
        <v>1</v>
      </c>
      <c r="C10" s="3">
        <f>IF(B10=1,COUNTIF($B$6:B10,1),"")</f>
        <v>5</v>
      </c>
      <c r="D10" s="3" t="str">
        <f>IFERROR(INDEX(liste,MATCH(ROWS($C$6:C10),C10:C486,0)),"")</f>
        <v>AIXE-SUR-VIENNE SU</v>
      </c>
    </row>
    <row r="11" spans="1:4" x14ac:dyDescent="0.2">
      <c r="A11" s="3" t="s">
        <v>3</v>
      </c>
      <c r="B11" s="3">
        <f>--ISNUMBER(IFERROR(SEARCH(TRI!$K$12,BVP!A11,1),""))</f>
        <v>1</v>
      </c>
      <c r="C11" s="3">
        <f>IF(B11=1,COUNTIF($B$6:B11,1),"")</f>
        <v>6</v>
      </c>
      <c r="D11" s="3" t="str">
        <f>IFERROR(INDEX(liste,MATCH(ROWS($C$6:C11),C11:C487,0)),"")</f>
        <v>AIXE-SUR-VIENNE SU</v>
      </c>
    </row>
    <row r="12" spans="1:4" x14ac:dyDescent="0.2">
      <c r="A12" s="3" t="s">
        <v>4</v>
      </c>
      <c r="B12" s="3">
        <f>--ISNUMBER(IFERROR(SEARCH(TRI!$K$12,BVP!A12,1),""))</f>
        <v>1</v>
      </c>
      <c r="C12" s="3">
        <f>IF(B12=1,COUNTIF($B$6:B12,1),"")</f>
        <v>7</v>
      </c>
      <c r="D12" s="3" t="str">
        <f>IFERROR(INDEX(liste,MATCH(ROWS($C$6:C12),C12:C488,0)),"")</f>
        <v>AIXE-SUR-VIENNE SU</v>
      </c>
    </row>
    <row r="13" spans="1:4" x14ac:dyDescent="0.2">
      <c r="A13" s="3" t="s">
        <v>238</v>
      </c>
      <c r="B13" s="3">
        <f>--ISNUMBER(IFERROR(SEARCH(TRI!$K$12,BVP!A13,1),""))</f>
        <v>1</v>
      </c>
      <c r="C13" s="3">
        <f>IF(B13=1,COUNTIF($B$6:B13,1),"")</f>
        <v>8</v>
      </c>
      <c r="D13" s="3" t="str">
        <f>IFERROR(INDEX(liste,MATCH(ROWS($C$6:C13),C13:C489,0)),"")</f>
        <v>AIXE-SUR-VIENNE SU</v>
      </c>
    </row>
    <row r="14" spans="1:4" x14ac:dyDescent="0.2">
      <c r="A14" s="3" t="s">
        <v>239</v>
      </c>
      <c r="B14" s="3">
        <f>--ISNUMBER(IFERROR(SEARCH(TRI!$K$12,BVP!A14,1),""))</f>
        <v>1</v>
      </c>
      <c r="C14" s="3">
        <f>IF(B14=1,COUNTIF($B$6:B14,1),"")</f>
        <v>9</v>
      </c>
      <c r="D14" s="3" t="str">
        <f>IFERROR(INDEX(liste,MATCH(ROWS($C$6:C14),C14:C490,0)),"")</f>
        <v>AIXE-SUR-VIENNE SU</v>
      </c>
    </row>
    <row r="15" spans="1:4" x14ac:dyDescent="0.2">
      <c r="A15" s="3" t="s">
        <v>5</v>
      </c>
      <c r="B15" s="3">
        <f>--ISNUMBER(IFERROR(SEARCH(TRI!$K$12,BVP!A15,1),""))</f>
        <v>1</v>
      </c>
      <c r="C15" s="3">
        <f>IF(B15=1,COUNTIF($B$6:B15,1),"")</f>
        <v>10</v>
      </c>
      <c r="D15" s="3" t="str">
        <f>IFERROR(INDEX(liste,MATCH(ROWS($C$6:C15),C15:C491,0)),"")</f>
        <v>AIXE-SUR-VIENNE SU</v>
      </c>
    </row>
    <row r="16" spans="1:4" x14ac:dyDescent="0.2">
      <c r="A16" s="3" t="s">
        <v>240</v>
      </c>
      <c r="B16" s="3">
        <f>--ISNUMBER(IFERROR(SEARCH(TRI!$K$12,BVP!A16,1),""))</f>
        <v>1</v>
      </c>
      <c r="C16" s="3">
        <f>IF(B16=1,COUNTIF($B$6:B16,1),"")</f>
        <v>11</v>
      </c>
      <c r="D16" s="3" t="str">
        <f>IFERROR(INDEX(liste,MATCH(ROWS($C$6:C16),C16:C492,0)),"")</f>
        <v>AIXE-SUR-VIENNE SU</v>
      </c>
    </row>
    <row r="17" spans="1:4" x14ac:dyDescent="0.2">
      <c r="A17" s="3" t="s">
        <v>241</v>
      </c>
      <c r="B17" s="3">
        <f>--ISNUMBER(IFERROR(SEARCH(TRI!$K$12,BVP!A17,1),""))</f>
        <v>1</v>
      </c>
      <c r="C17" s="3">
        <f>IF(B17=1,COUNTIF($B$6:B17,1),"")</f>
        <v>12</v>
      </c>
      <c r="D17" s="3" t="str">
        <f>IFERROR(INDEX(liste,MATCH(ROWS($C$6:C17),C17:C493,0)),"")</f>
        <v>AIXE-SUR-VIENNE SU</v>
      </c>
    </row>
    <row r="18" spans="1:4" x14ac:dyDescent="0.2">
      <c r="A18" s="3" t="s">
        <v>242</v>
      </c>
      <c r="B18" s="3">
        <f>--ISNUMBER(IFERROR(SEARCH(TRI!$K$12,BVP!A18,1),""))</f>
        <v>1</v>
      </c>
      <c r="C18" s="3">
        <f>IF(B18=1,COUNTIF($B$6:B18,1),"")</f>
        <v>13</v>
      </c>
      <c r="D18" s="3" t="str">
        <f>IFERROR(INDEX(liste,MATCH(ROWS($C$6:C18),C18:C494,0)),"")</f>
        <v>AIXE-SUR-VIENNE SU</v>
      </c>
    </row>
    <row r="19" spans="1:4" x14ac:dyDescent="0.2">
      <c r="A19" s="3" t="s">
        <v>6</v>
      </c>
      <c r="B19" s="3">
        <f>--ISNUMBER(IFERROR(SEARCH(TRI!$K$12,BVP!A19,1),""))</f>
        <v>1</v>
      </c>
      <c r="C19" s="3">
        <f>IF(B19=1,COUNTIF($B$6:B19,1),"")</f>
        <v>14</v>
      </c>
      <c r="D19" s="3" t="str">
        <f>IFERROR(INDEX(liste,MATCH(ROWS($C$6:C19),C19:C495,0)),"")</f>
        <v>AIXE-SUR-VIENNE SU</v>
      </c>
    </row>
    <row r="20" spans="1:4" x14ac:dyDescent="0.2">
      <c r="A20" s="3" t="s">
        <v>7</v>
      </c>
      <c r="B20" s="3">
        <f>--ISNUMBER(IFERROR(SEARCH(TRI!$K$12,BVP!A20,1),""))</f>
        <v>1</v>
      </c>
      <c r="C20" s="3">
        <f>IF(B20=1,COUNTIF($B$6:B20,1),"")</f>
        <v>15</v>
      </c>
      <c r="D20" s="3" t="str">
        <f>IFERROR(INDEX(liste,MATCH(ROWS($C$6:C20),C20:C496,0)),"")</f>
        <v>AIXE-SUR-VIENNE SU</v>
      </c>
    </row>
    <row r="21" spans="1:4" x14ac:dyDescent="0.2">
      <c r="A21" s="3" t="s">
        <v>243</v>
      </c>
      <c r="B21" s="3">
        <f>--ISNUMBER(IFERROR(SEARCH(TRI!$K$12,BVP!A21,1),""))</f>
        <v>1</v>
      </c>
      <c r="C21" s="3">
        <f>IF(B21=1,COUNTIF($B$6:B21,1),"")</f>
        <v>16</v>
      </c>
      <c r="D21" s="3" t="str">
        <f>IFERROR(INDEX(liste,MATCH(ROWS($C$6:C21),C21:C497,0)),"")</f>
        <v>AIXE-SUR-VIENNE SU</v>
      </c>
    </row>
    <row r="22" spans="1:4" x14ac:dyDescent="0.2">
      <c r="A22" s="3" t="s">
        <v>244</v>
      </c>
      <c r="B22" s="3">
        <f>--ISNUMBER(IFERROR(SEARCH(TRI!$K$12,BVP!A22,1),""))</f>
        <v>1</v>
      </c>
      <c r="C22" s="3">
        <f>IF(B22=1,COUNTIF($B$6:B22,1),"")</f>
        <v>17</v>
      </c>
      <c r="D22" s="3" t="str">
        <f>IFERROR(INDEX(liste,MATCH(ROWS($C$6:C22),C22:C498,0)),"")</f>
        <v>AIXE-SUR-VIENNE SU</v>
      </c>
    </row>
    <row r="23" spans="1:4" x14ac:dyDescent="0.2">
      <c r="A23" s="3" t="s">
        <v>245</v>
      </c>
      <c r="B23" s="3">
        <f>--ISNUMBER(IFERROR(SEARCH(TRI!$K$12,BVP!A23,1),""))</f>
        <v>1</v>
      </c>
      <c r="C23" s="3">
        <f>IF(B23=1,COUNTIF($B$6:B23,1),"")</f>
        <v>18</v>
      </c>
      <c r="D23" s="3" t="str">
        <f>IFERROR(INDEX(liste,MATCH(ROWS($C$6:C23),C23:C499,0)),"")</f>
        <v>AIXE-SUR-VIENNE SU</v>
      </c>
    </row>
    <row r="24" spans="1:4" x14ac:dyDescent="0.2">
      <c r="A24" s="3" t="s">
        <v>8</v>
      </c>
      <c r="B24" s="3">
        <f>--ISNUMBER(IFERROR(SEARCH(TRI!$K$12,BVP!A24,1),""))</f>
        <v>1</v>
      </c>
      <c r="C24" s="3">
        <f>IF(B24=1,COUNTIF($B$6:B24,1),"")</f>
        <v>19</v>
      </c>
      <c r="D24" s="3" t="str">
        <f>IFERROR(INDEX(liste,MATCH(ROWS($C$6:C24),C24:C500,0)),"")</f>
        <v>AIXE-SUR-VIENNE SU</v>
      </c>
    </row>
    <row r="25" spans="1:4" x14ac:dyDescent="0.2">
      <c r="A25" s="3" t="s">
        <v>9</v>
      </c>
      <c r="B25" s="3">
        <f>--ISNUMBER(IFERROR(SEARCH(TRI!$K$12,BVP!A25,1),""))</f>
        <v>1</v>
      </c>
      <c r="C25" s="3">
        <f>IF(B25=1,COUNTIF($B$6:B25,1),"")</f>
        <v>20</v>
      </c>
      <c r="D25" s="3" t="str">
        <f>IFERROR(INDEX(liste,MATCH(ROWS($C$6:C25),C25:C501,0)),"")</f>
        <v>AIXE-SUR-VIENNE SU</v>
      </c>
    </row>
    <row r="26" spans="1:4" x14ac:dyDescent="0.2">
      <c r="A26" s="3" t="s">
        <v>246</v>
      </c>
      <c r="B26" s="3">
        <f>--ISNUMBER(IFERROR(SEARCH(TRI!$K$12,BVP!A26,1),""))</f>
        <v>1</v>
      </c>
      <c r="C26" s="3">
        <f>IF(B26=1,COUNTIF($B$6:B26,1),"")</f>
        <v>21</v>
      </c>
      <c r="D26" s="3" t="str">
        <f>IFERROR(INDEX(liste,MATCH(ROWS($C$6:C26),C26:C502,0)),"")</f>
        <v>AIXE-SUR-VIENNE SU</v>
      </c>
    </row>
    <row r="27" spans="1:4" x14ac:dyDescent="0.2">
      <c r="A27" s="3" t="s">
        <v>10</v>
      </c>
      <c r="B27" s="3">
        <f>--ISNUMBER(IFERROR(SEARCH(TRI!$K$12,BVP!A27,1),""))</f>
        <v>1</v>
      </c>
      <c r="C27" s="3">
        <f>IF(B27=1,COUNTIF($B$6:B27,1),"")</f>
        <v>22</v>
      </c>
      <c r="D27" s="3" t="str">
        <f>IFERROR(INDEX(liste,MATCH(ROWS($C$6:C27),C27:C503,0)),"")</f>
        <v>AIXE-SUR-VIENNE SU</v>
      </c>
    </row>
    <row r="28" spans="1:4" x14ac:dyDescent="0.2">
      <c r="A28" s="3" t="s">
        <v>11</v>
      </c>
      <c r="B28" s="3">
        <f>--ISNUMBER(IFERROR(SEARCH(TRI!$K$12,BVP!A28,1),""))</f>
        <v>1</v>
      </c>
      <c r="C28" s="3">
        <f>IF(B28=1,COUNTIF($B$6:B28,1),"")</f>
        <v>23</v>
      </c>
      <c r="D28" s="3" t="str">
        <f>IFERROR(INDEX(liste,MATCH(ROWS($C$6:C28),C28:C504,0)),"")</f>
        <v>AIXE-SUR-VIENNE SU</v>
      </c>
    </row>
    <row r="29" spans="1:4" x14ac:dyDescent="0.2">
      <c r="A29" s="3" t="s">
        <v>12</v>
      </c>
      <c r="B29" s="3">
        <f>--ISNUMBER(IFERROR(SEARCH(TRI!$K$12,BVP!A29,1),""))</f>
        <v>1</v>
      </c>
      <c r="C29" s="3">
        <f>IF(B29=1,COUNTIF($B$6:B29,1),"")</f>
        <v>24</v>
      </c>
      <c r="D29" s="3" t="str">
        <f>IFERROR(INDEX(liste,MATCH(ROWS($C$6:C29),C29:C505,0)),"")</f>
        <v>AIXE-SUR-VIENNE SU</v>
      </c>
    </row>
    <row r="30" spans="1:4" x14ac:dyDescent="0.2">
      <c r="A30" s="3" t="s">
        <v>247</v>
      </c>
      <c r="B30" s="3">
        <f>--ISNUMBER(IFERROR(SEARCH(TRI!$K$12,BVP!A30,1),""))</f>
        <v>1</v>
      </c>
      <c r="C30" s="3">
        <f>IF(B30=1,COUNTIF($B$6:B30,1),"")</f>
        <v>25</v>
      </c>
      <c r="D30" s="3" t="str">
        <f>IFERROR(INDEX(liste,MATCH(ROWS($C$6:C30),C30:C506,0)),"")</f>
        <v>AIXE-SUR-VIENNE SU</v>
      </c>
    </row>
    <row r="31" spans="1:4" x14ac:dyDescent="0.2">
      <c r="A31" s="3" t="s">
        <v>13</v>
      </c>
      <c r="B31" s="3">
        <f>--ISNUMBER(IFERROR(SEARCH(TRI!$K$12,BVP!A31,1),""))</f>
        <v>1</v>
      </c>
      <c r="C31" s="3">
        <f>IF(B31=1,COUNTIF($B$6:B31,1),"")</f>
        <v>26</v>
      </c>
      <c r="D31" s="3" t="str">
        <f>IFERROR(INDEX(liste,MATCH(ROWS($C$6:C31),C31:C507,0)),"")</f>
        <v>AIXE-SUR-VIENNE SU</v>
      </c>
    </row>
    <row r="32" spans="1:4" x14ac:dyDescent="0.2">
      <c r="A32" s="3" t="s">
        <v>248</v>
      </c>
      <c r="B32" s="3">
        <f>--ISNUMBER(IFERROR(SEARCH(TRI!$K$12,BVP!A32,1),""))</f>
        <v>1</v>
      </c>
      <c r="C32" s="3">
        <f>IF(B32=1,COUNTIF($B$6:B32,1),"")</f>
        <v>27</v>
      </c>
      <c r="D32" s="3" t="str">
        <f>IFERROR(INDEX(liste,MATCH(ROWS($C$6:C32),C32:C508,0)),"")</f>
        <v>AIXE-SUR-VIENNE SU</v>
      </c>
    </row>
    <row r="33" spans="1:4" x14ac:dyDescent="0.2">
      <c r="A33" s="3" t="s">
        <v>249</v>
      </c>
      <c r="B33" s="3">
        <f>--ISNUMBER(IFERROR(SEARCH(TRI!$K$12,BVP!A33,1),""))</f>
        <v>1</v>
      </c>
      <c r="C33" s="3">
        <f>IF(B33=1,COUNTIF($B$6:B33,1),"")</f>
        <v>28</v>
      </c>
      <c r="D33" s="3" t="str">
        <f>IFERROR(INDEX(liste,MATCH(ROWS($C$6:C33),C33:C509,0)),"")</f>
        <v>AIXE-SUR-VIENNE SU</v>
      </c>
    </row>
    <row r="34" spans="1:4" x14ac:dyDescent="0.2">
      <c r="A34" s="3" t="s">
        <v>14</v>
      </c>
      <c r="B34" s="3">
        <f>--ISNUMBER(IFERROR(SEARCH(TRI!$K$12,BVP!A34,1),""))</f>
        <v>1</v>
      </c>
      <c r="C34" s="3">
        <f>IF(B34=1,COUNTIF($B$6:B34,1),"")</f>
        <v>29</v>
      </c>
      <c r="D34" s="3" t="str">
        <f>IFERROR(INDEX(liste,MATCH(ROWS($C$6:C34),C34:C510,0)),"")</f>
        <v>AIXE-SUR-VIENNE SU</v>
      </c>
    </row>
    <row r="35" spans="1:4" x14ac:dyDescent="0.2">
      <c r="A35" s="3" t="s">
        <v>250</v>
      </c>
      <c r="B35" s="3">
        <f>--ISNUMBER(IFERROR(SEARCH(TRI!$K$12,BVP!A35,1),""))</f>
        <v>1</v>
      </c>
      <c r="C35" s="3">
        <f>IF(B35=1,COUNTIF($B$6:B35,1),"")</f>
        <v>30</v>
      </c>
      <c r="D35" s="3" t="str">
        <f>IFERROR(INDEX(liste,MATCH(ROWS($C$6:C35),C35:C511,0)),"")</f>
        <v>AIXE-SUR-VIENNE SU</v>
      </c>
    </row>
    <row r="36" spans="1:4" x14ac:dyDescent="0.2">
      <c r="A36" s="3" t="s">
        <v>251</v>
      </c>
      <c r="B36" s="3">
        <f>--ISNUMBER(IFERROR(SEARCH(TRI!$K$12,BVP!A36,1),""))</f>
        <v>1</v>
      </c>
      <c r="C36" s="3">
        <f>IF(B36=1,COUNTIF($B$6:B36,1),"")</f>
        <v>31</v>
      </c>
      <c r="D36" s="3" t="str">
        <f>IFERROR(INDEX(liste,MATCH(ROWS($C$6:C36),C36:C512,0)),"")</f>
        <v>AIXE-SUR-VIENNE SU</v>
      </c>
    </row>
    <row r="37" spans="1:4" x14ac:dyDescent="0.2">
      <c r="A37" s="3" t="s">
        <v>252</v>
      </c>
      <c r="B37" s="3">
        <f>--ISNUMBER(IFERROR(SEARCH(TRI!$K$12,BVP!A37,1),""))</f>
        <v>1</v>
      </c>
      <c r="C37" s="3">
        <f>IF(B37=1,COUNTIF($B$6:B37,1),"")</f>
        <v>32</v>
      </c>
      <c r="D37" s="3" t="str">
        <f>IFERROR(INDEX(liste,MATCH(ROWS($C$6:C37),C37:C513,0)),"")</f>
        <v>AIXE-SUR-VIENNE SU</v>
      </c>
    </row>
    <row r="38" spans="1:4" x14ac:dyDescent="0.2">
      <c r="A38" s="3" t="s">
        <v>253</v>
      </c>
      <c r="B38" s="3">
        <f>--ISNUMBER(IFERROR(SEARCH(TRI!$K$12,BVP!A38,1),""))</f>
        <v>1</v>
      </c>
      <c r="C38" s="3">
        <f>IF(B38=1,COUNTIF($B$6:B38,1),"")</f>
        <v>33</v>
      </c>
      <c r="D38" s="3" t="str">
        <f>IFERROR(INDEX(liste,MATCH(ROWS($C$6:C38),C38:C514,0)),"")</f>
        <v>AIXE-SUR-VIENNE SU</v>
      </c>
    </row>
    <row r="39" spans="1:4" x14ac:dyDescent="0.2">
      <c r="A39" s="3" t="s">
        <v>15</v>
      </c>
      <c r="B39" s="3">
        <f>--ISNUMBER(IFERROR(SEARCH(TRI!$K$12,BVP!A39,1),""))</f>
        <v>1</v>
      </c>
      <c r="C39" s="3">
        <f>IF(B39=1,COUNTIF($B$6:B39,1),"")</f>
        <v>34</v>
      </c>
      <c r="D39" s="3" t="str">
        <f>IFERROR(INDEX(liste,MATCH(ROWS($C$6:C39),C39:C515,0)),"")</f>
        <v>AIXE-SUR-VIENNE SU</v>
      </c>
    </row>
    <row r="40" spans="1:4" x14ac:dyDescent="0.2">
      <c r="A40" s="3" t="s">
        <v>254</v>
      </c>
      <c r="B40" s="3">
        <f>--ISNUMBER(IFERROR(SEARCH(TRI!$K$12,BVP!A40,1),""))</f>
        <v>1</v>
      </c>
      <c r="C40" s="3">
        <f>IF(B40=1,COUNTIF($B$6:B40,1),"")</f>
        <v>35</v>
      </c>
      <c r="D40" s="3" t="str">
        <f>IFERROR(INDEX(liste,MATCH(ROWS($C$6:C40),C40:C516,0)),"")</f>
        <v>AIXE-SUR-VIENNE SU</v>
      </c>
    </row>
    <row r="41" spans="1:4" x14ac:dyDescent="0.2">
      <c r="A41" s="3" t="s">
        <v>16</v>
      </c>
      <c r="B41" s="3">
        <f>--ISNUMBER(IFERROR(SEARCH(TRI!$K$12,BVP!A41,1),""))</f>
        <v>1</v>
      </c>
      <c r="C41" s="3">
        <f>IF(B41=1,COUNTIF($B$6:B41,1),"")</f>
        <v>36</v>
      </c>
      <c r="D41" s="3" t="str">
        <f>IFERROR(INDEX(liste,MATCH(ROWS($C$6:C41),C41:C517,0)),"")</f>
        <v>AIXE-SUR-VIENNE SU</v>
      </c>
    </row>
    <row r="42" spans="1:4" x14ac:dyDescent="0.2">
      <c r="A42" s="3" t="s">
        <v>17</v>
      </c>
      <c r="B42" s="3">
        <f>--ISNUMBER(IFERROR(SEARCH(TRI!$K$12,BVP!A42,1),""))</f>
        <v>1</v>
      </c>
      <c r="C42" s="3">
        <f>IF(B42=1,COUNTIF($B$6:B42,1),"")</f>
        <v>37</v>
      </c>
      <c r="D42" s="3" t="str">
        <f>IFERROR(INDEX(liste,MATCH(ROWS($C$6:C42),C42:C518,0)),"")</f>
        <v>AIXE-SUR-VIENNE SU</v>
      </c>
    </row>
    <row r="43" spans="1:4" x14ac:dyDescent="0.2">
      <c r="A43" s="3" t="s">
        <v>18</v>
      </c>
      <c r="B43" s="3">
        <f>--ISNUMBER(IFERROR(SEARCH(TRI!$K$12,BVP!A43,1),""))</f>
        <v>1</v>
      </c>
      <c r="C43" s="3">
        <f>IF(B43=1,COUNTIF($B$6:B43,1),"")</f>
        <v>38</v>
      </c>
      <c r="D43" s="3" t="str">
        <f>IFERROR(INDEX(liste,MATCH(ROWS($C$6:C43),C43:C519,0)),"")</f>
        <v>AIXE-SUR-VIENNE SU</v>
      </c>
    </row>
    <row r="44" spans="1:4" x14ac:dyDescent="0.2">
      <c r="A44" s="3" t="s">
        <v>255</v>
      </c>
      <c r="B44" s="3">
        <f>--ISNUMBER(IFERROR(SEARCH(TRI!$K$12,BVP!A44,1),""))</f>
        <v>1</v>
      </c>
      <c r="C44" s="3">
        <f>IF(B44=1,COUNTIF($B$6:B44,1),"")</f>
        <v>39</v>
      </c>
      <c r="D44" s="3" t="str">
        <f>IFERROR(INDEX(liste,MATCH(ROWS($C$6:C44),C44:C520,0)),"")</f>
        <v>AIXE-SUR-VIENNE SU</v>
      </c>
    </row>
    <row r="45" spans="1:4" x14ac:dyDescent="0.2">
      <c r="A45" s="3" t="s">
        <v>19</v>
      </c>
      <c r="B45" s="3">
        <f>--ISNUMBER(IFERROR(SEARCH(TRI!$K$12,BVP!A45,1),""))</f>
        <v>1</v>
      </c>
      <c r="C45" s="3">
        <f>IF(B45=1,COUNTIF($B$6:B45,1),"")</f>
        <v>40</v>
      </c>
      <c r="D45" s="3" t="str">
        <f>IFERROR(INDEX(liste,MATCH(ROWS($C$6:C45),C45:C521,0)),"")</f>
        <v>AIXE-SUR-VIENNE SU</v>
      </c>
    </row>
    <row r="46" spans="1:4" x14ac:dyDescent="0.2">
      <c r="A46" s="3" t="s">
        <v>20</v>
      </c>
      <c r="B46" s="3">
        <f>--ISNUMBER(IFERROR(SEARCH(TRI!$K$12,BVP!A46,1),""))</f>
        <v>1</v>
      </c>
      <c r="C46" s="3">
        <f>IF(B46=1,COUNTIF($B$6:B46,1),"")</f>
        <v>41</v>
      </c>
      <c r="D46" s="3" t="str">
        <f>IFERROR(INDEX(liste,MATCH(ROWS($C$6:C46),C46:C522,0)),"")</f>
        <v>AIXE-SUR-VIENNE SU</v>
      </c>
    </row>
    <row r="47" spans="1:4" x14ac:dyDescent="0.2">
      <c r="A47" s="3" t="s">
        <v>256</v>
      </c>
      <c r="B47" s="3">
        <f>--ISNUMBER(IFERROR(SEARCH(TRI!$K$12,BVP!A47,1),""))</f>
        <v>1</v>
      </c>
      <c r="C47" s="3">
        <f>IF(B47=1,COUNTIF($B$6:B47,1),"")</f>
        <v>42</v>
      </c>
      <c r="D47" s="3" t="str">
        <f>IFERROR(INDEX(liste,MATCH(ROWS($C$6:C47),C47:C523,0)),"")</f>
        <v>AIXE-SUR-VIENNE SU</v>
      </c>
    </row>
    <row r="48" spans="1:4" x14ac:dyDescent="0.2">
      <c r="A48" s="3" t="s">
        <v>21</v>
      </c>
      <c r="B48" s="3">
        <f>--ISNUMBER(IFERROR(SEARCH(TRI!$K$12,BVP!A48,1),""))</f>
        <v>1</v>
      </c>
      <c r="C48" s="3">
        <f>IF(B48=1,COUNTIF($B$6:B48,1),"")</f>
        <v>43</v>
      </c>
      <c r="D48" s="3" t="str">
        <f>IFERROR(INDEX(liste,MATCH(ROWS($C$6:C48),C48:C524,0)),"")</f>
        <v>AIXE-SUR-VIENNE SU</v>
      </c>
    </row>
    <row r="49" spans="1:4" x14ac:dyDescent="0.2">
      <c r="A49" s="3" t="s">
        <v>257</v>
      </c>
      <c r="B49" s="3">
        <f>--ISNUMBER(IFERROR(SEARCH(TRI!$K$12,BVP!A49,1),""))</f>
        <v>1</v>
      </c>
      <c r="C49" s="3">
        <f>IF(B49=1,COUNTIF($B$6:B49,1),"")</f>
        <v>44</v>
      </c>
      <c r="D49" s="3" t="str">
        <f>IFERROR(INDEX(liste,MATCH(ROWS($C$6:C49),C49:C525,0)),"")</f>
        <v>AIXE-SUR-VIENNE SU</v>
      </c>
    </row>
    <row r="50" spans="1:4" x14ac:dyDescent="0.2">
      <c r="A50" s="3" t="s">
        <v>22</v>
      </c>
      <c r="B50" s="3">
        <f>--ISNUMBER(IFERROR(SEARCH(TRI!$K$12,BVP!A50,1),""))</f>
        <v>1</v>
      </c>
      <c r="C50" s="3">
        <f>IF(B50=1,COUNTIF($B$6:B50,1),"")</f>
        <v>45</v>
      </c>
      <c r="D50" s="3" t="str">
        <f>IFERROR(INDEX(liste,MATCH(ROWS($C$6:C50),C50:C526,0)),"")</f>
        <v>AIXE-SUR-VIENNE SU</v>
      </c>
    </row>
    <row r="51" spans="1:4" x14ac:dyDescent="0.2">
      <c r="A51" s="3" t="s">
        <v>23</v>
      </c>
      <c r="B51" s="3">
        <f>--ISNUMBER(IFERROR(SEARCH(TRI!$K$12,BVP!A51,1),""))</f>
        <v>1</v>
      </c>
      <c r="C51" s="3">
        <f>IF(B51=1,COUNTIF($B$6:B51,1),"")</f>
        <v>46</v>
      </c>
      <c r="D51" s="3" t="str">
        <f>IFERROR(INDEX(liste,MATCH(ROWS($C$6:C51),C51:C527,0)),"")</f>
        <v>AIXE-SUR-VIENNE SU</v>
      </c>
    </row>
    <row r="52" spans="1:4" x14ac:dyDescent="0.2">
      <c r="A52" s="3" t="s">
        <v>24</v>
      </c>
      <c r="B52" s="3">
        <f>--ISNUMBER(IFERROR(SEARCH(TRI!$K$12,BVP!A52,1),""))</f>
        <v>1</v>
      </c>
      <c r="C52" s="3">
        <f>IF(B52=1,COUNTIF($B$6:B52,1),"")</f>
        <v>47</v>
      </c>
      <c r="D52" s="3" t="str">
        <f>IFERROR(INDEX(liste,MATCH(ROWS($C$6:C52),C52:C528,0)),"")</f>
        <v>AIXE-SUR-VIENNE SU</v>
      </c>
    </row>
    <row r="53" spans="1:4" x14ac:dyDescent="0.2">
      <c r="A53" s="3" t="s">
        <v>25</v>
      </c>
      <c r="B53" s="3">
        <f>--ISNUMBER(IFERROR(SEARCH(TRI!$K$12,BVP!A53,1),""))</f>
        <v>1</v>
      </c>
      <c r="C53" s="3">
        <f>IF(B53=1,COUNTIF($B$6:B53,1),"")</f>
        <v>48</v>
      </c>
      <c r="D53" s="3" t="str">
        <f>IFERROR(INDEX(liste,MATCH(ROWS($C$6:C53),C53:C529,0)),"")</f>
        <v>AIXE-SUR-VIENNE SU</v>
      </c>
    </row>
    <row r="54" spans="1:4" x14ac:dyDescent="0.2">
      <c r="A54" s="3" t="s">
        <v>26</v>
      </c>
      <c r="B54" s="3">
        <f>--ISNUMBER(IFERROR(SEARCH(TRI!$K$12,BVP!A54,1),""))</f>
        <v>1</v>
      </c>
      <c r="C54" s="3">
        <f>IF(B54=1,COUNTIF($B$6:B54,1),"")</f>
        <v>49</v>
      </c>
      <c r="D54" s="3" t="str">
        <f>IFERROR(INDEX(liste,MATCH(ROWS($C$6:C54),C54:C530,0)),"")</f>
        <v>AIXE-SUR-VIENNE SU</v>
      </c>
    </row>
    <row r="55" spans="1:4" x14ac:dyDescent="0.2">
      <c r="A55" s="3" t="s">
        <v>27</v>
      </c>
      <c r="B55" s="3">
        <f>--ISNUMBER(IFERROR(SEARCH(TRI!$K$12,BVP!A55,1),""))</f>
        <v>1</v>
      </c>
      <c r="C55" s="3">
        <f>IF(B55=1,COUNTIF($B$6:B55,1),"")</f>
        <v>50</v>
      </c>
      <c r="D55" s="3" t="str">
        <f>IFERROR(INDEX(liste,MATCH(ROWS($C$6:C55),C55:C531,0)),"")</f>
        <v>AIXE-SUR-VIENNE SU</v>
      </c>
    </row>
    <row r="56" spans="1:4" x14ac:dyDescent="0.2">
      <c r="A56" s="3" t="s">
        <v>258</v>
      </c>
      <c r="B56" s="3">
        <f>--ISNUMBER(IFERROR(SEARCH(TRI!$K$12,BVP!A56,1),""))</f>
        <v>1</v>
      </c>
      <c r="C56" s="3">
        <f>IF(B56=1,COUNTIF($B$6:B56,1),"")</f>
        <v>51</v>
      </c>
      <c r="D56" s="3" t="str">
        <f>IFERROR(INDEX(liste,MATCH(ROWS($C$6:C56),C56:C532,0)),"")</f>
        <v>AIXE-SUR-VIENNE SU</v>
      </c>
    </row>
    <row r="57" spans="1:4" x14ac:dyDescent="0.2">
      <c r="A57" s="3" t="s">
        <v>28</v>
      </c>
      <c r="B57" s="3">
        <f>--ISNUMBER(IFERROR(SEARCH(TRI!$K$12,BVP!A57,1),""))</f>
        <v>1</v>
      </c>
      <c r="C57" s="3">
        <f>IF(B57=1,COUNTIF($B$6:B57,1),"")</f>
        <v>52</v>
      </c>
      <c r="D57" s="3" t="str">
        <f>IFERROR(INDEX(liste,MATCH(ROWS($C$6:C57),C57:C533,0)),"")</f>
        <v>AIXE-SUR-VIENNE SU</v>
      </c>
    </row>
    <row r="58" spans="1:4" x14ac:dyDescent="0.2">
      <c r="A58" s="3" t="s">
        <v>29</v>
      </c>
      <c r="B58" s="3">
        <f>--ISNUMBER(IFERROR(SEARCH(TRI!$K$12,BVP!A58,1),""))</f>
        <v>1</v>
      </c>
      <c r="C58" s="3">
        <f>IF(B58=1,COUNTIF($B$6:B58,1),"")</f>
        <v>53</v>
      </c>
      <c r="D58" s="3" t="str">
        <f>IFERROR(INDEX(liste,MATCH(ROWS($C$6:C58),C58:C534,0)),"")</f>
        <v>AIXE-SUR-VIENNE SU</v>
      </c>
    </row>
    <row r="59" spans="1:4" x14ac:dyDescent="0.2">
      <c r="A59" s="3" t="s">
        <v>30</v>
      </c>
      <c r="B59" s="3">
        <f>--ISNUMBER(IFERROR(SEARCH(TRI!$K$12,BVP!A59,1),""))</f>
        <v>1</v>
      </c>
      <c r="C59" s="3">
        <f>IF(B59=1,COUNTIF($B$6:B59,1),"")</f>
        <v>54</v>
      </c>
      <c r="D59" s="3" t="str">
        <f>IFERROR(INDEX(liste,MATCH(ROWS($C$6:C59),C59:C535,0)),"")</f>
        <v>AIXE-SUR-VIENNE SU</v>
      </c>
    </row>
    <row r="60" spans="1:4" x14ac:dyDescent="0.2">
      <c r="A60" s="3" t="s">
        <v>31</v>
      </c>
      <c r="B60" s="3">
        <f>--ISNUMBER(IFERROR(SEARCH(TRI!$K$12,BVP!A60,1),""))</f>
        <v>1</v>
      </c>
      <c r="C60" s="3">
        <f>IF(B60=1,COUNTIF($B$6:B60,1),"")</f>
        <v>55</v>
      </c>
      <c r="D60" s="3" t="str">
        <f>IFERROR(INDEX(liste,MATCH(ROWS($C$6:C60),C60:C536,0)),"")</f>
        <v>AIXE-SUR-VIENNE SU</v>
      </c>
    </row>
    <row r="61" spans="1:4" x14ac:dyDescent="0.2">
      <c r="A61" s="3" t="s">
        <v>32</v>
      </c>
      <c r="B61" s="3">
        <f>--ISNUMBER(IFERROR(SEARCH(TRI!$K$12,BVP!A61,1),""))</f>
        <v>1</v>
      </c>
      <c r="C61" s="3">
        <f>IF(B61=1,COUNTIF($B$6:B61,1),"")</f>
        <v>56</v>
      </c>
      <c r="D61" s="3" t="str">
        <f>IFERROR(INDEX(liste,MATCH(ROWS($C$6:C61),C61:C537,0)),"")</f>
        <v>AIXE-SUR-VIENNE SU</v>
      </c>
    </row>
    <row r="62" spans="1:4" x14ac:dyDescent="0.2">
      <c r="A62" s="3" t="s">
        <v>33</v>
      </c>
      <c r="B62" s="3">
        <f>--ISNUMBER(IFERROR(SEARCH(TRI!$K$12,BVP!A62,1),""))</f>
        <v>1</v>
      </c>
      <c r="C62" s="3">
        <f>IF(B62=1,COUNTIF($B$6:B62,1),"")</f>
        <v>57</v>
      </c>
      <c r="D62" s="3" t="str">
        <f>IFERROR(INDEX(liste,MATCH(ROWS($C$6:C62),C62:C538,0)),"")</f>
        <v>AIXE-SUR-VIENNE SU</v>
      </c>
    </row>
    <row r="63" spans="1:4" x14ac:dyDescent="0.2">
      <c r="A63" s="3" t="s">
        <v>34</v>
      </c>
      <c r="B63" s="3">
        <f>--ISNUMBER(IFERROR(SEARCH(TRI!$K$12,BVP!A63,1),""))</f>
        <v>1</v>
      </c>
      <c r="C63" s="3">
        <f>IF(B63=1,COUNTIF($B$6:B63,1),"")</f>
        <v>58</v>
      </c>
      <c r="D63" s="3" t="str">
        <f>IFERROR(INDEX(liste,MATCH(ROWS($C$6:C63),C63:C539,0)),"")</f>
        <v>AIXE-SUR-VIENNE SU</v>
      </c>
    </row>
    <row r="64" spans="1:4" x14ac:dyDescent="0.2">
      <c r="A64" s="3" t="s">
        <v>35</v>
      </c>
      <c r="B64" s="3">
        <f>--ISNUMBER(IFERROR(SEARCH(TRI!$K$12,BVP!A64,1),""))</f>
        <v>1</v>
      </c>
      <c r="C64" s="3">
        <f>IF(B64=1,COUNTIF($B$6:B64,1),"")</f>
        <v>59</v>
      </c>
      <c r="D64" s="3" t="str">
        <f>IFERROR(INDEX(liste,MATCH(ROWS($C$6:C64),C64:C540,0)),"")</f>
        <v>AIXE-SUR-VIENNE SU</v>
      </c>
    </row>
    <row r="65" spans="1:4" x14ac:dyDescent="0.2">
      <c r="A65" s="3" t="s">
        <v>36</v>
      </c>
      <c r="B65" s="3">
        <f>--ISNUMBER(IFERROR(SEARCH(TRI!$K$12,BVP!A65,1),""))</f>
        <v>1</v>
      </c>
      <c r="C65" s="3">
        <f>IF(B65=1,COUNTIF($B$6:B65,1),"")</f>
        <v>60</v>
      </c>
      <c r="D65" s="3" t="str">
        <f>IFERROR(INDEX(liste,MATCH(ROWS($C$6:C65),C65:C541,0)),"")</f>
        <v>AIXE-SUR-VIENNE SU</v>
      </c>
    </row>
    <row r="66" spans="1:4" x14ac:dyDescent="0.2">
      <c r="A66" s="3" t="s">
        <v>37</v>
      </c>
      <c r="B66" s="3">
        <f>--ISNUMBER(IFERROR(SEARCH(TRI!$K$12,BVP!A66,1),""))</f>
        <v>1</v>
      </c>
      <c r="C66" s="3">
        <f>IF(B66=1,COUNTIF($B$6:B66,1),"")</f>
        <v>61</v>
      </c>
      <c r="D66" s="3" t="str">
        <f>IFERROR(INDEX(liste,MATCH(ROWS($C$6:C66),C66:C542,0)),"")</f>
        <v>AIXE-SUR-VIENNE SU</v>
      </c>
    </row>
    <row r="67" spans="1:4" x14ac:dyDescent="0.2">
      <c r="A67" s="3" t="s">
        <v>38</v>
      </c>
      <c r="B67" s="3">
        <f>--ISNUMBER(IFERROR(SEARCH(TRI!$K$12,BVP!A67,1),""))</f>
        <v>1</v>
      </c>
      <c r="C67" s="3">
        <f>IF(B67=1,COUNTIF($B$6:B67,1),"")</f>
        <v>62</v>
      </c>
      <c r="D67" s="3" t="str">
        <f>IFERROR(INDEX(liste,MATCH(ROWS($C$6:C67),C67:C543,0)),"")</f>
        <v>AIXE-SUR-VIENNE SU</v>
      </c>
    </row>
    <row r="68" spans="1:4" x14ac:dyDescent="0.2">
      <c r="A68" s="3" t="s">
        <v>39</v>
      </c>
      <c r="B68" s="3">
        <f>--ISNUMBER(IFERROR(SEARCH(TRI!$K$12,BVP!A68,1),""))</f>
        <v>1</v>
      </c>
      <c r="C68" s="3">
        <f>IF(B68=1,COUNTIF($B$6:B68,1),"")</f>
        <v>63</v>
      </c>
      <c r="D68" s="3" t="str">
        <f>IFERROR(INDEX(liste,MATCH(ROWS($C$6:C68),C68:C544,0)),"")</f>
        <v>AIXE-SUR-VIENNE SU</v>
      </c>
    </row>
    <row r="69" spans="1:4" x14ac:dyDescent="0.2">
      <c r="A69" s="3" t="s">
        <v>40</v>
      </c>
      <c r="B69" s="3">
        <f>--ISNUMBER(IFERROR(SEARCH(TRI!$K$12,BVP!A69,1),""))</f>
        <v>1</v>
      </c>
      <c r="C69" s="3">
        <f>IF(B69=1,COUNTIF($B$6:B69,1),"")</f>
        <v>64</v>
      </c>
      <c r="D69" s="3" t="str">
        <f>IFERROR(INDEX(liste,MATCH(ROWS($C$6:C69),C69:C545,0)),"")</f>
        <v>AIXE-SUR-VIENNE SU</v>
      </c>
    </row>
    <row r="70" spans="1:4" x14ac:dyDescent="0.2">
      <c r="A70" s="3" t="s">
        <v>41</v>
      </c>
      <c r="B70" s="3">
        <f>--ISNUMBER(IFERROR(SEARCH(TRI!$K$12,BVP!A70,1),""))</f>
        <v>1</v>
      </c>
      <c r="C70" s="3">
        <f>IF(B70=1,COUNTIF($B$6:B70,1),"")</f>
        <v>65</v>
      </c>
      <c r="D70" s="3" t="str">
        <f>IFERROR(INDEX(liste,MATCH(ROWS($C$6:C70),C70:C546,0)),"")</f>
        <v>AIXE-SUR-VIENNE SU</v>
      </c>
    </row>
    <row r="71" spans="1:4" x14ac:dyDescent="0.2">
      <c r="A71" s="3" t="s">
        <v>259</v>
      </c>
      <c r="B71" s="3">
        <f>--ISNUMBER(IFERROR(SEARCH(TRI!$K$12,BVP!A71,1),""))</f>
        <v>1</v>
      </c>
      <c r="C71" s="3">
        <f>IF(B71=1,COUNTIF($B$6:B71,1),"")</f>
        <v>66</v>
      </c>
      <c r="D71" s="3" t="str">
        <f>IFERROR(INDEX(liste,MATCH(ROWS($C$6:C71),C71:C547,0)),"")</f>
        <v>AIXE-SUR-VIENNE SU</v>
      </c>
    </row>
    <row r="72" spans="1:4" x14ac:dyDescent="0.2">
      <c r="A72" s="3" t="s">
        <v>42</v>
      </c>
      <c r="B72" s="3">
        <f>--ISNUMBER(IFERROR(SEARCH(TRI!$K$12,BVP!A72,1),""))</f>
        <v>1</v>
      </c>
      <c r="C72" s="3">
        <f>IF(B72=1,COUNTIF($B$6:B72,1),"")</f>
        <v>67</v>
      </c>
      <c r="D72" s="3" t="str">
        <f>IFERROR(INDEX(liste,MATCH(ROWS($C$6:C72),C72:C548,0)),"")</f>
        <v>AIXE-SUR-VIENNE SU</v>
      </c>
    </row>
    <row r="73" spans="1:4" x14ac:dyDescent="0.2">
      <c r="A73" s="3" t="s">
        <v>43</v>
      </c>
      <c r="B73" s="3">
        <f>--ISNUMBER(IFERROR(SEARCH(TRI!$K$12,BVP!A73,1),""))</f>
        <v>1</v>
      </c>
      <c r="C73" s="3">
        <f>IF(B73=1,COUNTIF($B$6:B73,1),"")</f>
        <v>68</v>
      </c>
      <c r="D73" s="3" t="str">
        <f>IFERROR(INDEX(liste,MATCH(ROWS($C$6:C73),C73:C549,0)),"")</f>
        <v>AIXE-SUR-VIENNE SU</v>
      </c>
    </row>
    <row r="74" spans="1:4" x14ac:dyDescent="0.2">
      <c r="A74" s="3" t="s">
        <v>260</v>
      </c>
      <c r="B74" s="3">
        <f>--ISNUMBER(IFERROR(SEARCH(TRI!$K$12,BVP!A74,1),""))</f>
        <v>1</v>
      </c>
      <c r="C74" s="3">
        <f>IF(B74=1,COUNTIF($B$6:B74,1),"")</f>
        <v>69</v>
      </c>
      <c r="D74" s="3" t="str">
        <f>IFERROR(INDEX(liste,MATCH(ROWS($C$6:C74),C74:C550,0)),"")</f>
        <v>AIXE-SUR-VIENNE SU</v>
      </c>
    </row>
    <row r="75" spans="1:4" x14ac:dyDescent="0.2">
      <c r="A75" s="3" t="s">
        <v>44</v>
      </c>
      <c r="B75" s="3">
        <f>--ISNUMBER(IFERROR(SEARCH(TRI!$K$12,BVP!A75,1),""))</f>
        <v>1</v>
      </c>
      <c r="C75" s="3">
        <f>IF(B75=1,COUNTIF($B$6:B75,1),"")</f>
        <v>70</v>
      </c>
      <c r="D75" s="3" t="str">
        <f>IFERROR(INDEX(liste,MATCH(ROWS($C$6:C75),C75:C551,0)),"")</f>
        <v>AIXE-SUR-VIENNE SU</v>
      </c>
    </row>
    <row r="76" spans="1:4" x14ac:dyDescent="0.2">
      <c r="A76" s="3" t="s">
        <v>261</v>
      </c>
      <c r="B76" s="3">
        <f>--ISNUMBER(IFERROR(SEARCH(TRI!$K$12,BVP!A76,1),""))</f>
        <v>1</v>
      </c>
      <c r="C76" s="3">
        <f>IF(B76=1,COUNTIF($B$6:B76,1),"")</f>
        <v>71</v>
      </c>
      <c r="D76" s="3" t="str">
        <f>IFERROR(INDEX(liste,MATCH(ROWS($C$6:C76),C76:C552,0)),"")</f>
        <v>AIXE-SUR-VIENNE SU</v>
      </c>
    </row>
    <row r="77" spans="1:4" x14ac:dyDescent="0.2">
      <c r="A77" s="3" t="s">
        <v>45</v>
      </c>
      <c r="B77" s="3">
        <f>--ISNUMBER(IFERROR(SEARCH(TRI!$K$12,BVP!A77,1),""))</f>
        <v>1</v>
      </c>
      <c r="C77" s="3">
        <f>IF(B77=1,COUNTIF($B$6:B77,1),"")</f>
        <v>72</v>
      </c>
      <c r="D77" s="3" t="str">
        <f>IFERROR(INDEX(liste,MATCH(ROWS($C$6:C77),C77:C553,0)),"")</f>
        <v>AIXE-SUR-VIENNE SU</v>
      </c>
    </row>
    <row r="78" spans="1:4" x14ac:dyDescent="0.2">
      <c r="A78" s="3" t="s">
        <v>46</v>
      </c>
      <c r="B78" s="3">
        <f>--ISNUMBER(IFERROR(SEARCH(TRI!$K$12,BVP!A78,1),""))</f>
        <v>1</v>
      </c>
      <c r="C78" s="3">
        <f>IF(B78=1,COUNTIF($B$6:B78,1),"")</f>
        <v>73</v>
      </c>
      <c r="D78" s="3" t="str">
        <f>IFERROR(INDEX(liste,MATCH(ROWS($C$6:C78),C78:C554,0)),"")</f>
        <v>AIXE-SUR-VIENNE SU</v>
      </c>
    </row>
    <row r="79" spans="1:4" x14ac:dyDescent="0.2">
      <c r="A79" s="3" t="s">
        <v>262</v>
      </c>
      <c r="B79" s="3">
        <f>--ISNUMBER(IFERROR(SEARCH(TRI!$K$12,BVP!A79,1),""))</f>
        <v>1</v>
      </c>
      <c r="C79" s="3">
        <f>IF(B79=1,COUNTIF($B$6:B79,1),"")</f>
        <v>74</v>
      </c>
      <c r="D79" s="3" t="str">
        <f>IFERROR(INDEX(liste,MATCH(ROWS($C$6:C79),C79:C555,0)),"")</f>
        <v>AIXE-SUR-VIENNE SU</v>
      </c>
    </row>
    <row r="80" spans="1:4" x14ac:dyDescent="0.2">
      <c r="A80" s="3" t="s">
        <v>47</v>
      </c>
      <c r="B80" s="3">
        <f>--ISNUMBER(IFERROR(SEARCH(TRI!$K$12,BVP!A80,1),""))</f>
        <v>1</v>
      </c>
      <c r="C80" s="3">
        <f>IF(B80=1,COUNTIF($B$6:B80,1),"")</f>
        <v>75</v>
      </c>
      <c r="D80" s="3" t="str">
        <f>IFERROR(INDEX(liste,MATCH(ROWS($C$6:C80),C80:C556,0)),"")</f>
        <v>AIXE-SUR-VIENNE SU</v>
      </c>
    </row>
    <row r="81" spans="1:4" x14ac:dyDescent="0.2">
      <c r="A81" s="3" t="s">
        <v>48</v>
      </c>
      <c r="B81" s="3">
        <f>--ISNUMBER(IFERROR(SEARCH(TRI!$K$12,BVP!A81,1),""))</f>
        <v>1</v>
      </c>
      <c r="C81" s="3">
        <f>IF(B81=1,COUNTIF($B$6:B81,1),"")</f>
        <v>76</v>
      </c>
      <c r="D81" s="3" t="str">
        <f>IFERROR(INDEX(liste,MATCH(ROWS($C$6:C81),C81:C557,0)),"")</f>
        <v>AIXE-SUR-VIENNE SU</v>
      </c>
    </row>
    <row r="82" spans="1:4" x14ac:dyDescent="0.2">
      <c r="A82" s="3" t="s">
        <v>263</v>
      </c>
      <c r="B82" s="3">
        <f>--ISNUMBER(IFERROR(SEARCH(TRI!$K$12,BVP!A82,1),""))</f>
        <v>1</v>
      </c>
      <c r="C82" s="3">
        <f>IF(B82=1,COUNTIF($B$6:B82,1),"")</f>
        <v>77</v>
      </c>
      <c r="D82" s="3" t="str">
        <f>IFERROR(INDEX(liste,MATCH(ROWS($C$6:C82),C82:C558,0)),"")</f>
        <v>AIXE-SUR-VIENNE SU</v>
      </c>
    </row>
    <row r="83" spans="1:4" x14ac:dyDescent="0.2">
      <c r="A83" s="3" t="s">
        <v>264</v>
      </c>
      <c r="B83" s="3">
        <f>--ISNUMBER(IFERROR(SEARCH(TRI!$K$12,BVP!A83,1),""))</f>
        <v>1</v>
      </c>
      <c r="C83" s="3">
        <f>IF(B83=1,COUNTIF($B$6:B83,1),"")</f>
        <v>78</v>
      </c>
      <c r="D83" s="3" t="str">
        <f>IFERROR(INDEX(liste,MATCH(ROWS($C$6:C83),C83:C559,0)),"")</f>
        <v>AIXE-SUR-VIENNE SU</v>
      </c>
    </row>
    <row r="84" spans="1:4" x14ac:dyDescent="0.2">
      <c r="A84" s="3" t="s">
        <v>265</v>
      </c>
      <c r="B84" s="3">
        <f>--ISNUMBER(IFERROR(SEARCH(TRI!$K$12,BVP!A84,1),""))</f>
        <v>1</v>
      </c>
      <c r="C84" s="3">
        <f>IF(B84=1,COUNTIF($B$6:B84,1),"")</f>
        <v>79</v>
      </c>
      <c r="D84" s="3" t="str">
        <f>IFERROR(INDEX(liste,MATCH(ROWS($C$6:C84),C84:C560,0)),"")</f>
        <v>AIXE-SUR-VIENNE SU</v>
      </c>
    </row>
    <row r="85" spans="1:4" x14ac:dyDescent="0.2">
      <c r="A85" s="3" t="s">
        <v>266</v>
      </c>
      <c r="B85" s="3">
        <f>--ISNUMBER(IFERROR(SEARCH(TRI!$K$12,BVP!A85,1),""))</f>
        <v>1</v>
      </c>
      <c r="C85" s="3">
        <f>IF(B85=1,COUNTIF($B$6:B85,1),"")</f>
        <v>80</v>
      </c>
      <c r="D85" s="3" t="str">
        <f>IFERROR(INDEX(liste,MATCH(ROWS($C$6:C85),C85:C561,0)),"")</f>
        <v>AIXE-SUR-VIENNE SU</v>
      </c>
    </row>
    <row r="86" spans="1:4" x14ac:dyDescent="0.2">
      <c r="A86" s="3" t="s">
        <v>267</v>
      </c>
      <c r="B86" s="3">
        <f>--ISNUMBER(IFERROR(SEARCH(TRI!$K$12,BVP!A86,1),""))</f>
        <v>1</v>
      </c>
      <c r="C86" s="3">
        <f>IF(B86=1,COUNTIF($B$6:B86,1),"")</f>
        <v>81</v>
      </c>
      <c r="D86" s="3" t="str">
        <f>IFERROR(INDEX(liste,MATCH(ROWS($C$6:C86),C86:C562,0)),"")</f>
        <v>AIXE-SUR-VIENNE SU</v>
      </c>
    </row>
    <row r="87" spans="1:4" x14ac:dyDescent="0.2">
      <c r="A87" s="3" t="s">
        <v>268</v>
      </c>
      <c r="B87" s="3">
        <f>--ISNUMBER(IFERROR(SEARCH(TRI!$K$12,BVP!A87,1),""))</f>
        <v>1</v>
      </c>
      <c r="C87" s="3">
        <f>IF(B87=1,COUNTIF($B$6:B87,1),"")</f>
        <v>82</v>
      </c>
      <c r="D87" s="3" t="str">
        <f>IFERROR(INDEX(liste,MATCH(ROWS($C$6:C87),C87:C563,0)),"")</f>
        <v>AIXE-SUR-VIENNE SU</v>
      </c>
    </row>
    <row r="88" spans="1:4" x14ac:dyDescent="0.2">
      <c r="A88" s="3" t="s">
        <v>49</v>
      </c>
      <c r="B88" s="3">
        <f>--ISNUMBER(IFERROR(SEARCH(TRI!$K$12,BVP!A88,1),""))</f>
        <v>1</v>
      </c>
      <c r="C88" s="3">
        <f>IF(B88=1,COUNTIF($B$6:B88,1),"")</f>
        <v>83</v>
      </c>
      <c r="D88" s="3" t="str">
        <f>IFERROR(INDEX(liste,MATCH(ROWS($C$6:C88),C88:C564,0)),"")</f>
        <v>AIXE-SUR-VIENNE SU</v>
      </c>
    </row>
    <row r="89" spans="1:4" x14ac:dyDescent="0.2">
      <c r="A89" s="3" t="s">
        <v>50</v>
      </c>
      <c r="B89" s="3">
        <f>--ISNUMBER(IFERROR(SEARCH(TRI!$K$12,BVP!A89,1),""))</f>
        <v>1</v>
      </c>
      <c r="C89" s="3">
        <f>IF(B89=1,COUNTIF($B$6:B89,1),"")</f>
        <v>84</v>
      </c>
      <c r="D89" s="3" t="str">
        <f>IFERROR(INDEX(liste,MATCH(ROWS($C$6:C89),C89:C565,0)),"")</f>
        <v>AIXE-SUR-VIENNE SU</v>
      </c>
    </row>
    <row r="90" spans="1:4" x14ac:dyDescent="0.2">
      <c r="A90" s="3" t="s">
        <v>51</v>
      </c>
      <c r="B90" s="3">
        <f>--ISNUMBER(IFERROR(SEARCH(TRI!$K$12,BVP!A90,1),""))</f>
        <v>1</v>
      </c>
      <c r="C90" s="3">
        <f>IF(B90=1,COUNTIF($B$6:B90,1),"")</f>
        <v>85</v>
      </c>
      <c r="D90" s="3" t="str">
        <f>IFERROR(INDEX(liste,MATCH(ROWS($C$6:C90),C90:C566,0)),"")</f>
        <v>AIXE-SUR-VIENNE SU</v>
      </c>
    </row>
    <row r="91" spans="1:4" x14ac:dyDescent="0.2">
      <c r="A91" s="3" t="s">
        <v>52</v>
      </c>
      <c r="B91" s="3">
        <f>--ISNUMBER(IFERROR(SEARCH(TRI!$K$12,BVP!A91,1),""))</f>
        <v>1</v>
      </c>
      <c r="C91" s="3">
        <f>IF(B91=1,COUNTIF($B$6:B91,1),"")</f>
        <v>86</v>
      </c>
      <c r="D91" s="3" t="str">
        <f>IFERROR(INDEX(liste,MATCH(ROWS($C$6:C91),C91:C567,0)),"")</f>
        <v>AIXE-SUR-VIENNE SU</v>
      </c>
    </row>
    <row r="92" spans="1:4" x14ac:dyDescent="0.2">
      <c r="A92" s="3" t="s">
        <v>269</v>
      </c>
      <c r="B92" s="3">
        <f>--ISNUMBER(IFERROR(SEARCH(TRI!$K$12,BVP!A92,1),""))</f>
        <v>1</v>
      </c>
      <c r="C92" s="3">
        <f>IF(B92=1,COUNTIF($B$6:B92,1),"")</f>
        <v>87</v>
      </c>
      <c r="D92" s="3" t="str">
        <f>IFERROR(INDEX(liste,MATCH(ROWS($C$6:C92),C92:C568,0)),"")</f>
        <v>AIXE-SUR-VIENNE SU</v>
      </c>
    </row>
    <row r="93" spans="1:4" x14ac:dyDescent="0.2">
      <c r="A93" s="3" t="s">
        <v>270</v>
      </c>
      <c r="B93" s="3">
        <f>--ISNUMBER(IFERROR(SEARCH(TRI!$K$12,BVP!A93,1),""))</f>
        <v>1</v>
      </c>
      <c r="C93" s="3">
        <f>IF(B93=1,COUNTIF($B$6:B93,1),"")</f>
        <v>88</v>
      </c>
      <c r="D93" s="3" t="str">
        <f>IFERROR(INDEX(liste,MATCH(ROWS($C$6:C93),C93:C569,0)),"")</f>
        <v>AIXE-SUR-VIENNE SU</v>
      </c>
    </row>
    <row r="94" spans="1:4" x14ac:dyDescent="0.2">
      <c r="A94" s="3" t="s">
        <v>271</v>
      </c>
      <c r="B94" s="3">
        <f>--ISNUMBER(IFERROR(SEARCH(TRI!$K$12,BVP!A94,1),""))</f>
        <v>1</v>
      </c>
      <c r="C94" s="3">
        <f>IF(B94=1,COUNTIF($B$6:B94,1),"")</f>
        <v>89</v>
      </c>
      <c r="D94" s="3" t="str">
        <f>IFERROR(INDEX(liste,MATCH(ROWS($C$6:C94),C94:C570,0)),"")</f>
        <v>AIXE-SUR-VIENNE SU</v>
      </c>
    </row>
    <row r="95" spans="1:4" x14ac:dyDescent="0.2">
      <c r="A95" s="3" t="s">
        <v>272</v>
      </c>
      <c r="B95" s="3">
        <f>--ISNUMBER(IFERROR(SEARCH(TRI!$K$12,BVP!A95,1),""))</f>
        <v>1</v>
      </c>
      <c r="C95" s="3">
        <f>IF(B95=1,COUNTIF($B$6:B95,1),"")</f>
        <v>90</v>
      </c>
      <c r="D95" s="3" t="str">
        <f>IFERROR(INDEX(liste,MATCH(ROWS($C$6:C95),C95:C571,0)),"")</f>
        <v>AIXE-SUR-VIENNE SU</v>
      </c>
    </row>
    <row r="96" spans="1:4" x14ac:dyDescent="0.2">
      <c r="A96" s="3" t="s">
        <v>273</v>
      </c>
      <c r="B96" s="3">
        <f>--ISNUMBER(IFERROR(SEARCH(TRI!$K$12,BVP!A96,1),""))</f>
        <v>1</v>
      </c>
      <c r="C96" s="3">
        <f>IF(B96=1,COUNTIF($B$6:B96,1),"")</f>
        <v>91</v>
      </c>
      <c r="D96" s="3" t="str">
        <f>IFERROR(INDEX(liste,MATCH(ROWS($C$6:C96),C96:C572,0)),"")</f>
        <v>AIXE-SUR-VIENNE SU</v>
      </c>
    </row>
    <row r="97" spans="1:4" x14ac:dyDescent="0.2">
      <c r="A97" s="3" t="s">
        <v>274</v>
      </c>
      <c r="B97" s="3">
        <f>--ISNUMBER(IFERROR(SEARCH(TRI!$K$12,BVP!A97,1),""))</f>
        <v>1</v>
      </c>
      <c r="C97" s="3">
        <f>IF(B97=1,COUNTIF($B$6:B97,1),"")</f>
        <v>92</v>
      </c>
      <c r="D97" s="3" t="str">
        <f>IFERROR(INDEX(liste,MATCH(ROWS($C$6:C97),C97:C573,0)),"")</f>
        <v>AIXE-SUR-VIENNE SU</v>
      </c>
    </row>
    <row r="98" spans="1:4" x14ac:dyDescent="0.2">
      <c r="A98" s="3" t="s">
        <v>275</v>
      </c>
      <c r="B98" s="3">
        <f>--ISNUMBER(IFERROR(SEARCH(TRI!$K$12,BVP!A98,1),""))</f>
        <v>1</v>
      </c>
      <c r="C98" s="3">
        <f>IF(B98=1,COUNTIF($B$6:B98,1),"")</f>
        <v>93</v>
      </c>
      <c r="D98" s="3" t="str">
        <f>IFERROR(INDEX(liste,MATCH(ROWS($C$6:C98),C98:C574,0)),"")</f>
        <v>AIXE-SUR-VIENNE SU</v>
      </c>
    </row>
    <row r="99" spans="1:4" x14ac:dyDescent="0.2">
      <c r="A99" s="3" t="s">
        <v>53</v>
      </c>
      <c r="B99" s="3">
        <f>--ISNUMBER(IFERROR(SEARCH(TRI!$K$12,BVP!A99,1),""))</f>
        <v>1</v>
      </c>
      <c r="C99" s="3">
        <f>IF(B99=1,COUNTIF($B$6:B99,1),"")</f>
        <v>94</v>
      </c>
      <c r="D99" s="3" t="str">
        <f>IFERROR(INDEX(liste,MATCH(ROWS($C$6:C99),C99:C575,0)),"")</f>
        <v>AIXE-SUR-VIENNE SU</v>
      </c>
    </row>
    <row r="100" spans="1:4" x14ac:dyDescent="0.2">
      <c r="A100" s="3" t="s">
        <v>54</v>
      </c>
      <c r="B100" s="3">
        <f>--ISNUMBER(IFERROR(SEARCH(TRI!$K$12,BVP!A100,1),""))</f>
        <v>1</v>
      </c>
      <c r="C100" s="3">
        <f>IF(B100=1,COUNTIF($B$6:B100,1),"")</f>
        <v>95</v>
      </c>
      <c r="D100" s="3" t="str">
        <f>IFERROR(INDEX(liste,MATCH(ROWS($C$6:C100),C100:C576,0)),"")</f>
        <v>AIXE-SUR-VIENNE SU</v>
      </c>
    </row>
    <row r="101" spans="1:4" x14ac:dyDescent="0.2">
      <c r="A101" s="3" t="s">
        <v>276</v>
      </c>
      <c r="B101" s="3">
        <f>--ISNUMBER(IFERROR(SEARCH(TRI!$K$12,BVP!A101,1),""))</f>
        <v>1</v>
      </c>
      <c r="C101" s="3">
        <f>IF(B101=1,COUNTIF($B$6:B101,1),"")</f>
        <v>96</v>
      </c>
      <c r="D101" s="3" t="str">
        <f>IFERROR(INDEX(liste,MATCH(ROWS($C$6:C101),C101:C577,0)),"")</f>
        <v>AIXE-SUR-VIENNE SU</v>
      </c>
    </row>
    <row r="102" spans="1:4" x14ac:dyDescent="0.2">
      <c r="A102" s="3" t="s">
        <v>55</v>
      </c>
      <c r="B102" s="3">
        <f>--ISNUMBER(IFERROR(SEARCH(TRI!$K$12,BVP!A102,1),""))</f>
        <v>1</v>
      </c>
      <c r="C102" s="3">
        <f>IF(B102=1,COUNTIF($B$6:B102,1),"")</f>
        <v>97</v>
      </c>
      <c r="D102" s="3" t="str">
        <f>IFERROR(INDEX(liste,MATCH(ROWS($C$6:C102),C102:C578,0)),"")</f>
        <v>AIXE-SUR-VIENNE SU</v>
      </c>
    </row>
    <row r="103" spans="1:4" x14ac:dyDescent="0.2">
      <c r="A103" s="3" t="s">
        <v>277</v>
      </c>
      <c r="B103" s="3">
        <f>--ISNUMBER(IFERROR(SEARCH(TRI!$K$12,BVP!A103,1),""))</f>
        <v>1</v>
      </c>
      <c r="C103" s="3">
        <f>IF(B103=1,COUNTIF($B$6:B103,1),"")</f>
        <v>98</v>
      </c>
      <c r="D103" s="3" t="str">
        <f>IFERROR(INDEX(liste,MATCH(ROWS($C$6:C103),C103:C579,0)),"")</f>
        <v>AIXE-SUR-VIENNE SU</v>
      </c>
    </row>
    <row r="104" spans="1:4" x14ac:dyDescent="0.2">
      <c r="A104" s="3" t="s">
        <v>56</v>
      </c>
      <c r="B104" s="3">
        <f>--ISNUMBER(IFERROR(SEARCH(TRI!$K$12,BVP!A104,1),""))</f>
        <v>1</v>
      </c>
      <c r="C104" s="3">
        <f>IF(B104=1,COUNTIF($B$6:B104,1),"")</f>
        <v>99</v>
      </c>
      <c r="D104" s="3" t="str">
        <f>IFERROR(INDEX(liste,MATCH(ROWS($C$6:C104),C104:C580,0)),"")</f>
        <v>AIXE-SUR-VIENNE SU</v>
      </c>
    </row>
    <row r="105" spans="1:4" x14ac:dyDescent="0.2">
      <c r="A105" s="3" t="s">
        <v>57</v>
      </c>
      <c r="B105" s="3">
        <f>--ISNUMBER(IFERROR(SEARCH(TRI!$K$12,BVP!A105,1),""))</f>
        <v>1</v>
      </c>
      <c r="C105" s="3">
        <f>IF(B105=1,COUNTIF($B$6:B105,1),"")</f>
        <v>100</v>
      </c>
      <c r="D105" s="3" t="str">
        <f>IFERROR(INDEX(liste,MATCH(ROWS($C$6:C105),C105:C581,0)),"")</f>
        <v>AIXE-SUR-VIENNE SU</v>
      </c>
    </row>
    <row r="106" spans="1:4" x14ac:dyDescent="0.2">
      <c r="A106" s="3" t="s">
        <v>278</v>
      </c>
      <c r="B106" s="3">
        <f>--ISNUMBER(IFERROR(SEARCH(TRI!$K$12,BVP!A106,1),""))</f>
        <v>1</v>
      </c>
      <c r="C106" s="3">
        <f>IF(B106=1,COUNTIF($B$6:B106,1),"")</f>
        <v>101</v>
      </c>
      <c r="D106" s="3" t="str">
        <f>IFERROR(INDEX(liste,MATCH(ROWS($C$6:C106),C106:C582,0)),"")</f>
        <v>AIXE-SUR-VIENNE SU</v>
      </c>
    </row>
    <row r="107" spans="1:4" x14ac:dyDescent="0.2">
      <c r="A107" s="3" t="s">
        <v>58</v>
      </c>
      <c r="B107" s="3">
        <f>--ISNUMBER(IFERROR(SEARCH(TRI!$K$12,BVP!A107,1),""))</f>
        <v>1</v>
      </c>
      <c r="C107" s="3">
        <f>IF(B107=1,COUNTIF($B$6:B107,1),"")</f>
        <v>102</v>
      </c>
      <c r="D107" s="3" t="str">
        <f>IFERROR(INDEX(liste,MATCH(ROWS($C$6:C107),C107:C583,0)),"")</f>
        <v>AIXE-SUR-VIENNE SU</v>
      </c>
    </row>
    <row r="108" spans="1:4" x14ac:dyDescent="0.2">
      <c r="A108" s="3" t="s">
        <v>59</v>
      </c>
      <c r="B108" s="3">
        <f>--ISNUMBER(IFERROR(SEARCH(TRI!$K$12,BVP!A108,1),""))</f>
        <v>1</v>
      </c>
      <c r="C108" s="3">
        <f>IF(B108=1,COUNTIF($B$6:B108,1),"")</f>
        <v>103</v>
      </c>
      <c r="D108" s="3" t="str">
        <f>IFERROR(INDEX(liste,MATCH(ROWS($C$6:C108),C108:C584,0)),"")</f>
        <v>AIXE-SUR-VIENNE SU</v>
      </c>
    </row>
    <row r="109" spans="1:4" x14ac:dyDescent="0.2">
      <c r="A109" s="3" t="s">
        <v>60</v>
      </c>
      <c r="B109" s="3">
        <f>--ISNUMBER(IFERROR(SEARCH(TRI!$K$12,BVP!A109,1),""))</f>
        <v>1</v>
      </c>
      <c r="C109" s="3">
        <f>IF(B109=1,COUNTIF($B$6:B109,1),"")</f>
        <v>104</v>
      </c>
      <c r="D109" s="3" t="str">
        <f>IFERROR(INDEX(liste,MATCH(ROWS($C$6:C109),C109:C585,0)),"")</f>
        <v>AIXE-SUR-VIENNE SU</v>
      </c>
    </row>
    <row r="110" spans="1:4" x14ac:dyDescent="0.2">
      <c r="A110" s="3" t="s">
        <v>61</v>
      </c>
      <c r="B110" s="3">
        <f>--ISNUMBER(IFERROR(SEARCH(TRI!$K$12,BVP!A110,1),""))</f>
        <v>1</v>
      </c>
      <c r="C110" s="3">
        <f>IF(B110=1,COUNTIF($B$6:B110,1),"")</f>
        <v>105</v>
      </c>
      <c r="D110" s="3" t="str">
        <f>IFERROR(INDEX(liste,MATCH(ROWS($C$6:C110),C110:C586,0)),"")</f>
        <v>AIXE-SUR-VIENNE SU</v>
      </c>
    </row>
    <row r="111" spans="1:4" x14ac:dyDescent="0.2">
      <c r="A111" s="3" t="s">
        <v>62</v>
      </c>
      <c r="B111" s="3">
        <f>--ISNUMBER(IFERROR(SEARCH(TRI!$K$12,BVP!A111,1),""))</f>
        <v>1</v>
      </c>
      <c r="C111" s="3">
        <f>IF(B111=1,COUNTIF($B$6:B111,1),"")</f>
        <v>106</v>
      </c>
      <c r="D111" s="3" t="str">
        <f>IFERROR(INDEX(liste,MATCH(ROWS($C$6:C111),C111:C587,0)),"")</f>
        <v>AIXE-SUR-VIENNE SU</v>
      </c>
    </row>
    <row r="112" spans="1:4" x14ac:dyDescent="0.2">
      <c r="A112" s="3" t="s">
        <v>63</v>
      </c>
      <c r="B112" s="3">
        <f>--ISNUMBER(IFERROR(SEARCH(TRI!$K$12,BVP!A112,1),""))</f>
        <v>1</v>
      </c>
      <c r="C112" s="3">
        <f>IF(B112=1,COUNTIF($B$6:B112,1),"")</f>
        <v>107</v>
      </c>
      <c r="D112" s="3" t="str">
        <f>IFERROR(INDEX(liste,MATCH(ROWS($C$6:C112),C112:C588,0)),"")</f>
        <v>AIXE-SUR-VIENNE SU</v>
      </c>
    </row>
    <row r="113" spans="1:4" x14ac:dyDescent="0.2">
      <c r="A113" s="3" t="s">
        <v>279</v>
      </c>
      <c r="B113" s="3">
        <f>--ISNUMBER(IFERROR(SEARCH(TRI!$K$12,BVP!A113,1),""))</f>
        <v>1</v>
      </c>
      <c r="C113" s="3">
        <f>IF(B113=1,COUNTIF($B$6:B113,1),"")</f>
        <v>108</v>
      </c>
      <c r="D113" s="3" t="str">
        <f>IFERROR(INDEX(liste,MATCH(ROWS($C$6:C113),C113:C589,0)),"")</f>
        <v>AIXE-SUR-VIENNE SU</v>
      </c>
    </row>
    <row r="114" spans="1:4" x14ac:dyDescent="0.2">
      <c r="A114" s="3" t="s">
        <v>280</v>
      </c>
      <c r="B114" s="3">
        <f>--ISNUMBER(IFERROR(SEARCH(TRI!$K$12,BVP!A114,1),""))</f>
        <v>1</v>
      </c>
      <c r="C114" s="3">
        <f>IF(B114=1,COUNTIF($B$6:B114,1),"")</f>
        <v>109</v>
      </c>
      <c r="D114" s="3" t="str">
        <f>IFERROR(INDEX(liste,MATCH(ROWS($C$6:C114),C114:C590,0)),"")</f>
        <v>AIXE-SUR-VIENNE SU</v>
      </c>
    </row>
    <row r="115" spans="1:4" x14ac:dyDescent="0.2">
      <c r="A115" s="3" t="s">
        <v>281</v>
      </c>
      <c r="B115" s="3">
        <f>--ISNUMBER(IFERROR(SEARCH(TRI!$K$12,BVP!A115,1),""))</f>
        <v>1</v>
      </c>
      <c r="C115" s="3">
        <f>IF(B115=1,COUNTIF($B$6:B115,1),"")</f>
        <v>110</v>
      </c>
      <c r="D115" s="3" t="str">
        <f>IFERROR(INDEX(liste,MATCH(ROWS($C$6:C115),C115:C591,0)),"")</f>
        <v>AIXE-SUR-VIENNE SU</v>
      </c>
    </row>
    <row r="116" spans="1:4" x14ac:dyDescent="0.2">
      <c r="A116" s="3" t="s">
        <v>64</v>
      </c>
      <c r="B116" s="3">
        <f>--ISNUMBER(IFERROR(SEARCH(TRI!$K$12,BVP!A116,1),""))</f>
        <v>1</v>
      </c>
      <c r="C116" s="3">
        <f>IF(B116=1,COUNTIF($B$6:B116,1),"")</f>
        <v>111</v>
      </c>
      <c r="D116" s="3" t="str">
        <f>IFERROR(INDEX(liste,MATCH(ROWS($C$6:C116),C116:C592,0)),"")</f>
        <v>AIXE-SUR-VIENNE SU</v>
      </c>
    </row>
    <row r="117" spans="1:4" x14ac:dyDescent="0.2">
      <c r="A117" s="3" t="s">
        <v>65</v>
      </c>
      <c r="B117" s="3">
        <f>--ISNUMBER(IFERROR(SEARCH(TRI!$K$12,BVP!A117,1),""))</f>
        <v>1</v>
      </c>
      <c r="C117" s="3">
        <f>IF(B117=1,COUNTIF($B$6:B117,1),"")</f>
        <v>112</v>
      </c>
      <c r="D117" s="3" t="str">
        <f>IFERROR(INDEX(liste,MATCH(ROWS($C$6:C117),C117:C593,0)),"")</f>
        <v>AIXE-SUR-VIENNE SU</v>
      </c>
    </row>
    <row r="118" spans="1:4" x14ac:dyDescent="0.2">
      <c r="A118" s="3" t="s">
        <v>66</v>
      </c>
      <c r="B118" s="3">
        <f>--ISNUMBER(IFERROR(SEARCH(TRI!$K$12,BVP!A118,1),""))</f>
        <v>1</v>
      </c>
      <c r="C118" s="3">
        <f>IF(B118=1,COUNTIF($B$6:B118,1),"")</f>
        <v>113</v>
      </c>
      <c r="D118" s="3" t="str">
        <f>IFERROR(INDEX(liste,MATCH(ROWS($C$6:C118),C118:C594,0)),"")</f>
        <v>AIXE-SUR-VIENNE SU</v>
      </c>
    </row>
    <row r="119" spans="1:4" x14ac:dyDescent="0.2">
      <c r="A119" s="3" t="s">
        <v>67</v>
      </c>
      <c r="B119" s="3">
        <f>--ISNUMBER(IFERROR(SEARCH(TRI!$K$12,BVP!A119,1),""))</f>
        <v>1</v>
      </c>
      <c r="C119" s="3">
        <f>IF(B119=1,COUNTIF($B$6:B119,1),"")</f>
        <v>114</v>
      </c>
      <c r="D119" s="3" t="str">
        <f>IFERROR(INDEX(liste,MATCH(ROWS($C$6:C119),C119:C595,0)),"")</f>
        <v>AIXE-SUR-VIENNE SU</v>
      </c>
    </row>
    <row r="120" spans="1:4" x14ac:dyDescent="0.2">
      <c r="A120" s="3" t="s">
        <v>282</v>
      </c>
      <c r="B120" s="3">
        <f>--ISNUMBER(IFERROR(SEARCH(TRI!$K$12,BVP!A120,1),""))</f>
        <v>1</v>
      </c>
      <c r="C120" s="3">
        <f>IF(B120=1,COUNTIF($B$6:B120,1),"")</f>
        <v>115</v>
      </c>
      <c r="D120" s="3" t="str">
        <f>IFERROR(INDEX(liste,MATCH(ROWS($C$6:C120),C120:C596,0)),"")</f>
        <v>AIXE-SUR-VIENNE SU</v>
      </c>
    </row>
    <row r="121" spans="1:4" x14ac:dyDescent="0.2">
      <c r="A121" s="3" t="s">
        <v>283</v>
      </c>
      <c r="B121" s="3">
        <f>--ISNUMBER(IFERROR(SEARCH(TRI!$K$12,BVP!A121,1),""))</f>
        <v>1</v>
      </c>
      <c r="C121" s="3">
        <f>IF(B121=1,COUNTIF($B$6:B121,1),"")</f>
        <v>116</v>
      </c>
      <c r="D121" s="3" t="str">
        <f>IFERROR(INDEX(liste,MATCH(ROWS($C$6:C121),C121:C597,0)),"")</f>
        <v>AIXE-SUR-VIENNE SU</v>
      </c>
    </row>
    <row r="122" spans="1:4" x14ac:dyDescent="0.2">
      <c r="A122" s="3" t="s">
        <v>284</v>
      </c>
      <c r="B122" s="3">
        <f>--ISNUMBER(IFERROR(SEARCH(TRI!$K$12,BVP!A122,1),""))</f>
        <v>1</v>
      </c>
      <c r="C122" s="3">
        <f>IF(B122=1,COUNTIF($B$6:B122,1),"")</f>
        <v>117</v>
      </c>
      <c r="D122" s="3" t="str">
        <f>IFERROR(INDEX(liste,MATCH(ROWS($C$6:C122),C122:C598,0)),"")</f>
        <v>AIXE-SUR-VIENNE SU</v>
      </c>
    </row>
    <row r="123" spans="1:4" x14ac:dyDescent="0.2">
      <c r="A123" s="3" t="s">
        <v>68</v>
      </c>
      <c r="B123" s="3">
        <f>--ISNUMBER(IFERROR(SEARCH(TRI!$K$12,BVP!A123,1),""))</f>
        <v>1</v>
      </c>
      <c r="C123" s="3">
        <f>IF(B123=1,COUNTIF($B$6:B123,1),"")</f>
        <v>118</v>
      </c>
      <c r="D123" s="3" t="str">
        <f>IFERROR(INDEX(liste,MATCH(ROWS($C$6:C123),C123:C599,0)),"")</f>
        <v>AIXE-SUR-VIENNE SU</v>
      </c>
    </row>
    <row r="124" spans="1:4" x14ac:dyDescent="0.2">
      <c r="A124" s="3" t="s">
        <v>69</v>
      </c>
      <c r="B124" s="3">
        <f>--ISNUMBER(IFERROR(SEARCH(TRI!$K$12,BVP!A124,1),""))</f>
        <v>1</v>
      </c>
      <c r="C124" s="3">
        <f>IF(B124=1,COUNTIF($B$6:B124,1),"")</f>
        <v>119</v>
      </c>
      <c r="D124" s="3" t="str">
        <f>IFERROR(INDEX(liste,MATCH(ROWS($C$6:C124),C124:C600,0)),"")</f>
        <v>AIXE-SUR-VIENNE SU</v>
      </c>
    </row>
    <row r="125" spans="1:4" x14ac:dyDescent="0.2">
      <c r="A125" s="3" t="s">
        <v>70</v>
      </c>
      <c r="B125" s="3">
        <f>--ISNUMBER(IFERROR(SEARCH(TRI!$K$12,BVP!A125,1),""))</f>
        <v>1</v>
      </c>
      <c r="C125" s="3">
        <f>IF(B125=1,COUNTIF($B$6:B125,1),"")</f>
        <v>120</v>
      </c>
      <c r="D125" s="3" t="str">
        <f>IFERROR(INDEX(liste,MATCH(ROWS($C$6:C125),C125:C601,0)),"")</f>
        <v>AIXE-SUR-VIENNE SU</v>
      </c>
    </row>
    <row r="126" spans="1:4" x14ac:dyDescent="0.2">
      <c r="A126" s="3" t="s">
        <v>71</v>
      </c>
      <c r="B126" s="3">
        <f>--ISNUMBER(IFERROR(SEARCH(TRI!$K$12,BVP!A126,1),""))</f>
        <v>1</v>
      </c>
      <c r="C126" s="3">
        <f>IF(B126=1,COUNTIF($B$6:B126,1),"")</f>
        <v>121</v>
      </c>
      <c r="D126" s="3" t="str">
        <f>IFERROR(INDEX(liste,MATCH(ROWS($C$6:C126),C126:C602,0)),"")</f>
        <v>AIXE-SUR-VIENNE SU</v>
      </c>
    </row>
    <row r="127" spans="1:4" x14ac:dyDescent="0.2">
      <c r="A127" s="3" t="s">
        <v>285</v>
      </c>
      <c r="B127" s="3">
        <f>--ISNUMBER(IFERROR(SEARCH(TRI!$K$12,BVP!A127,1),""))</f>
        <v>1</v>
      </c>
      <c r="C127" s="3">
        <f>IF(B127=1,COUNTIF($B$6:B127,1),"")</f>
        <v>122</v>
      </c>
      <c r="D127" s="3" t="str">
        <f>IFERROR(INDEX(liste,MATCH(ROWS($C$6:C127),C127:C603,0)),"")</f>
        <v>AIXE-SUR-VIENNE SU</v>
      </c>
    </row>
    <row r="128" spans="1:4" x14ac:dyDescent="0.2">
      <c r="A128" s="3" t="s">
        <v>72</v>
      </c>
      <c r="B128" s="3">
        <f>--ISNUMBER(IFERROR(SEARCH(TRI!$K$12,BVP!A128,1),""))</f>
        <v>1</v>
      </c>
      <c r="C128" s="3">
        <f>IF(B128=1,COUNTIF($B$6:B128,1),"")</f>
        <v>123</v>
      </c>
      <c r="D128" s="3" t="str">
        <f>IFERROR(INDEX(liste,MATCH(ROWS($C$6:C128),C128:C604,0)),"")</f>
        <v>AIXE-SUR-VIENNE SU</v>
      </c>
    </row>
    <row r="129" spans="1:4" x14ac:dyDescent="0.2">
      <c r="A129" s="3" t="s">
        <v>73</v>
      </c>
      <c r="B129" s="3">
        <f>--ISNUMBER(IFERROR(SEARCH(TRI!$K$12,BVP!A129,1),""))</f>
        <v>1</v>
      </c>
      <c r="C129" s="3">
        <f>IF(B129=1,COUNTIF($B$6:B129,1),"")</f>
        <v>124</v>
      </c>
      <c r="D129" s="3" t="str">
        <f>IFERROR(INDEX(liste,MATCH(ROWS($C$6:C129),C129:C605,0)),"")</f>
        <v>AIXE-SUR-VIENNE SU</v>
      </c>
    </row>
    <row r="130" spans="1:4" x14ac:dyDescent="0.2">
      <c r="A130" s="3" t="s">
        <v>74</v>
      </c>
      <c r="B130" s="3">
        <f>--ISNUMBER(IFERROR(SEARCH(TRI!$K$12,BVP!A130,1),""))</f>
        <v>1</v>
      </c>
      <c r="C130" s="3">
        <f>IF(B130=1,COUNTIF($B$6:B130,1),"")</f>
        <v>125</v>
      </c>
      <c r="D130" s="3" t="str">
        <f>IFERROR(INDEX(liste,MATCH(ROWS($C$6:C130),C130:C606,0)),"")</f>
        <v>AIXE-SUR-VIENNE SU</v>
      </c>
    </row>
    <row r="131" spans="1:4" x14ac:dyDescent="0.2">
      <c r="A131" s="3" t="s">
        <v>75</v>
      </c>
      <c r="B131" s="3">
        <f>--ISNUMBER(IFERROR(SEARCH(TRI!$K$12,BVP!A131,1),""))</f>
        <v>1</v>
      </c>
      <c r="C131" s="3">
        <f>IF(B131=1,COUNTIF($B$6:B131,1),"")</f>
        <v>126</v>
      </c>
      <c r="D131" s="3" t="str">
        <f>IFERROR(INDEX(liste,MATCH(ROWS($C$6:C131),C131:C607,0)),"")</f>
        <v>AIXE-SUR-VIENNE SU</v>
      </c>
    </row>
    <row r="132" spans="1:4" x14ac:dyDescent="0.2">
      <c r="A132" s="3" t="s">
        <v>286</v>
      </c>
      <c r="B132" s="3">
        <f>--ISNUMBER(IFERROR(SEARCH(TRI!$K$12,BVP!A132,1),""))</f>
        <v>1</v>
      </c>
      <c r="C132" s="3">
        <f>IF(B132=1,COUNTIF($B$6:B132,1),"")</f>
        <v>127</v>
      </c>
      <c r="D132" s="3" t="str">
        <f>IFERROR(INDEX(liste,MATCH(ROWS($C$6:C132),C132:C608,0)),"")</f>
        <v>AIXE-SUR-VIENNE SU</v>
      </c>
    </row>
    <row r="133" spans="1:4" x14ac:dyDescent="0.2">
      <c r="A133" s="3" t="s">
        <v>287</v>
      </c>
      <c r="B133" s="3">
        <f>--ISNUMBER(IFERROR(SEARCH(TRI!$K$12,BVP!A133,1),""))</f>
        <v>1</v>
      </c>
      <c r="C133" s="3">
        <f>IF(B133=1,COUNTIF($B$6:B133,1),"")</f>
        <v>128</v>
      </c>
      <c r="D133" s="3" t="str">
        <f>IFERROR(INDEX(liste,MATCH(ROWS($C$6:C133),C133:C609,0)),"")</f>
        <v>AIXE-SUR-VIENNE SU</v>
      </c>
    </row>
    <row r="134" spans="1:4" x14ac:dyDescent="0.2">
      <c r="A134" s="3" t="s">
        <v>288</v>
      </c>
      <c r="B134" s="3">
        <f>--ISNUMBER(IFERROR(SEARCH(TRI!$K$12,BVP!A134,1),""))</f>
        <v>1</v>
      </c>
      <c r="C134" s="3">
        <f>IF(B134=1,COUNTIF($B$6:B134,1),"")</f>
        <v>129</v>
      </c>
      <c r="D134" s="3" t="str">
        <f>IFERROR(INDEX(liste,MATCH(ROWS($C$6:C134),C134:C610,0)),"")</f>
        <v>AIXE-SUR-VIENNE SU</v>
      </c>
    </row>
    <row r="135" spans="1:4" x14ac:dyDescent="0.2">
      <c r="A135" s="3" t="s">
        <v>76</v>
      </c>
      <c r="B135" s="3">
        <f>--ISNUMBER(IFERROR(SEARCH(TRI!$K$12,BVP!A135,1),""))</f>
        <v>1</v>
      </c>
      <c r="C135" s="3">
        <f>IF(B135=1,COUNTIF($B$6:B135,1),"")</f>
        <v>130</v>
      </c>
      <c r="D135" s="3" t="str">
        <f>IFERROR(INDEX(liste,MATCH(ROWS($C$6:C135),C135:C611,0)),"")</f>
        <v>AIXE-SUR-VIENNE SU</v>
      </c>
    </row>
    <row r="136" spans="1:4" x14ac:dyDescent="0.2">
      <c r="A136" s="3" t="s">
        <v>289</v>
      </c>
      <c r="B136" s="3">
        <f>--ISNUMBER(IFERROR(SEARCH(TRI!$K$12,BVP!A136,1),""))</f>
        <v>1</v>
      </c>
      <c r="C136" s="3">
        <f>IF(B136=1,COUNTIF($B$6:B136,1),"")</f>
        <v>131</v>
      </c>
      <c r="D136" s="3" t="str">
        <f>IFERROR(INDEX(liste,MATCH(ROWS($C$6:C136),C136:C612,0)),"")</f>
        <v>AIXE-SUR-VIENNE SU</v>
      </c>
    </row>
    <row r="137" spans="1:4" x14ac:dyDescent="0.2">
      <c r="A137" s="3" t="s">
        <v>77</v>
      </c>
      <c r="B137" s="3">
        <f>--ISNUMBER(IFERROR(SEARCH(TRI!$K$12,BVP!A137,1),""))</f>
        <v>1</v>
      </c>
      <c r="C137" s="3">
        <f>IF(B137=1,COUNTIF($B$6:B137,1),"")</f>
        <v>132</v>
      </c>
      <c r="D137" s="3" t="str">
        <f>IFERROR(INDEX(liste,MATCH(ROWS($C$6:C137),C137:C613,0)),"")</f>
        <v>AIXE-SUR-VIENNE SU</v>
      </c>
    </row>
    <row r="138" spans="1:4" x14ac:dyDescent="0.2">
      <c r="A138" s="3" t="s">
        <v>78</v>
      </c>
      <c r="B138" s="3">
        <f>--ISNUMBER(IFERROR(SEARCH(TRI!$K$12,BVP!A138,1),""))</f>
        <v>1</v>
      </c>
      <c r="C138" s="3">
        <f>IF(B138=1,COUNTIF($B$6:B138,1),"")</f>
        <v>133</v>
      </c>
      <c r="D138" s="3" t="str">
        <f>IFERROR(INDEX(liste,MATCH(ROWS($C$6:C138),C138:C614,0)),"")</f>
        <v>AIXE-SUR-VIENNE SU</v>
      </c>
    </row>
    <row r="139" spans="1:4" x14ac:dyDescent="0.2">
      <c r="A139" s="3" t="s">
        <v>79</v>
      </c>
      <c r="B139" s="3">
        <f>--ISNUMBER(IFERROR(SEARCH(TRI!$K$12,BVP!A139,1),""))</f>
        <v>1</v>
      </c>
      <c r="C139" s="3">
        <f>IF(B139=1,COUNTIF($B$6:B139,1),"")</f>
        <v>134</v>
      </c>
      <c r="D139" s="3" t="str">
        <f>IFERROR(INDEX(liste,MATCH(ROWS($C$6:C139),C139:C615,0)),"")</f>
        <v>AIXE-SUR-VIENNE SU</v>
      </c>
    </row>
    <row r="140" spans="1:4" x14ac:dyDescent="0.2">
      <c r="A140" s="3" t="s">
        <v>290</v>
      </c>
      <c r="B140" s="3">
        <f>--ISNUMBER(IFERROR(SEARCH(TRI!$K$12,BVP!A140,1),""))</f>
        <v>1</v>
      </c>
      <c r="C140" s="3">
        <f>IF(B140=1,COUNTIF($B$6:B140,1),"")</f>
        <v>135</v>
      </c>
      <c r="D140" s="3" t="str">
        <f>IFERROR(INDEX(liste,MATCH(ROWS($C$6:C140),C140:C616,0)),"")</f>
        <v>AIXE-SUR-VIENNE SU</v>
      </c>
    </row>
    <row r="141" spans="1:4" x14ac:dyDescent="0.2">
      <c r="A141" s="3" t="s">
        <v>80</v>
      </c>
      <c r="B141" s="3">
        <f>--ISNUMBER(IFERROR(SEARCH(TRI!$K$12,BVP!A141,1),""))</f>
        <v>1</v>
      </c>
      <c r="C141" s="3">
        <f>IF(B141=1,COUNTIF($B$6:B141,1),"")</f>
        <v>136</v>
      </c>
      <c r="D141" s="3" t="str">
        <f>IFERROR(INDEX(liste,MATCH(ROWS($C$6:C141),C141:C617,0)),"")</f>
        <v>AIXE-SUR-VIENNE SU</v>
      </c>
    </row>
    <row r="142" spans="1:4" x14ac:dyDescent="0.2">
      <c r="A142" s="3" t="s">
        <v>81</v>
      </c>
      <c r="B142" s="3">
        <f>--ISNUMBER(IFERROR(SEARCH(TRI!$K$12,BVP!A142,1),""))</f>
        <v>1</v>
      </c>
      <c r="C142" s="3">
        <f>IF(B142=1,COUNTIF($B$6:B142,1),"")</f>
        <v>137</v>
      </c>
      <c r="D142" s="3" t="str">
        <f>IFERROR(INDEX(liste,MATCH(ROWS($C$6:C142),C142:C618,0)),"")</f>
        <v>AIXE-SUR-VIENNE SU</v>
      </c>
    </row>
    <row r="143" spans="1:4" x14ac:dyDescent="0.2">
      <c r="A143" s="3" t="s">
        <v>82</v>
      </c>
      <c r="B143" s="3">
        <f>--ISNUMBER(IFERROR(SEARCH(TRI!$K$12,BVP!A143,1),""))</f>
        <v>1</v>
      </c>
      <c r="C143" s="3">
        <f>IF(B143=1,COUNTIF($B$6:B143,1),"")</f>
        <v>138</v>
      </c>
      <c r="D143" s="3" t="str">
        <f>IFERROR(INDEX(liste,MATCH(ROWS($C$6:C143),C143:C619,0)),"")</f>
        <v>AIXE-SUR-VIENNE SU</v>
      </c>
    </row>
    <row r="144" spans="1:4" x14ac:dyDescent="0.2">
      <c r="A144" s="3" t="s">
        <v>83</v>
      </c>
      <c r="B144" s="3">
        <f>--ISNUMBER(IFERROR(SEARCH(TRI!$K$12,BVP!A144,1),""))</f>
        <v>1</v>
      </c>
      <c r="C144" s="3">
        <f>IF(B144=1,COUNTIF($B$6:B144,1),"")</f>
        <v>139</v>
      </c>
      <c r="D144" s="3" t="str">
        <f>IFERROR(INDEX(liste,MATCH(ROWS($C$6:C144),C144:C620,0)),"")</f>
        <v>AIXE-SUR-VIENNE SU</v>
      </c>
    </row>
    <row r="145" spans="1:4" x14ac:dyDescent="0.2">
      <c r="A145" s="3" t="s">
        <v>84</v>
      </c>
      <c r="B145" s="3">
        <f>--ISNUMBER(IFERROR(SEARCH(TRI!$K$12,BVP!A145,1),""))</f>
        <v>1</v>
      </c>
      <c r="C145" s="3">
        <f>IF(B145=1,COUNTIF($B$6:B145,1),"")</f>
        <v>140</v>
      </c>
      <c r="D145" s="3" t="str">
        <f>IFERROR(INDEX(liste,MATCH(ROWS($C$6:C145),C145:C621,0)),"")</f>
        <v>AIXE-SUR-VIENNE SU</v>
      </c>
    </row>
    <row r="146" spans="1:4" x14ac:dyDescent="0.2">
      <c r="A146" s="3" t="s">
        <v>291</v>
      </c>
      <c r="B146" s="3">
        <f>--ISNUMBER(IFERROR(SEARCH(TRI!$K$12,BVP!A146,1),""))</f>
        <v>1</v>
      </c>
      <c r="C146" s="3">
        <f>IF(B146=1,COUNTIF($B$6:B146,1),"")</f>
        <v>141</v>
      </c>
      <c r="D146" s="3" t="str">
        <f>IFERROR(INDEX(liste,MATCH(ROWS($C$6:C146),C146:C622,0)),"")</f>
        <v>AIXE-SUR-VIENNE SU</v>
      </c>
    </row>
    <row r="147" spans="1:4" x14ac:dyDescent="0.2">
      <c r="A147" s="3" t="s">
        <v>292</v>
      </c>
      <c r="B147" s="3">
        <f>--ISNUMBER(IFERROR(SEARCH(TRI!$K$12,BVP!A147,1),""))</f>
        <v>1</v>
      </c>
      <c r="C147" s="3">
        <f>IF(B147=1,COUNTIF($B$6:B147,1),"")</f>
        <v>142</v>
      </c>
      <c r="D147" s="3" t="str">
        <f>IFERROR(INDEX(liste,MATCH(ROWS($C$6:C147),C147:C623,0)),"")</f>
        <v>AIXE-SUR-VIENNE SU</v>
      </c>
    </row>
    <row r="148" spans="1:4" x14ac:dyDescent="0.2">
      <c r="A148" s="3" t="s">
        <v>85</v>
      </c>
      <c r="B148" s="3">
        <f>--ISNUMBER(IFERROR(SEARCH(TRI!$K$12,BVP!A148,1),""))</f>
        <v>1</v>
      </c>
      <c r="C148" s="3">
        <f>IF(B148=1,COUNTIF($B$6:B148,1),"")</f>
        <v>143</v>
      </c>
      <c r="D148" s="3" t="str">
        <f>IFERROR(INDEX(liste,MATCH(ROWS($C$6:C148),C148:C624,0)),"")</f>
        <v>AIXE-SUR-VIENNE SU</v>
      </c>
    </row>
    <row r="149" spans="1:4" x14ac:dyDescent="0.2">
      <c r="A149" s="3" t="s">
        <v>86</v>
      </c>
      <c r="B149" s="3">
        <f>--ISNUMBER(IFERROR(SEARCH(TRI!$K$12,BVP!A149,1),""))</f>
        <v>1</v>
      </c>
      <c r="C149" s="3">
        <f>IF(B149=1,COUNTIF($B$6:B149,1),"")</f>
        <v>144</v>
      </c>
      <c r="D149" s="3" t="str">
        <f>IFERROR(INDEX(liste,MATCH(ROWS($C$6:C149),C149:C625,0)),"")</f>
        <v>AIXE-SUR-VIENNE SU</v>
      </c>
    </row>
    <row r="150" spans="1:4" x14ac:dyDescent="0.2">
      <c r="A150" s="3" t="s">
        <v>87</v>
      </c>
      <c r="B150" s="3">
        <f>--ISNUMBER(IFERROR(SEARCH(TRI!$K$12,BVP!A150,1),""))</f>
        <v>1</v>
      </c>
      <c r="C150" s="3">
        <f>IF(B150=1,COUNTIF($B$6:B150,1),"")</f>
        <v>145</v>
      </c>
      <c r="D150" s="3" t="str">
        <f>IFERROR(INDEX(liste,MATCH(ROWS($C$6:C150),C150:C626,0)),"")</f>
        <v>AIXE-SUR-VIENNE SU</v>
      </c>
    </row>
    <row r="151" spans="1:4" x14ac:dyDescent="0.2">
      <c r="A151" s="3" t="s">
        <v>88</v>
      </c>
      <c r="B151" s="3">
        <f>--ISNUMBER(IFERROR(SEARCH(TRI!$K$12,BVP!A151,1),""))</f>
        <v>1</v>
      </c>
      <c r="C151" s="3">
        <f>IF(B151=1,COUNTIF($B$6:B151,1),"")</f>
        <v>146</v>
      </c>
      <c r="D151" s="3" t="str">
        <f>IFERROR(INDEX(liste,MATCH(ROWS($C$6:C151),C151:C627,0)),"")</f>
        <v>AIXE-SUR-VIENNE SU</v>
      </c>
    </row>
    <row r="152" spans="1:4" x14ac:dyDescent="0.2">
      <c r="A152" s="3" t="s">
        <v>89</v>
      </c>
      <c r="B152" s="3">
        <f>--ISNUMBER(IFERROR(SEARCH(TRI!$K$12,BVP!A152,1),""))</f>
        <v>1</v>
      </c>
      <c r="C152" s="3">
        <f>IF(B152=1,COUNTIF($B$6:B152,1),"")</f>
        <v>147</v>
      </c>
      <c r="D152" s="3" t="str">
        <f>IFERROR(INDEX(liste,MATCH(ROWS($C$6:C152),C152:C628,0)),"")</f>
        <v>AIXE-SUR-VIENNE SU</v>
      </c>
    </row>
    <row r="153" spans="1:4" x14ac:dyDescent="0.2">
      <c r="A153" s="3" t="s">
        <v>90</v>
      </c>
      <c r="B153" s="3">
        <f>--ISNUMBER(IFERROR(SEARCH(TRI!$K$12,BVP!A153,1),""))</f>
        <v>1</v>
      </c>
      <c r="C153" s="3">
        <f>IF(B153=1,COUNTIF($B$6:B153,1),"")</f>
        <v>148</v>
      </c>
      <c r="D153" s="3" t="str">
        <f>IFERROR(INDEX(liste,MATCH(ROWS($C$6:C153),C153:C629,0)),"")</f>
        <v>AIXE-SUR-VIENNE SU</v>
      </c>
    </row>
    <row r="154" spans="1:4" x14ac:dyDescent="0.2">
      <c r="A154" s="3" t="s">
        <v>293</v>
      </c>
      <c r="B154" s="3">
        <f>--ISNUMBER(IFERROR(SEARCH(TRI!$K$12,BVP!A154,1),""))</f>
        <v>1</v>
      </c>
      <c r="C154" s="3">
        <f>IF(B154=1,COUNTIF($B$6:B154,1),"")</f>
        <v>149</v>
      </c>
      <c r="D154" s="3" t="str">
        <f>IFERROR(INDEX(liste,MATCH(ROWS($C$6:C154),C154:C630,0)),"")</f>
        <v>AIXE-SUR-VIENNE SU</v>
      </c>
    </row>
    <row r="155" spans="1:4" x14ac:dyDescent="0.2">
      <c r="A155" s="3" t="s">
        <v>91</v>
      </c>
      <c r="B155" s="3">
        <f>--ISNUMBER(IFERROR(SEARCH(TRI!$K$12,BVP!A155,1),""))</f>
        <v>1</v>
      </c>
      <c r="C155" s="3">
        <f>IF(B155=1,COUNTIF($B$6:B155,1),"")</f>
        <v>150</v>
      </c>
      <c r="D155" s="3" t="str">
        <f>IFERROR(INDEX(liste,MATCH(ROWS($C$6:C155),C155:C631,0)),"")</f>
        <v>AIXE-SUR-VIENNE SU</v>
      </c>
    </row>
    <row r="156" spans="1:4" x14ac:dyDescent="0.2">
      <c r="A156" s="3" t="s">
        <v>294</v>
      </c>
      <c r="B156" s="3">
        <f>--ISNUMBER(IFERROR(SEARCH(TRI!$K$12,BVP!A156,1),""))</f>
        <v>1</v>
      </c>
      <c r="C156" s="3">
        <f>IF(B156=1,COUNTIF($B$6:B156,1),"")</f>
        <v>151</v>
      </c>
      <c r="D156" s="3" t="str">
        <f>IFERROR(INDEX(liste,MATCH(ROWS($C$6:C156),C156:C632,0)),"")</f>
        <v>AIXE-SUR-VIENNE SU</v>
      </c>
    </row>
    <row r="157" spans="1:4" x14ac:dyDescent="0.2">
      <c r="A157" s="3" t="s">
        <v>295</v>
      </c>
      <c r="B157" s="3">
        <f>--ISNUMBER(IFERROR(SEARCH(TRI!$K$12,BVP!A157,1),""))</f>
        <v>1</v>
      </c>
      <c r="C157" s="3">
        <f>IF(B157=1,COUNTIF($B$6:B157,1),"")</f>
        <v>152</v>
      </c>
      <c r="D157" s="3" t="str">
        <f>IFERROR(INDEX(liste,MATCH(ROWS($C$6:C157),C157:C633,0)),"")</f>
        <v>AIXE-SUR-VIENNE SU</v>
      </c>
    </row>
    <row r="158" spans="1:4" x14ac:dyDescent="0.2">
      <c r="A158" s="3" t="s">
        <v>92</v>
      </c>
      <c r="B158" s="3">
        <f>--ISNUMBER(IFERROR(SEARCH(TRI!$K$12,BVP!A158,1),""))</f>
        <v>1</v>
      </c>
      <c r="C158" s="3">
        <f>IF(B158=1,COUNTIF($B$6:B158,1),"")</f>
        <v>153</v>
      </c>
      <c r="D158" s="3" t="str">
        <f>IFERROR(INDEX(liste,MATCH(ROWS($C$6:C158),C158:C634,0)),"")</f>
        <v>AIXE-SUR-VIENNE SU</v>
      </c>
    </row>
    <row r="159" spans="1:4" x14ac:dyDescent="0.2">
      <c r="A159" s="3" t="s">
        <v>296</v>
      </c>
      <c r="B159" s="3">
        <f>--ISNUMBER(IFERROR(SEARCH(TRI!$K$12,BVP!A159,1),""))</f>
        <v>1</v>
      </c>
      <c r="C159" s="3">
        <f>IF(B159=1,COUNTIF($B$6:B159,1),"")</f>
        <v>154</v>
      </c>
      <c r="D159" s="3" t="str">
        <f>IFERROR(INDEX(liste,MATCH(ROWS($C$6:C159),C159:C635,0)),"")</f>
        <v>AIXE-SUR-VIENNE SU</v>
      </c>
    </row>
    <row r="160" spans="1:4" x14ac:dyDescent="0.2">
      <c r="A160" s="3" t="s">
        <v>297</v>
      </c>
      <c r="B160" s="3">
        <f>--ISNUMBER(IFERROR(SEARCH(TRI!$K$12,BVP!A160,1),""))</f>
        <v>1</v>
      </c>
      <c r="C160" s="3">
        <f>IF(B160=1,COUNTIF($B$6:B160,1),"")</f>
        <v>155</v>
      </c>
      <c r="D160" s="3" t="str">
        <f>IFERROR(INDEX(liste,MATCH(ROWS($C$6:C160),C160:C636,0)),"")</f>
        <v>AIXE-SUR-VIENNE SU</v>
      </c>
    </row>
    <row r="161" spans="1:4" x14ac:dyDescent="0.2">
      <c r="A161" s="3" t="s">
        <v>93</v>
      </c>
      <c r="B161" s="3">
        <f>--ISNUMBER(IFERROR(SEARCH(TRI!$K$12,BVP!A161,1),""))</f>
        <v>1</v>
      </c>
      <c r="C161" s="3">
        <f>IF(B161=1,COUNTIF($B$6:B161,1),"")</f>
        <v>156</v>
      </c>
      <c r="D161" s="3" t="str">
        <f>IFERROR(INDEX(liste,MATCH(ROWS($C$6:C161),C161:C637,0)),"")</f>
        <v>AIXE-SUR-VIENNE SU</v>
      </c>
    </row>
    <row r="162" spans="1:4" x14ac:dyDescent="0.2">
      <c r="A162" s="3" t="s">
        <v>298</v>
      </c>
      <c r="B162" s="3">
        <f>--ISNUMBER(IFERROR(SEARCH(TRI!$K$12,BVP!A162,1),""))</f>
        <v>1</v>
      </c>
      <c r="C162" s="3">
        <f>IF(B162=1,COUNTIF($B$6:B162,1),"")</f>
        <v>157</v>
      </c>
      <c r="D162" s="3" t="str">
        <f>IFERROR(INDEX(liste,MATCH(ROWS($C$6:C162),C162:C638,0)),"")</f>
        <v>AIXE-SUR-VIENNE SU</v>
      </c>
    </row>
    <row r="163" spans="1:4" x14ac:dyDescent="0.2">
      <c r="A163" s="3" t="s">
        <v>299</v>
      </c>
      <c r="B163" s="3">
        <f>--ISNUMBER(IFERROR(SEARCH(TRI!$K$12,BVP!A163,1),""))</f>
        <v>1</v>
      </c>
      <c r="C163" s="3">
        <f>IF(B163=1,COUNTIF($B$6:B163,1),"")</f>
        <v>158</v>
      </c>
      <c r="D163" s="3" t="str">
        <f>IFERROR(INDEX(liste,MATCH(ROWS($C$6:C163),C163:C639,0)),"")</f>
        <v>AIXE-SUR-VIENNE SU</v>
      </c>
    </row>
    <row r="164" spans="1:4" x14ac:dyDescent="0.2">
      <c r="A164" s="3" t="s">
        <v>300</v>
      </c>
      <c r="B164" s="3">
        <f>--ISNUMBER(IFERROR(SEARCH(TRI!$K$12,BVP!A164,1),""))</f>
        <v>1</v>
      </c>
      <c r="C164" s="3">
        <f>IF(B164=1,COUNTIF($B$6:B164,1),"")</f>
        <v>159</v>
      </c>
      <c r="D164" s="3" t="str">
        <f>IFERROR(INDEX(liste,MATCH(ROWS($C$6:C164),C164:C640,0)),"")</f>
        <v>AIXE-SUR-VIENNE SU</v>
      </c>
    </row>
    <row r="165" spans="1:4" x14ac:dyDescent="0.2">
      <c r="A165" s="3" t="s">
        <v>232</v>
      </c>
      <c r="B165" s="3">
        <f>--ISNUMBER(IFERROR(SEARCH(TRI!$K$12,BVP!A165,1),""))</f>
        <v>1</v>
      </c>
      <c r="C165" s="3">
        <f>IF(B165=1,COUNTIF($B$6:B165,1),"")</f>
        <v>160</v>
      </c>
      <c r="D165" s="3" t="str">
        <f>IFERROR(INDEX(liste,MATCH(ROWS($C$6:C165),C165:C641,0)),"")</f>
        <v>AIXE-SUR-VIENNE SU</v>
      </c>
    </row>
    <row r="166" spans="1:4" x14ac:dyDescent="0.2">
      <c r="A166" s="3" t="s">
        <v>301</v>
      </c>
      <c r="B166" s="3">
        <f>--ISNUMBER(IFERROR(SEARCH(TRI!$K$12,BVP!A166,1),""))</f>
        <v>1</v>
      </c>
      <c r="C166" s="3">
        <f>IF(B166=1,COUNTIF($B$6:B166,1),"")</f>
        <v>161</v>
      </c>
      <c r="D166" s="3" t="str">
        <f>IFERROR(INDEX(liste,MATCH(ROWS($C$6:C166),C166:C642,0)),"")</f>
        <v>AIXE-SUR-VIENNE SU</v>
      </c>
    </row>
    <row r="167" spans="1:4" x14ac:dyDescent="0.2">
      <c r="A167" s="3" t="s">
        <v>302</v>
      </c>
      <c r="B167" s="3">
        <f>--ISNUMBER(IFERROR(SEARCH(TRI!$K$12,BVP!A167,1),""))</f>
        <v>1</v>
      </c>
      <c r="C167" s="3">
        <f>IF(B167=1,COUNTIF($B$6:B167,1),"")</f>
        <v>162</v>
      </c>
      <c r="D167" s="3" t="str">
        <f>IFERROR(INDEX(liste,MATCH(ROWS($C$6:C167),C167:C643,0)),"")</f>
        <v>AIXE-SUR-VIENNE SU</v>
      </c>
    </row>
    <row r="168" spans="1:4" x14ac:dyDescent="0.2">
      <c r="A168" s="3" t="s">
        <v>303</v>
      </c>
      <c r="B168" s="3">
        <f>--ISNUMBER(IFERROR(SEARCH(TRI!$K$12,BVP!A168,1),""))</f>
        <v>1</v>
      </c>
      <c r="C168" s="3">
        <f>IF(B168=1,COUNTIF($B$6:B168,1),"")</f>
        <v>163</v>
      </c>
      <c r="D168" s="3" t="str">
        <f>IFERROR(INDEX(liste,MATCH(ROWS($C$6:C168),C168:C644,0)),"")</f>
        <v>AIXE-SUR-VIENNE SU</v>
      </c>
    </row>
    <row r="169" spans="1:4" x14ac:dyDescent="0.2">
      <c r="A169" s="3" t="s">
        <v>304</v>
      </c>
      <c r="B169" s="3">
        <f>--ISNUMBER(IFERROR(SEARCH(TRI!$K$12,BVP!A169,1),""))</f>
        <v>1</v>
      </c>
      <c r="C169" s="3">
        <f>IF(B169=1,COUNTIF($B$6:B169,1),"")</f>
        <v>164</v>
      </c>
      <c r="D169" s="3" t="str">
        <f>IFERROR(INDEX(liste,MATCH(ROWS($C$6:C169),C169:C645,0)),"")</f>
        <v>AIXE-SUR-VIENNE SU</v>
      </c>
    </row>
    <row r="170" spans="1:4" x14ac:dyDescent="0.2">
      <c r="A170" s="3" t="s">
        <v>305</v>
      </c>
      <c r="B170" s="3">
        <f>--ISNUMBER(IFERROR(SEARCH(TRI!$K$12,BVP!A170,1),""))</f>
        <v>1</v>
      </c>
      <c r="C170" s="3">
        <f>IF(B170=1,COUNTIF($B$6:B170,1),"")</f>
        <v>165</v>
      </c>
      <c r="D170" s="3" t="str">
        <f>IFERROR(INDEX(liste,MATCH(ROWS($C$6:C170),C170:C646,0)),"")</f>
        <v>AIXE-SUR-VIENNE SU</v>
      </c>
    </row>
    <row r="171" spans="1:4" x14ac:dyDescent="0.2">
      <c r="A171" s="3" t="s">
        <v>306</v>
      </c>
      <c r="B171" s="3">
        <f>--ISNUMBER(IFERROR(SEARCH(TRI!$K$12,BVP!A171,1),""))</f>
        <v>1</v>
      </c>
      <c r="C171" s="3">
        <f>IF(B171=1,COUNTIF($B$6:B171,1),"")</f>
        <v>166</v>
      </c>
      <c r="D171" s="3" t="str">
        <f>IFERROR(INDEX(liste,MATCH(ROWS($C$6:C171),C171:C647,0)),"")</f>
        <v>AIXE-SUR-VIENNE SU</v>
      </c>
    </row>
    <row r="172" spans="1:4" x14ac:dyDescent="0.2">
      <c r="A172" s="3" t="s">
        <v>307</v>
      </c>
      <c r="B172" s="3">
        <f>--ISNUMBER(IFERROR(SEARCH(TRI!$K$12,BVP!A172,1),""))</f>
        <v>1</v>
      </c>
      <c r="C172" s="3">
        <f>IF(B172=1,COUNTIF($B$6:B172,1),"")</f>
        <v>167</v>
      </c>
      <c r="D172" s="3" t="str">
        <f>IFERROR(INDEX(liste,MATCH(ROWS($C$6:C172),C172:C648,0)),"")</f>
        <v>AIXE-SUR-VIENNE SU</v>
      </c>
    </row>
    <row r="173" spans="1:4" x14ac:dyDescent="0.2">
      <c r="A173" s="3" t="s">
        <v>94</v>
      </c>
      <c r="B173" s="3">
        <f>--ISNUMBER(IFERROR(SEARCH(TRI!$K$12,BVP!A173,1),""))</f>
        <v>1</v>
      </c>
      <c r="C173" s="3">
        <f>IF(B173=1,COUNTIF($B$6:B173,1),"")</f>
        <v>168</v>
      </c>
      <c r="D173" s="3" t="str">
        <f>IFERROR(INDEX(liste,MATCH(ROWS($C$6:C173),C173:C649,0)),"")</f>
        <v>AIXE-SUR-VIENNE SU</v>
      </c>
    </row>
    <row r="174" spans="1:4" x14ac:dyDescent="0.2">
      <c r="A174" s="3" t="s">
        <v>308</v>
      </c>
      <c r="B174" s="3">
        <f>--ISNUMBER(IFERROR(SEARCH(TRI!$K$12,BVP!A174,1),""))</f>
        <v>1</v>
      </c>
      <c r="C174" s="3">
        <f>IF(B174=1,COUNTIF($B$6:B174,1),"")</f>
        <v>169</v>
      </c>
      <c r="D174" s="3" t="str">
        <f>IFERROR(INDEX(liste,MATCH(ROWS($C$6:C174),C174:C650,0)),"")</f>
        <v>AIXE-SUR-VIENNE SU</v>
      </c>
    </row>
    <row r="175" spans="1:4" x14ac:dyDescent="0.2">
      <c r="A175" s="3" t="s">
        <v>309</v>
      </c>
      <c r="B175" s="3">
        <f>--ISNUMBER(IFERROR(SEARCH(TRI!$K$12,BVP!A175,1),""))</f>
        <v>1</v>
      </c>
      <c r="C175" s="3">
        <f>IF(B175=1,COUNTIF($B$6:B175,1),"")</f>
        <v>170</v>
      </c>
      <c r="D175" s="3" t="str">
        <f>IFERROR(INDEX(liste,MATCH(ROWS($C$6:C175),C175:C651,0)),"")</f>
        <v>AIXE-SUR-VIENNE SU</v>
      </c>
    </row>
    <row r="176" spans="1:4" x14ac:dyDescent="0.2">
      <c r="A176" s="3" t="s">
        <v>310</v>
      </c>
      <c r="B176" s="3">
        <f>--ISNUMBER(IFERROR(SEARCH(TRI!$K$12,BVP!A176,1),""))</f>
        <v>1</v>
      </c>
      <c r="C176" s="3">
        <f>IF(B176=1,COUNTIF($B$6:B176,1),"")</f>
        <v>171</v>
      </c>
      <c r="D176" s="3" t="str">
        <f>IFERROR(INDEX(liste,MATCH(ROWS($C$6:C176),C176:C652,0)),"")</f>
        <v>AIXE-SUR-VIENNE SU</v>
      </c>
    </row>
    <row r="177" spans="1:4" x14ac:dyDescent="0.2">
      <c r="A177" s="3" t="s">
        <v>95</v>
      </c>
      <c r="B177" s="3">
        <f>--ISNUMBER(IFERROR(SEARCH(TRI!$K$12,BVP!A177,1),""))</f>
        <v>1</v>
      </c>
      <c r="C177" s="3">
        <f>IF(B177=1,COUNTIF($B$6:B177,1),"")</f>
        <v>172</v>
      </c>
      <c r="D177" s="3" t="str">
        <f>IFERROR(INDEX(liste,MATCH(ROWS($C$6:C177),C177:C653,0)),"")</f>
        <v>AIXE-SUR-VIENNE SU</v>
      </c>
    </row>
    <row r="178" spans="1:4" x14ac:dyDescent="0.2">
      <c r="A178" s="3" t="s">
        <v>311</v>
      </c>
      <c r="B178" s="3">
        <f>--ISNUMBER(IFERROR(SEARCH(TRI!$K$12,BVP!A178,1),""))</f>
        <v>1</v>
      </c>
      <c r="C178" s="3">
        <f>IF(B178=1,COUNTIF($B$6:B178,1),"")</f>
        <v>173</v>
      </c>
      <c r="D178" s="3" t="str">
        <f>IFERROR(INDEX(liste,MATCH(ROWS($C$6:C178),C178:C654,0)),"")</f>
        <v>AIXE-SUR-VIENNE SU</v>
      </c>
    </row>
    <row r="179" spans="1:4" x14ac:dyDescent="0.2">
      <c r="A179" s="3" t="s">
        <v>96</v>
      </c>
      <c r="B179" s="3">
        <f>--ISNUMBER(IFERROR(SEARCH(TRI!$K$12,BVP!A179,1),""))</f>
        <v>1</v>
      </c>
      <c r="C179" s="3">
        <f>IF(B179=1,COUNTIF($B$6:B179,1),"")</f>
        <v>174</v>
      </c>
      <c r="D179" s="3" t="str">
        <f>IFERROR(INDEX(liste,MATCH(ROWS($C$6:C179),C179:C655,0)),"")</f>
        <v>AIXE-SUR-VIENNE SU</v>
      </c>
    </row>
    <row r="180" spans="1:4" x14ac:dyDescent="0.2">
      <c r="A180" s="3" t="s">
        <v>97</v>
      </c>
      <c r="B180" s="3">
        <f>--ISNUMBER(IFERROR(SEARCH(TRI!$K$12,BVP!A180,1),""))</f>
        <v>1</v>
      </c>
      <c r="C180" s="3">
        <f>IF(B180=1,COUNTIF($B$6:B180,1),"")</f>
        <v>175</v>
      </c>
      <c r="D180" s="3" t="str">
        <f>IFERROR(INDEX(liste,MATCH(ROWS($C$6:C180),C180:C656,0)),"")</f>
        <v>AIXE-SUR-VIENNE SU</v>
      </c>
    </row>
    <row r="181" spans="1:4" x14ac:dyDescent="0.2">
      <c r="A181" s="3" t="s">
        <v>312</v>
      </c>
      <c r="B181" s="3">
        <f>--ISNUMBER(IFERROR(SEARCH(TRI!$K$12,BVP!A181,1),""))</f>
        <v>1</v>
      </c>
      <c r="C181" s="3">
        <f>IF(B181=1,COUNTIF($B$6:B181,1),"")</f>
        <v>176</v>
      </c>
      <c r="D181" s="3" t="str">
        <f>IFERROR(INDEX(liste,MATCH(ROWS($C$6:C181),C181:C657,0)),"")</f>
        <v>AIXE-SUR-VIENNE SU</v>
      </c>
    </row>
    <row r="182" spans="1:4" x14ac:dyDescent="0.2">
      <c r="A182" s="3" t="s">
        <v>313</v>
      </c>
      <c r="B182" s="3">
        <f>--ISNUMBER(IFERROR(SEARCH(TRI!$K$12,BVP!A182,1),""))</f>
        <v>1</v>
      </c>
      <c r="C182" s="3">
        <f>IF(B182=1,COUNTIF($B$6:B182,1),"")</f>
        <v>177</v>
      </c>
      <c r="D182" s="3" t="str">
        <f>IFERROR(INDEX(liste,MATCH(ROWS($C$6:C182),C182:C658,0)),"")</f>
        <v>AIXE-SUR-VIENNE SU</v>
      </c>
    </row>
    <row r="183" spans="1:4" x14ac:dyDescent="0.2">
      <c r="A183" s="3" t="s">
        <v>314</v>
      </c>
      <c r="B183" s="3">
        <f>--ISNUMBER(IFERROR(SEARCH(TRI!$K$12,BVP!A183,1),""))</f>
        <v>1</v>
      </c>
      <c r="C183" s="3">
        <f>IF(B183=1,COUNTIF($B$6:B183,1),"")</f>
        <v>178</v>
      </c>
      <c r="D183" s="3" t="str">
        <f>IFERROR(INDEX(liste,MATCH(ROWS($C$6:C183),C183:C659,0)),"")</f>
        <v>AIXE-SUR-VIENNE SU</v>
      </c>
    </row>
    <row r="184" spans="1:4" x14ac:dyDescent="0.2">
      <c r="A184" s="3" t="s">
        <v>315</v>
      </c>
      <c r="B184" s="3">
        <f>--ISNUMBER(IFERROR(SEARCH(TRI!$K$12,BVP!A184,1),""))</f>
        <v>1</v>
      </c>
      <c r="C184" s="3">
        <f>IF(B184=1,COUNTIF($B$6:B184,1),"")</f>
        <v>179</v>
      </c>
      <c r="D184" s="3" t="str">
        <f>IFERROR(INDEX(liste,MATCH(ROWS($C$6:C184),C184:C660,0)),"")</f>
        <v>AIXE-SUR-VIENNE SU</v>
      </c>
    </row>
    <row r="185" spans="1:4" x14ac:dyDescent="0.2">
      <c r="A185" s="3" t="s">
        <v>98</v>
      </c>
      <c r="B185" s="3">
        <f>--ISNUMBER(IFERROR(SEARCH(TRI!$K$12,BVP!A185,1),""))</f>
        <v>1</v>
      </c>
      <c r="C185" s="3">
        <f>IF(B185=1,COUNTIF($B$6:B185,1),"")</f>
        <v>180</v>
      </c>
      <c r="D185" s="3" t="str">
        <f>IFERROR(INDEX(liste,MATCH(ROWS($C$6:C185),C185:C661,0)),"")</f>
        <v>AIXE-SUR-VIENNE SU</v>
      </c>
    </row>
    <row r="186" spans="1:4" x14ac:dyDescent="0.2">
      <c r="A186" s="3" t="s">
        <v>316</v>
      </c>
      <c r="B186" s="3">
        <f>--ISNUMBER(IFERROR(SEARCH(TRI!$K$12,BVP!A186,1),""))</f>
        <v>1</v>
      </c>
      <c r="C186" s="3">
        <f>IF(B186=1,COUNTIF($B$6:B186,1),"")</f>
        <v>181</v>
      </c>
      <c r="D186" s="3" t="str">
        <f>IFERROR(INDEX(liste,MATCH(ROWS($C$6:C186),C186:C662,0)),"")</f>
        <v>AIXE-SUR-VIENNE SU</v>
      </c>
    </row>
    <row r="187" spans="1:4" x14ac:dyDescent="0.2">
      <c r="A187" s="3" t="s">
        <v>317</v>
      </c>
      <c r="B187" s="3">
        <f>--ISNUMBER(IFERROR(SEARCH(TRI!$K$12,BVP!A187,1),""))</f>
        <v>1</v>
      </c>
      <c r="C187" s="3">
        <f>IF(B187=1,COUNTIF($B$6:B187,1),"")</f>
        <v>182</v>
      </c>
      <c r="D187" s="3" t="str">
        <f>IFERROR(INDEX(liste,MATCH(ROWS($C$6:C187),C187:C663,0)),"")</f>
        <v>AIXE-SUR-VIENNE SU</v>
      </c>
    </row>
    <row r="188" spans="1:4" x14ac:dyDescent="0.2">
      <c r="A188" s="3" t="s">
        <v>318</v>
      </c>
      <c r="B188" s="3">
        <f>--ISNUMBER(IFERROR(SEARCH(TRI!$K$12,BVP!A188,1),""))</f>
        <v>1</v>
      </c>
      <c r="C188" s="3">
        <f>IF(B188=1,COUNTIF($B$6:B188,1),"")</f>
        <v>183</v>
      </c>
      <c r="D188" s="3" t="str">
        <f>IFERROR(INDEX(liste,MATCH(ROWS($C$6:C188),C188:C664,0)),"")</f>
        <v>AIXE-SUR-VIENNE SU</v>
      </c>
    </row>
    <row r="189" spans="1:4" x14ac:dyDescent="0.2">
      <c r="A189" s="3" t="s">
        <v>319</v>
      </c>
      <c r="B189" s="3">
        <f>--ISNUMBER(IFERROR(SEARCH(TRI!$K$12,BVP!A189,1),""))</f>
        <v>1</v>
      </c>
      <c r="C189" s="3">
        <f>IF(B189=1,COUNTIF($B$6:B189,1),"")</f>
        <v>184</v>
      </c>
      <c r="D189" s="3" t="str">
        <f>IFERROR(INDEX(liste,MATCH(ROWS($C$6:C189),C189:C665,0)),"")</f>
        <v>AIXE-SUR-VIENNE SU</v>
      </c>
    </row>
    <row r="190" spans="1:4" x14ac:dyDescent="0.2">
      <c r="A190" s="3" t="s">
        <v>320</v>
      </c>
      <c r="B190" s="3">
        <f>--ISNUMBER(IFERROR(SEARCH(TRI!$K$12,BVP!A190,1),""))</f>
        <v>1</v>
      </c>
      <c r="C190" s="3">
        <f>IF(B190=1,COUNTIF($B$6:B190,1),"")</f>
        <v>185</v>
      </c>
      <c r="D190" s="3" t="str">
        <f>IFERROR(INDEX(liste,MATCH(ROWS($C$6:C190),C190:C666,0)),"")</f>
        <v>AIXE-SUR-VIENNE SU</v>
      </c>
    </row>
    <row r="191" spans="1:4" x14ac:dyDescent="0.2">
      <c r="A191" s="3" t="s">
        <v>99</v>
      </c>
      <c r="B191" s="3">
        <f>--ISNUMBER(IFERROR(SEARCH(TRI!$K$12,BVP!A191,1),""))</f>
        <v>1</v>
      </c>
      <c r="C191" s="3">
        <f>IF(B191=1,COUNTIF($B$6:B191,1),"")</f>
        <v>186</v>
      </c>
      <c r="D191" s="3" t="str">
        <f>IFERROR(INDEX(liste,MATCH(ROWS($C$6:C191),C191:C667,0)),"")</f>
        <v>AIXE-SUR-VIENNE SU</v>
      </c>
    </row>
    <row r="192" spans="1:4" x14ac:dyDescent="0.2">
      <c r="A192" s="3" t="s">
        <v>100</v>
      </c>
      <c r="B192" s="3">
        <f>--ISNUMBER(IFERROR(SEARCH(TRI!$K$12,BVP!A192,1),""))</f>
        <v>1</v>
      </c>
      <c r="C192" s="3">
        <f>IF(B192=1,COUNTIF($B$6:B192,1),"")</f>
        <v>187</v>
      </c>
      <c r="D192" s="3" t="str">
        <f>IFERROR(INDEX(liste,MATCH(ROWS($C$6:C192),C192:C668,0)),"")</f>
        <v>AIXE-SUR-VIENNE SU</v>
      </c>
    </row>
    <row r="193" spans="1:4" x14ac:dyDescent="0.2">
      <c r="A193" s="3" t="s">
        <v>101</v>
      </c>
      <c r="B193" s="3">
        <f>--ISNUMBER(IFERROR(SEARCH(TRI!$K$12,BVP!A193,1),""))</f>
        <v>1</v>
      </c>
      <c r="C193" s="3">
        <f>IF(B193=1,COUNTIF($B$6:B193,1),"")</f>
        <v>188</v>
      </c>
      <c r="D193" s="3" t="str">
        <f>IFERROR(INDEX(liste,MATCH(ROWS($C$6:C193),C193:C669,0)),"")</f>
        <v>AIXE-SUR-VIENNE SU</v>
      </c>
    </row>
    <row r="194" spans="1:4" x14ac:dyDescent="0.2">
      <c r="A194" s="3" t="s">
        <v>102</v>
      </c>
      <c r="B194" s="3">
        <f>--ISNUMBER(IFERROR(SEARCH(TRI!$K$12,BVP!A194,1),""))</f>
        <v>1</v>
      </c>
      <c r="C194" s="3">
        <f>IF(B194=1,COUNTIF($B$6:B194,1),"")</f>
        <v>189</v>
      </c>
      <c r="D194" s="3" t="str">
        <f>IFERROR(INDEX(liste,MATCH(ROWS($C$6:C194),C194:C670,0)),"")</f>
        <v>AIXE-SUR-VIENNE SU</v>
      </c>
    </row>
    <row r="195" spans="1:4" x14ac:dyDescent="0.2">
      <c r="A195" s="3" t="s">
        <v>103</v>
      </c>
      <c r="B195" s="3">
        <f>--ISNUMBER(IFERROR(SEARCH(TRI!$K$12,BVP!A195,1),""))</f>
        <v>1</v>
      </c>
      <c r="C195" s="3">
        <f>IF(B195=1,COUNTIF($B$6:B195,1),"")</f>
        <v>190</v>
      </c>
      <c r="D195" s="3" t="str">
        <f>IFERROR(INDEX(liste,MATCH(ROWS($C$6:C195),C195:C671,0)),"")</f>
        <v>AIXE-SUR-VIENNE SU</v>
      </c>
    </row>
    <row r="196" spans="1:4" x14ac:dyDescent="0.2">
      <c r="A196" s="3" t="s">
        <v>104</v>
      </c>
      <c r="B196" s="3">
        <f>--ISNUMBER(IFERROR(SEARCH(TRI!$K$12,BVP!A196,1),""))</f>
        <v>1</v>
      </c>
      <c r="C196" s="3">
        <f>IF(B196=1,COUNTIF($B$6:B196,1),"")</f>
        <v>191</v>
      </c>
      <c r="D196" s="3" t="str">
        <f>IFERROR(INDEX(liste,MATCH(ROWS($C$6:C196),C196:C672,0)),"")</f>
        <v>AIXE-SUR-VIENNE SU</v>
      </c>
    </row>
    <row r="197" spans="1:4" x14ac:dyDescent="0.2">
      <c r="A197" s="3" t="s">
        <v>105</v>
      </c>
      <c r="B197" s="3">
        <f>--ISNUMBER(IFERROR(SEARCH(TRI!$K$12,BVP!A197,1),""))</f>
        <v>1</v>
      </c>
      <c r="C197" s="3">
        <f>IF(B197=1,COUNTIF($B$6:B197,1),"")</f>
        <v>192</v>
      </c>
      <c r="D197" s="3" t="str">
        <f>IFERROR(INDEX(liste,MATCH(ROWS($C$6:C197),C197:C673,0)),"")</f>
        <v>AIXE-SUR-VIENNE SU</v>
      </c>
    </row>
    <row r="198" spans="1:4" x14ac:dyDescent="0.2">
      <c r="A198" s="3" t="s">
        <v>321</v>
      </c>
      <c r="B198" s="3">
        <f>--ISNUMBER(IFERROR(SEARCH(TRI!$K$12,BVP!A198,1),""))</f>
        <v>1</v>
      </c>
      <c r="C198" s="3">
        <f>IF(B198=1,COUNTIF($B$6:B198,1),"")</f>
        <v>193</v>
      </c>
      <c r="D198" s="3" t="str">
        <f>IFERROR(INDEX(liste,MATCH(ROWS($C$6:C198),C198:C674,0)),"")</f>
        <v>AIXE-SUR-VIENNE SU</v>
      </c>
    </row>
    <row r="199" spans="1:4" x14ac:dyDescent="0.2">
      <c r="A199" s="3" t="s">
        <v>322</v>
      </c>
      <c r="B199" s="3">
        <f>--ISNUMBER(IFERROR(SEARCH(TRI!$K$12,BVP!A199,1),""))</f>
        <v>1</v>
      </c>
      <c r="C199" s="3">
        <f>IF(B199=1,COUNTIF($B$6:B199,1),"")</f>
        <v>194</v>
      </c>
      <c r="D199" s="3" t="str">
        <f>IFERROR(INDEX(liste,MATCH(ROWS($C$6:C199),C199:C675,0)),"")</f>
        <v>AIXE-SUR-VIENNE SU</v>
      </c>
    </row>
    <row r="200" spans="1:4" x14ac:dyDescent="0.2">
      <c r="A200" s="3" t="s">
        <v>323</v>
      </c>
      <c r="B200" s="3">
        <f>--ISNUMBER(IFERROR(SEARCH(TRI!$K$12,BVP!A200,1),""))</f>
        <v>1</v>
      </c>
      <c r="C200" s="3">
        <f>IF(B200=1,COUNTIF($B$6:B200,1),"")</f>
        <v>195</v>
      </c>
      <c r="D200" s="3" t="str">
        <f>IFERROR(INDEX(liste,MATCH(ROWS($C$6:C200),C200:C676,0)),"")</f>
        <v>AIXE-SUR-VIENNE SU</v>
      </c>
    </row>
    <row r="201" spans="1:4" x14ac:dyDescent="0.2">
      <c r="A201" s="3" t="s">
        <v>106</v>
      </c>
      <c r="B201" s="3">
        <f>--ISNUMBER(IFERROR(SEARCH(TRI!$K$12,BVP!A201,1),""))</f>
        <v>1</v>
      </c>
      <c r="C201" s="3">
        <f>IF(B201=1,COUNTIF($B$6:B201,1),"")</f>
        <v>196</v>
      </c>
      <c r="D201" s="3" t="str">
        <f>IFERROR(INDEX(liste,MATCH(ROWS($C$6:C201),C201:C677,0)),"")</f>
        <v>AIXE-SUR-VIENNE SU</v>
      </c>
    </row>
    <row r="202" spans="1:4" x14ac:dyDescent="0.2">
      <c r="A202" s="3" t="s">
        <v>107</v>
      </c>
      <c r="B202" s="3">
        <f>--ISNUMBER(IFERROR(SEARCH(TRI!$K$12,BVP!A202,1),""))</f>
        <v>1</v>
      </c>
      <c r="C202" s="3">
        <f>IF(B202=1,COUNTIF($B$6:B202,1),"")</f>
        <v>197</v>
      </c>
      <c r="D202" s="3" t="str">
        <f>IFERROR(INDEX(liste,MATCH(ROWS($C$6:C202),C202:C678,0)),"")</f>
        <v>AIXE-SUR-VIENNE SU</v>
      </c>
    </row>
    <row r="203" spans="1:4" x14ac:dyDescent="0.2">
      <c r="A203" s="3" t="s">
        <v>324</v>
      </c>
      <c r="B203" s="3">
        <f>--ISNUMBER(IFERROR(SEARCH(TRI!$K$12,BVP!A203,1),""))</f>
        <v>1</v>
      </c>
      <c r="C203" s="3">
        <f>IF(B203=1,COUNTIF($B$6:B203,1),"")</f>
        <v>198</v>
      </c>
      <c r="D203" s="3" t="str">
        <f>IFERROR(INDEX(liste,MATCH(ROWS($C$6:C203),C203:C679,0)),"")</f>
        <v>AIXE-SUR-VIENNE SU</v>
      </c>
    </row>
    <row r="204" spans="1:4" x14ac:dyDescent="0.2">
      <c r="A204" s="3" t="s">
        <v>108</v>
      </c>
      <c r="B204" s="3">
        <f>--ISNUMBER(IFERROR(SEARCH(TRI!$K$12,BVP!A204,1),""))</f>
        <v>1</v>
      </c>
      <c r="C204" s="3">
        <f>IF(B204=1,COUNTIF($B$6:B204,1),"")</f>
        <v>199</v>
      </c>
      <c r="D204" s="3" t="str">
        <f>IFERROR(INDEX(liste,MATCH(ROWS($C$6:C204),C204:C680,0)),"")</f>
        <v>AIXE-SUR-VIENNE SU</v>
      </c>
    </row>
    <row r="205" spans="1:4" x14ac:dyDescent="0.2">
      <c r="A205" s="3" t="s">
        <v>109</v>
      </c>
      <c r="B205" s="3">
        <f>--ISNUMBER(IFERROR(SEARCH(TRI!$K$12,BVP!A205,1),""))</f>
        <v>1</v>
      </c>
      <c r="C205" s="3">
        <f>IF(B205=1,COUNTIF($B$6:B205,1),"")</f>
        <v>200</v>
      </c>
      <c r="D205" s="3" t="str">
        <f>IFERROR(INDEX(liste,MATCH(ROWS($C$6:C205),C205:C681,0)),"")</f>
        <v>AIXE-SUR-VIENNE SU</v>
      </c>
    </row>
    <row r="206" spans="1:4" x14ac:dyDescent="0.2">
      <c r="A206" s="3" t="s">
        <v>110</v>
      </c>
      <c r="B206" s="3">
        <f>--ISNUMBER(IFERROR(SEARCH(TRI!$K$12,BVP!A206,1),""))</f>
        <v>1</v>
      </c>
      <c r="C206" s="3">
        <f>IF(B206=1,COUNTIF($B$6:B206,1),"")</f>
        <v>201</v>
      </c>
      <c r="D206" s="3" t="str">
        <f>IFERROR(INDEX(liste,MATCH(ROWS($C$6:C206),C206:C682,0)),"")</f>
        <v>AIXE-SUR-VIENNE SU</v>
      </c>
    </row>
    <row r="207" spans="1:4" x14ac:dyDescent="0.2">
      <c r="A207" s="3" t="s">
        <v>111</v>
      </c>
      <c r="B207" s="3">
        <f>--ISNUMBER(IFERROR(SEARCH(TRI!$K$12,BVP!A207,1),""))</f>
        <v>1</v>
      </c>
      <c r="C207" s="3">
        <f>IF(B207=1,COUNTIF($B$6:B207,1),"")</f>
        <v>202</v>
      </c>
      <c r="D207" s="3" t="str">
        <f>IFERROR(INDEX(liste,MATCH(ROWS($C$6:C207),C207:C683,0)),"")</f>
        <v>AIXE-SUR-VIENNE SU</v>
      </c>
    </row>
    <row r="208" spans="1:4" x14ac:dyDescent="0.2">
      <c r="A208" s="3" t="s">
        <v>325</v>
      </c>
      <c r="B208" s="3">
        <f>--ISNUMBER(IFERROR(SEARCH(TRI!$K$12,BVP!A208,1),""))</f>
        <v>1</v>
      </c>
      <c r="C208" s="3">
        <f>IF(B208=1,COUNTIF($B$6:B208,1),"")</f>
        <v>203</v>
      </c>
      <c r="D208" s="3" t="str">
        <f>IFERROR(INDEX(liste,MATCH(ROWS($C$6:C208),C208:C684,0)),"")</f>
        <v>AIXE-SUR-VIENNE SU</v>
      </c>
    </row>
    <row r="209" spans="1:4" x14ac:dyDescent="0.2">
      <c r="A209" s="3" t="s">
        <v>326</v>
      </c>
      <c r="B209" s="3">
        <f>--ISNUMBER(IFERROR(SEARCH(TRI!$K$12,BVP!A209,1),""))</f>
        <v>1</v>
      </c>
      <c r="C209" s="3">
        <f>IF(B209=1,COUNTIF($B$6:B209,1),"")</f>
        <v>204</v>
      </c>
      <c r="D209" s="3" t="str">
        <f>IFERROR(INDEX(liste,MATCH(ROWS($C$6:C209),C209:C685,0)),"")</f>
        <v>AIXE-SUR-VIENNE SU</v>
      </c>
    </row>
    <row r="210" spans="1:4" x14ac:dyDescent="0.2">
      <c r="A210" s="3" t="s">
        <v>112</v>
      </c>
      <c r="B210" s="3">
        <f>--ISNUMBER(IFERROR(SEARCH(TRI!$K$12,BVP!A210,1),""))</f>
        <v>1</v>
      </c>
      <c r="C210" s="3">
        <f>IF(B210=1,COUNTIF($B$6:B210,1),"")</f>
        <v>205</v>
      </c>
      <c r="D210" s="3" t="str">
        <f>IFERROR(INDEX(liste,MATCH(ROWS($C$6:C210),C210:C686,0)),"")</f>
        <v>AIXE-SUR-VIENNE SU</v>
      </c>
    </row>
    <row r="211" spans="1:4" x14ac:dyDescent="0.2">
      <c r="A211" s="3" t="s">
        <v>327</v>
      </c>
      <c r="B211" s="3">
        <f>--ISNUMBER(IFERROR(SEARCH(TRI!$K$12,BVP!A211,1),""))</f>
        <v>1</v>
      </c>
      <c r="C211" s="3">
        <f>IF(B211=1,COUNTIF($B$6:B211,1),"")</f>
        <v>206</v>
      </c>
      <c r="D211" s="3" t="str">
        <f>IFERROR(INDEX(liste,MATCH(ROWS($C$6:C211),C211:C687,0)),"")</f>
        <v>AIXE-SUR-VIENNE SU</v>
      </c>
    </row>
    <row r="212" spans="1:4" x14ac:dyDescent="0.2">
      <c r="A212" s="3" t="s">
        <v>113</v>
      </c>
      <c r="B212" s="3">
        <f>--ISNUMBER(IFERROR(SEARCH(TRI!$K$12,BVP!A212,1),""))</f>
        <v>1</v>
      </c>
      <c r="C212" s="3">
        <f>IF(B212=1,COUNTIF($B$6:B212,1),"")</f>
        <v>207</v>
      </c>
      <c r="D212" s="3" t="str">
        <f>IFERROR(INDEX(liste,MATCH(ROWS($C$6:C212),C212:C688,0)),"")</f>
        <v>AIXE-SUR-VIENNE SU</v>
      </c>
    </row>
    <row r="213" spans="1:4" x14ac:dyDescent="0.2">
      <c r="A213" s="3" t="s">
        <v>114</v>
      </c>
      <c r="B213" s="3">
        <f>--ISNUMBER(IFERROR(SEARCH(TRI!$K$12,BVP!A213,1),""))</f>
        <v>1</v>
      </c>
      <c r="C213" s="3">
        <f>IF(B213=1,COUNTIF($B$6:B213,1),"")</f>
        <v>208</v>
      </c>
      <c r="D213" s="3" t="str">
        <f>IFERROR(INDEX(liste,MATCH(ROWS($C$6:C213),C213:C689,0)),"")</f>
        <v>AIXE-SUR-VIENNE SU</v>
      </c>
    </row>
    <row r="214" spans="1:4" x14ac:dyDescent="0.2">
      <c r="A214" s="3" t="s">
        <v>115</v>
      </c>
      <c r="B214" s="3">
        <f>--ISNUMBER(IFERROR(SEARCH(TRI!$K$12,BVP!A214,1),""))</f>
        <v>1</v>
      </c>
      <c r="C214" s="3">
        <f>IF(B214=1,COUNTIF($B$6:B214,1),"")</f>
        <v>209</v>
      </c>
      <c r="D214" s="3" t="str">
        <f>IFERROR(INDEX(liste,MATCH(ROWS($C$6:C214),C214:C690,0)),"")</f>
        <v>AIXE-SUR-VIENNE SU</v>
      </c>
    </row>
    <row r="215" spans="1:4" x14ac:dyDescent="0.2">
      <c r="A215" s="3" t="s">
        <v>116</v>
      </c>
      <c r="B215" s="3">
        <f>--ISNUMBER(IFERROR(SEARCH(TRI!$K$12,BVP!A215,1),""))</f>
        <v>1</v>
      </c>
      <c r="C215" s="3">
        <f>IF(B215=1,COUNTIF($B$6:B215,1),"")</f>
        <v>210</v>
      </c>
      <c r="D215" s="3" t="str">
        <f>IFERROR(INDEX(liste,MATCH(ROWS($C$6:C215),C215:C691,0)),"")</f>
        <v>AIXE-SUR-VIENNE SU</v>
      </c>
    </row>
    <row r="216" spans="1:4" x14ac:dyDescent="0.2">
      <c r="A216" s="3" t="s">
        <v>328</v>
      </c>
      <c r="B216" s="3">
        <f>--ISNUMBER(IFERROR(SEARCH(TRI!$K$12,BVP!A216,1),""))</f>
        <v>1</v>
      </c>
      <c r="C216" s="3">
        <f>IF(B216=1,COUNTIF($B$6:B216,1),"")</f>
        <v>211</v>
      </c>
      <c r="D216" s="3" t="str">
        <f>IFERROR(INDEX(liste,MATCH(ROWS($C$6:C216),C216:C692,0)),"")</f>
        <v>AIXE-SUR-VIENNE SU</v>
      </c>
    </row>
    <row r="217" spans="1:4" x14ac:dyDescent="0.2">
      <c r="A217" s="3" t="s">
        <v>117</v>
      </c>
      <c r="B217" s="3">
        <f>--ISNUMBER(IFERROR(SEARCH(TRI!$K$12,BVP!A217,1),""))</f>
        <v>1</v>
      </c>
      <c r="C217" s="3">
        <f>IF(B217=1,COUNTIF($B$6:B217,1),"")</f>
        <v>212</v>
      </c>
      <c r="D217" s="3" t="str">
        <f>IFERROR(INDEX(liste,MATCH(ROWS($C$6:C217),C217:C693,0)),"")</f>
        <v>AIXE-SUR-VIENNE SU</v>
      </c>
    </row>
    <row r="218" spans="1:4" x14ac:dyDescent="0.2">
      <c r="A218" s="3" t="s">
        <v>118</v>
      </c>
      <c r="B218" s="3">
        <f>--ISNUMBER(IFERROR(SEARCH(TRI!$K$12,BVP!A218,1),""))</f>
        <v>1</v>
      </c>
      <c r="C218" s="3">
        <f>IF(B218=1,COUNTIF($B$6:B218,1),"")</f>
        <v>213</v>
      </c>
      <c r="D218" s="3" t="str">
        <f>IFERROR(INDEX(liste,MATCH(ROWS($C$6:C218),C218:C694,0)),"")</f>
        <v>AIXE-SUR-VIENNE SU</v>
      </c>
    </row>
    <row r="219" spans="1:4" x14ac:dyDescent="0.2">
      <c r="A219" s="3" t="s">
        <v>329</v>
      </c>
      <c r="B219" s="3">
        <f>--ISNUMBER(IFERROR(SEARCH(TRI!$K$12,BVP!A219,1),""))</f>
        <v>1</v>
      </c>
      <c r="C219" s="3">
        <f>IF(B219=1,COUNTIF($B$6:B219,1),"")</f>
        <v>214</v>
      </c>
      <c r="D219" s="3" t="str">
        <f>IFERROR(INDEX(liste,MATCH(ROWS($C$6:C219),C219:C695,0)),"")</f>
        <v>AIXE-SUR-VIENNE SU</v>
      </c>
    </row>
    <row r="220" spans="1:4" x14ac:dyDescent="0.2">
      <c r="A220" s="3" t="s">
        <v>330</v>
      </c>
      <c r="B220" s="3">
        <f>--ISNUMBER(IFERROR(SEARCH(TRI!$K$12,BVP!A220,1),""))</f>
        <v>1</v>
      </c>
      <c r="C220" s="3">
        <f>IF(B220=1,COUNTIF($B$6:B220,1),"")</f>
        <v>215</v>
      </c>
      <c r="D220" s="3" t="str">
        <f>IFERROR(INDEX(liste,MATCH(ROWS($C$6:C220),C220:C696,0)),"")</f>
        <v>AIXE-SUR-VIENNE SU</v>
      </c>
    </row>
    <row r="221" spans="1:4" x14ac:dyDescent="0.2">
      <c r="A221" s="3" t="s">
        <v>119</v>
      </c>
      <c r="B221" s="3">
        <f>--ISNUMBER(IFERROR(SEARCH(TRI!$K$12,BVP!A221,1),""))</f>
        <v>1</v>
      </c>
      <c r="C221" s="3">
        <f>IF(B221=1,COUNTIF($B$6:B221,1),"")</f>
        <v>216</v>
      </c>
      <c r="D221" s="3" t="str">
        <f>IFERROR(INDEX(liste,MATCH(ROWS($C$6:C221),C221:C697,0)),"")</f>
        <v>AIXE-SUR-VIENNE SU</v>
      </c>
    </row>
    <row r="222" spans="1:4" x14ac:dyDescent="0.2">
      <c r="A222" s="3" t="s">
        <v>331</v>
      </c>
      <c r="B222" s="3">
        <f>--ISNUMBER(IFERROR(SEARCH(TRI!$K$12,BVP!A222,1),""))</f>
        <v>1</v>
      </c>
      <c r="C222" s="3">
        <f>IF(B222=1,COUNTIF($B$6:B222,1),"")</f>
        <v>217</v>
      </c>
      <c r="D222" s="3" t="str">
        <f>IFERROR(INDEX(liste,MATCH(ROWS($C$6:C222),C222:C698,0)),"")</f>
        <v>AIXE-SUR-VIENNE SU</v>
      </c>
    </row>
    <row r="223" spans="1:4" x14ac:dyDescent="0.2">
      <c r="A223" s="3" t="s">
        <v>120</v>
      </c>
      <c r="B223" s="3">
        <f>--ISNUMBER(IFERROR(SEARCH(TRI!$K$12,BVP!A223,1),""))</f>
        <v>1</v>
      </c>
      <c r="C223" s="3">
        <f>IF(B223=1,COUNTIF($B$6:B223,1),"")</f>
        <v>218</v>
      </c>
      <c r="D223" s="3" t="str">
        <f>IFERROR(INDEX(liste,MATCH(ROWS($C$6:C223),C223:C699,0)),"")</f>
        <v>AIXE-SUR-VIENNE SU</v>
      </c>
    </row>
    <row r="224" spans="1:4" x14ac:dyDescent="0.2">
      <c r="A224" s="3" t="s">
        <v>121</v>
      </c>
      <c r="B224" s="3">
        <f>--ISNUMBER(IFERROR(SEARCH(TRI!$K$12,BVP!A224,1),""))</f>
        <v>1</v>
      </c>
      <c r="C224" s="3">
        <f>IF(B224=1,COUNTIF($B$6:B224,1),"")</f>
        <v>219</v>
      </c>
      <c r="D224" s="3" t="str">
        <f>IFERROR(INDEX(liste,MATCH(ROWS($C$6:C224),C224:C700,0)),"")</f>
        <v>AIXE-SUR-VIENNE SU</v>
      </c>
    </row>
    <row r="225" spans="1:4" x14ac:dyDescent="0.2">
      <c r="A225" s="3" t="s">
        <v>122</v>
      </c>
      <c r="B225" s="3">
        <f>--ISNUMBER(IFERROR(SEARCH(TRI!$K$12,BVP!A225,1),""))</f>
        <v>1</v>
      </c>
      <c r="C225" s="3">
        <f>IF(B225=1,COUNTIF($B$6:B225,1),"")</f>
        <v>220</v>
      </c>
      <c r="D225" s="3" t="str">
        <f>IFERROR(INDEX(liste,MATCH(ROWS($C$6:C225),C225:C701,0)),"")</f>
        <v>AIXE-SUR-VIENNE SU</v>
      </c>
    </row>
    <row r="226" spans="1:4" x14ac:dyDescent="0.2">
      <c r="A226" s="3" t="s">
        <v>332</v>
      </c>
      <c r="B226" s="3">
        <f>--ISNUMBER(IFERROR(SEARCH(TRI!$K$12,BVP!A226,1),""))</f>
        <v>1</v>
      </c>
      <c r="C226" s="3">
        <f>IF(B226=1,COUNTIF($B$6:B226,1),"")</f>
        <v>221</v>
      </c>
      <c r="D226" s="3" t="str">
        <f>IFERROR(INDEX(liste,MATCH(ROWS($C$6:C226),C226:C702,0)),"")</f>
        <v>AIXE-SUR-VIENNE SU</v>
      </c>
    </row>
    <row r="227" spans="1:4" x14ac:dyDescent="0.2">
      <c r="A227" s="3" t="s">
        <v>333</v>
      </c>
      <c r="B227" s="3">
        <f>--ISNUMBER(IFERROR(SEARCH(TRI!$K$12,BVP!A227,1),""))</f>
        <v>1</v>
      </c>
      <c r="C227" s="3">
        <f>IF(B227=1,COUNTIF($B$6:B227,1),"")</f>
        <v>222</v>
      </c>
      <c r="D227" s="3" t="str">
        <f>IFERROR(INDEX(liste,MATCH(ROWS($C$6:C227),C227:C703,0)),"")</f>
        <v>AIXE-SUR-VIENNE SU</v>
      </c>
    </row>
    <row r="228" spans="1:4" x14ac:dyDescent="0.2">
      <c r="A228" s="3" t="s">
        <v>123</v>
      </c>
      <c r="B228" s="3">
        <f>--ISNUMBER(IFERROR(SEARCH(TRI!$K$12,BVP!A228,1),""))</f>
        <v>1</v>
      </c>
      <c r="C228" s="3">
        <f>IF(B228=1,COUNTIF($B$6:B228,1),"")</f>
        <v>223</v>
      </c>
      <c r="D228" s="3" t="str">
        <f>IFERROR(INDEX(liste,MATCH(ROWS($C$6:C228),C228:C704,0)),"")</f>
        <v>AIXE-SUR-VIENNE SU</v>
      </c>
    </row>
    <row r="229" spans="1:4" x14ac:dyDescent="0.2">
      <c r="A229" s="3" t="s">
        <v>233</v>
      </c>
      <c r="B229" s="3">
        <f>--ISNUMBER(IFERROR(SEARCH(TRI!$K$12,BVP!A229,1),""))</f>
        <v>1</v>
      </c>
      <c r="C229" s="3">
        <f>IF(B229=1,COUNTIF($B$6:B229,1),"")</f>
        <v>224</v>
      </c>
      <c r="D229" s="3" t="str">
        <f>IFERROR(INDEX(liste,MATCH(ROWS($C$6:C229),C229:C705,0)),"")</f>
        <v>AIXE-SUR-VIENNE SU</v>
      </c>
    </row>
    <row r="230" spans="1:4" x14ac:dyDescent="0.2">
      <c r="A230" s="3" t="s">
        <v>334</v>
      </c>
      <c r="B230" s="3">
        <f>--ISNUMBER(IFERROR(SEARCH(TRI!$K$12,BVP!A230,1),""))</f>
        <v>1</v>
      </c>
      <c r="C230" s="3">
        <f>IF(B230=1,COUNTIF($B$6:B230,1),"")</f>
        <v>225</v>
      </c>
      <c r="D230" s="3" t="str">
        <f>IFERROR(INDEX(liste,MATCH(ROWS($C$6:C230),C230:C706,0)),"")</f>
        <v>AIXE-SUR-VIENNE SU</v>
      </c>
    </row>
    <row r="231" spans="1:4" x14ac:dyDescent="0.2">
      <c r="A231" s="3" t="s">
        <v>124</v>
      </c>
      <c r="B231" s="3">
        <f>--ISNUMBER(IFERROR(SEARCH(TRI!$K$12,BVP!A231,1),""))</f>
        <v>1</v>
      </c>
      <c r="C231" s="3">
        <f>IF(B231=1,COUNTIF($B$6:B231,1),"")</f>
        <v>226</v>
      </c>
      <c r="D231" s="3" t="str">
        <f>IFERROR(INDEX(liste,MATCH(ROWS($C$6:C231),C231:C707,0)),"")</f>
        <v>AIXE-SUR-VIENNE SU</v>
      </c>
    </row>
    <row r="232" spans="1:4" x14ac:dyDescent="0.2">
      <c r="A232" s="3" t="s">
        <v>335</v>
      </c>
      <c r="B232" s="3">
        <f>--ISNUMBER(IFERROR(SEARCH(TRI!$K$12,BVP!A232,1),""))</f>
        <v>1</v>
      </c>
      <c r="C232" s="3">
        <f>IF(B232=1,COUNTIF($B$6:B232,1),"")</f>
        <v>227</v>
      </c>
      <c r="D232" s="3" t="str">
        <f>IFERROR(INDEX(liste,MATCH(ROWS($C$6:C232),C232:C708,0)),"")</f>
        <v>AIXE-SUR-VIENNE SU</v>
      </c>
    </row>
    <row r="233" spans="1:4" x14ac:dyDescent="0.2">
      <c r="A233" s="3" t="s">
        <v>125</v>
      </c>
      <c r="B233" s="3">
        <f>--ISNUMBER(IFERROR(SEARCH(TRI!$K$12,BVP!A233,1),""))</f>
        <v>1</v>
      </c>
      <c r="C233" s="3">
        <f>IF(B233=1,COUNTIF($B$6:B233,1),"")</f>
        <v>228</v>
      </c>
      <c r="D233" s="3" t="str">
        <f>IFERROR(INDEX(liste,MATCH(ROWS($C$6:C233),C233:C709,0)),"")</f>
        <v>AIXE-SUR-VIENNE SU</v>
      </c>
    </row>
    <row r="234" spans="1:4" x14ac:dyDescent="0.2">
      <c r="A234" s="3" t="s">
        <v>126</v>
      </c>
      <c r="B234" s="3">
        <f>--ISNUMBER(IFERROR(SEARCH(TRI!$K$12,BVP!A234,1),""))</f>
        <v>1</v>
      </c>
      <c r="C234" s="3">
        <f>IF(B234=1,COUNTIF($B$6:B234,1),"")</f>
        <v>229</v>
      </c>
      <c r="D234" s="3" t="str">
        <f>IFERROR(INDEX(liste,MATCH(ROWS($C$6:C234),C234:C710,0)),"")</f>
        <v>AIXE-SUR-VIENNE SU</v>
      </c>
    </row>
    <row r="235" spans="1:4" x14ac:dyDescent="0.2">
      <c r="A235" s="3" t="s">
        <v>127</v>
      </c>
      <c r="B235" s="3">
        <f>--ISNUMBER(IFERROR(SEARCH(TRI!$K$12,BVP!A235,1),""))</f>
        <v>1</v>
      </c>
      <c r="C235" s="3">
        <f>IF(B235=1,COUNTIF($B$6:B235,1),"")</f>
        <v>230</v>
      </c>
      <c r="D235" s="3" t="str">
        <f>IFERROR(INDEX(liste,MATCH(ROWS($C$6:C235),C235:C711,0)),"")</f>
        <v>AIXE-SUR-VIENNE SU</v>
      </c>
    </row>
    <row r="236" spans="1:4" x14ac:dyDescent="0.2">
      <c r="A236" s="3" t="s">
        <v>336</v>
      </c>
      <c r="B236" s="3">
        <f>--ISNUMBER(IFERROR(SEARCH(TRI!$K$12,BVP!A236,1),""))</f>
        <v>1</v>
      </c>
      <c r="C236" s="3">
        <f>IF(B236=1,COUNTIF($B$6:B236,1),"")</f>
        <v>231</v>
      </c>
      <c r="D236" s="3" t="str">
        <f>IFERROR(INDEX(liste,MATCH(ROWS($C$6:C236),C236:C712,0)),"")</f>
        <v>AIXE-SUR-VIENNE SU</v>
      </c>
    </row>
    <row r="237" spans="1:4" x14ac:dyDescent="0.2">
      <c r="A237" s="3" t="s">
        <v>128</v>
      </c>
      <c r="B237" s="3">
        <f>--ISNUMBER(IFERROR(SEARCH(TRI!$K$12,BVP!A237,1),""))</f>
        <v>1</v>
      </c>
      <c r="C237" s="3">
        <f>IF(B237=1,COUNTIF($B$6:B237,1),"")</f>
        <v>232</v>
      </c>
      <c r="D237" s="3" t="str">
        <f>IFERROR(INDEX(liste,MATCH(ROWS($C$6:C237),C237:C713,0)),"")</f>
        <v>AIXE-SUR-VIENNE SU</v>
      </c>
    </row>
    <row r="238" spans="1:4" x14ac:dyDescent="0.2">
      <c r="A238" s="3" t="s">
        <v>129</v>
      </c>
      <c r="B238" s="3">
        <f>--ISNUMBER(IFERROR(SEARCH(TRI!$K$12,BVP!A238,1),""))</f>
        <v>1</v>
      </c>
      <c r="C238" s="3">
        <f>IF(B238=1,COUNTIF($B$6:B238,1),"")</f>
        <v>233</v>
      </c>
      <c r="D238" s="3" t="str">
        <f>IFERROR(INDEX(liste,MATCH(ROWS($C$6:C238),C238:C714,0)),"")</f>
        <v>AIXE-SUR-VIENNE SU</v>
      </c>
    </row>
    <row r="239" spans="1:4" x14ac:dyDescent="0.2">
      <c r="A239" s="3" t="s">
        <v>130</v>
      </c>
      <c r="B239" s="3">
        <f>--ISNUMBER(IFERROR(SEARCH(TRI!$K$12,BVP!A239,1),""))</f>
        <v>1</v>
      </c>
      <c r="C239" s="3">
        <f>IF(B239=1,COUNTIF($B$6:B239,1),"")</f>
        <v>234</v>
      </c>
      <c r="D239" s="3" t="str">
        <f>IFERROR(INDEX(liste,MATCH(ROWS($C$6:C239),C239:C715,0)),"")</f>
        <v>AIXE-SUR-VIENNE SU</v>
      </c>
    </row>
    <row r="240" spans="1:4" x14ac:dyDescent="0.2">
      <c r="A240" s="3" t="s">
        <v>131</v>
      </c>
      <c r="B240" s="3">
        <f>--ISNUMBER(IFERROR(SEARCH(TRI!$K$12,BVP!A240,1),""))</f>
        <v>1</v>
      </c>
      <c r="C240" s="3">
        <f>IF(B240=1,COUNTIF($B$6:B240,1),"")</f>
        <v>235</v>
      </c>
      <c r="D240" s="3" t="str">
        <f>IFERROR(INDEX(liste,MATCH(ROWS($C$6:C240),C240:C716,0)),"")</f>
        <v>AIXE-SUR-VIENNE SU</v>
      </c>
    </row>
    <row r="241" spans="1:4" x14ac:dyDescent="0.2">
      <c r="A241" s="3" t="s">
        <v>337</v>
      </c>
      <c r="B241" s="3">
        <f>--ISNUMBER(IFERROR(SEARCH(TRI!$K$12,BVP!A241,1),""))</f>
        <v>1</v>
      </c>
      <c r="C241" s="3">
        <f>IF(B241=1,COUNTIF($B$6:B241,1),"")</f>
        <v>236</v>
      </c>
      <c r="D241" s="3" t="str">
        <f>IFERROR(INDEX(liste,MATCH(ROWS($C$6:C241),C241:C717,0)),"")</f>
        <v>AIXE-SUR-VIENNE SU</v>
      </c>
    </row>
    <row r="242" spans="1:4" x14ac:dyDescent="0.2">
      <c r="A242" s="3" t="s">
        <v>132</v>
      </c>
      <c r="B242" s="3">
        <f>--ISNUMBER(IFERROR(SEARCH(TRI!$K$12,BVP!A242,1),""))</f>
        <v>1</v>
      </c>
      <c r="C242" s="3">
        <f>IF(B242=1,COUNTIF($B$6:B242,1),"")</f>
        <v>237</v>
      </c>
      <c r="D242" s="3" t="str">
        <f>IFERROR(INDEX(liste,MATCH(ROWS($C$6:C242),C242:C718,0)),"")</f>
        <v>AIXE-SUR-VIENNE SU</v>
      </c>
    </row>
    <row r="243" spans="1:4" x14ac:dyDescent="0.2">
      <c r="A243" s="3" t="s">
        <v>338</v>
      </c>
      <c r="B243" s="3">
        <f>--ISNUMBER(IFERROR(SEARCH(TRI!$K$12,BVP!A243,1),""))</f>
        <v>1</v>
      </c>
      <c r="C243" s="3">
        <f>IF(B243=1,COUNTIF($B$6:B243,1),"")</f>
        <v>238</v>
      </c>
      <c r="D243" s="3" t="str">
        <f>IFERROR(INDEX(liste,MATCH(ROWS($C$6:C243),C243:C719,0)),"")</f>
        <v>AIXE-SUR-VIENNE SU</v>
      </c>
    </row>
    <row r="244" spans="1:4" x14ac:dyDescent="0.2">
      <c r="A244" s="3" t="s">
        <v>339</v>
      </c>
      <c r="B244" s="3">
        <f>--ISNUMBER(IFERROR(SEARCH(TRI!$K$12,BVP!A244,1),""))</f>
        <v>1</v>
      </c>
      <c r="C244" s="3">
        <f>IF(B244=1,COUNTIF($B$6:B244,1),"")</f>
        <v>239</v>
      </c>
      <c r="D244" s="3" t="str">
        <f>IFERROR(INDEX(liste,MATCH(ROWS($C$6:C244),C244:C720,0)),"")</f>
        <v>AIXE-SUR-VIENNE SU</v>
      </c>
    </row>
    <row r="245" spans="1:4" x14ac:dyDescent="0.2">
      <c r="A245" s="3" t="s">
        <v>340</v>
      </c>
      <c r="B245" s="3">
        <f>--ISNUMBER(IFERROR(SEARCH(TRI!$K$12,BVP!A245,1),""))</f>
        <v>1</v>
      </c>
      <c r="C245" s="3">
        <f>IF(B245=1,COUNTIF($B$6:B245,1),"")</f>
        <v>240</v>
      </c>
      <c r="D245" s="3" t="str">
        <f>IFERROR(INDEX(liste,MATCH(ROWS($C$6:C245),C245:C721,0)),"")</f>
        <v>AIXE-SUR-VIENNE SU</v>
      </c>
    </row>
    <row r="246" spans="1:4" x14ac:dyDescent="0.2">
      <c r="A246" s="3" t="s">
        <v>341</v>
      </c>
      <c r="B246" s="3">
        <f>--ISNUMBER(IFERROR(SEARCH(TRI!$K$12,BVP!A246,1),""))</f>
        <v>1</v>
      </c>
      <c r="C246" s="3">
        <f>IF(B246=1,COUNTIF($B$6:B246,1),"")</f>
        <v>241</v>
      </c>
      <c r="D246" s="3" t="str">
        <f>IFERROR(INDEX(liste,MATCH(ROWS($C$6:C246),C246:C722,0)),"")</f>
        <v>AIXE-SUR-VIENNE SU</v>
      </c>
    </row>
    <row r="247" spans="1:4" x14ac:dyDescent="0.2">
      <c r="A247" s="3" t="s">
        <v>133</v>
      </c>
      <c r="B247" s="3">
        <f>--ISNUMBER(IFERROR(SEARCH(TRI!$K$12,BVP!A247,1),""))</f>
        <v>1</v>
      </c>
      <c r="C247" s="3">
        <f>IF(B247=1,COUNTIF($B$6:B247,1),"")</f>
        <v>242</v>
      </c>
      <c r="D247" s="3" t="str">
        <f>IFERROR(INDEX(liste,MATCH(ROWS($C$6:C247),C247:C723,0)),"")</f>
        <v>AIXE-SUR-VIENNE SU</v>
      </c>
    </row>
    <row r="248" spans="1:4" x14ac:dyDescent="0.2">
      <c r="A248" s="3" t="s">
        <v>134</v>
      </c>
      <c r="B248" s="3">
        <f>--ISNUMBER(IFERROR(SEARCH(TRI!$K$12,BVP!A248,1),""))</f>
        <v>1</v>
      </c>
      <c r="C248" s="3">
        <f>IF(B248=1,COUNTIF($B$6:B248,1),"")</f>
        <v>243</v>
      </c>
      <c r="D248" s="3" t="str">
        <f>IFERROR(INDEX(liste,MATCH(ROWS($C$6:C248),C248:C724,0)),"")</f>
        <v>AIXE-SUR-VIENNE SU</v>
      </c>
    </row>
    <row r="249" spans="1:4" x14ac:dyDescent="0.2">
      <c r="A249" s="3" t="s">
        <v>135</v>
      </c>
      <c r="B249" s="3">
        <f>--ISNUMBER(IFERROR(SEARCH(TRI!$K$12,BVP!A249,1),""))</f>
        <v>1</v>
      </c>
      <c r="C249" s="3">
        <f>IF(B249=1,COUNTIF($B$6:B249,1),"")</f>
        <v>244</v>
      </c>
      <c r="D249" s="3" t="str">
        <f>IFERROR(INDEX(liste,MATCH(ROWS($C$6:C249),C249:C725,0)),"")</f>
        <v>AIXE-SUR-VIENNE SU</v>
      </c>
    </row>
    <row r="250" spans="1:4" x14ac:dyDescent="0.2">
      <c r="A250" s="3" t="s">
        <v>136</v>
      </c>
      <c r="B250" s="3">
        <f>--ISNUMBER(IFERROR(SEARCH(TRI!$K$12,BVP!A250,1),""))</f>
        <v>1</v>
      </c>
      <c r="C250" s="3">
        <f>IF(B250=1,COUNTIF($B$6:B250,1),"")</f>
        <v>245</v>
      </c>
      <c r="D250" s="3" t="str">
        <f>IFERROR(INDEX(liste,MATCH(ROWS($C$6:C250),C250:C726,0)),"")</f>
        <v>AIXE-SUR-VIENNE SU</v>
      </c>
    </row>
    <row r="251" spans="1:4" x14ac:dyDescent="0.2">
      <c r="A251" s="3" t="s">
        <v>137</v>
      </c>
      <c r="B251" s="3">
        <f>--ISNUMBER(IFERROR(SEARCH(TRI!$K$12,BVP!A251,1),""))</f>
        <v>1</v>
      </c>
      <c r="C251" s="3">
        <f>IF(B251=1,COUNTIF($B$6:B251,1),"")</f>
        <v>246</v>
      </c>
      <c r="D251" s="3" t="str">
        <f>IFERROR(INDEX(liste,MATCH(ROWS($C$6:C251),C251:C727,0)),"")</f>
        <v>AIXE-SUR-VIENNE SU</v>
      </c>
    </row>
    <row r="252" spans="1:4" x14ac:dyDescent="0.2">
      <c r="A252" s="3" t="s">
        <v>138</v>
      </c>
      <c r="B252" s="3">
        <f>--ISNUMBER(IFERROR(SEARCH(TRI!$K$12,BVP!A252,1),""))</f>
        <v>1</v>
      </c>
      <c r="C252" s="3">
        <f>IF(B252=1,COUNTIF($B$6:B252,1),"")</f>
        <v>247</v>
      </c>
      <c r="D252" s="3" t="str">
        <f>IFERROR(INDEX(liste,MATCH(ROWS($C$6:C252),C252:C728,0)),"")</f>
        <v>AIXE-SUR-VIENNE SU</v>
      </c>
    </row>
    <row r="253" spans="1:4" x14ac:dyDescent="0.2">
      <c r="A253" s="3" t="s">
        <v>139</v>
      </c>
      <c r="B253" s="3">
        <f>--ISNUMBER(IFERROR(SEARCH(TRI!$K$12,BVP!A253,1),""))</f>
        <v>1</v>
      </c>
      <c r="C253" s="3">
        <f>IF(B253=1,COUNTIF($B$6:B253,1),"")</f>
        <v>248</v>
      </c>
      <c r="D253" s="3" t="str">
        <f>IFERROR(INDEX(liste,MATCH(ROWS($C$6:C253),C253:C729,0)),"")</f>
        <v>AIXE-SUR-VIENNE SU</v>
      </c>
    </row>
    <row r="254" spans="1:4" x14ac:dyDescent="0.2">
      <c r="A254" s="3" t="s">
        <v>140</v>
      </c>
      <c r="B254" s="3">
        <f>--ISNUMBER(IFERROR(SEARCH(TRI!$K$12,BVP!A254,1),""))</f>
        <v>1</v>
      </c>
      <c r="C254" s="3">
        <f>IF(B254=1,COUNTIF($B$6:B254,1),"")</f>
        <v>249</v>
      </c>
      <c r="D254" s="3" t="str">
        <f>IFERROR(INDEX(liste,MATCH(ROWS($C$6:C254),C254:C730,0)),"")</f>
        <v>AIXE-SUR-VIENNE SU</v>
      </c>
    </row>
    <row r="255" spans="1:4" x14ac:dyDescent="0.2">
      <c r="A255" s="3" t="s">
        <v>141</v>
      </c>
      <c r="B255" s="3">
        <f>--ISNUMBER(IFERROR(SEARCH(TRI!$K$12,BVP!A255,1),""))</f>
        <v>1</v>
      </c>
      <c r="C255" s="3">
        <f>IF(B255=1,COUNTIF($B$6:B255,1),"")</f>
        <v>250</v>
      </c>
      <c r="D255" s="3" t="str">
        <f>IFERROR(INDEX(liste,MATCH(ROWS($C$6:C255),C255:C731,0)),"")</f>
        <v>AIXE-SUR-VIENNE SU</v>
      </c>
    </row>
    <row r="256" spans="1:4" x14ac:dyDescent="0.2">
      <c r="A256" s="3" t="s">
        <v>142</v>
      </c>
      <c r="B256" s="3">
        <f>--ISNUMBER(IFERROR(SEARCH(TRI!$K$12,BVP!A256,1),""))</f>
        <v>1</v>
      </c>
      <c r="C256" s="3">
        <f>IF(B256=1,COUNTIF($B$6:B256,1),"")</f>
        <v>251</v>
      </c>
      <c r="D256" s="3" t="str">
        <f>IFERROR(INDEX(liste,MATCH(ROWS($C$6:C256),C256:C732,0)),"")</f>
        <v>AIXE-SUR-VIENNE SU</v>
      </c>
    </row>
    <row r="257" spans="1:4" x14ac:dyDescent="0.2">
      <c r="A257" s="3" t="s">
        <v>143</v>
      </c>
      <c r="B257" s="3">
        <f>--ISNUMBER(IFERROR(SEARCH(TRI!$K$12,BVP!A257,1),""))</f>
        <v>1</v>
      </c>
      <c r="C257" s="3">
        <f>IF(B257=1,COUNTIF($B$6:B257,1),"")</f>
        <v>252</v>
      </c>
      <c r="D257" s="3" t="str">
        <f>IFERROR(INDEX(liste,MATCH(ROWS($C$6:C257),C257:C733,0)),"")</f>
        <v>AIXE-SUR-VIENNE SU</v>
      </c>
    </row>
    <row r="258" spans="1:4" x14ac:dyDescent="0.2">
      <c r="A258" s="3" t="s">
        <v>342</v>
      </c>
      <c r="B258" s="3">
        <f>--ISNUMBER(IFERROR(SEARCH(TRI!$K$12,BVP!A258,1),""))</f>
        <v>1</v>
      </c>
      <c r="C258" s="3">
        <f>IF(B258=1,COUNTIF($B$6:B258,1),"")</f>
        <v>253</v>
      </c>
      <c r="D258" s="3" t="str">
        <f>IFERROR(INDEX(liste,MATCH(ROWS($C$6:C258),C258:C734,0)),"")</f>
        <v>AIXE-SUR-VIENNE SU</v>
      </c>
    </row>
    <row r="259" spans="1:4" x14ac:dyDescent="0.2">
      <c r="A259" s="3" t="s">
        <v>144</v>
      </c>
      <c r="B259" s="3">
        <f>--ISNUMBER(IFERROR(SEARCH(TRI!$K$12,BVP!A259,1),""))</f>
        <v>1</v>
      </c>
      <c r="C259" s="3">
        <f>IF(B259=1,COUNTIF($B$6:B259,1),"")</f>
        <v>254</v>
      </c>
      <c r="D259" s="3" t="str">
        <f>IFERROR(INDEX(liste,MATCH(ROWS($C$6:C259),C259:C735,0)),"")</f>
        <v>AIXE-SUR-VIENNE SU</v>
      </c>
    </row>
    <row r="260" spans="1:4" x14ac:dyDescent="0.2">
      <c r="A260" s="3" t="s">
        <v>145</v>
      </c>
      <c r="B260" s="3">
        <f>--ISNUMBER(IFERROR(SEARCH(TRI!$K$12,BVP!A260,1),""))</f>
        <v>1</v>
      </c>
      <c r="C260" s="3">
        <f>IF(B260=1,COUNTIF($B$6:B260,1),"")</f>
        <v>255</v>
      </c>
      <c r="D260" s="3" t="str">
        <f>IFERROR(INDEX(liste,MATCH(ROWS($C$6:C260),C260:C736,0)),"")</f>
        <v>AIXE-SUR-VIENNE SU</v>
      </c>
    </row>
    <row r="261" spans="1:4" x14ac:dyDescent="0.2">
      <c r="A261" s="3" t="s">
        <v>146</v>
      </c>
      <c r="B261" s="3">
        <f>--ISNUMBER(IFERROR(SEARCH(TRI!$K$12,BVP!A261,1),""))</f>
        <v>1</v>
      </c>
      <c r="C261" s="3">
        <f>IF(B261=1,COUNTIF($B$6:B261,1),"")</f>
        <v>256</v>
      </c>
      <c r="D261" s="3" t="str">
        <f>IFERROR(INDEX(liste,MATCH(ROWS($C$6:C261),C261:C737,0)),"")</f>
        <v>AIXE-SUR-VIENNE SU</v>
      </c>
    </row>
    <row r="262" spans="1:4" x14ac:dyDescent="0.2">
      <c r="A262" s="3" t="s">
        <v>147</v>
      </c>
      <c r="B262" s="3">
        <f>--ISNUMBER(IFERROR(SEARCH(TRI!$K$12,BVP!A262,1),""))</f>
        <v>1</v>
      </c>
      <c r="C262" s="3">
        <f>IF(B262=1,COUNTIF($B$6:B262,1),"")</f>
        <v>257</v>
      </c>
      <c r="D262" s="3" t="str">
        <f>IFERROR(INDEX(liste,MATCH(ROWS($C$6:C262),C262:C738,0)),"")</f>
        <v>AIXE-SUR-VIENNE SU</v>
      </c>
    </row>
    <row r="263" spans="1:4" x14ac:dyDescent="0.2">
      <c r="A263" s="3" t="s">
        <v>343</v>
      </c>
      <c r="B263" s="3">
        <f>--ISNUMBER(IFERROR(SEARCH(TRI!$K$12,BVP!A263,1),""))</f>
        <v>1</v>
      </c>
      <c r="C263" s="3">
        <f>IF(B263=1,COUNTIF($B$6:B263,1),"")</f>
        <v>258</v>
      </c>
      <c r="D263" s="3" t="str">
        <f>IFERROR(INDEX(liste,MATCH(ROWS($C$6:C263),C263:C739,0)),"")</f>
        <v>AIXE-SUR-VIENNE SU</v>
      </c>
    </row>
    <row r="264" spans="1:4" x14ac:dyDescent="0.2">
      <c r="A264" s="3" t="s">
        <v>344</v>
      </c>
      <c r="B264" s="3">
        <f>--ISNUMBER(IFERROR(SEARCH(TRI!$K$12,BVP!A264,1),""))</f>
        <v>1</v>
      </c>
      <c r="C264" s="3">
        <f>IF(B264=1,COUNTIF($B$6:B264,1),"")</f>
        <v>259</v>
      </c>
      <c r="D264" s="3" t="str">
        <f>IFERROR(INDEX(liste,MATCH(ROWS($C$6:C264),C264:C740,0)),"")</f>
        <v>AIXE-SUR-VIENNE SU</v>
      </c>
    </row>
    <row r="265" spans="1:4" x14ac:dyDescent="0.2">
      <c r="A265" s="3" t="s">
        <v>345</v>
      </c>
      <c r="B265" s="3">
        <f>--ISNUMBER(IFERROR(SEARCH(TRI!$K$12,BVP!A265,1),""))</f>
        <v>1</v>
      </c>
      <c r="C265" s="3">
        <f>IF(B265=1,COUNTIF($B$6:B265,1),"")</f>
        <v>260</v>
      </c>
      <c r="D265" s="3" t="str">
        <f>IFERROR(INDEX(liste,MATCH(ROWS($C$6:C265),C265:C741,0)),"")</f>
        <v>AIXE-SUR-VIENNE SU</v>
      </c>
    </row>
    <row r="266" spans="1:4" x14ac:dyDescent="0.2">
      <c r="A266" s="3" t="s">
        <v>148</v>
      </c>
      <c r="B266" s="3">
        <f>--ISNUMBER(IFERROR(SEARCH(TRI!$K$12,BVP!A266,1),""))</f>
        <v>1</v>
      </c>
      <c r="C266" s="3">
        <f>IF(B266=1,COUNTIF($B$6:B266,1),"")</f>
        <v>261</v>
      </c>
      <c r="D266" s="3" t="str">
        <f>IFERROR(INDEX(liste,MATCH(ROWS($C$6:C266),C266:C742,0)),"")</f>
        <v>AIXE-SUR-VIENNE SU</v>
      </c>
    </row>
    <row r="267" spans="1:4" x14ac:dyDescent="0.2">
      <c r="A267" s="3" t="s">
        <v>346</v>
      </c>
      <c r="B267" s="3">
        <f>--ISNUMBER(IFERROR(SEARCH(TRI!$K$12,BVP!A267,1),""))</f>
        <v>1</v>
      </c>
      <c r="C267" s="3">
        <f>IF(B267=1,COUNTIF($B$6:B267,1),"")</f>
        <v>262</v>
      </c>
      <c r="D267" s="3" t="str">
        <f>IFERROR(INDEX(liste,MATCH(ROWS($C$6:C267),C267:C743,0)),"")</f>
        <v>AIXE-SUR-VIENNE SU</v>
      </c>
    </row>
    <row r="268" spans="1:4" x14ac:dyDescent="0.2">
      <c r="A268" s="3" t="s">
        <v>347</v>
      </c>
      <c r="B268" s="3">
        <f>--ISNUMBER(IFERROR(SEARCH(TRI!$K$12,BVP!A268,1),""))</f>
        <v>1</v>
      </c>
      <c r="C268" s="3">
        <f>IF(B268=1,COUNTIF($B$6:B268,1),"")</f>
        <v>263</v>
      </c>
      <c r="D268" s="3" t="str">
        <f>IFERROR(INDEX(liste,MATCH(ROWS($C$6:C268),C268:C744,0)),"")</f>
        <v>AIXE-SUR-VIENNE SU</v>
      </c>
    </row>
    <row r="269" spans="1:4" x14ac:dyDescent="0.2">
      <c r="A269" s="3" t="s">
        <v>348</v>
      </c>
      <c r="B269" s="3">
        <f>--ISNUMBER(IFERROR(SEARCH(TRI!$K$12,BVP!A269,1),""))</f>
        <v>1</v>
      </c>
      <c r="C269" s="3">
        <f>IF(B269=1,COUNTIF($B$6:B269,1),"")</f>
        <v>264</v>
      </c>
      <c r="D269" s="3" t="str">
        <f>IFERROR(INDEX(liste,MATCH(ROWS($C$6:C269),C269:C745,0)),"")</f>
        <v>AIXE-SUR-VIENNE SU</v>
      </c>
    </row>
    <row r="270" spans="1:4" x14ac:dyDescent="0.2">
      <c r="A270" s="3" t="s">
        <v>349</v>
      </c>
      <c r="B270" s="3">
        <f>--ISNUMBER(IFERROR(SEARCH(TRI!$K$12,BVP!A270,1),""))</f>
        <v>1</v>
      </c>
      <c r="C270" s="3">
        <f>IF(B270=1,COUNTIF($B$6:B270,1),"")</f>
        <v>265</v>
      </c>
      <c r="D270" s="3" t="str">
        <f>IFERROR(INDEX(liste,MATCH(ROWS($C$6:C270),C270:C746,0)),"")</f>
        <v>AIXE-SUR-VIENNE SU</v>
      </c>
    </row>
    <row r="271" spans="1:4" x14ac:dyDescent="0.2">
      <c r="A271" s="3" t="s">
        <v>350</v>
      </c>
      <c r="B271" s="3">
        <f>--ISNUMBER(IFERROR(SEARCH(TRI!$K$12,BVP!A271,1),""))</f>
        <v>1</v>
      </c>
      <c r="C271" s="3">
        <f>IF(B271=1,COUNTIF($B$6:B271,1),"")</f>
        <v>266</v>
      </c>
      <c r="D271" s="3" t="str">
        <f>IFERROR(INDEX(liste,MATCH(ROWS($C$6:C271),C271:C747,0)),"")</f>
        <v>AIXE-SUR-VIENNE SU</v>
      </c>
    </row>
    <row r="272" spans="1:4" x14ac:dyDescent="0.2">
      <c r="A272" s="3" t="s">
        <v>149</v>
      </c>
      <c r="B272" s="3">
        <f>--ISNUMBER(IFERROR(SEARCH(TRI!$K$12,BVP!A272,1),""))</f>
        <v>1</v>
      </c>
      <c r="C272" s="3">
        <f>IF(B272=1,COUNTIF($B$6:B272,1),"")</f>
        <v>267</v>
      </c>
      <c r="D272" s="3" t="str">
        <f>IFERROR(INDEX(liste,MATCH(ROWS($C$6:C272),C272:C748,0)),"")</f>
        <v>AIXE-SUR-VIENNE SU</v>
      </c>
    </row>
    <row r="273" spans="1:4" x14ac:dyDescent="0.2">
      <c r="A273" s="3" t="s">
        <v>150</v>
      </c>
      <c r="B273" s="3">
        <f>--ISNUMBER(IFERROR(SEARCH(TRI!$K$12,BVP!A273,1),""))</f>
        <v>1</v>
      </c>
      <c r="C273" s="3">
        <f>IF(B273=1,COUNTIF($B$6:B273,1),"")</f>
        <v>268</v>
      </c>
      <c r="D273" s="3" t="str">
        <f>IFERROR(INDEX(liste,MATCH(ROWS($C$6:C273),C273:C749,0)),"")</f>
        <v>AIXE-SUR-VIENNE SU</v>
      </c>
    </row>
    <row r="274" spans="1:4" x14ac:dyDescent="0.2">
      <c r="A274" s="3" t="s">
        <v>151</v>
      </c>
      <c r="B274" s="3">
        <f>--ISNUMBER(IFERROR(SEARCH(TRI!$K$12,BVP!A274,1),""))</f>
        <v>1</v>
      </c>
      <c r="C274" s="3">
        <f>IF(B274=1,COUNTIF($B$6:B274,1),"")</f>
        <v>269</v>
      </c>
      <c r="D274" s="3" t="str">
        <f>IFERROR(INDEX(liste,MATCH(ROWS($C$6:C274),C274:C750,0)),"")</f>
        <v>AIXE-SUR-VIENNE SU</v>
      </c>
    </row>
    <row r="275" spans="1:4" x14ac:dyDescent="0.2">
      <c r="A275" s="3" t="s">
        <v>152</v>
      </c>
      <c r="B275" s="3">
        <f>--ISNUMBER(IFERROR(SEARCH(TRI!$K$12,BVP!A275,1),""))</f>
        <v>1</v>
      </c>
      <c r="C275" s="3">
        <f>IF(B275=1,COUNTIF($B$6:B275,1),"")</f>
        <v>270</v>
      </c>
      <c r="D275" s="3" t="str">
        <f>IFERROR(INDEX(liste,MATCH(ROWS($C$6:C275),C275:C751,0)),"")</f>
        <v>AIXE-SUR-VIENNE SU</v>
      </c>
    </row>
    <row r="276" spans="1:4" x14ac:dyDescent="0.2">
      <c r="A276" s="3" t="s">
        <v>351</v>
      </c>
      <c r="B276" s="3">
        <f>--ISNUMBER(IFERROR(SEARCH(TRI!$K$12,BVP!A276,1),""))</f>
        <v>1</v>
      </c>
      <c r="C276" s="3">
        <f>IF(B276=1,COUNTIF($B$6:B276,1),"")</f>
        <v>271</v>
      </c>
      <c r="D276" s="3" t="str">
        <f>IFERROR(INDEX(liste,MATCH(ROWS($C$6:C276),C276:C752,0)),"")</f>
        <v>AIXE-SUR-VIENNE SU</v>
      </c>
    </row>
    <row r="277" spans="1:4" x14ac:dyDescent="0.2">
      <c r="A277" s="3" t="s">
        <v>352</v>
      </c>
      <c r="B277" s="3">
        <f>--ISNUMBER(IFERROR(SEARCH(TRI!$K$12,BVP!A277,1),""))</f>
        <v>1</v>
      </c>
      <c r="C277" s="3">
        <f>IF(B277=1,COUNTIF($B$6:B277,1),"")</f>
        <v>272</v>
      </c>
      <c r="D277" s="3" t="str">
        <f>IFERROR(INDEX(liste,MATCH(ROWS($C$6:C277),C277:C753,0)),"")</f>
        <v>AIXE-SUR-VIENNE SU</v>
      </c>
    </row>
    <row r="278" spans="1:4" x14ac:dyDescent="0.2">
      <c r="A278" s="3" t="s">
        <v>153</v>
      </c>
      <c r="B278" s="3">
        <f>--ISNUMBER(IFERROR(SEARCH(TRI!$K$12,BVP!A278,1),""))</f>
        <v>1</v>
      </c>
      <c r="C278" s="3">
        <f>IF(B278=1,COUNTIF($B$6:B278,1),"")</f>
        <v>273</v>
      </c>
      <c r="D278" s="3" t="str">
        <f>IFERROR(INDEX(liste,MATCH(ROWS($C$6:C278),C278:C754,0)),"")</f>
        <v>AIXE-SUR-VIENNE SU</v>
      </c>
    </row>
    <row r="279" spans="1:4" x14ac:dyDescent="0.2">
      <c r="A279" s="3" t="s">
        <v>154</v>
      </c>
      <c r="B279" s="3">
        <f>--ISNUMBER(IFERROR(SEARCH(TRI!$K$12,BVP!A279,1),""))</f>
        <v>1</v>
      </c>
      <c r="C279" s="3">
        <f>IF(B279=1,COUNTIF($B$6:B279,1),"")</f>
        <v>274</v>
      </c>
      <c r="D279" s="3" t="str">
        <f>IFERROR(INDEX(liste,MATCH(ROWS($C$6:C279),C279:C755,0)),"")</f>
        <v>AIXE-SUR-VIENNE SU</v>
      </c>
    </row>
    <row r="280" spans="1:4" x14ac:dyDescent="0.2">
      <c r="A280" s="3" t="s">
        <v>155</v>
      </c>
      <c r="B280" s="3">
        <f>--ISNUMBER(IFERROR(SEARCH(TRI!$K$12,BVP!A280,1),""))</f>
        <v>1</v>
      </c>
      <c r="C280" s="3">
        <f>IF(B280=1,COUNTIF($B$6:B280,1),"")</f>
        <v>275</v>
      </c>
      <c r="D280" s="3" t="str">
        <f>IFERROR(INDEX(liste,MATCH(ROWS($C$6:C280),C280:C756,0)),"")</f>
        <v>AIXE-SUR-VIENNE SU</v>
      </c>
    </row>
    <row r="281" spans="1:4" x14ac:dyDescent="0.2">
      <c r="A281" s="3" t="s">
        <v>156</v>
      </c>
      <c r="B281" s="3">
        <f>--ISNUMBER(IFERROR(SEARCH(TRI!$K$12,BVP!A281,1),""))</f>
        <v>1</v>
      </c>
      <c r="C281" s="3">
        <f>IF(B281=1,COUNTIF($B$6:B281,1),"")</f>
        <v>276</v>
      </c>
      <c r="D281" s="3" t="str">
        <f>IFERROR(INDEX(liste,MATCH(ROWS($C$6:C281),C281:C757,0)),"")</f>
        <v>AIXE-SUR-VIENNE SU</v>
      </c>
    </row>
    <row r="282" spans="1:4" x14ac:dyDescent="0.2">
      <c r="A282" s="3" t="s">
        <v>157</v>
      </c>
      <c r="B282" s="3">
        <f>--ISNUMBER(IFERROR(SEARCH(TRI!$K$12,BVP!A282,1),""))</f>
        <v>1</v>
      </c>
      <c r="C282" s="3">
        <f>IF(B282=1,COUNTIF($B$6:B282,1),"")</f>
        <v>277</v>
      </c>
      <c r="D282" s="3" t="str">
        <f>IFERROR(INDEX(liste,MATCH(ROWS($C$6:C282),C282:C758,0)),"")</f>
        <v>AIXE-SUR-VIENNE SU</v>
      </c>
    </row>
    <row r="283" spans="1:4" x14ac:dyDescent="0.2">
      <c r="A283" s="3" t="s">
        <v>158</v>
      </c>
      <c r="B283" s="3">
        <f>--ISNUMBER(IFERROR(SEARCH(TRI!$K$12,BVP!A283,1),""))</f>
        <v>1</v>
      </c>
      <c r="C283" s="3">
        <f>IF(B283=1,COUNTIF($B$6:B283,1),"")</f>
        <v>278</v>
      </c>
      <c r="D283" s="3" t="str">
        <f>IFERROR(INDEX(liste,MATCH(ROWS($C$6:C283),C283:C759,0)),"")</f>
        <v>AIXE-SUR-VIENNE SU</v>
      </c>
    </row>
    <row r="284" spans="1:4" x14ac:dyDescent="0.2">
      <c r="A284" s="3" t="s">
        <v>353</v>
      </c>
      <c r="B284" s="3">
        <f>--ISNUMBER(IFERROR(SEARCH(TRI!$K$12,BVP!A284,1),""))</f>
        <v>1</v>
      </c>
      <c r="C284" s="3">
        <f>IF(B284=1,COUNTIF($B$6:B284,1),"")</f>
        <v>279</v>
      </c>
      <c r="D284" s="3" t="str">
        <f>IFERROR(INDEX(liste,MATCH(ROWS($C$6:C284),C284:C760,0)),"")</f>
        <v>AIXE-SUR-VIENNE SU</v>
      </c>
    </row>
    <row r="285" spans="1:4" x14ac:dyDescent="0.2">
      <c r="A285" s="3" t="s">
        <v>159</v>
      </c>
      <c r="B285" s="3">
        <f>--ISNUMBER(IFERROR(SEARCH(TRI!$K$12,BVP!A285,1),""))</f>
        <v>1</v>
      </c>
      <c r="C285" s="3">
        <f>IF(B285=1,COUNTIF($B$6:B285,1),"")</f>
        <v>280</v>
      </c>
      <c r="D285" s="3" t="str">
        <f>IFERROR(INDEX(liste,MATCH(ROWS($C$6:C285),C285:C761,0)),"")</f>
        <v>AIXE-SUR-VIENNE SU</v>
      </c>
    </row>
    <row r="286" spans="1:4" x14ac:dyDescent="0.2">
      <c r="A286" s="3" t="s">
        <v>160</v>
      </c>
      <c r="B286" s="3">
        <f>--ISNUMBER(IFERROR(SEARCH(TRI!$K$12,BVP!A286,1),""))</f>
        <v>1</v>
      </c>
      <c r="C286" s="3">
        <f>IF(B286=1,COUNTIF($B$6:B286,1),"")</f>
        <v>281</v>
      </c>
      <c r="D286" s="3" t="str">
        <f>IFERROR(INDEX(liste,MATCH(ROWS($C$6:C286),C286:C762,0)),"")</f>
        <v>AIXE-SUR-VIENNE SU</v>
      </c>
    </row>
    <row r="287" spans="1:4" x14ac:dyDescent="0.2">
      <c r="A287" s="3" t="s">
        <v>354</v>
      </c>
      <c r="B287" s="3">
        <f>--ISNUMBER(IFERROR(SEARCH(TRI!$K$12,BVP!A287,1),""))</f>
        <v>1</v>
      </c>
      <c r="C287" s="3">
        <f>IF(B287=1,COUNTIF($B$6:B287,1),"")</f>
        <v>282</v>
      </c>
      <c r="D287" s="3" t="str">
        <f>IFERROR(INDEX(liste,MATCH(ROWS($C$6:C287),C287:C763,0)),"")</f>
        <v>AIXE-SUR-VIENNE SU</v>
      </c>
    </row>
    <row r="288" spans="1:4" x14ac:dyDescent="0.2">
      <c r="A288" s="3" t="s">
        <v>355</v>
      </c>
      <c r="B288" s="3">
        <f>--ISNUMBER(IFERROR(SEARCH(TRI!$K$12,BVP!A288,1),""))</f>
        <v>1</v>
      </c>
      <c r="C288" s="3">
        <f>IF(B288=1,COUNTIF($B$6:B288,1),"")</f>
        <v>283</v>
      </c>
      <c r="D288" s="3" t="str">
        <f>IFERROR(INDEX(liste,MATCH(ROWS($C$6:C288),C288:C764,0)),"")</f>
        <v>AIXE-SUR-VIENNE SU</v>
      </c>
    </row>
    <row r="289" spans="1:4" x14ac:dyDescent="0.2">
      <c r="A289" s="3" t="s">
        <v>356</v>
      </c>
      <c r="B289" s="3">
        <f>--ISNUMBER(IFERROR(SEARCH(TRI!$K$12,BVP!A289,1),""))</f>
        <v>1</v>
      </c>
      <c r="C289" s="3">
        <f>IF(B289=1,COUNTIF($B$6:B289,1),"")</f>
        <v>284</v>
      </c>
      <c r="D289" s="3" t="str">
        <f>IFERROR(INDEX(liste,MATCH(ROWS($C$6:C289),C289:C765,0)),"")</f>
        <v>AIXE-SUR-VIENNE SU</v>
      </c>
    </row>
    <row r="290" spans="1:4" x14ac:dyDescent="0.2">
      <c r="A290" s="3" t="s">
        <v>357</v>
      </c>
      <c r="B290" s="3">
        <f>--ISNUMBER(IFERROR(SEARCH(TRI!$K$12,BVP!A290,1),""))</f>
        <v>1</v>
      </c>
      <c r="C290" s="3">
        <f>IF(B290=1,COUNTIF($B$6:B290,1),"")</f>
        <v>285</v>
      </c>
      <c r="D290" s="3" t="str">
        <f>IFERROR(INDEX(liste,MATCH(ROWS($C$6:C290),C290:C766,0)),"")</f>
        <v>AIXE-SUR-VIENNE SU</v>
      </c>
    </row>
    <row r="291" spans="1:4" x14ac:dyDescent="0.2">
      <c r="A291" s="3" t="s">
        <v>161</v>
      </c>
      <c r="B291" s="3">
        <f>--ISNUMBER(IFERROR(SEARCH(TRI!$K$12,BVP!A291,1),""))</f>
        <v>1</v>
      </c>
      <c r="C291" s="3">
        <f>IF(B291=1,COUNTIF($B$6:B291,1),"")</f>
        <v>286</v>
      </c>
      <c r="D291" s="3" t="str">
        <f>IFERROR(INDEX(liste,MATCH(ROWS($C$6:C291),C291:C767,0)),"")</f>
        <v>AIXE-SUR-VIENNE SU</v>
      </c>
    </row>
    <row r="292" spans="1:4" x14ac:dyDescent="0.2">
      <c r="A292" s="3" t="s">
        <v>162</v>
      </c>
      <c r="B292" s="3">
        <f>--ISNUMBER(IFERROR(SEARCH(TRI!$K$12,BVP!A292,1),""))</f>
        <v>1</v>
      </c>
      <c r="C292" s="3">
        <f>IF(B292=1,COUNTIF($B$6:B292,1),"")</f>
        <v>287</v>
      </c>
      <c r="D292" s="3" t="str">
        <f>IFERROR(INDEX(liste,MATCH(ROWS($C$6:C292),C292:C768,0)),"")</f>
        <v>AIXE-SUR-VIENNE SU</v>
      </c>
    </row>
    <row r="293" spans="1:4" x14ac:dyDescent="0.2">
      <c r="A293" s="3" t="s">
        <v>358</v>
      </c>
      <c r="B293" s="3">
        <f>--ISNUMBER(IFERROR(SEARCH(TRI!$K$12,BVP!A293,1),""))</f>
        <v>1</v>
      </c>
      <c r="C293" s="3">
        <f>IF(B293=1,COUNTIF($B$6:B293,1),"")</f>
        <v>288</v>
      </c>
      <c r="D293" s="3" t="str">
        <f>IFERROR(INDEX(liste,MATCH(ROWS($C$6:C293),C293:C769,0)),"")</f>
        <v>AIXE-SUR-VIENNE SU</v>
      </c>
    </row>
    <row r="294" spans="1:4" x14ac:dyDescent="0.2">
      <c r="A294" s="3" t="s">
        <v>359</v>
      </c>
      <c r="B294" s="3">
        <f>--ISNUMBER(IFERROR(SEARCH(TRI!$K$12,BVP!A294,1),""))</f>
        <v>1</v>
      </c>
      <c r="C294" s="3">
        <f>IF(B294=1,COUNTIF($B$6:B294,1),"")</f>
        <v>289</v>
      </c>
      <c r="D294" s="3" t="str">
        <f>IFERROR(INDEX(liste,MATCH(ROWS($C$6:C294),C294:C770,0)),"")</f>
        <v>AIXE-SUR-VIENNE SU</v>
      </c>
    </row>
    <row r="295" spans="1:4" x14ac:dyDescent="0.2">
      <c r="A295" s="3" t="s">
        <v>360</v>
      </c>
      <c r="B295" s="3">
        <f>--ISNUMBER(IFERROR(SEARCH(TRI!$K$12,BVP!A295,1),""))</f>
        <v>1</v>
      </c>
      <c r="C295" s="3">
        <f>IF(B295=1,COUNTIF($B$6:B295,1),"")</f>
        <v>290</v>
      </c>
      <c r="D295" s="3" t="str">
        <f>IFERROR(INDEX(liste,MATCH(ROWS($C$6:C295),C295:C771,0)),"")</f>
        <v>AIXE-SUR-VIENNE SU</v>
      </c>
    </row>
    <row r="296" spans="1:4" x14ac:dyDescent="0.2">
      <c r="A296" s="3" t="s">
        <v>361</v>
      </c>
      <c r="B296" s="3">
        <f>--ISNUMBER(IFERROR(SEARCH(TRI!$K$12,BVP!A296,1),""))</f>
        <v>1</v>
      </c>
      <c r="C296" s="3">
        <f>IF(B296=1,COUNTIF($B$6:B296,1),"")</f>
        <v>291</v>
      </c>
      <c r="D296" s="3" t="str">
        <f>IFERROR(INDEX(liste,MATCH(ROWS($C$6:C296),C296:C772,0)),"")</f>
        <v>AIXE-SUR-VIENNE SU</v>
      </c>
    </row>
    <row r="297" spans="1:4" x14ac:dyDescent="0.2">
      <c r="A297" s="3" t="s">
        <v>362</v>
      </c>
      <c r="B297" s="3">
        <f>--ISNUMBER(IFERROR(SEARCH(TRI!$K$12,BVP!A297,1),""))</f>
        <v>1</v>
      </c>
      <c r="C297" s="3">
        <f>IF(B297=1,COUNTIF($B$6:B297,1),"")</f>
        <v>292</v>
      </c>
      <c r="D297" s="3" t="str">
        <f>IFERROR(INDEX(liste,MATCH(ROWS($C$6:C297),C297:C773,0)),"")</f>
        <v>AIXE-SUR-VIENNE SU</v>
      </c>
    </row>
    <row r="298" spans="1:4" x14ac:dyDescent="0.2">
      <c r="A298" s="3" t="s">
        <v>363</v>
      </c>
      <c r="B298" s="3">
        <f>--ISNUMBER(IFERROR(SEARCH(TRI!$K$12,BVP!A298,1),""))</f>
        <v>1</v>
      </c>
      <c r="C298" s="3">
        <f>IF(B298=1,COUNTIF($B$6:B298,1),"")</f>
        <v>293</v>
      </c>
      <c r="D298" s="3" t="str">
        <f>IFERROR(INDEX(liste,MATCH(ROWS($C$6:C298),C298:C774,0)),"")</f>
        <v>AIXE-SUR-VIENNE SU</v>
      </c>
    </row>
    <row r="299" spans="1:4" x14ac:dyDescent="0.2">
      <c r="A299" s="3" t="s">
        <v>364</v>
      </c>
      <c r="B299" s="3">
        <f>--ISNUMBER(IFERROR(SEARCH(TRI!$K$12,BVP!A299,1),""))</f>
        <v>1</v>
      </c>
      <c r="C299" s="3">
        <f>IF(B299=1,COUNTIF($B$6:B299,1),"")</f>
        <v>294</v>
      </c>
      <c r="D299" s="3" t="str">
        <f>IFERROR(INDEX(liste,MATCH(ROWS($C$6:C299),C299:C775,0)),"")</f>
        <v>AIXE-SUR-VIENNE SU</v>
      </c>
    </row>
    <row r="300" spans="1:4" x14ac:dyDescent="0.2">
      <c r="A300" s="3" t="s">
        <v>163</v>
      </c>
      <c r="B300" s="3">
        <f>--ISNUMBER(IFERROR(SEARCH(TRI!$K$12,BVP!A300,1),""))</f>
        <v>1</v>
      </c>
      <c r="C300" s="3">
        <f>IF(B300=1,COUNTIF($B$6:B300,1),"")</f>
        <v>295</v>
      </c>
      <c r="D300" s="3" t="str">
        <f>IFERROR(INDEX(liste,MATCH(ROWS($C$6:C300),C300:C776,0)),"")</f>
        <v>AIXE-SUR-VIENNE SU</v>
      </c>
    </row>
    <row r="301" spans="1:4" x14ac:dyDescent="0.2">
      <c r="A301" s="3" t="s">
        <v>365</v>
      </c>
      <c r="B301" s="3">
        <f>--ISNUMBER(IFERROR(SEARCH(TRI!$K$12,BVP!A301,1),""))</f>
        <v>1</v>
      </c>
      <c r="C301" s="3">
        <f>IF(B301=1,COUNTIF($B$6:B301,1),"")</f>
        <v>296</v>
      </c>
      <c r="D301" s="3" t="str">
        <f>IFERROR(INDEX(liste,MATCH(ROWS($C$6:C301),C301:C777,0)),"")</f>
        <v>AIXE-SUR-VIENNE SU</v>
      </c>
    </row>
    <row r="302" spans="1:4" x14ac:dyDescent="0.2">
      <c r="A302" s="3" t="s">
        <v>366</v>
      </c>
      <c r="B302" s="3">
        <f>--ISNUMBER(IFERROR(SEARCH(TRI!$K$12,BVP!A302,1),""))</f>
        <v>1</v>
      </c>
      <c r="C302" s="3">
        <f>IF(B302=1,COUNTIF($B$6:B302,1),"")</f>
        <v>297</v>
      </c>
      <c r="D302" s="3" t="str">
        <f>IFERROR(INDEX(liste,MATCH(ROWS($C$6:C302),C302:C778,0)),"")</f>
        <v>AIXE-SUR-VIENNE SU</v>
      </c>
    </row>
    <row r="303" spans="1:4" x14ac:dyDescent="0.2">
      <c r="A303" s="3" t="s">
        <v>164</v>
      </c>
      <c r="B303" s="3">
        <f>--ISNUMBER(IFERROR(SEARCH(TRI!$K$12,BVP!A303,1),""))</f>
        <v>1</v>
      </c>
      <c r="C303" s="3">
        <f>IF(B303=1,COUNTIF($B$6:B303,1),"")</f>
        <v>298</v>
      </c>
      <c r="D303" s="3" t="str">
        <f>IFERROR(INDEX(liste,MATCH(ROWS($C$6:C303),C303:C779,0)),"")</f>
        <v>AIXE-SUR-VIENNE SU</v>
      </c>
    </row>
    <row r="304" spans="1:4" x14ac:dyDescent="0.2">
      <c r="A304" s="3" t="s">
        <v>165</v>
      </c>
      <c r="B304" s="3">
        <f>--ISNUMBER(IFERROR(SEARCH(TRI!$K$12,BVP!A304,1),""))</f>
        <v>1</v>
      </c>
      <c r="C304" s="3">
        <f>IF(B304=1,COUNTIF($B$6:B304,1),"")</f>
        <v>299</v>
      </c>
      <c r="D304" s="3" t="str">
        <f>IFERROR(INDEX(liste,MATCH(ROWS($C$6:C304),C304:C780,0)),"")</f>
        <v>AIXE-SUR-VIENNE SU</v>
      </c>
    </row>
    <row r="305" spans="1:4" x14ac:dyDescent="0.2">
      <c r="A305" s="3" t="s">
        <v>166</v>
      </c>
      <c r="B305" s="3">
        <f>--ISNUMBER(IFERROR(SEARCH(TRI!$K$12,BVP!A305,1),""))</f>
        <v>1</v>
      </c>
      <c r="C305" s="3">
        <f>IF(B305=1,COUNTIF($B$6:B305,1),"")</f>
        <v>300</v>
      </c>
      <c r="D305" s="3" t="str">
        <f>IFERROR(INDEX(liste,MATCH(ROWS($C$6:C305),C305:C781,0)),"")</f>
        <v>AIXE-SUR-VIENNE SU</v>
      </c>
    </row>
    <row r="306" spans="1:4" x14ac:dyDescent="0.2">
      <c r="A306" s="3" t="s">
        <v>167</v>
      </c>
      <c r="B306" s="3">
        <f>--ISNUMBER(IFERROR(SEARCH(TRI!$K$12,BVP!A306,1),""))</f>
        <v>1</v>
      </c>
      <c r="C306" s="3">
        <f>IF(B306=1,COUNTIF($B$6:B306,1),"")</f>
        <v>301</v>
      </c>
      <c r="D306" s="3" t="str">
        <f>IFERROR(INDEX(liste,MATCH(ROWS($C$6:C306),C306:C782,0)),"")</f>
        <v>AIXE-SUR-VIENNE SU</v>
      </c>
    </row>
    <row r="307" spans="1:4" x14ac:dyDescent="0.2">
      <c r="A307" s="3" t="s">
        <v>168</v>
      </c>
      <c r="B307" s="3">
        <f>--ISNUMBER(IFERROR(SEARCH(TRI!$K$12,BVP!A307,1),""))</f>
        <v>1</v>
      </c>
      <c r="C307" s="3">
        <f>IF(B307=1,COUNTIF($B$6:B307,1),"")</f>
        <v>302</v>
      </c>
      <c r="D307" s="3" t="str">
        <f>IFERROR(INDEX(liste,MATCH(ROWS($C$6:C307),C307:C783,0)),"")</f>
        <v>AIXE-SUR-VIENNE SU</v>
      </c>
    </row>
    <row r="308" spans="1:4" x14ac:dyDescent="0.2">
      <c r="A308" s="3" t="s">
        <v>367</v>
      </c>
      <c r="B308" s="3">
        <f>--ISNUMBER(IFERROR(SEARCH(TRI!$K$12,BVP!A308,1),""))</f>
        <v>1</v>
      </c>
      <c r="C308" s="3">
        <f>IF(B308=1,COUNTIF($B$6:B308,1),"")</f>
        <v>303</v>
      </c>
      <c r="D308" s="3" t="str">
        <f>IFERROR(INDEX(liste,MATCH(ROWS($C$6:C308),C308:C784,0)),"")</f>
        <v>AIXE-SUR-VIENNE SU</v>
      </c>
    </row>
    <row r="309" spans="1:4" x14ac:dyDescent="0.2">
      <c r="A309" s="3" t="s">
        <v>169</v>
      </c>
      <c r="B309" s="3">
        <f>--ISNUMBER(IFERROR(SEARCH(TRI!$K$12,BVP!A309,1),""))</f>
        <v>1</v>
      </c>
      <c r="C309" s="3">
        <f>IF(B309=1,COUNTIF($B$6:B309,1),"")</f>
        <v>304</v>
      </c>
      <c r="D309" s="3" t="str">
        <f>IFERROR(INDEX(liste,MATCH(ROWS($C$6:C309),C309:C785,0)),"")</f>
        <v>AIXE-SUR-VIENNE SU</v>
      </c>
    </row>
    <row r="310" spans="1:4" x14ac:dyDescent="0.2">
      <c r="A310" s="3" t="s">
        <v>368</v>
      </c>
      <c r="B310" s="3">
        <f>--ISNUMBER(IFERROR(SEARCH(TRI!$K$12,BVP!A310,1),""))</f>
        <v>1</v>
      </c>
      <c r="C310" s="3">
        <f>IF(B310=1,COUNTIF($B$6:B310,1),"")</f>
        <v>305</v>
      </c>
      <c r="D310" s="3" t="str">
        <f>IFERROR(INDEX(liste,MATCH(ROWS($C$6:C310),C310:C786,0)),"")</f>
        <v>AIXE-SUR-VIENNE SU</v>
      </c>
    </row>
    <row r="311" spans="1:4" x14ac:dyDescent="0.2">
      <c r="A311" s="3" t="s">
        <v>369</v>
      </c>
      <c r="B311" s="3">
        <f>--ISNUMBER(IFERROR(SEARCH(TRI!$K$12,BVP!A311,1),""))</f>
        <v>1</v>
      </c>
      <c r="C311" s="3">
        <f>IF(B311=1,COUNTIF($B$6:B311,1),"")</f>
        <v>306</v>
      </c>
      <c r="D311" s="3" t="str">
        <f>IFERROR(INDEX(liste,MATCH(ROWS($C$6:C311),C311:C787,0)),"")</f>
        <v>AIXE-SUR-VIENNE SU</v>
      </c>
    </row>
    <row r="312" spans="1:4" x14ac:dyDescent="0.2">
      <c r="A312" s="3" t="s">
        <v>370</v>
      </c>
      <c r="B312" s="3">
        <f>--ISNUMBER(IFERROR(SEARCH(TRI!$K$12,BVP!A312,1),""))</f>
        <v>1</v>
      </c>
      <c r="C312" s="3">
        <f>IF(B312=1,COUNTIF($B$6:B312,1),"")</f>
        <v>307</v>
      </c>
      <c r="D312" s="3" t="str">
        <f>IFERROR(INDEX(liste,MATCH(ROWS($C$6:C312),C312:C788,0)),"")</f>
        <v>AIXE-SUR-VIENNE SU</v>
      </c>
    </row>
    <row r="313" spans="1:4" x14ac:dyDescent="0.2">
      <c r="A313" s="3" t="s">
        <v>170</v>
      </c>
      <c r="B313" s="3">
        <f>--ISNUMBER(IFERROR(SEARCH(TRI!$K$12,BVP!A313,1),""))</f>
        <v>1</v>
      </c>
      <c r="C313" s="3">
        <f>IF(B313=1,COUNTIF($B$6:B313,1),"")</f>
        <v>308</v>
      </c>
      <c r="D313" s="3" t="str">
        <f>IFERROR(INDEX(liste,MATCH(ROWS($C$6:C313),C313:C789,0)),"")</f>
        <v>AIXE-SUR-VIENNE SU</v>
      </c>
    </row>
    <row r="314" spans="1:4" x14ac:dyDescent="0.2">
      <c r="A314" s="3" t="s">
        <v>171</v>
      </c>
      <c r="B314" s="3">
        <f>--ISNUMBER(IFERROR(SEARCH(TRI!$K$12,BVP!A314,1),""))</f>
        <v>1</v>
      </c>
      <c r="C314" s="3">
        <f>IF(B314=1,COUNTIF($B$6:B314,1),"")</f>
        <v>309</v>
      </c>
      <c r="D314" s="3" t="str">
        <f>IFERROR(INDEX(liste,MATCH(ROWS($C$6:C314),C314:C790,0)),"")</f>
        <v>AIXE-SUR-VIENNE SU</v>
      </c>
    </row>
    <row r="315" spans="1:4" x14ac:dyDescent="0.2">
      <c r="A315" s="3" t="s">
        <v>172</v>
      </c>
      <c r="B315" s="3">
        <f>--ISNUMBER(IFERROR(SEARCH(TRI!$K$12,BVP!A315,1),""))</f>
        <v>1</v>
      </c>
      <c r="C315" s="3">
        <f>IF(B315=1,COUNTIF($B$6:B315,1),"")</f>
        <v>310</v>
      </c>
      <c r="D315" s="3" t="str">
        <f>IFERROR(INDEX(liste,MATCH(ROWS($C$6:C315),C315:C791,0)),"")</f>
        <v>AIXE-SUR-VIENNE SU</v>
      </c>
    </row>
    <row r="316" spans="1:4" x14ac:dyDescent="0.2">
      <c r="A316" s="3" t="s">
        <v>371</v>
      </c>
      <c r="B316" s="3">
        <f>--ISNUMBER(IFERROR(SEARCH(TRI!$K$12,BVP!A316,1),""))</f>
        <v>1</v>
      </c>
      <c r="C316" s="3">
        <f>IF(B316=1,COUNTIF($B$6:B316,1),"")</f>
        <v>311</v>
      </c>
      <c r="D316" s="3" t="str">
        <f>IFERROR(INDEX(liste,MATCH(ROWS($C$6:C316),C316:C792,0)),"")</f>
        <v>AIXE-SUR-VIENNE SU</v>
      </c>
    </row>
    <row r="317" spans="1:4" x14ac:dyDescent="0.2">
      <c r="A317" s="3" t="s">
        <v>173</v>
      </c>
      <c r="B317" s="3">
        <f>--ISNUMBER(IFERROR(SEARCH(TRI!$K$12,BVP!A317,1),""))</f>
        <v>1</v>
      </c>
      <c r="C317" s="3">
        <f>IF(B317=1,COUNTIF($B$6:B317,1),"")</f>
        <v>312</v>
      </c>
      <c r="D317" s="3" t="str">
        <f>IFERROR(INDEX(liste,MATCH(ROWS($C$6:C317),C317:C793,0)),"")</f>
        <v>AIXE-SUR-VIENNE SU</v>
      </c>
    </row>
    <row r="318" spans="1:4" x14ac:dyDescent="0.2">
      <c r="A318" s="3" t="s">
        <v>174</v>
      </c>
      <c r="B318" s="3">
        <f>--ISNUMBER(IFERROR(SEARCH(TRI!$K$12,BVP!A318,1),""))</f>
        <v>1</v>
      </c>
      <c r="C318" s="3">
        <f>IF(B318=1,COUNTIF($B$6:B318,1),"")</f>
        <v>313</v>
      </c>
      <c r="D318" s="3" t="str">
        <f>IFERROR(INDEX(liste,MATCH(ROWS($C$6:C318),C318:C794,0)),"")</f>
        <v>AIXE-SUR-VIENNE SU</v>
      </c>
    </row>
    <row r="319" spans="1:4" x14ac:dyDescent="0.2">
      <c r="A319" s="3" t="s">
        <v>372</v>
      </c>
      <c r="B319" s="3">
        <f>--ISNUMBER(IFERROR(SEARCH(TRI!$K$12,BVP!A319,1),""))</f>
        <v>1</v>
      </c>
      <c r="C319" s="3">
        <f>IF(B319=1,COUNTIF($B$6:B319,1),"")</f>
        <v>314</v>
      </c>
      <c r="D319" s="3" t="str">
        <f>IFERROR(INDEX(liste,MATCH(ROWS($C$6:C319),C319:C795,0)),"")</f>
        <v>AIXE-SUR-VIENNE SU</v>
      </c>
    </row>
    <row r="320" spans="1:4" x14ac:dyDescent="0.2">
      <c r="A320" s="3" t="s">
        <v>175</v>
      </c>
      <c r="B320" s="3">
        <f>--ISNUMBER(IFERROR(SEARCH(TRI!$K$12,BVP!A320,1),""))</f>
        <v>1</v>
      </c>
      <c r="C320" s="3">
        <f>IF(B320=1,COUNTIF($B$6:B320,1),"")</f>
        <v>315</v>
      </c>
      <c r="D320" s="3" t="str">
        <f>IFERROR(INDEX(liste,MATCH(ROWS($C$6:C320),C320:C796,0)),"")</f>
        <v>AIXE-SUR-VIENNE SU</v>
      </c>
    </row>
    <row r="321" spans="1:4" x14ac:dyDescent="0.2">
      <c r="A321" s="3" t="s">
        <v>176</v>
      </c>
      <c r="B321" s="3">
        <f>--ISNUMBER(IFERROR(SEARCH(TRI!$K$12,BVP!A321,1),""))</f>
        <v>1</v>
      </c>
      <c r="C321" s="3">
        <f>IF(B321=1,COUNTIF($B$6:B321,1),"")</f>
        <v>316</v>
      </c>
      <c r="D321" s="3" t="str">
        <f>IFERROR(INDEX(liste,MATCH(ROWS($C$6:C321),C321:C797,0)),"")</f>
        <v>AIXE-SUR-VIENNE SU</v>
      </c>
    </row>
    <row r="322" spans="1:4" x14ac:dyDescent="0.2">
      <c r="A322" s="3" t="s">
        <v>373</v>
      </c>
      <c r="B322" s="3">
        <f>--ISNUMBER(IFERROR(SEARCH(TRI!$K$12,BVP!A322,1),""))</f>
        <v>1</v>
      </c>
      <c r="C322" s="3">
        <f>IF(B322=1,COUNTIF($B$6:B322,1),"")</f>
        <v>317</v>
      </c>
      <c r="D322" s="3" t="str">
        <f>IFERROR(INDEX(liste,MATCH(ROWS($C$6:C322),C322:C798,0)),"")</f>
        <v>AIXE-SUR-VIENNE SU</v>
      </c>
    </row>
    <row r="323" spans="1:4" x14ac:dyDescent="0.2">
      <c r="A323" s="3" t="s">
        <v>177</v>
      </c>
      <c r="B323" s="3">
        <f>--ISNUMBER(IFERROR(SEARCH(TRI!$K$12,BVP!A323,1),""))</f>
        <v>1</v>
      </c>
      <c r="C323" s="3">
        <f>IF(B323=1,COUNTIF($B$6:B323,1),"")</f>
        <v>318</v>
      </c>
      <c r="D323" s="3" t="str">
        <f>IFERROR(INDEX(liste,MATCH(ROWS($C$6:C323),C323:C799,0)),"")</f>
        <v>AIXE-SUR-VIENNE SU</v>
      </c>
    </row>
    <row r="324" spans="1:4" x14ac:dyDescent="0.2">
      <c r="A324" s="3" t="s">
        <v>178</v>
      </c>
      <c r="B324" s="3">
        <f>--ISNUMBER(IFERROR(SEARCH(TRI!$K$12,BVP!A324,1),""))</f>
        <v>1</v>
      </c>
      <c r="C324" s="3">
        <f>IF(B324=1,COUNTIF($B$6:B324,1),"")</f>
        <v>319</v>
      </c>
      <c r="D324" s="3" t="str">
        <f>IFERROR(INDEX(liste,MATCH(ROWS($C$6:C324),C324:C800,0)),"")</f>
        <v>AIXE-SUR-VIENNE SU</v>
      </c>
    </row>
    <row r="325" spans="1:4" x14ac:dyDescent="0.2">
      <c r="A325" s="3" t="s">
        <v>179</v>
      </c>
      <c r="B325" s="3">
        <f>--ISNUMBER(IFERROR(SEARCH(TRI!$K$12,BVP!A325,1),""))</f>
        <v>1</v>
      </c>
      <c r="C325" s="3">
        <f>IF(B325=1,COUNTIF($B$6:B325,1),"")</f>
        <v>320</v>
      </c>
      <c r="D325" s="3" t="str">
        <f>IFERROR(INDEX(liste,MATCH(ROWS($C$6:C325),C325:C801,0)),"")</f>
        <v>AIXE-SUR-VIENNE SU</v>
      </c>
    </row>
    <row r="326" spans="1:4" x14ac:dyDescent="0.2">
      <c r="A326" s="3" t="s">
        <v>180</v>
      </c>
      <c r="B326" s="3">
        <f>--ISNUMBER(IFERROR(SEARCH(TRI!$K$12,BVP!A326,1),""))</f>
        <v>1</v>
      </c>
      <c r="C326" s="3">
        <f>IF(B326=1,COUNTIF($B$6:B326,1),"")</f>
        <v>321</v>
      </c>
      <c r="D326" s="3" t="str">
        <f>IFERROR(INDEX(liste,MATCH(ROWS($C$6:C326),C326:C802,0)),"")</f>
        <v>AIXE-SUR-VIENNE SU</v>
      </c>
    </row>
    <row r="327" spans="1:4" x14ac:dyDescent="0.2">
      <c r="A327" s="3" t="s">
        <v>181</v>
      </c>
      <c r="B327" s="3">
        <f>--ISNUMBER(IFERROR(SEARCH(TRI!$K$12,BVP!A327,1),""))</f>
        <v>1</v>
      </c>
      <c r="C327" s="3">
        <f>IF(B327=1,COUNTIF($B$6:B327,1),"")</f>
        <v>322</v>
      </c>
      <c r="D327" s="3" t="str">
        <f>IFERROR(INDEX(liste,MATCH(ROWS($C$6:C327),C327:C803,0)),"")</f>
        <v>AIXE-SUR-VIENNE SU</v>
      </c>
    </row>
    <row r="328" spans="1:4" x14ac:dyDescent="0.2">
      <c r="A328" s="3" t="s">
        <v>182</v>
      </c>
      <c r="B328" s="3">
        <f>--ISNUMBER(IFERROR(SEARCH(TRI!$K$12,BVP!A328,1),""))</f>
        <v>1</v>
      </c>
      <c r="C328" s="3">
        <f>IF(B328=1,COUNTIF($B$6:B328,1),"")</f>
        <v>323</v>
      </c>
      <c r="D328" s="3" t="str">
        <f>IFERROR(INDEX(liste,MATCH(ROWS($C$6:C328),C328:C804,0)),"")</f>
        <v>AIXE-SUR-VIENNE SU</v>
      </c>
    </row>
    <row r="329" spans="1:4" x14ac:dyDescent="0.2">
      <c r="A329" s="3" t="s">
        <v>374</v>
      </c>
      <c r="B329" s="3">
        <f>--ISNUMBER(IFERROR(SEARCH(TRI!$K$12,BVP!A329,1),""))</f>
        <v>1</v>
      </c>
      <c r="C329" s="3">
        <f>IF(B329=1,COUNTIF($B$6:B329,1),"")</f>
        <v>324</v>
      </c>
      <c r="D329" s="3" t="str">
        <f>IFERROR(INDEX(liste,MATCH(ROWS($C$6:C329),C329:C805,0)),"")</f>
        <v>AIXE-SUR-VIENNE SU</v>
      </c>
    </row>
    <row r="330" spans="1:4" x14ac:dyDescent="0.2">
      <c r="A330" s="3" t="s">
        <v>183</v>
      </c>
      <c r="B330" s="3">
        <f>--ISNUMBER(IFERROR(SEARCH(TRI!$K$12,BVP!A330,1),""))</f>
        <v>1</v>
      </c>
      <c r="C330" s="3">
        <f>IF(B330=1,COUNTIF($B$6:B330,1),"")</f>
        <v>325</v>
      </c>
      <c r="D330" s="3" t="str">
        <f>IFERROR(INDEX(liste,MATCH(ROWS($C$6:C330),C330:C806,0)),"")</f>
        <v>AIXE-SUR-VIENNE SU</v>
      </c>
    </row>
    <row r="331" spans="1:4" x14ac:dyDescent="0.2">
      <c r="A331" s="3" t="s">
        <v>375</v>
      </c>
      <c r="B331" s="3">
        <f>--ISNUMBER(IFERROR(SEARCH(TRI!$K$12,BVP!A331,1),""))</f>
        <v>1</v>
      </c>
      <c r="C331" s="3">
        <f>IF(B331=1,COUNTIF($B$6:B331,1),"")</f>
        <v>326</v>
      </c>
      <c r="D331" s="3" t="str">
        <f>IFERROR(INDEX(liste,MATCH(ROWS($C$6:C331),C331:C807,0)),"")</f>
        <v>AIXE-SUR-VIENNE SU</v>
      </c>
    </row>
    <row r="332" spans="1:4" x14ac:dyDescent="0.2">
      <c r="A332" s="3" t="s">
        <v>184</v>
      </c>
      <c r="B332" s="3">
        <f>--ISNUMBER(IFERROR(SEARCH(TRI!$K$12,BVP!A332,1),""))</f>
        <v>1</v>
      </c>
      <c r="C332" s="3">
        <f>IF(B332=1,COUNTIF($B$6:B332,1),"")</f>
        <v>327</v>
      </c>
      <c r="D332" s="3" t="str">
        <f>IFERROR(INDEX(liste,MATCH(ROWS($C$6:C332),C332:C808,0)),"")</f>
        <v>AIXE-SUR-VIENNE SU</v>
      </c>
    </row>
    <row r="333" spans="1:4" x14ac:dyDescent="0.2">
      <c r="A333" s="3" t="s">
        <v>376</v>
      </c>
      <c r="B333" s="3">
        <f>--ISNUMBER(IFERROR(SEARCH(TRI!$K$12,BVP!A333,1),""))</f>
        <v>1</v>
      </c>
      <c r="C333" s="3">
        <f>IF(B333=1,COUNTIF($B$6:B333,1),"")</f>
        <v>328</v>
      </c>
      <c r="D333" s="3" t="str">
        <f>IFERROR(INDEX(liste,MATCH(ROWS($C$6:C333),C333:C809,0)),"")</f>
        <v>AIXE-SUR-VIENNE SU</v>
      </c>
    </row>
    <row r="334" spans="1:4" x14ac:dyDescent="0.2">
      <c r="A334" s="3" t="s">
        <v>377</v>
      </c>
      <c r="B334" s="3">
        <f>--ISNUMBER(IFERROR(SEARCH(TRI!$K$12,BVP!A334,1),""))</f>
        <v>1</v>
      </c>
      <c r="C334" s="3">
        <f>IF(B334=1,COUNTIF($B$6:B334,1),"")</f>
        <v>329</v>
      </c>
      <c r="D334" s="3" t="str">
        <f>IFERROR(INDEX(liste,MATCH(ROWS($C$6:C334),C334:C810,0)),"")</f>
        <v>AIXE-SUR-VIENNE SU</v>
      </c>
    </row>
    <row r="335" spans="1:4" x14ac:dyDescent="0.2">
      <c r="A335" s="3" t="s">
        <v>185</v>
      </c>
      <c r="B335" s="3">
        <f>--ISNUMBER(IFERROR(SEARCH(TRI!$K$12,BVP!A335,1),""))</f>
        <v>1</v>
      </c>
      <c r="C335" s="3">
        <f>IF(B335=1,COUNTIF($B$6:B335,1),"")</f>
        <v>330</v>
      </c>
      <c r="D335" s="3" t="str">
        <f>IFERROR(INDEX(liste,MATCH(ROWS($C$6:C335),C335:C811,0)),"")</f>
        <v>AIXE-SUR-VIENNE SU</v>
      </c>
    </row>
    <row r="336" spans="1:4" x14ac:dyDescent="0.2">
      <c r="A336" s="3" t="s">
        <v>378</v>
      </c>
      <c r="B336" s="3">
        <f>--ISNUMBER(IFERROR(SEARCH(TRI!$K$12,BVP!A336,1),""))</f>
        <v>1</v>
      </c>
      <c r="C336" s="3">
        <f>IF(B336=1,COUNTIF($B$6:B336,1),"")</f>
        <v>331</v>
      </c>
      <c r="D336" s="3" t="str">
        <f>IFERROR(INDEX(liste,MATCH(ROWS($C$6:C336),C336:C812,0)),"")</f>
        <v>AIXE-SUR-VIENNE SU</v>
      </c>
    </row>
    <row r="337" spans="1:4" x14ac:dyDescent="0.2">
      <c r="A337" s="3" t="s">
        <v>379</v>
      </c>
      <c r="B337" s="3">
        <f>--ISNUMBER(IFERROR(SEARCH(TRI!$K$12,BVP!A337,1),""))</f>
        <v>1</v>
      </c>
      <c r="C337" s="3">
        <f>IF(B337=1,COUNTIF($B$6:B337,1),"")</f>
        <v>332</v>
      </c>
      <c r="D337" s="3" t="str">
        <f>IFERROR(INDEX(liste,MATCH(ROWS($C$6:C337),C337:C813,0)),"")</f>
        <v>AIXE-SUR-VIENNE SU</v>
      </c>
    </row>
    <row r="338" spans="1:4" x14ac:dyDescent="0.2">
      <c r="A338" s="3" t="s">
        <v>380</v>
      </c>
      <c r="B338" s="3">
        <f>--ISNUMBER(IFERROR(SEARCH(TRI!$K$12,BVP!A338,1),""))</f>
        <v>1</v>
      </c>
      <c r="C338" s="3">
        <f>IF(B338=1,COUNTIF($B$6:B338,1),"")</f>
        <v>333</v>
      </c>
      <c r="D338" s="3" t="str">
        <f>IFERROR(INDEX(liste,MATCH(ROWS($C$6:C338),C338:C814,0)),"")</f>
        <v>AIXE-SUR-VIENNE SU</v>
      </c>
    </row>
    <row r="339" spans="1:4" x14ac:dyDescent="0.2">
      <c r="A339" s="3" t="s">
        <v>381</v>
      </c>
      <c r="B339" s="3">
        <f>--ISNUMBER(IFERROR(SEARCH(TRI!$K$12,BVP!A339,1),""))</f>
        <v>1</v>
      </c>
      <c r="C339" s="3">
        <f>IF(B339=1,COUNTIF($B$6:B339,1),"")</f>
        <v>334</v>
      </c>
      <c r="D339" s="3" t="str">
        <f>IFERROR(INDEX(liste,MATCH(ROWS($C$6:C339),C339:C815,0)),"")</f>
        <v>AIXE-SUR-VIENNE SU</v>
      </c>
    </row>
    <row r="340" spans="1:4" x14ac:dyDescent="0.2">
      <c r="A340" s="3" t="s">
        <v>382</v>
      </c>
      <c r="B340" s="3">
        <f>--ISNUMBER(IFERROR(SEARCH(TRI!$K$12,BVP!A340,1),""))</f>
        <v>1</v>
      </c>
      <c r="C340" s="3">
        <f>IF(B340=1,COUNTIF($B$6:B340,1),"")</f>
        <v>335</v>
      </c>
      <c r="D340" s="3" t="str">
        <f>IFERROR(INDEX(liste,MATCH(ROWS($C$6:C340),C340:C816,0)),"")</f>
        <v>AIXE-SUR-VIENNE SU</v>
      </c>
    </row>
    <row r="341" spans="1:4" x14ac:dyDescent="0.2">
      <c r="A341" s="3" t="s">
        <v>383</v>
      </c>
      <c r="B341" s="3">
        <f>--ISNUMBER(IFERROR(SEARCH(TRI!$K$12,BVP!A341,1),""))</f>
        <v>1</v>
      </c>
      <c r="C341" s="3">
        <f>IF(B341=1,COUNTIF($B$6:B341,1),"")</f>
        <v>336</v>
      </c>
      <c r="D341" s="3" t="str">
        <f>IFERROR(INDEX(liste,MATCH(ROWS($C$6:C341),C341:C817,0)),"")</f>
        <v>AIXE-SUR-VIENNE SU</v>
      </c>
    </row>
    <row r="342" spans="1:4" x14ac:dyDescent="0.2">
      <c r="A342" s="3" t="s">
        <v>186</v>
      </c>
      <c r="B342" s="3">
        <f>--ISNUMBER(IFERROR(SEARCH(TRI!$K$12,BVP!A342,1),""))</f>
        <v>1</v>
      </c>
      <c r="C342" s="3">
        <f>IF(B342=1,COUNTIF($B$6:B342,1),"")</f>
        <v>337</v>
      </c>
      <c r="D342" s="3" t="str">
        <f>IFERROR(INDEX(liste,MATCH(ROWS($C$6:C342),C342:C818,0)),"")</f>
        <v>AIXE-SUR-VIENNE SU</v>
      </c>
    </row>
    <row r="343" spans="1:4" x14ac:dyDescent="0.2">
      <c r="A343" s="3" t="s">
        <v>187</v>
      </c>
      <c r="B343" s="3">
        <f>--ISNUMBER(IFERROR(SEARCH(TRI!$K$12,BVP!A343,1),""))</f>
        <v>1</v>
      </c>
      <c r="C343" s="3">
        <f>IF(B343=1,COUNTIF($B$6:B343,1),"")</f>
        <v>338</v>
      </c>
      <c r="D343" s="3" t="str">
        <f>IFERROR(INDEX(liste,MATCH(ROWS($C$6:C343),C343:C819,0)),"")</f>
        <v>AIXE-SUR-VIENNE SU</v>
      </c>
    </row>
    <row r="344" spans="1:4" x14ac:dyDescent="0.2">
      <c r="A344" s="3" t="s">
        <v>188</v>
      </c>
      <c r="B344" s="3">
        <f>--ISNUMBER(IFERROR(SEARCH(TRI!$K$12,BVP!A344,1),""))</f>
        <v>1</v>
      </c>
      <c r="C344" s="3">
        <f>IF(B344=1,COUNTIF($B$6:B344,1),"")</f>
        <v>339</v>
      </c>
      <c r="D344" s="3" t="str">
        <f>IFERROR(INDEX(liste,MATCH(ROWS($C$6:C344),C344:C820,0)),"")</f>
        <v>AIXE-SUR-VIENNE SU</v>
      </c>
    </row>
    <row r="345" spans="1:4" x14ac:dyDescent="0.2">
      <c r="A345" s="3" t="s">
        <v>189</v>
      </c>
      <c r="B345" s="3">
        <f>--ISNUMBER(IFERROR(SEARCH(TRI!$K$12,BVP!A345,1),""))</f>
        <v>1</v>
      </c>
      <c r="C345" s="3">
        <f>IF(B345=1,COUNTIF($B$6:B345,1),"")</f>
        <v>340</v>
      </c>
      <c r="D345" s="3" t="str">
        <f>IFERROR(INDEX(liste,MATCH(ROWS($C$6:C345),C345:C821,0)),"")</f>
        <v>AIXE-SUR-VIENNE SU</v>
      </c>
    </row>
    <row r="346" spans="1:4" x14ac:dyDescent="0.2">
      <c r="A346" s="3" t="s">
        <v>384</v>
      </c>
      <c r="B346" s="3">
        <f>--ISNUMBER(IFERROR(SEARCH(TRI!$K$12,BVP!A346,1),""))</f>
        <v>1</v>
      </c>
      <c r="C346" s="3">
        <f>IF(B346=1,COUNTIF($B$6:B346,1),"")</f>
        <v>341</v>
      </c>
      <c r="D346" s="3" t="str">
        <f>IFERROR(INDEX(liste,MATCH(ROWS($C$6:C346),C346:C822,0)),"")</f>
        <v>AIXE-SUR-VIENNE SU</v>
      </c>
    </row>
    <row r="347" spans="1:4" x14ac:dyDescent="0.2">
      <c r="A347" s="3" t="s">
        <v>385</v>
      </c>
      <c r="B347" s="3">
        <f>--ISNUMBER(IFERROR(SEARCH(TRI!$K$12,BVP!A347,1),""))</f>
        <v>1</v>
      </c>
      <c r="C347" s="3">
        <f>IF(B347=1,COUNTIF($B$6:B347,1),"")</f>
        <v>342</v>
      </c>
      <c r="D347" s="3" t="str">
        <f>IFERROR(INDEX(liste,MATCH(ROWS($C$6:C347),C347:C823,0)),"")</f>
        <v>AIXE-SUR-VIENNE SU</v>
      </c>
    </row>
    <row r="348" spans="1:4" x14ac:dyDescent="0.2">
      <c r="A348" s="3" t="s">
        <v>386</v>
      </c>
      <c r="B348" s="3">
        <f>--ISNUMBER(IFERROR(SEARCH(TRI!$K$12,BVP!A348,1),""))</f>
        <v>1</v>
      </c>
      <c r="C348" s="3">
        <f>IF(B348=1,COUNTIF($B$6:B348,1),"")</f>
        <v>343</v>
      </c>
      <c r="D348" s="3" t="str">
        <f>IFERROR(INDEX(liste,MATCH(ROWS($C$6:C348),C348:C824,0)),"")</f>
        <v>AIXE-SUR-VIENNE SU</v>
      </c>
    </row>
    <row r="349" spans="1:4" x14ac:dyDescent="0.2">
      <c r="A349" s="3" t="s">
        <v>190</v>
      </c>
      <c r="B349" s="3">
        <f>--ISNUMBER(IFERROR(SEARCH(TRI!$K$12,BVP!A349,1),""))</f>
        <v>1</v>
      </c>
      <c r="C349" s="3">
        <f>IF(B349=1,COUNTIF($B$6:B349,1),"")</f>
        <v>344</v>
      </c>
      <c r="D349" s="3" t="str">
        <f>IFERROR(INDEX(liste,MATCH(ROWS($C$6:C349),C349:C825,0)),"")</f>
        <v>AIXE-SUR-VIENNE SU</v>
      </c>
    </row>
    <row r="350" spans="1:4" x14ac:dyDescent="0.2">
      <c r="A350" s="3" t="s">
        <v>191</v>
      </c>
      <c r="B350" s="3">
        <f>--ISNUMBER(IFERROR(SEARCH(TRI!$K$12,BVP!A350,1),""))</f>
        <v>1</v>
      </c>
      <c r="C350" s="3">
        <f>IF(B350=1,COUNTIF($B$6:B350,1),"")</f>
        <v>345</v>
      </c>
      <c r="D350" s="3" t="str">
        <f>IFERROR(INDEX(liste,MATCH(ROWS($C$6:C350),C350:C826,0)),"")</f>
        <v>AIXE-SUR-VIENNE SU</v>
      </c>
    </row>
    <row r="351" spans="1:4" x14ac:dyDescent="0.2">
      <c r="A351" s="3" t="s">
        <v>192</v>
      </c>
      <c r="B351" s="3">
        <f>--ISNUMBER(IFERROR(SEARCH(TRI!$K$12,BVP!A351,1),""))</f>
        <v>1</v>
      </c>
      <c r="C351" s="3">
        <f>IF(B351=1,COUNTIF($B$6:B351,1),"")</f>
        <v>346</v>
      </c>
      <c r="D351" s="3" t="str">
        <f>IFERROR(INDEX(liste,MATCH(ROWS($C$6:C351),C351:C827,0)),"")</f>
        <v>AIXE-SUR-VIENNE SU</v>
      </c>
    </row>
    <row r="352" spans="1:4" x14ac:dyDescent="0.2">
      <c r="A352" s="3" t="s">
        <v>193</v>
      </c>
      <c r="B352" s="3">
        <f>--ISNUMBER(IFERROR(SEARCH(TRI!$K$12,BVP!A352,1),""))</f>
        <v>1</v>
      </c>
      <c r="C352" s="3">
        <f>IF(B352=1,COUNTIF($B$6:B352,1),"")</f>
        <v>347</v>
      </c>
      <c r="D352" s="3" t="str">
        <f>IFERROR(INDEX(liste,MATCH(ROWS($C$6:C352),C352:C828,0)),"")</f>
        <v>AIXE-SUR-VIENNE SU</v>
      </c>
    </row>
    <row r="353" spans="1:4" x14ac:dyDescent="0.2">
      <c r="A353" s="3" t="s">
        <v>194</v>
      </c>
      <c r="B353" s="3">
        <f>--ISNUMBER(IFERROR(SEARCH(TRI!$K$12,BVP!A353,1),""))</f>
        <v>1</v>
      </c>
      <c r="C353" s="3">
        <f>IF(B353=1,COUNTIF($B$6:B353,1),"")</f>
        <v>348</v>
      </c>
      <c r="D353" s="3" t="str">
        <f>IFERROR(INDEX(liste,MATCH(ROWS($C$6:C353),C353:C829,0)),"")</f>
        <v>AIXE-SUR-VIENNE SU</v>
      </c>
    </row>
    <row r="354" spans="1:4" x14ac:dyDescent="0.2">
      <c r="A354" s="3" t="s">
        <v>195</v>
      </c>
      <c r="B354" s="3">
        <f>--ISNUMBER(IFERROR(SEARCH(TRI!$K$12,BVP!A354,1),""))</f>
        <v>1</v>
      </c>
      <c r="C354" s="3">
        <f>IF(B354=1,COUNTIF($B$6:B354,1),"")</f>
        <v>349</v>
      </c>
      <c r="D354" s="3" t="str">
        <f>IFERROR(INDEX(liste,MATCH(ROWS($C$6:C354),C354:C830,0)),"")</f>
        <v>AIXE-SUR-VIENNE SU</v>
      </c>
    </row>
    <row r="355" spans="1:4" x14ac:dyDescent="0.2">
      <c r="A355" s="3" t="s">
        <v>196</v>
      </c>
      <c r="B355" s="3">
        <f>--ISNUMBER(IFERROR(SEARCH(TRI!$K$12,BVP!A355,1),""))</f>
        <v>1</v>
      </c>
      <c r="C355" s="3">
        <f>IF(B355=1,COUNTIF($B$6:B355,1),"")</f>
        <v>350</v>
      </c>
      <c r="D355" s="3" t="str">
        <f>IFERROR(INDEX(liste,MATCH(ROWS($C$6:C355),C355:C831,0)),"")</f>
        <v>AIXE-SUR-VIENNE SU</v>
      </c>
    </row>
    <row r="356" spans="1:4" x14ac:dyDescent="0.2">
      <c r="A356" s="3" t="s">
        <v>197</v>
      </c>
      <c r="B356" s="3">
        <f>--ISNUMBER(IFERROR(SEARCH(TRI!$K$12,BVP!A356,1),""))</f>
        <v>1</v>
      </c>
      <c r="C356" s="3">
        <f>IF(B356=1,COUNTIF($B$6:B356,1),"")</f>
        <v>351</v>
      </c>
      <c r="D356" s="3" t="str">
        <f>IFERROR(INDEX(liste,MATCH(ROWS($C$6:C356),C356:C832,0)),"")</f>
        <v>AIXE-SUR-VIENNE SU</v>
      </c>
    </row>
    <row r="357" spans="1:4" x14ac:dyDescent="0.2">
      <c r="A357" s="3" t="s">
        <v>387</v>
      </c>
      <c r="B357" s="3">
        <f>--ISNUMBER(IFERROR(SEARCH(TRI!$K$12,BVP!A357,1),""))</f>
        <v>1</v>
      </c>
      <c r="C357" s="3">
        <f>IF(B357=1,COUNTIF($B$6:B357,1),"")</f>
        <v>352</v>
      </c>
      <c r="D357" s="3" t="str">
        <f>IFERROR(INDEX(liste,MATCH(ROWS($C$6:C357),C357:C833,0)),"")</f>
        <v>AIXE-SUR-VIENNE SU</v>
      </c>
    </row>
    <row r="358" spans="1:4" x14ac:dyDescent="0.2">
      <c r="A358" s="3" t="s">
        <v>198</v>
      </c>
      <c r="B358" s="3">
        <f>--ISNUMBER(IFERROR(SEARCH(TRI!$K$12,BVP!A358,1),""))</f>
        <v>1</v>
      </c>
      <c r="C358" s="3">
        <f>IF(B358=1,COUNTIF($B$6:B358,1),"")</f>
        <v>353</v>
      </c>
      <c r="D358" s="3" t="str">
        <f>IFERROR(INDEX(liste,MATCH(ROWS($C$6:C358),C358:C834,0)),"")</f>
        <v>AIXE-SUR-VIENNE SU</v>
      </c>
    </row>
    <row r="359" spans="1:4" x14ac:dyDescent="0.2">
      <c r="A359" s="3" t="s">
        <v>388</v>
      </c>
      <c r="B359" s="3">
        <f>--ISNUMBER(IFERROR(SEARCH(TRI!$K$12,BVP!A359,1),""))</f>
        <v>1</v>
      </c>
      <c r="C359" s="3">
        <f>IF(B359=1,COUNTIF($B$6:B359,1),"")</f>
        <v>354</v>
      </c>
      <c r="D359" s="3" t="str">
        <f>IFERROR(INDEX(liste,MATCH(ROWS($C$6:C359),C359:C835,0)),"")</f>
        <v>AIXE-SUR-VIENNE SU</v>
      </c>
    </row>
    <row r="360" spans="1:4" x14ac:dyDescent="0.2">
      <c r="A360" s="3" t="s">
        <v>199</v>
      </c>
      <c r="B360" s="3">
        <f>--ISNUMBER(IFERROR(SEARCH(TRI!$K$12,BVP!A360,1),""))</f>
        <v>1</v>
      </c>
      <c r="C360" s="3">
        <f>IF(B360=1,COUNTIF($B$6:B360,1),"")</f>
        <v>355</v>
      </c>
      <c r="D360" s="3" t="str">
        <f>IFERROR(INDEX(liste,MATCH(ROWS($C$6:C360),C360:C836,0)),"")</f>
        <v>AIXE-SUR-VIENNE SU</v>
      </c>
    </row>
    <row r="361" spans="1:4" x14ac:dyDescent="0.2">
      <c r="A361" s="3" t="s">
        <v>389</v>
      </c>
      <c r="B361" s="3">
        <f>--ISNUMBER(IFERROR(SEARCH(TRI!$K$12,BVP!A361,1),""))</f>
        <v>1</v>
      </c>
      <c r="C361" s="3">
        <f>IF(B361=1,COUNTIF($B$6:B361,1),"")</f>
        <v>356</v>
      </c>
      <c r="D361" s="3" t="str">
        <f>IFERROR(INDEX(liste,MATCH(ROWS($C$6:C361),C361:C837,0)),"")</f>
        <v>AIXE-SUR-VIENNE SU</v>
      </c>
    </row>
    <row r="362" spans="1:4" x14ac:dyDescent="0.2">
      <c r="A362" s="3" t="s">
        <v>200</v>
      </c>
      <c r="B362" s="3">
        <f>--ISNUMBER(IFERROR(SEARCH(TRI!$K$12,BVP!A362,1),""))</f>
        <v>1</v>
      </c>
      <c r="C362" s="3">
        <f>IF(B362=1,COUNTIF($B$6:B362,1),"")</f>
        <v>357</v>
      </c>
      <c r="D362" s="3" t="str">
        <f>IFERROR(INDEX(liste,MATCH(ROWS($C$6:C362),C362:C838,0)),"")</f>
        <v>AIXE-SUR-VIENNE SU</v>
      </c>
    </row>
    <row r="363" spans="1:4" x14ac:dyDescent="0.2">
      <c r="A363" s="5" t="s">
        <v>201</v>
      </c>
      <c r="B363" s="3">
        <f>--ISNUMBER(IFERROR(SEARCH(TRI!$K$12,BVP!A363,1),""))</f>
        <v>1</v>
      </c>
      <c r="C363" s="3">
        <f>IF(B363=1,COUNTIF($B$6:B363,1),"")</f>
        <v>358</v>
      </c>
      <c r="D363" s="3" t="str">
        <f>IFERROR(INDEX(liste,MATCH(ROWS($C$6:C363),C363:C839,0)),"")</f>
        <v>AIXE-SUR-VIENNE SU</v>
      </c>
    </row>
    <row r="364" spans="1:4" x14ac:dyDescent="0.2">
      <c r="A364" s="5" t="s">
        <v>202</v>
      </c>
      <c r="B364" s="3">
        <f>--ISNUMBER(IFERROR(SEARCH(TRI!$K$12,BVP!A364,1),""))</f>
        <v>1</v>
      </c>
      <c r="C364" s="3">
        <f>IF(B364=1,COUNTIF($B$6:B364,1),"")</f>
        <v>359</v>
      </c>
      <c r="D364" s="3" t="str">
        <f>IFERROR(INDEX(liste,MATCH(ROWS($C$6:C364),C364:C840,0)),"")</f>
        <v>AIXE-SUR-VIENNE SU</v>
      </c>
    </row>
    <row r="365" spans="1:4" x14ac:dyDescent="0.2">
      <c r="A365" s="5" t="s">
        <v>203</v>
      </c>
      <c r="B365" s="3">
        <f>--ISNUMBER(IFERROR(SEARCH(TRI!$K$12,BVP!A365,1),""))</f>
        <v>1</v>
      </c>
      <c r="C365" s="3">
        <f>IF(B365=1,COUNTIF($B$6:B365,1),"")</f>
        <v>360</v>
      </c>
      <c r="D365" s="3" t="str">
        <f>IFERROR(INDEX(liste,MATCH(ROWS($C$6:C365),C365:C841,0)),"")</f>
        <v>AIXE-SUR-VIENNE SU</v>
      </c>
    </row>
    <row r="366" spans="1:4" x14ac:dyDescent="0.2">
      <c r="A366" s="5" t="s">
        <v>390</v>
      </c>
      <c r="B366" s="3">
        <f>--ISNUMBER(IFERROR(SEARCH(TRI!$K$12,BVP!A366,1),""))</f>
        <v>1</v>
      </c>
      <c r="C366" s="3">
        <f>IF(B366=1,COUNTIF($B$6:B366,1),"")</f>
        <v>361</v>
      </c>
      <c r="D366" s="3" t="str">
        <f>IFERROR(INDEX(liste,MATCH(ROWS($C$6:C366),C366:C842,0)),"")</f>
        <v>AIXE-SUR-VIENNE SU</v>
      </c>
    </row>
    <row r="367" spans="1:4" x14ac:dyDescent="0.2">
      <c r="A367" s="5" t="s">
        <v>391</v>
      </c>
      <c r="B367" s="3">
        <f>--ISNUMBER(IFERROR(SEARCH(TRI!$K$12,BVP!A367,1),""))</f>
        <v>1</v>
      </c>
      <c r="C367" s="3">
        <f>IF(B367=1,COUNTIF($B$6:B367,1),"")</f>
        <v>362</v>
      </c>
      <c r="D367" s="3" t="str">
        <f>IFERROR(INDEX(liste,MATCH(ROWS($C$6:C367),C367:C843,0)),"")</f>
        <v>AIXE-SUR-VIENNE SU</v>
      </c>
    </row>
    <row r="368" spans="1:4" x14ac:dyDescent="0.2">
      <c r="A368" s="5" t="s">
        <v>204</v>
      </c>
      <c r="B368" s="3">
        <f>--ISNUMBER(IFERROR(SEARCH(TRI!$K$12,BVP!A368,1),""))</f>
        <v>1</v>
      </c>
      <c r="C368" s="3">
        <f>IF(B368=1,COUNTIF($B$6:B368,1),"")</f>
        <v>363</v>
      </c>
      <c r="D368" s="3" t="str">
        <f>IFERROR(INDEX(liste,MATCH(ROWS($C$6:C368),C368:C844,0)),"")</f>
        <v>AIXE-SUR-VIENNE SU</v>
      </c>
    </row>
    <row r="369" spans="1:4" x14ac:dyDescent="0.2">
      <c r="A369" s="5" t="s">
        <v>392</v>
      </c>
      <c r="B369" s="3">
        <f>--ISNUMBER(IFERROR(SEARCH(TRI!$K$12,BVP!A369,1),""))</f>
        <v>1</v>
      </c>
      <c r="C369" s="3">
        <f>IF(B369=1,COUNTIF($B$6:B369,1),"")</f>
        <v>364</v>
      </c>
      <c r="D369" s="3" t="str">
        <f>IFERROR(INDEX(liste,MATCH(ROWS($C$6:C369),C369:C845,0)),"")</f>
        <v>AIXE-SUR-VIENNE SU</v>
      </c>
    </row>
    <row r="370" spans="1:4" x14ac:dyDescent="0.2">
      <c r="A370" s="5" t="s">
        <v>393</v>
      </c>
      <c r="B370" s="3">
        <f>--ISNUMBER(IFERROR(SEARCH(TRI!$K$12,BVP!A370,1),""))</f>
        <v>1</v>
      </c>
      <c r="C370" s="3">
        <f>IF(B370=1,COUNTIF($B$6:B370,1),"")</f>
        <v>365</v>
      </c>
      <c r="D370" s="3" t="str">
        <f>IFERROR(INDEX(liste,MATCH(ROWS($C$6:C370),C370:C846,0)),"")</f>
        <v>AIXE-SUR-VIENNE SU</v>
      </c>
    </row>
    <row r="371" spans="1:4" x14ac:dyDescent="0.2">
      <c r="A371" s="5" t="s">
        <v>205</v>
      </c>
      <c r="B371" s="3">
        <f>--ISNUMBER(IFERROR(SEARCH(TRI!$K$12,BVP!A371,1),""))</f>
        <v>1</v>
      </c>
      <c r="C371" s="3">
        <f>IF(B371=1,COUNTIF($B$6:B371,1),"")</f>
        <v>366</v>
      </c>
      <c r="D371" s="3" t="str">
        <f>IFERROR(INDEX(liste,MATCH(ROWS($C$6:C371),C371:C847,0)),"")</f>
        <v>AIXE-SUR-VIENNE SU</v>
      </c>
    </row>
    <row r="372" spans="1:4" x14ac:dyDescent="0.2">
      <c r="A372" s="5" t="s">
        <v>206</v>
      </c>
      <c r="B372" s="3">
        <f>--ISNUMBER(IFERROR(SEARCH(TRI!$K$12,BVP!A372,1),""))</f>
        <v>1</v>
      </c>
      <c r="C372" s="3">
        <f>IF(B372=1,COUNTIF($B$6:B372,1),"")</f>
        <v>367</v>
      </c>
      <c r="D372" s="3" t="str">
        <f>IFERROR(INDEX(liste,MATCH(ROWS($C$6:C372),C372:C848,0)),"")</f>
        <v>AIXE-SUR-VIENNE SU</v>
      </c>
    </row>
    <row r="373" spans="1:4" x14ac:dyDescent="0.2">
      <c r="A373" s="5" t="s">
        <v>207</v>
      </c>
      <c r="B373" s="3">
        <f>--ISNUMBER(IFERROR(SEARCH(TRI!$K$12,BVP!A373,1),""))</f>
        <v>1</v>
      </c>
      <c r="C373" s="3">
        <f>IF(B373=1,COUNTIF($B$6:B373,1),"")</f>
        <v>368</v>
      </c>
      <c r="D373" s="3" t="str">
        <f>IFERROR(INDEX(liste,MATCH(ROWS($C$6:C373),C373:C849,0)),"")</f>
        <v>AIXE-SUR-VIENNE SU</v>
      </c>
    </row>
    <row r="374" spans="1:4" x14ac:dyDescent="0.2">
      <c r="A374" s="5" t="s">
        <v>208</v>
      </c>
      <c r="B374" s="3">
        <f>--ISNUMBER(IFERROR(SEARCH(TRI!$K$12,BVP!A374,1),""))</f>
        <v>1</v>
      </c>
      <c r="C374" s="3">
        <f>IF(B374=1,COUNTIF($B$6:B374,1),"")</f>
        <v>369</v>
      </c>
      <c r="D374" s="3" t="str">
        <f>IFERROR(INDEX(liste,MATCH(ROWS($C$6:C374),C374:C850,0)),"")</f>
        <v>AIXE-SUR-VIENNE SU</v>
      </c>
    </row>
    <row r="375" spans="1:4" x14ac:dyDescent="0.2">
      <c r="A375" s="5" t="s">
        <v>209</v>
      </c>
      <c r="B375" s="3">
        <f>--ISNUMBER(IFERROR(SEARCH(TRI!$K$12,BVP!A375,1),""))</f>
        <v>1</v>
      </c>
      <c r="C375" s="3">
        <f>IF(B375=1,COUNTIF($B$6:B375,1),"")</f>
        <v>370</v>
      </c>
      <c r="D375" s="3" t="str">
        <f>IFERROR(INDEX(liste,MATCH(ROWS($C$6:C375),C375:C851,0)),"")</f>
        <v>AIXE-SUR-VIENNE SU</v>
      </c>
    </row>
    <row r="376" spans="1:4" x14ac:dyDescent="0.2">
      <c r="A376" s="5" t="s">
        <v>210</v>
      </c>
      <c r="B376" s="3">
        <f>--ISNUMBER(IFERROR(SEARCH(TRI!$K$12,BVP!A376,1),""))</f>
        <v>1</v>
      </c>
      <c r="C376" s="3">
        <f>IF(B376=1,COUNTIF($B$6:B376,1),"")</f>
        <v>371</v>
      </c>
      <c r="D376" s="3" t="str">
        <f>IFERROR(INDEX(liste,MATCH(ROWS($C$6:C376),C376:C852,0)),"")</f>
        <v>AIXE-SUR-VIENNE SU</v>
      </c>
    </row>
    <row r="377" spans="1:4" x14ac:dyDescent="0.2">
      <c r="A377" s="5" t="s">
        <v>394</v>
      </c>
      <c r="B377" s="3">
        <f>--ISNUMBER(IFERROR(SEARCH(TRI!$K$12,BVP!A377,1),""))</f>
        <v>1</v>
      </c>
      <c r="C377" s="3">
        <f>IF(B377=1,COUNTIF($B$6:B377,1),"")</f>
        <v>372</v>
      </c>
      <c r="D377" s="3" t="str">
        <f>IFERROR(INDEX(liste,MATCH(ROWS($C$6:C377),C377:C853,0)),"")</f>
        <v>AIXE-SUR-VIENNE SU</v>
      </c>
    </row>
    <row r="378" spans="1:4" x14ac:dyDescent="0.2">
      <c r="A378" s="5" t="s">
        <v>211</v>
      </c>
      <c r="B378" s="3">
        <f>--ISNUMBER(IFERROR(SEARCH(TRI!$K$12,BVP!A378,1),""))</f>
        <v>1</v>
      </c>
      <c r="C378" s="3">
        <f>IF(B378=1,COUNTIF($B$6:B378,1),"")</f>
        <v>373</v>
      </c>
      <c r="D378" s="3" t="str">
        <f>IFERROR(INDEX(liste,MATCH(ROWS($C$6:C378),C378:C854,0)),"")</f>
        <v>AIXE-SUR-VIENNE SU</v>
      </c>
    </row>
    <row r="379" spans="1:4" x14ac:dyDescent="0.2">
      <c r="A379" s="5" t="s">
        <v>395</v>
      </c>
      <c r="B379" s="3">
        <f>--ISNUMBER(IFERROR(SEARCH(TRI!$K$12,BVP!A379,1),""))</f>
        <v>1</v>
      </c>
      <c r="C379" s="3">
        <f>IF(B379=1,COUNTIF($B$6:B379,1),"")</f>
        <v>374</v>
      </c>
      <c r="D379" s="3" t="str">
        <f>IFERROR(INDEX(liste,MATCH(ROWS($C$6:C379),C379:C855,0)),"")</f>
        <v>AIXE-SUR-VIENNE SU</v>
      </c>
    </row>
    <row r="380" spans="1:4" x14ac:dyDescent="0.2">
      <c r="A380" s="5" t="s">
        <v>212</v>
      </c>
      <c r="B380" s="3">
        <f>--ISNUMBER(IFERROR(SEARCH(TRI!$K$12,BVP!A380,1),""))</f>
        <v>1</v>
      </c>
      <c r="C380" s="3">
        <f>IF(B380=1,COUNTIF($B$6:B380,1),"")</f>
        <v>375</v>
      </c>
      <c r="D380" s="3" t="str">
        <f>IFERROR(INDEX(liste,MATCH(ROWS($C$6:C380),C380:C856,0)),"")</f>
        <v>AIXE-SUR-VIENNE SU</v>
      </c>
    </row>
    <row r="381" spans="1:4" x14ac:dyDescent="0.2">
      <c r="A381" s="5" t="s">
        <v>213</v>
      </c>
      <c r="B381" s="3">
        <f>--ISNUMBER(IFERROR(SEARCH(TRI!$K$12,BVP!A381,1),""))</f>
        <v>1</v>
      </c>
      <c r="C381" s="3">
        <f>IF(B381=1,COUNTIF($B$6:B381,1),"")</f>
        <v>376</v>
      </c>
      <c r="D381" s="3" t="str">
        <f>IFERROR(INDEX(liste,MATCH(ROWS($C$6:C381),C381:C857,0)),"")</f>
        <v>AIXE-SUR-VIENNE SU</v>
      </c>
    </row>
    <row r="382" spans="1:4" x14ac:dyDescent="0.2">
      <c r="A382" s="5" t="s">
        <v>396</v>
      </c>
      <c r="B382" s="3">
        <f>--ISNUMBER(IFERROR(SEARCH(TRI!$K$12,BVP!A382,1),""))</f>
        <v>1</v>
      </c>
      <c r="C382" s="3">
        <f>IF(B382=1,COUNTIF($B$6:B382,1),"")</f>
        <v>377</v>
      </c>
      <c r="D382" s="3" t="str">
        <f>IFERROR(INDEX(liste,MATCH(ROWS($C$6:C382),C382:C858,0)),"")</f>
        <v>AIXE-SUR-VIENNE SU</v>
      </c>
    </row>
    <row r="383" spans="1:4" x14ac:dyDescent="0.2">
      <c r="A383" s="5" t="s">
        <v>214</v>
      </c>
      <c r="B383" s="3">
        <f>--ISNUMBER(IFERROR(SEARCH(TRI!$K$12,BVP!A383,1),""))</f>
        <v>1</v>
      </c>
      <c r="C383" s="3">
        <f>IF(B383=1,COUNTIF($B$6:B383,1),"")</f>
        <v>378</v>
      </c>
      <c r="D383" s="3" t="str">
        <f>IFERROR(INDEX(liste,MATCH(ROWS($C$6:C383),C383:C859,0)),"")</f>
        <v>AIXE-SUR-VIENNE SU</v>
      </c>
    </row>
    <row r="384" spans="1:4" x14ac:dyDescent="0.2">
      <c r="A384" s="5" t="s">
        <v>397</v>
      </c>
      <c r="B384" s="3">
        <f>--ISNUMBER(IFERROR(SEARCH(TRI!$K$12,BVP!A384,1),""))</f>
        <v>1</v>
      </c>
      <c r="C384" s="3">
        <f>IF(B384=1,COUNTIF($B$6:B384,1),"")</f>
        <v>379</v>
      </c>
      <c r="D384" s="3" t="str">
        <f>IFERROR(INDEX(liste,MATCH(ROWS($C$6:C384),C384:C860,0)),"")</f>
        <v>AIXE-SUR-VIENNE SU</v>
      </c>
    </row>
    <row r="385" spans="1:4" x14ac:dyDescent="0.2">
      <c r="A385" s="5" t="s">
        <v>398</v>
      </c>
      <c r="B385" s="3">
        <f>--ISNUMBER(IFERROR(SEARCH(TRI!$K$12,BVP!A385,1),""))</f>
        <v>1</v>
      </c>
      <c r="C385" s="3">
        <f>IF(B385=1,COUNTIF($B$6:B385,1),"")</f>
        <v>380</v>
      </c>
      <c r="D385" s="3" t="str">
        <f>IFERROR(INDEX(liste,MATCH(ROWS($C$6:C385),C385:C861,0)),"")</f>
        <v>AIXE-SUR-VIENNE SU</v>
      </c>
    </row>
    <row r="386" spans="1:4" x14ac:dyDescent="0.2">
      <c r="A386" s="5" t="s">
        <v>399</v>
      </c>
      <c r="B386" s="3">
        <f>--ISNUMBER(IFERROR(SEARCH(TRI!$K$12,BVP!A386,1),""))</f>
        <v>1</v>
      </c>
      <c r="C386" s="3">
        <f>IF(B386=1,COUNTIF($B$6:B386,1),"")</f>
        <v>381</v>
      </c>
      <c r="D386" s="3" t="str">
        <f>IFERROR(INDEX(liste,MATCH(ROWS($C$6:C386),C386:C862,0)),"")</f>
        <v>AIXE-SUR-VIENNE SU</v>
      </c>
    </row>
    <row r="387" spans="1:4" x14ac:dyDescent="0.2">
      <c r="A387" s="5" t="s">
        <v>400</v>
      </c>
      <c r="B387" s="3">
        <f>--ISNUMBER(IFERROR(SEARCH(TRI!$K$12,BVP!A387,1),""))</f>
        <v>1</v>
      </c>
      <c r="C387" s="3">
        <f>IF(B387=1,COUNTIF($B$6:B387,1),"")</f>
        <v>382</v>
      </c>
      <c r="D387" s="3" t="str">
        <f>IFERROR(INDEX(liste,MATCH(ROWS($C$6:C387),C387:C863,0)),"")</f>
        <v>AIXE-SUR-VIENNE SU</v>
      </c>
    </row>
    <row r="388" spans="1:4" x14ac:dyDescent="0.2">
      <c r="A388" s="5" t="s">
        <v>401</v>
      </c>
      <c r="B388" s="3">
        <f>--ISNUMBER(IFERROR(SEARCH(TRI!$K$12,BVP!A388,1),""))</f>
        <v>1</v>
      </c>
      <c r="C388" s="3">
        <f>IF(B388=1,COUNTIF($B$6:B388,1),"")</f>
        <v>383</v>
      </c>
      <c r="D388" s="3" t="str">
        <f>IFERROR(INDEX(liste,MATCH(ROWS($C$6:C388),C388:C864,0)),"")</f>
        <v>AIXE-SUR-VIENNE SU</v>
      </c>
    </row>
    <row r="389" spans="1:4" x14ac:dyDescent="0.2">
      <c r="A389" s="5" t="s">
        <v>402</v>
      </c>
      <c r="B389" s="3">
        <f>--ISNUMBER(IFERROR(SEARCH(TRI!$K$12,BVP!A389,1),""))</f>
        <v>1</v>
      </c>
      <c r="C389" s="3">
        <f>IF(B389=1,COUNTIF($B$6:B389,1),"")</f>
        <v>384</v>
      </c>
      <c r="D389" s="3" t="str">
        <f>IFERROR(INDEX(liste,MATCH(ROWS($C$6:C389),C389:C865,0)),"")</f>
        <v>AIXE-SUR-VIENNE SU</v>
      </c>
    </row>
    <row r="390" spans="1:4" x14ac:dyDescent="0.2">
      <c r="A390" s="5" t="s">
        <v>403</v>
      </c>
      <c r="B390" s="3">
        <f>--ISNUMBER(IFERROR(SEARCH(TRI!$K$12,BVP!A390,1),""))</f>
        <v>1</v>
      </c>
      <c r="C390" s="3">
        <f>IF(B390=1,COUNTIF($B$6:B390,1),"")</f>
        <v>385</v>
      </c>
      <c r="D390" s="3" t="str">
        <f>IFERROR(INDEX(liste,MATCH(ROWS($C$6:C390),C390:C866,0)),"")</f>
        <v>AIXE-SUR-VIENNE SU</v>
      </c>
    </row>
    <row r="391" spans="1:4" x14ac:dyDescent="0.2">
      <c r="A391" s="5" t="s">
        <v>404</v>
      </c>
      <c r="B391" s="3">
        <f>--ISNUMBER(IFERROR(SEARCH(TRI!$K$12,BVP!A391,1),""))</f>
        <v>1</v>
      </c>
      <c r="C391" s="3">
        <f>IF(B391=1,COUNTIF($B$6:B391,1),"")</f>
        <v>386</v>
      </c>
      <c r="D391" s="3" t="str">
        <f>IFERROR(INDEX(liste,MATCH(ROWS($C$6:C391),C391:C867,0)),"")</f>
        <v>AIXE-SUR-VIENNE SU</v>
      </c>
    </row>
    <row r="392" spans="1:4" x14ac:dyDescent="0.2">
      <c r="A392" s="5" t="s">
        <v>405</v>
      </c>
      <c r="B392" s="3">
        <f>--ISNUMBER(IFERROR(SEARCH(TRI!$K$12,BVP!A392,1),""))</f>
        <v>1</v>
      </c>
      <c r="C392" s="3">
        <f>IF(B392=1,COUNTIF($B$6:B392,1),"")</f>
        <v>387</v>
      </c>
      <c r="D392" s="3" t="str">
        <f>IFERROR(INDEX(liste,MATCH(ROWS($C$6:C392),C392:C868,0)),"")</f>
        <v>AIXE-SUR-VIENNE SU</v>
      </c>
    </row>
    <row r="393" spans="1:4" x14ac:dyDescent="0.2">
      <c r="A393" s="5" t="s">
        <v>406</v>
      </c>
      <c r="B393" s="3">
        <f>--ISNUMBER(IFERROR(SEARCH(TRI!$K$12,BVP!A393,1),""))</f>
        <v>1</v>
      </c>
      <c r="C393" s="3">
        <f>IF(B393=1,COUNTIF($B$6:B393,1),"")</f>
        <v>388</v>
      </c>
      <c r="D393" s="3" t="str">
        <f>IFERROR(INDEX(liste,MATCH(ROWS($C$6:C393),C393:C869,0)),"")</f>
        <v>AIXE-SUR-VIENNE SU</v>
      </c>
    </row>
    <row r="394" spans="1:4" x14ac:dyDescent="0.2">
      <c r="A394" s="5" t="s">
        <v>407</v>
      </c>
      <c r="B394" s="3">
        <f>--ISNUMBER(IFERROR(SEARCH(TRI!$K$12,BVP!A394,1),""))</f>
        <v>1</v>
      </c>
      <c r="C394" s="3">
        <f>IF(B394=1,COUNTIF($B$6:B394,1),"")</f>
        <v>389</v>
      </c>
      <c r="D394" s="3" t="str">
        <f>IFERROR(INDEX(liste,MATCH(ROWS($C$6:C394),C394:C870,0)),"")</f>
        <v>AIXE-SUR-VIENNE SU</v>
      </c>
    </row>
    <row r="395" spans="1:4" x14ac:dyDescent="0.2">
      <c r="A395" s="5" t="s">
        <v>408</v>
      </c>
      <c r="B395" s="3">
        <f>--ISNUMBER(IFERROR(SEARCH(TRI!$K$12,BVP!A395,1),""))</f>
        <v>1</v>
      </c>
      <c r="C395" s="3">
        <f>IF(B395=1,COUNTIF($B$6:B395,1),"")</f>
        <v>390</v>
      </c>
      <c r="D395" s="3" t="str">
        <f>IFERROR(INDEX(liste,MATCH(ROWS($C$6:C395),C395:C871,0)),"")</f>
        <v>AIXE-SUR-VIENNE SU</v>
      </c>
    </row>
    <row r="396" spans="1:4" x14ac:dyDescent="0.2">
      <c r="A396" s="5" t="s">
        <v>409</v>
      </c>
      <c r="B396" s="3">
        <f>--ISNUMBER(IFERROR(SEARCH(TRI!$K$12,BVP!A396,1),""))</f>
        <v>1</v>
      </c>
      <c r="C396" s="3">
        <f>IF(B396=1,COUNTIF($B$6:B396,1),"")</f>
        <v>391</v>
      </c>
      <c r="D396" s="3" t="str">
        <f>IFERROR(INDEX(liste,MATCH(ROWS($C$6:C396),C396:C872,0)),"")</f>
        <v>AIXE-SUR-VIENNE SU</v>
      </c>
    </row>
    <row r="397" spans="1:4" x14ac:dyDescent="0.2">
      <c r="A397" s="5" t="s">
        <v>410</v>
      </c>
      <c r="B397" s="3">
        <f>--ISNUMBER(IFERROR(SEARCH(TRI!$K$12,BVP!A397,1),""))</f>
        <v>1</v>
      </c>
      <c r="C397" s="3">
        <f>IF(B397=1,COUNTIF($B$6:B397,1),"")</f>
        <v>392</v>
      </c>
      <c r="D397" s="3" t="str">
        <f>IFERROR(INDEX(liste,MATCH(ROWS($C$6:C397),C397:C873,0)),"")</f>
        <v>AIXE-SUR-VIENNE SU</v>
      </c>
    </row>
    <row r="398" spans="1:4" x14ac:dyDescent="0.2">
      <c r="A398" s="5" t="s">
        <v>411</v>
      </c>
      <c r="B398" s="3">
        <f>--ISNUMBER(IFERROR(SEARCH(TRI!$K$12,BVP!A398,1),""))</f>
        <v>1</v>
      </c>
      <c r="C398" s="3">
        <f>IF(B398=1,COUNTIF($B$6:B398,1),"")</f>
        <v>393</v>
      </c>
      <c r="D398" s="3" t="str">
        <f>IFERROR(INDEX(liste,MATCH(ROWS($C$6:C398),C398:C874,0)),"")</f>
        <v>AIXE-SUR-VIENNE SU</v>
      </c>
    </row>
    <row r="399" spans="1:4" x14ac:dyDescent="0.2">
      <c r="A399" s="5" t="s">
        <v>412</v>
      </c>
      <c r="B399" s="3">
        <f>--ISNUMBER(IFERROR(SEARCH(TRI!$K$12,BVP!A399,1),""))</f>
        <v>1</v>
      </c>
      <c r="C399" s="3">
        <f>IF(B399=1,COUNTIF($B$6:B399,1),"")</f>
        <v>394</v>
      </c>
      <c r="D399" s="3" t="str">
        <f>IFERROR(INDEX(liste,MATCH(ROWS($C$6:C399),C399:C875,0)),"")</f>
        <v>AIXE-SUR-VIENNE SU</v>
      </c>
    </row>
    <row r="400" spans="1:4" x14ac:dyDescent="0.2">
      <c r="A400" s="5" t="s">
        <v>413</v>
      </c>
      <c r="B400" s="3">
        <f>--ISNUMBER(IFERROR(SEARCH(TRI!$K$12,BVP!A400,1),""))</f>
        <v>1</v>
      </c>
      <c r="C400" s="3">
        <f>IF(B400=1,COUNTIF($B$6:B400,1),"")</f>
        <v>395</v>
      </c>
      <c r="D400" s="3" t="str">
        <f>IFERROR(INDEX(liste,MATCH(ROWS($C$6:C400),C400:C876,0)),"")</f>
        <v>AIXE-SUR-VIENNE SU</v>
      </c>
    </row>
    <row r="401" spans="1:4" x14ac:dyDescent="0.2">
      <c r="A401" s="5" t="s">
        <v>414</v>
      </c>
      <c r="B401" s="3">
        <f>--ISNUMBER(IFERROR(SEARCH(TRI!$K$12,BVP!A401,1),""))</f>
        <v>1</v>
      </c>
      <c r="C401" s="3">
        <f>IF(B401=1,COUNTIF($B$6:B401,1),"")</f>
        <v>396</v>
      </c>
      <c r="D401" s="3" t="str">
        <f>IFERROR(INDEX(liste,MATCH(ROWS($C$6:C401),C401:C877,0)),"")</f>
        <v>AIXE-SUR-VIENNE SU</v>
      </c>
    </row>
    <row r="402" spans="1:4" x14ac:dyDescent="0.2">
      <c r="A402" s="5" t="s">
        <v>415</v>
      </c>
      <c r="B402" s="3">
        <f>--ISNUMBER(IFERROR(SEARCH(TRI!$K$12,BVP!A402,1),""))</f>
        <v>1</v>
      </c>
      <c r="C402" s="3">
        <f>IF(B402=1,COUNTIF($B$6:B402,1),"")</f>
        <v>397</v>
      </c>
      <c r="D402" s="3" t="str">
        <f>IFERROR(INDEX(liste,MATCH(ROWS($C$6:C402),C402:C878,0)),"")</f>
        <v>AIXE-SUR-VIENNE SU</v>
      </c>
    </row>
    <row r="403" spans="1:4" x14ac:dyDescent="0.2">
      <c r="A403" s="5" t="s">
        <v>416</v>
      </c>
      <c r="B403" s="3">
        <f>--ISNUMBER(IFERROR(SEARCH(TRI!$K$12,BVP!A403,1),""))</f>
        <v>1</v>
      </c>
      <c r="C403" s="3">
        <f>IF(B403=1,COUNTIF($B$6:B403,1),"")</f>
        <v>398</v>
      </c>
      <c r="D403" s="3" t="str">
        <f>IFERROR(INDEX(liste,MATCH(ROWS($C$6:C403),C403:C879,0)),"")</f>
        <v>AIXE-SUR-VIENNE SU</v>
      </c>
    </row>
    <row r="404" spans="1:4" x14ac:dyDescent="0.2">
      <c r="A404" s="5" t="s">
        <v>417</v>
      </c>
      <c r="B404" s="3">
        <f>--ISNUMBER(IFERROR(SEARCH(TRI!$K$12,BVP!A404,1),""))</f>
        <v>1</v>
      </c>
      <c r="C404" s="3">
        <f>IF(B404=1,COUNTIF($B$6:B404,1),"")</f>
        <v>399</v>
      </c>
      <c r="D404" s="3" t="str">
        <f>IFERROR(INDEX(liste,MATCH(ROWS($C$6:C404),C404:C880,0)),"")</f>
        <v>AIXE-SUR-VIENNE SU</v>
      </c>
    </row>
    <row r="405" spans="1:4" x14ac:dyDescent="0.2">
      <c r="A405" s="5" t="s">
        <v>418</v>
      </c>
      <c r="B405" s="3">
        <f>--ISNUMBER(IFERROR(SEARCH(TRI!$K$12,BVP!A405,1),""))</f>
        <v>1</v>
      </c>
      <c r="C405" s="3">
        <f>IF(B405=1,COUNTIF($B$6:B405,1),"")</f>
        <v>400</v>
      </c>
      <c r="D405" s="3" t="str">
        <f>IFERROR(INDEX(liste,MATCH(ROWS($C$6:C405),C405:C881,0)),"")</f>
        <v>AIXE-SUR-VIENNE SU</v>
      </c>
    </row>
    <row r="406" spans="1:4" x14ac:dyDescent="0.2">
      <c r="A406" s="5" t="s">
        <v>419</v>
      </c>
      <c r="B406" s="3">
        <f>--ISNUMBER(IFERROR(SEARCH(TRI!$K$12,BVP!A406,1),""))</f>
        <v>1</v>
      </c>
      <c r="C406" s="3">
        <f>IF(B406=1,COUNTIF($B$6:B406,1),"")</f>
        <v>401</v>
      </c>
      <c r="D406" s="3" t="str">
        <f>IFERROR(INDEX(liste,MATCH(ROWS($C$6:C406),C406:C882,0)),"")</f>
        <v>AIXE-SUR-VIENNE SU</v>
      </c>
    </row>
    <row r="407" spans="1:4" x14ac:dyDescent="0.2">
      <c r="A407" s="5" t="s">
        <v>420</v>
      </c>
      <c r="B407" s="3">
        <f>--ISNUMBER(IFERROR(SEARCH(TRI!$K$12,BVP!A407,1),""))</f>
        <v>1</v>
      </c>
      <c r="C407" s="3">
        <f>IF(B407=1,COUNTIF($B$6:B407,1),"")</f>
        <v>402</v>
      </c>
      <c r="D407" s="3" t="str">
        <f>IFERROR(INDEX(liste,MATCH(ROWS($C$6:C407),C407:C883,0)),"")</f>
        <v>AIXE-SUR-VIENNE SU</v>
      </c>
    </row>
    <row r="408" spans="1:4" x14ac:dyDescent="0.2">
      <c r="A408" s="5" t="s">
        <v>421</v>
      </c>
      <c r="B408" s="3">
        <f>--ISNUMBER(IFERROR(SEARCH(TRI!$K$12,BVP!A408,1),""))</f>
        <v>1</v>
      </c>
      <c r="C408" s="3">
        <f>IF(B408=1,COUNTIF($B$6:B408,1),"")</f>
        <v>403</v>
      </c>
      <c r="D408" s="3" t="str">
        <f>IFERROR(INDEX(liste,MATCH(ROWS($C$6:C408),C408:C884,0)),"")</f>
        <v>AIXE-SUR-VIENNE SU</v>
      </c>
    </row>
    <row r="409" spans="1:4" x14ac:dyDescent="0.2">
      <c r="A409" s="5" t="s">
        <v>422</v>
      </c>
      <c r="B409" s="3">
        <f>--ISNUMBER(IFERROR(SEARCH(TRI!$K$12,BVP!A409,1),""))</f>
        <v>1</v>
      </c>
      <c r="C409" s="3">
        <f>IF(B409=1,COUNTIF($B$6:B409,1),"")</f>
        <v>404</v>
      </c>
      <c r="D409" s="3" t="str">
        <f>IFERROR(INDEX(liste,MATCH(ROWS($C$6:C409),C409:C885,0)),"")</f>
        <v>AIXE-SUR-VIENNE SU</v>
      </c>
    </row>
    <row r="410" spans="1:4" x14ac:dyDescent="0.2">
      <c r="A410" s="5" t="s">
        <v>423</v>
      </c>
      <c r="B410" s="3">
        <f>--ISNUMBER(IFERROR(SEARCH(TRI!$K$12,BVP!A410,1),""))</f>
        <v>1</v>
      </c>
      <c r="C410" s="3">
        <f>IF(B410=1,COUNTIF($B$6:B410,1),"")</f>
        <v>405</v>
      </c>
      <c r="D410" s="3" t="str">
        <f>IFERROR(INDEX(liste,MATCH(ROWS($C$6:C410),C410:C886,0)),"")</f>
        <v>AIXE-SUR-VIENNE SU</v>
      </c>
    </row>
    <row r="411" spans="1:4" x14ac:dyDescent="0.2">
      <c r="A411" s="5" t="s">
        <v>424</v>
      </c>
      <c r="B411" s="3">
        <f>--ISNUMBER(IFERROR(SEARCH(TRI!$K$12,BVP!A411,1),""))</f>
        <v>1</v>
      </c>
      <c r="C411" s="3">
        <f>IF(B411=1,COUNTIF($B$6:B411,1),"")</f>
        <v>406</v>
      </c>
      <c r="D411" s="3" t="str">
        <f>IFERROR(INDEX(liste,MATCH(ROWS($C$6:C411),C411:C887,0)),"")</f>
        <v>AIXE-SUR-VIENNE SU</v>
      </c>
    </row>
    <row r="412" spans="1:4" x14ac:dyDescent="0.2">
      <c r="A412" s="5" t="s">
        <v>425</v>
      </c>
      <c r="B412" s="3">
        <f>--ISNUMBER(IFERROR(SEARCH(TRI!$K$12,BVP!A412,1),""))</f>
        <v>1</v>
      </c>
      <c r="C412" s="3">
        <f>IF(B412=1,COUNTIF($B$6:B412,1),"")</f>
        <v>407</v>
      </c>
      <c r="D412" s="3" t="str">
        <f>IFERROR(INDEX(liste,MATCH(ROWS($C$6:C412),C412:C888,0)),"")</f>
        <v>AIXE-SUR-VIENNE SU</v>
      </c>
    </row>
    <row r="413" spans="1:4" x14ac:dyDescent="0.2">
      <c r="A413" s="5" t="s">
        <v>426</v>
      </c>
      <c r="B413" s="3">
        <f>--ISNUMBER(IFERROR(SEARCH(TRI!$K$12,BVP!A413,1),""))</f>
        <v>1</v>
      </c>
      <c r="C413" s="3">
        <f>IF(B413=1,COUNTIF($B$6:B413,1),"")</f>
        <v>408</v>
      </c>
      <c r="D413" s="3" t="str">
        <f>IFERROR(INDEX(liste,MATCH(ROWS($C$6:C413),C413:C889,0)),"")</f>
        <v>AIXE-SUR-VIENNE SU</v>
      </c>
    </row>
    <row r="414" spans="1:4" x14ac:dyDescent="0.2">
      <c r="A414" s="5" t="s">
        <v>427</v>
      </c>
      <c r="B414" s="3">
        <f>--ISNUMBER(IFERROR(SEARCH(TRI!$K$12,BVP!A414,1),""))</f>
        <v>1</v>
      </c>
      <c r="C414" s="3">
        <f>IF(B414=1,COUNTIF($B$6:B414,1),"")</f>
        <v>409</v>
      </c>
      <c r="D414" s="3" t="str">
        <f>IFERROR(INDEX(liste,MATCH(ROWS($C$6:C414),C414:C890,0)),"")</f>
        <v>AIXE-SUR-VIENNE SU</v>
      </c>
    </row>
    <row r="415" spans="1:4" x14ac:dyDescent="0.2">
      <c r="A415" s="5" t="s">
        <v>428</v>
      </c>
      <c r="B415" s="3">
        <f>--ISNUMBER(IFERROR(SEARCH(TRI!$K$12,BVP!A415,1),""))</f>
        <v>1</v>
      </c>
      <c r="C415" s="3">
        <f>IF(B415=1,COUNTIF($B$6:B415,1),"")</f>
        <v>410</v>
      </c>
      <c r="D415" s="3" t="str">
        <f>IFERROR(INDEX(liste,MATCH(ROWS($C$6:C415),C415:C891,0)),"")</f>
        <v>AIXE-SUR-VIENNE SU</v>
      </c>
    </row>
    <row r="416" spans="1:4" x14ac:dyDescent="0.2">
      <c r="A416" s="5" t="s">
        <v>429</v>
      </c>
      <c r="B416" s="3">
        <f>--ISNUMBER(IFERROR(SEARCH(TRI!$K$12,BVP!A416,1),""))</f>
        <v>1</v>
      </c>
      <c r="C416" s="3">
        <f>IF(B416=1,COUNTIF($B$6:B416,1),"")</f>
        <v>411</v>
      </c>
      <c r="D416" s="3" t="str">
        <f>IFERROR(INDEX(liste,MATCH(ROWS($C$6:C416),C416:C892,0)),"")</f>
        <v>AIXE-SUR-VIENNE SU</v>
      </c>
    </row>
    <row r="417" spans="1:4" x14ac:dyDescent="0.2">
      <c r="A417" s="5" t="s">
        <v>430</v>
      </c>
      <c r="B417" s="3">
        <f>--ISNUMBER(IFERROR(SEARCH(TRI!$K$12,BVP!A417,1),""))</f>
        <v>1</v>
      </c>
      <c r="C417" s="3">
        <f>IF(B417=1,COUNTIF($B$6:B417,1),"")</f>
        <v>412</v>
      </c>
      <c r="D417" s="3" t="str">
        <f>IFERROR(INDEX(liste,MATCH(ROWS($C$6:C417),C417:C893,0)),"")</f>
        <v>AIXE-SUR-VIENNE SU</v>
      </c>
    </row>
    <row r="418" spans="1:4" x14ac:dyDescent="0.2">
      <c r="A418" s="5" t="s">
        <v>431</v>
      </c>
      <c r="B418" s="3">
        <f>--ISNUMBER(IFERROR(SEARCH(TRI!$K$12,BVP!A418,1),""))</f>
        <v>1</v>
      </c>
      <c r="C418" s="3">
        <f>IF(B418=1,COUNTIF($B$6:B418,1),"")</f>
        <v>413</v>
      </c>
      <c r="D418" s="3" t="str">
        <f>IFERROR(INDEX(liste,MATCH(ROWS($C$6:C418),C418:C894,0)),"")</f>
        <v>AIXE-SUR-VIENNE SU</v>
      </c>
    </row>
    <row r="419" spans="1:4" x14ac:dyDescent="0.2">
      <c r="A419" s="5" t="s">
        <v>432</v>
      </c>
      <c r="B419" s="3">
        <f>--ISNUMBER(IFERROR(SEARCH(TRI!$K$12,BVP!A419,1),""))</f>
        <v>1</v>
      </c>
      <c r="C419" s="3">
        <f>IF(B419=1,COUNTIF($B$6:B419,1),"")</f>
        <v>414</v>
      </c>
      <c r="D419" s="3" t="str">
        <f>IFERROR(INDEX(liste,MATCH(ROWS($C$6:C419),C419:C895,0)),"")</f>
        <v>AIXE-SUR-VIENNE SU</v>
      </c>
    </row>
    <row r="420" spans="1:4" x14ac:dyDescent="0.2">
      <c r="A420" s="5" t="s">
        <v>433</v>
      </c>
      <c r="B420" s="3">
        <f>--ISNUMBER(IFERROR(SEARCH(TRI!$K$12,BVP!A420,1),""))</f>
        <v>1</v>
      </c>
      <c r="C420" s="3">
        <f>IF(B420=1,COUNTIF($B$6:B420,1),"")</f>
        <v>415</v>
      </c>
      <c r="D420" s="3" t="str">
        <f>IFERROR(INDEX(liste,MATCH(ROWS($C$6:C420),C420:C896,0)),"")</f>
        <v>AIXE-SUR-VIENNE SU</v>
      </c>
    </row>
    <row r="421" spans="1:4" x14ac:dyDescent="0.2">
      <c r="A421" s="5" t="s">
        <v>434</v>
      </c>
      <c r="B421" s="3">
        <f>--ISNUMBER(IFERROR(SEARCH(TRI!$K$12,BVP!A421,1),""))</f>
        <v>1</v>
      </c>
      <c r="C421" s="3">
        <f>IF(B421=1,COUNTIF($B$6:B421,1),"")</f>
        <v>416</v>
      </c>
      <c r="D421" s="3" t="str">
        <f>IFERROR(INDEX(liste,MATCH(ROWS($C$6:C421),C421:C897,0)),"")</f>
        <v>AIXE-SUR-VIENNE SU</v>
      </c>
    </row>
    <row r="422" spans="1:4" x14ac:dyDescent="0.2">
      <c r="A422" s="5" t="s">
        <v>435</v>
      </c>
      <c r="B422" s="3">
        <f>--ISNUMBER(IFERROR(SEARCH(TRI!$K$12,BVP!A422,1),""))</f>
        <v>1</v>
      </c>
      <c r="C422" s="3">
        <f>IF(B422=1,COUNTIF($B$6:B422,1),"")</f>
        <v>417</v>
      </c>
      <c r="D422" s="3" t="str">
        <f>IFERROR(INDEX(liste,MATCH(ROWS($C$6:C422),C422:C898,0)),"")</f>
        <v>AIXE-SUR-VIENNE SU</v>
      </c>
    </row>
    <row r="423" spans="1:4" x14ac:dyDescent="0.2">
      <c r="A423" s="5" t="s">
        <v>436</v>
      </c>
      <c r="B423" s="3">
        <f>--ISNUMBER(IFERROR(SEARCH(TRI!$K$12,BVP!A423,1),""))</f>
        <v>1</v>
      </c>
      <c r="C423" s="3">
        <f>IF(B423=1,COUNTIF($B$6:B423,1),"")</f>
        <v>418</v>
      </c>
      <c r="D423" s="3" t="str">
        <f>IFERROR(INDEX(liste,MATCH(ROWS($C$6:C423),C423:C899,0)),"")</f>
        <v>AIXE-SUR-VIENNE SU</v>
      </c>
    </row>
    <row r="424" spans="1:4" x14ac:dyDescent="0.2">
      <c r="A424" s="5" t="s">
        <v>437</v>
      </c>
      <c r="B424" s="3">
        <f>--ISNUMBER(IFERROR(SEARCH(TRI!$K$12,BVP!A424,1),""))</f>
        <v>1</v>
      </c>
      <c r="C424" s="3">
        <f>IF(B424=1,COUNTIF($B$6:B424,1),"")</f>
        <v>419</v>
      </c>
      <c r="D424" s="3" t="str">
        <f>IFERROR(INDEX(liste,MATCH(ROWS($C$6:C424),C424:C900,0)),"")</f>
        <v>AIXE-SUR-VIENNE SU</v>
      </c>
    </row>
    <row r="425" spans="1:4" x14ac:dyDescent="0.2">
      <c r="A425" s="5" t="s">
        <v>438</v>
      </c>
      <c r="B425" s="3">
        <f>--ISNUMBER(IFERROR(SEARCH(TRI!$K$12,BVP!A425,1),""))</f>
        <v>1</v>
      </c>
      <c r="C425" s="3">
        <f>IF(B425=1,COUNTIF($B$6:B425,1),"")</f>
        <v>420</v>
      </c>
      <c r="D425" s="3" t="str">
        <f>IFERROR(INDEX(liste,MATCH(ROWS($C$6:C425),C425:C901,0)),"")</f>
        <v>AIXE-SUR-VIENNE SU</v>
      </c>
    </row>
    <row r="426" spans="1:4" x14ac:dyDescent="0.2">
      <c r="A426" s="5" t="s">
        <v>439</v>
      </c>
      <c r="B426" s="3">
        <f>--ISNUMBER(IFERROR(SEARCH(TRI!$K$12,BVP!A426,1),""))</f>
        <v>1</v>
      </c>
      <c r="C426" s="3">
        <f>IF(B426=1,COUNTIF($B$6:B426,1),"")</f>
        <v>421</v>
      </c>
      <c r="D426" s="3" t="str">
        <f>IFERROR(INDEX(liste,MATCH(ROWS($C$6:C426),C426:C902,0)),"")</f>
        <v>AIXE-SUR-VIENNE SU</v>
      </c>
    </row>
    <row r="427" spans="1:4" x14ac:dyDescent="0.2">
      <c r="A427" s="5" t="s">
        <v>440</v>
      </c>
      <c r="B427" s="3">
        <f>--ISNUMBER(IFERROR(SEARCH(TRI!$K$12,BVP!A427,1),""))</f>
        <v>1</v>
      </c>
      <c r="C427" s="3">
        <f>IF(B427=1,COUNTIF($B$6:B427,1),"")</f>
        <v>422</v>
      </c>
      <c r="D427" s="3" t="str">
        <f>IFERROR(INDEX(liste,MATCH(ROWS($C$6:C427),C427:C903,0)),"")</f>
        <v>AIXE-SUR-VIENNE SU</v>
      </c>
    </row>
    <row r="428" spans="1:4" x14ac:dyDescent="0.2">
      <c r="A428" s="5" t="s">
        <v>441</v>
      </c>
      <c r="B428" s="3">
        <f>--ISNUMBER(IFERROR(SEARCH(TRI!$K$12,BVP!A428,1),""))</f>
        <v>1</v>
      </c>
      <c r="C428" s="3">
        <f>IF(B428=1,COUNTIF($B$6:B428,1),"")</f>
        <v>423</v>
      </c>
      <c r="D428" s="3" t="str">
        <f>IFERROR(INDEX(liste,MATCH(ROWS($C$6:C428),C428:C904,0)),"")</f>
        <v>AIXE-SUR-VIENNE SU</v>
      </c>
    </row>
    <row r="429" spans="1:4" x14ac:dyDescent="0.2">
      <c r="A429" s="5" t="s">
        <v>442</v>
      </c>
      <c r="B429" s="3">
        <f>--ISNUMBER(IFERROR(SEARCH(TRI!$K$12,BVP!A429,1),""))</f>
        <v>1</v>
      </c>
      <c r="C429" s="3">
        <f>IF(B429=1,COUNTIF($B$6:B429,1),"")</f>
        <v>424</v>
      </c>
      <c r="D429" s="3" t="str">
        <f>IFERROR(INDEX(liste,MATCH(ROWS($C$6:C429),C429:C905,0)),"")</f>
        <v>AIXE-SUR-VIENNE SU</v>
      </c>
    </row>
    <row r="430" spans="1:4" x14ac:dyDescent="0.2">
      <c r="A430" s="5" t="s">
        <v>443</v>
      </c>
      <c r="B430" s="3">
        <f>--ISNUMBER(IFERROR(SEARCH(TRI!$K$12,BVP!A430,1),""))</f>
        <v>1</v>
      </c>
      <c r="C430" s="3">
        <f>IF(B430=1,COUNTIF($B$6:B430,1),"")</f>
        <v>425</v>
      </c>
      <c r="D430" s="3" t="str">
        <f>IFERROR(INDEX(liste,MATCH(ROWS($C$6:C430),C430:C906,0)),"")</f>
        <v>AIXE-SUR-VIENNE SU</v>
      </c>
    </row>
    <row r="431" spans="1:4" x14ac:dyDescent="0.2">
      <c r="A431" s="5" t="s">
        <v>444</v>
      </c>
      <c r="B431" s="3">
        <f>--ISNUMBER(IFERROR(SEARCH(TRI!$K$12,BVP!A431,1),""))</f>
        <v>1</v>
      </c>
      <c r="C431" s="3">
        <f>IF(B431=1,COUNTIF($B$6:B431,1),"")</f>
        <v>426</v>
      </c>
      <c r="D431" s="3" t="str">
        <f>IFERROR(INDEX(liste,MATCH(ROWS($C$6:C431),C431:C907,0)),"")</f>
        <v>AIXE-SUR-VIENNE SU</v>
      </c>
    </row>
    <row r="432" spans="1:4" x14ac:dyDescent="0.2">
      <c r="A432" s="5" t="s">
        <v>445</v>
      </c>
      <c r="B432" s="3">
        <f>--ISNUMBER(IFERROR(SEARCH(TRI!$K$12,BVP!A432,1),""))</f>
        <v>1</v>
      </c>
      <c r="C432" s="3">
        <f>IF(B432=1,COUNTIF($B$6:B432,1),"")</f>
        <v>427</v>
      </c>
      <c r="D432" s="3" t="str">
        <f>IFERROR(INDEX(liste,MATCH(ROWS($C$6:C432),C432:C908,0)),"")</f>
        <v>AIXE-SUR-VIENNE SU</v>
      </c>
    </row>
    <row r="433" spans="1:4" x14ac:dyDescent="0.2">
      <c r="A433" s="5" t="s">
        <v>446</v>
      </c>
      <c r="B433" s="3">
        <f>--ISNUMBER(IFERROR(SEARCH(TRI!$K$12,BVP!A433,1),""))</f>
        <v>1</v>
      </c>
      <c r="C433" s="3">
        <f>IF(B433=1,COUNTIF($B$6:B433,1),"")</f>
        <v>428</v>
      </c>
      <c r="D433" s="3" t="str">
        <f>IFERROR(INDEX(liste,MATCH(ROWS($C$6:C433),C433:C909,0)),"")</f>
        <v>AIXE-SUR-VIENNE SU</v>
      </c>
    </row>
    <row r="434" spans="1:4" x14ac:dyDescent="0.2">
      <c r="A434" s="5" t="s">
        <v>447</v>
      </c>
      <c r="B434" s="3">
        <f>--ISNUMBER(IFERROR(SEARCH(TRI!$K$12,BVP!A434,1),""))</f>
        <v>1</v>
      </c>
      <c r="C434" s="3">
        <f>IF(B434=1,COUNTIF($B$6:B434,1),"")</f>
        <v>429</v>
      </c>
      <c r="D434" s="3" t="str">
        <f>IFERROR(INDEX(liste,MATCH(ROWS($C$6:C434),C434:C910,0)),"")</f>
        <v>AIXE-SUR-VIENNE SU</v>
      </c>
    </row>
    <row r="435" spans="1:4" x14ac:dyDescent="0.2">
      <c r="A435" s="5" t="s">
        <v>448</v>
      </c>
      <c r="B435" s="3">
        <f>--ISNUMBER(IFERROR(SEARCH(TRI!$K$12,BVP!A435,1),""))</f>
        <v>1</v>
      </c>
      <c r="C435" s="3">
        <f>IF(B435=1,COUNTIF($B$6:B435,1),"")</f>
        <v>430</v>
      </c>
      <c r="D435" s="3" t="str">
        <f>IFERROR(INDEX(liste,MATCH(ROWS($C$6:C435),C435:C911,0)),"")</f>
        <v>AIXE-SUR-VIENNE SU</v>
      </c>
    </row>
    <row r="436" spans="1:4" x14ac:dyDescent="0.2">
      <c r="A436" s="5" t="s">
        <v>449</v>
      </c>
      <c r="B436" s="3">
        <f>--ISNUMBER(IFERROR(SEARCH(TRI!$K$12,BVP!A436,1),""))</f>
        <v>1</v>
      </c>
      <c r="C436" s="3">
        <f>IF(B436=1,COUNTIF($B$6:B436,1),"")</f>
        <v>431</v>
      </c>
      <c r="D436" s="3" t="str">
        <f>IFERROR(INDEX(liste,MATCH(ROWS($C$6:C436),C436:C912,0)),"")</f>
        <v>AIXE-SUR-VIENNE SU</v>
      </c>
    </row>
    <row r="437" spans="1:4" x14ac:dyDescent="0.2">
      <c r="A437" s="5" t="s">
        <v>450</v>
      </c>
      <c r="B437" s="3">
        <f>--ISNUMBER(IFERROR(SEARCH(TRI!$K$12,BVP!A437,1),""))</f>
        <v>1</v>
      </c>
      <c r="C437" s="3">
        <f>IF(B437=1,COUNTIF($B$6:B437,1),"")</f>
        <v>432</v>
      </c>
      <c r="D437" s="3" t="str">
        <f>IFERROR(INDEX(liste,MATCH(ROWS($C$6:C437),C437:C913,0)),"")</f>
        <v>AIXE-SUR-VIENNE SU</v>
      </c>
    </row>
    <row r="438" spans="1:4" x14ac:dyDescent="0.2">
      <c r="A438" s="5" t="s">
        <v>451</v>
      </c>
      <c r="B438" s="3">
        <f>--ISNUMBER(IFERROR(SEARCH(TRI!$K$12,BVP!A438,1),""))</f>
        <v>1</v>
      </c>
      <c r="C438" s="3">
        <f>IF(B438=1,COUNTIF($B$6:B438,1),"")</f>
        <v>433</v>
      </c>
      <c r="D438" s="3" t="str">
        <f>IFERROR(INDEX(liste,MATCH(ROWS($C$6:C438),C438:C914,0)),"")</f>
        <v>AIXE-SUR-VIENNE SU</v>
      </c>
    </row>
    <row r="439" spans="1:4" x14ac:dyDescent="0.2">
      <c r="A439" s="5" t="s">
        <v>452</v>
      </c>
      <c r="B439" s="3">
        <f>--ISNUMBER(IFERROR(SEARCH(TRI!$K$12,BVP!A439,1),""))</f>
        <v>1</v>
      </c>
      <c r="C439" s="3">
        <f>IF(B439=1,COUNTIF($B$6:B439,1),"")</f>
        <v>434</v>
      </c>
      <c r="D439" s="3" t="str">
        <f>IFERROR(INDEX(liste,MATCH(ROWS($C$6:C439),C439:C915,0)),"")</f>
        <v>AIXE-SUR-VIENNE SU</v>
      </c>
    </row>
    <row r="440" spans="1:4" x14ac:dyDescent="0.2">
      <c r="A440" s="5" t="s">
        <v>453</v>
      </c>
      <c r="B440" s="3">
        <f>--ISNUMBER(IFERROR(SEARCH(TRI!$K$12,BVP!A440,1),""))</f>
        <v>1</v>
      </c>
      <c r="C440" s="3">
        <f>IF(B440=1,COUNTIF($B$6:B440,1),"")</f>
        <v>435</v>
      </c>
      <c r="D440" s="3" t="str">
        <f>IFERROR(INDEX(liste,MATCH(ROWS($C$6:C440),C440:C916,0)),"")</f>
        <v>AIXE-SUR-VIENNE SU</v>
      </c>
    </row>
    <row r="441" spans="1:4" x14ac:dyDescent="0.2">
      <c r="A441" s="5" t="s">
        <v>454</v>
      </c>
      <c r="B441" s="3">
        <f>--ISNUMBER(IFERROR(SEARCH(TRI!$K$12,BVP!A441,1),""))</f>
        <v>1</v>
      </c>
      <c r="C441" s="3">
        <f>IF(B441=1,COUNTIF($B$6:B441,1),"")</f>
        <v>436</v>
      </c>
      <c r="D441" s="3" t="str">
        <f>IFERROR(INDEX(liste,MATCH(ROWS($C$6:C441),C441:C917,0)),"")</f>
        <v>AIXE-SUR-VIENNE SU</v>
      </c>
    </row>
    <row r="442" spans="1:4" x14ac:dyDescent="0.2">
      <c r="A442" s="5" t="s">
        <v>455</v>
      </c>
      <c r="B442" s="3">
        <f>--ISNUMBER(IFERROR(SEARCH(TRI!$K$12,BVP!A442,1),""))</f>
        <v>1</v>
      </c>
      <c r="C442" s="3">
        <f>IF(B442=1,COUNTIF($B$6:B442,1),"")</f>
        <v>437</v>
      </c>
      <c r="D442" s="3" t="str">
        <f>IFERROR(INDEX(liste,MATCH(ROWS($C$6:C442),C442:C918,0)),"")</f>
        <v>AIXE-SUR-VIENNE SU</v>
      </c>
    </row>
    <row r="443" spans="1:4" x14ac:dyDescent="0.2">
      <c r="A443" s="5" t="s">
        <v>456</v>
      </c>
      <c r="B443" s="3">
        <f>--ISNUMBER(IFERROR(SEARCH(TRI!$K$12,BVP!A443,1),""))</f>
        <v>1</v>
      </c>
      <c r="C443" s="3">
        <f>IF(B443=1,COUNTIF($B$6:B443,1),"")</f>
        <v>438</v>
      </c>
      <c r="D443" s="3" t="str">
        <f>IFERROR(INDEX(liste,MATCH(ROWS($C$6:C443),C443:C919,0)),"")</f>
        <v>AIXE-SUR-VIENNE SU</v>
      </c>
    </row>
    <row r="444" spans="1:4" x14ac:dyDescent="0.2">
      <c r="A444" s="5" t="s">
        <v>457</v>
      </c>
      <c r="B444" s="3">
        <f>--ISNUMBER(IFERROR(SEARCH(TRI!$K$12,BVP!A444,1),""))</f>
        <v>1</v>
      </c>
      <c r="C444" s="3">
        <f>IF(B444=1,COUNTIF($B$6:B444,1),"")</f>
        <v>439</v>
      </c>
      <c r="D444" s="3" t="str">
        <f>IFERROR(INDEX(liste,MATCH(ROWS($C$6:C444),C444:C920,0)),"")</f>
        <v>AIXE-SUR-VIENNE SU</v>
      </c>
    </row>
    <row r="445" spans="1:4" x14ac:dyDescent="0.2">
      <c r="A445" s="5" t="s">
        <v>458</v>
      </c>
      <c r="B445" s="3">
        <f>--ISNUMBER(IFERROR(SEARCH(TRI!$K$12,BVP!A445,1),""))</f>
        <v>1</v>
      </c>
      <c r="C445" s="3">
        <f>IF(B445=1,COUNTIF($B$6:B445,1),"")</f>
        <v>440</v>
      </c>
      <c r="D445" s="3" t="str">
        <f>IFERROR(INDEX(liste,MATCH(ROWS($C$6:C445),C445:C921,0)),"")</f>
        <v>AIXE-SUR-VIENNE SU</v>
      </c>
    </row>
    <row r="446" spans="1:4" x14ac:dyDescent="0.2">
      <c r="A446" s="5" t="s">
        <v>459</v>
      </c>
      <c r="B446" s="3">
        <f>--ISNUMBER(IFERROR(SEARCH(TRI!$K$12,BVP!A446,1),""))</f>
        <v>1</v>
      </c>
      <c r="C446" s="3">
        <f>IF(B446=1,COUNTIF($B$6:B446,1),"")</f>
        <v>441</v>
      </c>
      <c r="D446" s="3" t="str">
        <f>IFERROR(INDEX(liste,MATCH(ROWS($C$6:C446),C446:C922,0)),"")</f>
        <v>AIXE-SUR-VIENNE SU</v>
      </c>
    </row>
    <row r="447" spans="1:4" x14ac:dyDescent="0.2">
      <c r="A447" s="5" t="s">
        <v>460</v>
      </c>
      <c r="B447" s="3">
        <f>--ISNUMBER(IFERROR(SEARCH(TRI!$K$12,BVP!A447,1),""))</f>
        <v>1</v>
      </c>
      <c r="C447" s="3">
        <f>IF(B447=1,COUNTIF($B$6:B447,1),"")</f>
        <v>442</v>
      </c>
      <c r="D447" s="3" t="str">
        <f>IFERROR(INDEX(liste,MATCH(ROWS($C$6:C447),C447:C923,0)),"")</f>
        <v>AIXE-SUR-VIENNE SU</v>
      </c>
    </row>
    <row r="448" spans="1:4" x14ac:dyDescent="0.2">
      <c r="A448" s="5" t="s">
        <v>215</v>
      </c>
      <c r="B448" s="3">
        <f>--ISNUMBER(IFERROR(SEARCH(TRI!$K$12,BVP!A448,1),""))</f>
        <v>1</v>
      </c>
      <c r="C448" s="3">
        <f>IF(B448=1,COUNTIF($B$6:B448,1),"")</f>
        <v>443</v>
      </c>
      <c r="D448" s="3" t="str">
        <f>IFERROR(INDEX(liste,MATCH(ROWS($C$6:C448),C448:C924,0)),"")</f>
        <v>AIXE-SUR-VIENNE SU</v>
      </c>
    </row>
    <row r="449" spans="1:4" x14ac:dyDescent="0.2">
      <c r="A449" s="5" t="s">
        <v>461</v>
      </c>
      <c r="B449" s="3">
        <f>--ISNUMBER(IFERROR(SEARCH(TRI!$K$12,BVP!A449,1),""))</f>
        <v>1</v>
      </c>
      <c r="C449" s="3">
        <f>IF(B449=1,COUNTIF($B$6:B449,1),"")</f>
        <v>444</v>
      </c>
      <c r="D449" s="3" t="str">
        <f>IFERROR(INDEX(liste,MATCH(ROWS($C$6:C449),C449:C925,0)),"")</f>
        <v>AIXE-SUR-VIENNE SU</v>
      </c>
    </row>
    <row r="450" spans="1:4" x14ac:dyDescent="0.2">
      <c r="A450" s="5" t="s">
        <v>462</v>
      </c>
      <c r="B450" s="3">
        <f>--ISNUMBER(IFERROR(SEARCH(TRI!$K$12,BVP!A450,1),""))</f>
        <v>1</v>
      </c>
      <c r="C450" s="3">
        <f>IF(B450=1,COUNTIF($B$6:B450,1),"")</f>
        <v>445</v>
      </c>
      <c r="D450" s="3" t="str">
        <f>IFERROR(INDEX(liste,MATCH(ROWS($C$6:C450),C450:C926,0)),"")</f>
        <v>AIXE-SUR-VIENNE SU</v>
      </c>
    </row>
    <row r="451" spans="1:4" x14ac:dyDescent="0.2">
      <c r="A451" s="5" t="s">
        <v>216</v>
      </c>
      <c r="B451" s="3">
        <f>--ISNUMBER(IFERROR(SEARCH(TRI!$K$12,BVP!A451,1),""))</f>
        <v>1</v>
      </c>
      <c r="C451" s="3">
        <f>IF(B451=1,COUNTIF($B$6:B451,1),"")</f>
        <v>446</v>
      </c>
      <c r="D451" s="3" t="str">
        <f>IFERROR(INDEX(liste,MATCH(ROWS($C$6:C451),C451:C927,0)),"")</f>
        <v>AIXE-SUR-VIENNE SU</v>
      </c>
    </row>
    <row r="452" spans="1:4" x14ac:dyDescent="0.2">
      <c r="A452" s="5" t="s">
        <v>463</v>
      </c>
      <c r="B452" s="3">
        <f>--ISNUMBER(IFERROR(SEARCH(TRI!$K$12,BVP!A452,1),""))</f>
        <v>1</v>
      </c>
      <c r="C452" s="3">
        <f>IF(B452=1,COUNTIF($B$6:B452,1),"")</f>
        <v>447</v>
      </c>
      <c r="D452" s="3" t="str">
        <f>IFERROR(INDEX(liste,MATCH(ROWS($C$6:C452),C452:C928,0)),"")</f>
        <v>AIXE-SUR-VIENNE SU</v>
      </c>
    </row>
    <row r="453" spans="1:4" x14ac:dyDescent="0.2">
      <c r="A453" s="5" t="s">
        <v>464</v>
      </c>
      <c r="B453" s="3">
        <f>--ISNUMBER(IFERROR(SEARCH(TRI!$K$12,BVP!A453,1),""))</f>
        <v>1</v>
      </c>
      <c r="C453" s="3">
        <f>IF(B453=1,COUNTIF($B$6:B453,1),"")</f>
        <v>448</v>
      </c>
      <c r="D453" s="3" t="str">
        <f>IFERROR(INDEX(liste,MATCH(ROWS($C$6:C453),C453:C929,0)),"")</f>
        <v>AIXE-SUR-VIENNE SU</v>
      </c>
    </row>
    <row r="454" spans="1:4" x14ac:dyDescent="0.2">
      <c r="A454" s="5" t="s">
        <v>465</v>
      </c>
      <c r="B454" s="3">
        <f>--ISNUMBER(IFERROR(SEARCH(TRI!$K$12,BVP!A454,1),""))</f>
        <v>1</v>
      </c>
      <c r="C454" s="3">
        <f>IF(B454=1,COUNTIF($B$6:B454,1),"")</f>
        <v>449</v>
      </c>
      <c r="D454" s="3" t="str">
        <f>IFERROR(INDEX(liste,MATCH(ROWS($C$6:C454),C454:C930,0)),"")</f>
        <v>AIXE-SUR-VIENNE SU</v>
      </c>
    </row>
    <row r="455" spans="1:4" x14ac:dyDescent="0.2">
      <c r="A455" s="5" t="s">
        <v>217</v>
      </c>
      <c r="B455" s="3">
        <f>--ISNUMBER(IFERROR(SEARCH(TRI!$K$12,BVP!A455,1),""))</f>
        <v>1</v>
      </c>
      <c r="C455" s="3">
        <f>IF(B455=1,COUNTIF($B$6:B455,1),"")</f>
        <v>450</v>
      </c>
      <c r="D455" s="3" t="str">
        <f>IFERROR(INDEX(liste,MATCH(ROWS($C$6:C455),C455:C931,0)),"")</f>
        <v>AIXE-SUR-VIENNE SU</v>
      </c>
    </row>
    <row r="456" spans="1:4" x14ac:dyDescent="0.2">
      <c r="A456" s="5" t="s">
        <v>218</v>
      </c>
      <c r="B456" s="3">
        <f>--ISNUMBER(IFERROR(SEARCH(TRI!$K$12,BVP!A456,1),""))</f>
        <v>1</v>
      </c>
      <c r="C456" s="3">
        <f>IF(B456=1,COUNTIF($B$6:B456,1),"")</f>
        <v>451</v>
      </c>
      <c r="D456" s="3" t="str">
        <f>IFERROR(INDEX(liste,MATCH(ROWS($C$6:C456),C456:C932,0)),"")</f>
        <v>AIXE-SUR-VIENNE SU</v>
      </c>
    </row>
    <row r="457" spans="1:4" x14ac:dyDescent="0.2">
      <c r="A457" s="5" t="s">
        <v>466</v>
      </c>
      <c r="B457" s="3">
        <f>--ISNUMBER(IFERROR(SEARCH(TRI!$K$12,BVP!A457,1),""))</f>
        <v>1</v>
      </c>
      <c r="C457" s="3">
        <f>IF(B457=1,COUNTIF($B$6:B457,1),"")</f>
        <v>452</v>
      </c>
      <c r="D457" s="3" t="str">
        <f>IFERROR(INDEX(liste,MATCH(ROWS($C$6:C457),C457:C933,0)),"")</f>
        <v>AIXE-SUR-VIENNE SU</v>
      </c>
    </row>
    <row r="458" spans="1:4" x14ac:dyDescent="0.2">
      <c r="A458" s="5" t="s">
        <v>467</v>
      </c>
      <c r="B458" s="3">
        <f>--ISNUMBER(IFERROR(SEARCH(TRI!$K$12,BVP!A458,1),""))</f>
        <v>1</v>
      </c>
      <c r="C458" s="3">
        <f>IF(B458=1,COUNTIF($B$6:B458,1),"")</f>
        <v>453</v>
      </c>
      <c r="D458" s="3" t="str">
        <f>IFERROR(INDEX(liste,MATCH(ROWS($C$6:C458),C458:C934,0)),"")</f>
        <v>AIXE-SUR-VIENNE SU</v>
      </c>
    </row>
    <row r="459" spans="1:4" x14ac:dyDescent="0.2">
      <c r="A459" s="5" t="s">
        <v>219</v>
      </c>
      <c r="B459" s="3">
        <f>--ISNUMBER(IFERROR(SEARCH(TRI!$K$12,BVP!A459,1),""))</f>
        <v>1</v>
      </c>
      <c r="C459" s="3">
        <f>IF(B459=1,COUNTIF($B$6:B459,1),"")</f>
        <v>454</v>
      </c>
      <c r="D459" s="3" t="str">
        <f>IFERROR(INDEX(liste,MATCH(ROWS($C$6:C459),C459:C935,0)),"")</f>
        <v>AIXE-SUR-VIENNE SU</v>
      </c>
    </row>
    <row r="460" spans="1:4" x14ac:dyDescent="0.2">
      <c r="A460" s="5" t="s">
        <v>220</v>
      </c>
      <c r="B460" s="3">
        <f>--ISNUMBER(IFERROR(SEARCH(TRI!$K$12,BVP!A460,1),""))</f>
        <v>1</v>
      </c>
      <c r="C460" s="3">
        <f>IF(B460=1,COUNTIF($B$6:B460,1),"")</f>
        <v>455</v>
      </c>
      <c r="D460" s="3" t="str">
        <f>IFERROR(INDEX(liste,MATCH(ROWS($C$6:C460),C460:C936,0)),"")</f>
        <v>AIXE-SUR-VIENNE SU</v>
      </c>
    </row>
    <row r="461" spans="1:4" x14ac:dyDescent="0.2">
      <c r="A461" s="5" t="s">
        <v>221</v>
      </c>
      <c r="B461" s="3">
        <f>--ISNUMBER(IFERROR(SEARCH(TRI!$K$12,BVP!A461,1),""))</f>
        <v>1</v>
      </c>
      <c r="C461" s="3">
        <f>IF(B461=1,COUNTIF($B$6:B461,1),"")</f>
        <v>456</v>
      </c>
      <c r="D461" s="3" t="str">
        <f>IFERROR(INDEX(liste,MATCH(ROWS($C$6:C461),C461:C937,0)),"")</f>
        <v>AIXE-SUR-VIENNE SU</v>
      </c>
    </row>
    <row r="462" spans="1:4" x14ac:dyDescent="0.2">
      <c r="A462" s="5" t="s">
        <v>222</v>
      </c>
      <c r="B462" s="3">
        <f>--ISNUMBER(IFERROR(SEARCH(TRI!$K$12,BVP!A462,1),""))</f>
        <v>1</v>
      </c>
      <c r="C462" s="3">
        <f>IF(B462=1,COUNTIF($B$6:B462,1),"")</f>
        <v>457</v>
      </c>
      <c r="D462" s="3" t="str">
        <f>IFERROR(INDEX(liste,MATCH(ROWS($C$6:C462),C462:C938,0)),"")</f>
        <v>AIXE-SUR-VIENNE SU</v>
      </c>
    </row>
    <row r="463" spans="1:4" x14ac:dyDescent="0.2">
      <c r="A463" s="5" t="s">
        <v>234</v>
      </c>
      <c r="B463" s="3">
        <f>--ISNUMBER(IFERROR(SEARCH(TRI!$K$12,BVP!A463,1),""))</f>
        <v>1</v>
      </c>
      <c r="C463" s="3">
        <f>IF(B463=1,COUNTIF($B$6:B463,1),"")</f>
        <v>458</v>
      </c>
      <c r="D463" s="3" t="str">
        <f>IFERROR(INDEX(liste,MATCH(ROWS($C$6:C463),C463:C939,0)),"")</f>
        <v>AIXE-SUR-VIENNE SU</v>
      </c>
    </row>
    <row r="464" spans="1:4" x14ac:dyDescent="0.2">
      <c r="A464" s="5" t="s">
        <v>468</v>
      </c>
      <c r="B464" s="3">
        <f>--ISNUMBER(IFERROR(SEARCH(TRI!$K$12,BVP!A464,1),""))</f>
        <v>1</v>
      </c>
      <c r="C464" s="3">
        <f>IF(B464=1,COUNTIF($B$6:B464,1),"")</f>
        <v>459</v>
      </c>
      <c r="D464" s="3" t="str">
        <f>IFERROR(INDEX(liste,MATCH(ROWS($C$6:C464),C464:C940,0)),"")</f>
        <v>AIXE-SUR-VIENNE SU</v>
      </c>
    </row>
    <row r="465" spans="1:4" x14ac:dyDescent="0.2">
      <c r="A465" s="5" t="s">
        <v>469</v>
      </c>
      <c r="B465" s="3">
        <f>--ISNUMBER(IFERROR(SEARCH(TRI!$K$12,BVP!A465,1),""))</f>
        <v>1</v>
      </c>
      <c r="C465" s="3">
        <f>IF(B465=1,COUNTIF($B$6:B465,1),"")</f>
        <v>460</v>
      </c>
      <c r="D465" s="3" t="str">
        <f>IFERROR(INDEX(liste,MATCH(ROWS($C$6:C465),C465:C941,0)),"")</f>
        <v>AIXE-SUR-VIENNE SU</v>
      </c>
    </row>
    <row r="466" spans="1:4" x14ac:dyDescent="0.2">
      <c r="A466" s="5" t="s">
        <v>223</v>
      </c>
      <c r="B466" s="3">
        <f>--ISNUMBER(IFERROR(SEARCH(TRI!$K$12,BVP!A466,1),""))</f>
        <v>1</v>
      </c>
      <c r="C466" s="3">
        <f>IF(B466=1,COUNTIF($B$6:B466,1),"")</f>
        <v>461</v>
      </c>
      <c r="D466" s="3" t="str">
        <f>IFERROR(INDEX(liste,MATCH(ROWS($C$6:C466),C466:C942,0)),"")</f>
        <v>AIXE-SUR-VIENNE SU</v>
      </c>
    </row>
    <row r="467" spans="1:4" x14ac:dyDescent="0.2">
      <c r="A467" s="5" t="s">
        <v>224</v>
      </c>
      <c r="B467" s="3">
        <f>--ISNUMBER(IFERROR(SEARCH(TRI!$K$12,BVP!A467,1),""))</f>
        <v>1</v>
      </c>
      <c r="C467" s="3">
        <f>IF(B467=1,COUNTIF($B$6:B467,1),"")</f>
        <v>462</v>
      </c>
      <c r="D467" s="3" t="str">
        <f>IFERROR(INDEX(liste,MATCH(ROWS($C$6:C467),C467:C943,0)),"")</f>
        <v>AIXE-SUR-VIENNE SU</v>
      </c>
    </row>
    <row r="468" spans="1:4" x14ac:dyDescent="0.2">
      <c r="A468" s="5" t="s">
        <v>225</v>
      </c>
      <c r="B468" s="3">
        <f>--ISNUMBER(IFERROR(SEARCH(TRI!$K$12,BVP!A468,1),""))</f>
        <v>1</v>
      </c>
      <c r="C468" s="3">
        <f>IF(B468=1,COUNTIF($B$6:B468,1),"")</f>
        <v>463</v>
      </c>
      <c r="D468" s="3" t="str">
        <f>IFERROR(INDEX(liste,MATCH(ROWS($C$6:C468),C468:C944,0)),"")</f>
        <v>AIXE-SUR-VIENNE SU</v>
      </c>
    </row>
    <row r="469" spans="1:4" x14ac:dyDescent="0.2">
      <c r="A469" s="5" t="s">
        <v>470</v>
      </c>
      <c r="B469" s="3">
        <f>--ISNUMBER(IFERROR(SEARCH(TRI!$K$12,BVP!A469,1),""))</f>
        <v>1</v>
      </c>
      <c r="C469" s="3">
        <f>IF(B469=1,COUNTIF($B$6:B469,1),"")</f>
        <v>464</v>
      </c>
      <c r="D469" s="3" t="str">
        <f>IFERROR(INDEX(liste,MATCH(ROWS($C$6:C469),C469:C945,0)),"")</f>
        <v>AIXE-SUR-VIENNE SU</v>
      </c>
    </row>
    <row r="470" spans="1:4" x14ac:dyDescent="0.2">
      <c r="A470" s="5" t="s">
        <v>471</v>
      </c>
      <c r="B470" s="3">
        <f>--ISNUMBER(IFERROR(SEARCH(TRI!$K$12,BVP!A470,1),""))</f>
        <v>1</v>
      </c>
      <c r="C470" s="3">
        <f>IF(B470=1,COUNTIF($B$6:B470,1),"")</f>
        <v>465</v>
      </c>
      <c r="D470" s="3" t="str">
        <f>IFERROR(INDEX(liste,MATCH(ROWS($C$6:C470),C470:C946,0)),"")</f>
        <v>AIXE-SUR-VIENNE SU</v>
      </c>
    </row>
    <row r="471" spans="1:4" x14ac:dyDescent="0.2">
      <c r="A471" s="5" t="s">
        <v>472</v>
      </c>
      <c r="B471" s="3">
        <f>--ISNUMBER(IFERROR(SEARCH(TRI!$K$12,BVP!A471,1),""))</f>
        <v>1</v>
      </c>
      <c r="C471" s="3">
        <f>IF(B471=1,COUNTIF($B$6:B471,1),"")</f>
        <v>466</v>
      </c>
      <c r="D471" s="3" t="str">
        <f>IFERROR(INDEX(liste,MATCH(ROWS($C$6:C471),C471:C947,0)),"")</f>
        <v>AIXE-SUR-VIENNE SU</v>
      </c>
    </row>
    <row r="472" spans="1:4" x14ac:dyDescent="0.2">
      <c r="A472" s="5" t="s">
        <v>473</v>
      </c>
      <c r="B472" s="3">
        <f>--ISNUMBER(IFERROR(SEARCH(TRI!$K$12,BVP!A472,1),""))</f>
        <v>1</v>
      </c>
      <c r="C472" s="3">
        <f>IF(B472=1,COUNTIF($B$6:B472,1),"")</f>
        <v>467</v>
      </c>
      <c r="D472" s="3" t="str">
        <f>IFERROR(INDEX(liste,MATCH(ROWS($C$6:C472),C472:C948,0)),"")</f>
        <v>AIXE-SUR-VIENNE SU</v>
      </c>
    </row>
    <row r="473" spans="1:4" x14ac:dyDescent="0.2">
      <c r="A473" s="5" t="s">
        <v>226</v>
      </c>
      <c r="B473" s="3">
        <f>--ISNUMBER(IFERROR(SEARCH(TRI!$K$12,BVP!A473,1),""))</f>
        <v>1</v>
      </c>
      <c r="C473" s="3">
        <f>IF(B473=1,COUNTIF($B$6:B473,1),"")</f>
        <v>468</v>
      </c>
      <c r="D473" s="3" t="str">
        <f>IFERROR(INDEX(liste,MATCH(ROWS($C$6:C473),C473:C949,0)),"")</f>
        <v>AIXE-SUR-VIENNE SU</v>
      </c>
    </row>
    <row r="474" spans="1:4" x14ac:dyDescent="0.2">
      <c r="A474" s="5" t="s">
        <v>474</v>
      </c>
      <c r="B474" s="3">
        <f>--ISNUMBER(IFERROR(SEARCH(TRI!$K$12,BVP!A474,1),""))</f>
        <v>1</v>
      </c>
      <c r="C474" s="3">
        <f>IF(B474=1,COUNTIF($B$6:B474,1),"")</f>
        <v>469</v>
      </c>
      <c r="D474" s="3" t="str">
        <f>IFERROR(INDEX(liste,MATCH(ROWS($C$6:C474),C474:C950,0)),"")</f>
        <v>AIXE-SUR-VIENNE SU</v>
      </c>
    </row>
    <row r="475" spans="1:4" x14ac:dyDescent="0.2">
      <c r="A475" s="5" t="s">
        <v>475</v>
      </c>
      <c r="B475" s="3">
        <f>--ISNUMBER(IFERROR(SEARCH(TRI!$K$12,BVP!A475,1),""))</f>
        <v>1</v>
      </c>
      <c r="C475" s="3">
        <f>IF(B475=1,COUNTIF($B$6:B475,1),"")</f>
        <v>470</v>
      </c>
      <c r="D475" s="3" t="str">
        <f>IFERROR(INDEX(liste,MATCH(ROWS($C$6:C475),C475:C951,0)),"")</f>
        <v>AIXE-SUR-VIENNE SU</v>
      </c>
    </row>
    <row r="476" spans="1:4" x14ac:dyDescent="0.2">
      <c r="A476" s="5" t="s">
        <v>227</v>
      </c>
      <c r="B476" s="3">
        <f>--ISNUMBER(IFERROR(SEARCH(TRI!$K$12,BVP!A476,1),""))</f>
        <v>1</v>
      </c>
      <c r="C476" s="3">
        <f>IF(B476=1,COUNTIF($B$6:B476,1),"")</f>
        <v>471</v>
      </c>
      <c r="D476" s="3" t="str">
        <f>IFERROR(INDEX(liste,MATCH(ROWS($C$6:C476),C476:C952,0)),"")</f>
        <v>AIXE-SUR-VIENNE SU</v>
      </c>
    </row>
    <row r="477" spans="1:4" x14ac:dyDescent="0.2">
      <c r="A477" s="5" t="s">
        <v>476</v>
      </c>
      <c r="B477" s="3">
        <f>--ISNUMBER(IFERROR(SEARCH(TRI!$K$12,BVP!A477,1),""))</f>
        <v>1</v>
      </c>
      <c r="C477" s="3">
        <f>IF(B477=1,COUNTIF($B$6:B477,1),"")</f>
        <v>472</v>
      </c>
      <c r="D477" s="3" t="str">
        <f>IFERROR(INDEX(liste,MATCH(ROWS($C$6:C477),C477:C953,0)),"")</f>
        <v>AIXE-SUR-VIENNE SU</v>
      </c>
    </row>
    <row r="478" spans="1:4" x14ac:dyDescent="0.2">
      <c r="A478" s="5" t="s">
        <v>477</v>
      </c>
      <c r="B478" s="3">
        <f>--ISNUMBER(IFERROR(SEARCH(TRI!$K$12,BVP!A478,1),""))</f>
        <v>1</v>
      </c>
      <c r="C478" s="3">
        <f>IF(B478=1,COUNTIF($B$6:B478,1),"")</f>
        <v>473</v>
      </c>
      <c r="D478" s="3" t="str">
        <f>IFERROR(INDEX(liste,MATCH(ROWS($C$6:C478),C478:C954,0)),"")</f>
        <v>AIXE-SUR-VIENNE SU</v>
      </c>
    </row>
    <row r="479" spans="1:4" x14ac:dyDescent="0.2">
      <c r="A479" s="5" t="s">
        <v>228</v>
      </c>
      <c r="B479" s="3">
        <f>--ISNUMBER(IFERROR(SEARCH(TRI!$K$12,BVP!A479,1),""))</f>
        <v>1</v>
      </c>
      <c r="C479" s="3">
        <f>IF(B479=1,COUNTIF($B$6:B479,1),"")</f>
        <v>474</v>
      </c>
      <c r="D479" s="3" t="str">
        <f>IFERROR(INDEX(liste,MATCH(ROWS($C$6:C479),C479:C955,0)),"")</f>
        <v>AIXE-SUR-VIENNE SU</v>
      </c>
    </row>
    <row r="480" spans="1:4" x14ac:dyDescent="0.2">
      <c r="A480" s="5" t="s">
        <v>229</v>
      </c>
      <c r="B480" s="3">
        <f>--ISNUMBER(IFERROR(SEARCH(TRI!$K$12,BVP!A480,1),""))</f>
        <v>1</v>
      </c>
      <c r="C480" s="3">
        <f>IF(B480=1,COUNTIF($B$6:B480,1),"")</f>
        <v>475</v>
      </c>
      <c r="D480" s="3" t="str">
        <f>IFERROR(INDEX(liste,MATCH(ROWS($C$6:C480),C480:C956,0)),"")</f>
        <v>AIXE-SUR-VIENNE SU</v>
      </c>
    </row>
    <row r="481" spans="1:4" x14ac:dyDescent="0.2">
      <c r="A481" s="5" t="s">
        <v>230</v>
      </c>
      <c r="B481" s="3">
        <f>--ISNUMBER(IFERROR(SEARCH(TRI!$K$12,BVP!A481,1),""))</f>
        <v>1</v>
      </c>
      <c r="C481" s="3">
        <f>IF(B481=1,COUNTIF($B$6:B481,1),"")</f>
        <v>476</v>
      </c>
      <c r="D481" s="3" t="str">
        <f>IFERROR(INDEX(liste,MATCH(ROWS($C$6:C481),C481:C957,0)),"")</f>
        <v>AIXE-SUR-VIENNE SU</v>
      </c>
    </row>
    <row r="482" spans="1:4" x14ac:dyDescent="0.2">
      <c r="A482" s="5" t="s">
        <v>231</v>
      </c>
      <c r="B482" s="3">
        <f>--ISNUMBER(IFERROR(SEARCH(TRI!$K$12,BVP!A482,1),""))</f>
        <v>1</v>
      </c>
      <c r="C482" s="3">
        <f>IF(B482=1,COUNTIF($B$6:B482,1),"")</f>
        <v>477</v>
      </c>
      <c r="D482" s="3" t="str">
        <f>IFERROR(INDEX(liste,MATCH(ROWS($C$6:C482),C482:C958,0)),"")</f>
        <v>AIXE-SUR-VIENNE SU</v>
      </c>
    </row>
  </sheetData>
  <autoFilter ref="A5:D482"/>
  <mergeCells count="1"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D6:R18"/>
  <sheetViews>
    <sheetView tabSelected="1" zoomScale="75" zoomScaleNormal="75" workbookViewId="0">
      <selection activeCell="B6" sqref="B6"/>
    </sheetView>
  </sheetViews>
  <sheetFormatPr baseColWidth="10" defaultRowHeight="14.25" x14ac:dyDescent="0.2"/>
  <cols>
    <col min="4" max="4" width="13.75" customWidth="1"/>
    <col min="5" max="5" width="9.5" customWidth="1"/>
    <col min="6" max="7" width="15.625" customWidth="1"/>
    <col min="8" max="9" width="22.125" customWidth="1"/>
    <col min="10" max="18" width="15.625" customWidth="1"/>
    <col min="21" max="22" width="13.75" customWidth="1"/>
  </cols>
  <sheetData>
    <row r="6" spans="4:18" x14ac:dyDescent="0.2"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8" spans="4:18" x14ac:dyDescent="0.2">
      <c r="E8" t="s">
        <v>478</v>
      </c>
    </row>
    <row r="17" spans="6:6" ht="14.25" customHeight="1" x14ac:dyDescent="0.2">
      <c r="F17" t="s">
        <v>478</v>
      </c>
    </row>
    <row r="18" spans="6:6" ht="14.25" customHeight="1" x14ac:dyDescent="0.2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omboBox1">
          <controlPr defaultSize="0" autoLine="0" r:id="rId5">
            <anchor moveWithCells="1">
              <from>
                <xdr:col>1</xdr:col>
                <xdr:colOff>9525</xdr:colOff>
                <xdr:row>2</xdr:row>
                <xdr:rowOff>0</xdr:rowOff>
              </from>
              <to>
                <xdr:col>3</xdr:col>
                <xdr:colOff>1038225</xdr:colOff>
                <xdr:row>3</xdr:row>
                <xdr:rowOff>161925</xdr:rowOff>
              </to>
            </anchor>
          </controlPr>
        </control>
      </mc:Choice>
      <mc:Fallback>
        <control shapeId="1032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BVP</vt:lpstr>
      <vt:lpstr>TRI</vt:lpstr>
      <vt:lpstr>Base</vt:lpstr>
      <vt:lpstr>liste</vt:lpstr>
    </vt:vector>
  </TitlesOfParts>
  <Company>U GIE IRIS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lebuisso</dc:creator>
  <cp:lastModifiedBy>mbadina</cp:lastModifiedBy>
  <dcterms:created xsi:type="dcterms:W3CDTF">2017-06-09T16:43:04Z</dcterms:created>
  <dcterms:modified xsi:type="dcterms:W3CDTF">2018-01-31T09:58:28Z</dcterms:modified>
</cp:coreProperties>
</file>