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09" yWindow="26" windowWidth="15879" windowHeight="5511"/>
  </bookViews>
  <sheets>
    <sheet name="Tableau" sheetId="3" r:id="rId1"/>
    <sheet name="Base DD" sheetId="1" r:id="rId2"/>
  </sheets>
  <definedNames>
    <definedName name="_xlnm._FilterDatabase" localSheetId="1" hidden="1">'Base DD'!$D$15:$H$37</definedName>
    <definedName name="_xlnm._FilterDatabase" localSheetId="0" hidden="1">Tableau!$D$15:$H$37</definedName>
  </definedNames>
  <calcPr calcId="124519"/>
</workbook>
</file>

<file path=xl/calcChain.xml><?xml version="1.0" encoding="utf-8"?>
<calcChain xmlns="http://schemas.openxmlformats.org/spreadsheetml/2006/main">
  <c r="D17" i="3"/>
  <c r="D18"/>
  <c r="D19"/>
  <c r="D20"/>
  <c r="D21"/>
  <c r="D22"/>
  <c r="D23"/>
  <c r="D2"/>
  <c r="D3"/>
  <c r="D4"/>
  <c r="D5"/>
  <c r="D6"/>
  <c r="D7"/>
  <c r="D8"/>
  <c r="D9"/>
  <c r="D10"/>
  <c r="D11"/>
  <c r="D12"/>
  <c r="D13"/>
  <c r="D14"/>
  <c r="D15"/>
  <c r="D16"/>
</calcChain>
</file>

<file path=xl/sharedStrings.xml><?xml version="1.0" encoding="utf-8"?>
<sst xmlns="http://schemas.openxmlformats.org/spreadsheetml/2006/main" count="92" uniqueCount="54">
  <si>
    <t>Mortier</t>
  </si>
  <si>
    <t>mytom</t>
  </si>
  <si>
    <t>Hussard</t>
  </si>
  <si>
    <t>Colonne1</t>
  </si>
  <si>
    <t>Fusillier</t>
  </si>
  <si>
    <t>Canon à culasse</t>
  </si>
  <si>
    <t>basketteuse</t>
  </si>
  <si>
    <t>canon de campagne</t>
  </si>
  <si>
    <t>pich01</t>
  </si>
  <si>
    <t>Porte-étendard</t>
  </si>
  <si>
    <t>drangledon</t>
  </si>
  <si>
    <t>Mousquetaire</t>
  </si>
  <si>
    <t>faire les autres combats avec: 2 voyous, 2 mortiers, 1 infanterie de chasseur à pied et 3 fusiliers</t>
  </si>
  <si>
    <t># classement</t>
  </si>
  <si>
    <t>Dragon</t>
  </si>
  <si>
    <t>Grenadier</t>
  </si>
  <si>
    <t>champion colonial</t>
  </si>
  <si>
    <t>Champion industriel</t>
  </si>
  <si>
    <t>Lancier</t>
  </si>
  <si>
    <t>Fundacja</t>
  </si>
  <si>
    <t>bledina27400</t>
  </si>
  <si>
    <t>papouffe</t>
  </si>
  <si>
    <t>pimbouen13</t>
  </si>
  <si>
    <t>Voyou</t>
  </si>
  <si>
    <t>Emma larose</t>
  </si>
  <si>
    <t>harriPotlevieux</t>
  </si>
  <si>
    <t>marinho93140</t>
  </si>
  <si>
    <t>clothilde</t>
  </si>
  <si>
    <t>Ranger</t>
  </si>
  <si>
    <t>Thècle 216 la Généreuse</t>
  </si>
  <si>
    <t>A EVITER</t>
  </si>
  <si>
    <t>monstre 9475</t>
  </si>
  <si>
    <t>Moutix91</t>
  </si>
  <si>
    <t>tete8172</t>
  </si>
  <si>
    <t>sophiejolie</t>
  </si>
  <si>
    <t>ArSparfell29</t>
  </si>
  <si>
    <t>Iznogoude73</t>
  </si>
  <si>
    <t>Jmasic</t>
  </si>
  <si>
    <t>Lord Tix</t>
  </si>
  <si>
    <t>Gagounov</t>
  </si>
  <si>
    <t>Mardigan</t>
  </si>
  <si>
    <t>narcoo</t>
  </si>
  <si>
    <t>Charles IX le Juste</t>
  </si>
  <si>
    <t>apollo1023</t>
  </si>
  <si>
    <t>Thalès 66 le Terrible</t>
  </si>
  <si>
    <t>pingguo</t>
  </si>
  <si>
    <t>Épicure 120 le Loyal</t>
  </si>
  <si>
    <t>Hélène 556 la Terrible</t>
  </si>
  <si>
    <t>rg77</t>
  </si>
  <si>
    <t>microteur</t>
  </si>
  <si>
    <t>Olijes</t>
  </si>
  <si>
    <t>Voisins</t>
  </si>
  <si>
    <t>Infanterie de chasseurs à pied</t>
  </si>
  <si>
    <t>Unités de combat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</si>
</sst>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horizontal="center" vertical="center"/>
    </xf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Border="1"/>
    <xf numFmtId="0" fontId="1" fillId="0" borderId="0" xfId="1">
      <alignment horizontal="center" vertical="center"/>
    </xf>
    <xf numFmtId="0" fontId="1" fillId="0" borderId="0" xfId="1" applyFill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1" applyFont="1">
      <alignment horizontal="center" vertical="center"/>
    </xf>
    <xf numFmtId="0" fontId="0" fillId="0" borderId="0" xfId="0" applyFill="1"/>
    <xf numFmtId="0" fontId="0" fillId="0" borderId="0" xfId="1" applyFont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Fill="1" applyAlignment="1">
      <alignment wrapText="1"/>
    </xf>
  </cellXfs>
  <cellStyles count="2">
    <cellStyle name="Normal" xfId="0" builtinId="0"/>
    <cellStyle name="Normal centré" xfId="1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9"/>
  <sheetViews>
    <sheetView tabSelected="1" zoomScale="90" zoomScaleNormal="90" workbookViewId="0">
      <selection activeCell="D29" sqref="D29"/>
    </sheetView>
  </sheetViews>
  <sheetFormatPr baseColWidth="10" defaultRowHeight="15.05"/>
  <cols>
    <col min="2" max="2" width="19.44140625" customWidth="1"/>
    <col min="3" max="3" width="15.21875" bestFit="1" customWidth="1"/>
    <col min="4" max="4" width="128.6640625" customWidth="1"/>
    <col min="5" max="5" width="12.88671875" bestFit="1" customWidth="1"/>
    <col min="9" max="9" width="11.77734375" customWidth="1"/>
    <col min="10" max="10" width="12.88671875" bestFit="1" customWidth="1"/>
    <col min="11" max="11" width="13" bestFit="1" customWidth="1"/>
    <col min="12" max="12" width="13.6640625" bestFit="1" customWidth="1"/>
    <col min="13" max="13" width="12.109375" bestFit="1" customWidth="1"/>
    <col min="15" max="15" width="12.88671875" bestFit="1" customWidth="1"/>
    <col min="16" max="16" width="16.109375" bestFit="1" customWidth="1"/>
  </cols>
  <sheetData>
    <row r="1" spans="1:19">
      <c r="A1" s="8" t="s">
        <v>30</v>
      </c>
      <c r="B1" s="8" t="s">
        <v>51</v>
      </c>
      <c r="C1" s="1" t="s">
        <v>13</v>
      </c>
      <c r="D1" s="8" t="s">
        <v>53</v>
      </c>
      <c r="E1" s="7"/>
    </row>
    <row r="2" spans="1:19">
      <c r="B2" t="s">
        <v>48</v>
      </c>
      <c r="C2" s="5">
        <v>5</v>
      </c>
      <c r="D2" s="5" t="str">
        <f>CONCATENATE(IF('Base DD'!D5&gt;0,CONCATENATE('Base DD'!D5," Porte-étendard - "),""),IF('Base DD'!E5&gt;0,CONCATENATE('Base DD'!E5," Voyou - "),""),IF('Base DD'!F5&gt;0,CONCATENATE('Base DD'!F5," Lancier - "),""),IF('Base DD'!G5&gt;0,CONCATENATE('Base DD'!G5," Champion industriel - "),""),IF('Base DD'!H5&gt;0,CONCATENATE('Base DD'!H5," Infanterie de chasseurs à pied - "),""),IF('Base DD'!I5&gt;0,CONCATENATE('Base DD'!I5," Fusillier - "),""),IF('Base DD'!J5&gt;0,CONCATENATE('Base DD'!J5," Hussard - "),""))</f>
        <v xml:space="preserve">2 Voyou - 1 Infanterie de chasseurs à pied - 1 Hussard - </v>
      </c>
      <c r="E2" s="5"/>
    </row>
    <row r="3" spans="1:19">
      <c r="B3" t="s">
        <v>49</v>
      </c>
      <c r="C3" s="5">
        <v>7</v>
      </c>
      <c r="D3" s="5" t="str">
        <f>CONCATENATE(IF('Base DD'!D6&gt;0,CONCATENATE('Base DD'!D6," Porte-étendard - "),""),IF('Base DD'!E6&gt;0,CONCATENATE('Base DD'!E6," Voyou - "),""),IF('Base DD'!F6&gt;0,CONCATENATE('Base DD'!F6," Lancier - "),""),IF('Base DD'!G6&gt;0,CONCATENATE('Base DD'!G6," Champion industriel - "),""),IF('Base DD'!H6&gt;0,CONCATENATE('Base DD'!H6," Infanterie de chasseurs à pied - "),""),IF('Base DD'!I6&gt;0,CONCATENATE('Base DD'!I6," Fusillier - "),""),IF('Base DD'!J6&gt;0,CONCATENATE('Base DD'!J6," Hussard - "),""))</f>
        <v/>
      </c>
    </row>
    <row r="4" spans="1:19">
      <c r="B4" t="s">
        <v>1</v>
      </c>
      <c r="C4" s="5">
        <v>9</v>
      </c>
      <c r="D4" s="5" t="str">
        <f>CONCATENATE(IF('Base DD'!D7&gt;0,CONCATENATE('Base DD'!D7," Porte-étendard - "),""),IF('Base DD'!E7&gt;0,CONCATENATE('Base DD'!E7," Voyou - "),""),IF('Base DD'!F7&gt;0,CONCATENATE('Base DD'!F7," Lancier - "),""),IF('Base DD'!G7&gt;0,CONCATENATE('Base DD'!G7," Champion industriel - "),""),IF('Base DD'!H7&gt;0,CONCATENATE('Base DD'!H7," Infanterie de chasseurs à pied - "),""),IF('Base DD'!I7&gt;0,CONCATENATE('Base DD'!I7," Fusillier - "),""),IF('Base DD'!J7&gt;0,CONCATENATE('Base DD'!J7," Hussard - "),""))</f>
        <v/>
      </c>
      <c r="E4" s="5"/>
      <c r="F4" s="6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9">
      <c r="B5" t="s">
        <v>50</v>
      </c>
      <c r="C5" s="6">
        <v>10</v>
      </c>
      <c r="D5" s="5" t="str">
        <f>CONCATENATE(IF('Base DD'!D8&gt;0,CONCATENATE('Base DD'!D8," Porte-étendard - "),""),IF('Base DD'!E8&gt;0,CONCATENATE('Base DD'!E8," Voyou - "),""),IF('Base DD'!F8&gt;0,CONCATENATE('Base DD'!F8," Lancier - "),""),IF('Base DD'!G8&gt;0,CONCATENATE('Base DD'!G8," Champion industriel - "),""),IF('Base DD'!H8&gt;0,CONCATENATE('Base DD'!H8," Infanterie de chasseurs à pied - "),""),IF('Base DD'!I8&gt;0,CONCATENATE('Base DD'!I8," Fusillier - "),""),IF('Base DD'!J8&gt;0,CONCATENATE('Base DD'!J8," Hussard - "),""))</f>
        <v xml:space="preserve">3 Fusillier - 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</row>
    <row r="6" spans="1:19">
      <c r="A6" s="4"/>
      <c r="B6" t="s">
        <v>6</v>
      </c>
      <c r="C6" s="5">
        <v>11</v>
      </c>
      <c r="D6" s="5" t="str">
        <f>CONCATENATE(IF('Base DD'!D9&gt;0,CONCATENATE('Base DD'!D9," Porte-étendard - "),""),IF('Base DD'!E9&gt;0,CONCATENATE('Base DD'!E9," Voyou - "),""),IF('Base DD'!F9&gt;0,CONCATENATE('Base DD'!F9," Lancier - "),""),IF('Base DD'!G9&gt;0,CONCATENATE('Base DD'!G9," Champion industriel - "),""),IF('Base DD'!H9&gt;0,CONCATENATE('Base DD'!H9," Infanterie de chasseurs à pied - "),""),IF('Base DD'!I9&gt;0,CONCATENATE('Base DD'!I9," Fusillier - "),""),IF('Base DD'!J9&gt;0,CONCATENATE('Base DD'!J9," Hussard - "),""))</f>
        <v xml:space="preserve">1 Champion industriel - 3 Infanterie de chasseurs à pied - 2 Fusillier - 1 Hussard - </v>
      </c>
      <c r="E6" s="5"/>
      <c r="S6" s="5"/>
    </row>
    <row r="7" spans="1:19">
      <c r="B7" t="s">
        <v>8</v>
      </c>
      <c r="C7" s="5">
        <v>16</v>
      </c>
      <c r="D7" s="5" t="str">
        <f>CONCATENATE(IF('Base DD'!D10&gt;0,CONCATENATE('Base DD'!D10," Porte-étendard - "),""),IF('Base DD'!E10&gt;0,CONCATENATE('Base DD'!E10," Voyou - "),""),IF('Base DD'!F10&gt;0,CONCATENATE('Base DD'!F10," Lancier - "),""),IF('Base DD'!G10&gt;0,CONCATENATE('Base DD'!G10," Champion industriel - "),""),IF('Base DD'!H10&gt;0,CONCATENATE('Base DD'!H10," Infanterie de chasseurs à pied - "),""),IF('Base DD'!I10&gt;0,CONCATENATE('Base DD'!I10," Fusillier - "),""),IF('Base DD'!J10&gt;0,CONCATENATE('Base DD'!J10," Hussard - "),""))</f>
        <v/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</row>
    <row r="8" spans="1:19">
      <c r="B8" t="s">
        <v>10</v>
      </c>
      <c r="C8" s="5">
        <v>18</v>
      </c>
      <c r="D8" s="5" t="str">
        <f>CONCATENATE(IF('Base DD'!D11&gt;0,CONCATENATE('Base DD'!D11," Porte-étendard - "),""),IF('Base DD'!E11&gt;0,CONCATENATE('Base DD'!E11," Voyou - "),""),IF('Base DD'!F11&gt;0,CONCATENATE('Base DD'!F11," Lancier - "),""),IF('Base DD'!G11&gt;0,CONCATENATE('Base DD'!G11," Champion industriel - "),""),IF('Base DD'!H11&gt;0,CONCATENATE('Base DD'!H11," Infanterie de chasseurs à pied - "),""),IF('Base DD'!I11&gt;0,CONCATENATE('Base DD'!I11," Fusillier - "),""),IF('Base DD'!J11&gt;0,CONCATENATE('Base DD'!J11," Hussard - "),""))</f>
        <v xml:space="preserve">1 Porte-étendard - 2 Infanterie de chasseurs à pied - 1 Fusillier - </v>
      </c>
      <c r="E8" s="5"/>
    </row>
    <row r="9" spans="1:19">
      <c r="B9" t="s">
        <v>20</v>
      </c>
      <c r="C9" s="5">
        <v>20</v>
      </c>
      <c r="D9" s="5" t="str">
        <f>CONCATENATE(IF('Base DD'!D12&gt;0,CONCATENATE('Base DD'!D12," Porte-étendard - "),""),IF('Base DD'!E12&gt;0,CONCATENATE('Base DD'!E12," Voyou - "),""),IF('Base DD'!F12&gt;0,CONCATENATE('Base DD'!F12," Lancier - "),""),IF('Base DD'!G12&gt;0,CONCATENATE('Base DD'!G12," Champion industriel - "),""),IF('Base DD'!H12&gt;0,CONCATENATE('Base DD'!H12," Infanterie de chasseurs à pied - "),""),IF('Base DD'!I12&gt;0,CONCATENATE('Base DD'!I12," Fusillier - "),""),IF('Base DD'!J12&gt;0,CONCATENATE('Base DD'!J12," Hussard - "),""))</f>
        <v xml:space="preserve">2 Lancier - 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>
      <c r="B10" t="s">
        <v>21</v>
      </c>
      <c r="C10" s="5">
        <v>21</v>
      </c>
      <c r="D10" s="5" t="str">
        <f>CONCATENATE(IF('Base DD'!D13&gt;0,CONCATENATE('Base DD'!D13," Porte-étendard - "),""),IF('Base DD'!E13&gt;0,CONCATENATE('Base DD'!E13," Voyou - "),""),IF('Base DD'!F13&gt;0,CONCATENATE('Base DD'!F13," Lancier - "),""),IF('Base DD'!G13&gt;0,CONCATENATE('Base DD'!G13," Champion industriel - "),""),IF('Base DD'!H13&gt;0,CONCATENATE('Base DD'!H13," Infanterie de chasseurs à pied - "),""),IF('Base DD'!I13&gt;0,CONCATENATE('Base DD'!I13," Fusillier - "),""),IF('Base DD'!J13&gt;0,CONCATENATE('Base DD'!J13," Hussard - "),""))</f>
        <v xml:space="preserve">2 Lancier - 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19">
      <c r="B11" t="s">
        <v>22</v>
      </c>
      <c r="C11" s="5">
        <v>26</v>
      </c>
      <c r="D11" s="5" t="str">
        <f>CONCATENATE(IF('Base DD'!D14&gt;0,CONCATENATE('Base DD'!D14," Porte-étendard - "),""),IF('Base DD'!E14&gt;0,CONCATENATE('Base DD'!E14," Voyou - "),""),IF('Base DD'!F14&gt;0,CONCATENATE('Base DD'!F14," Lancier - "),""),IF('Base DD'!G14&gt;0,CONCATENATE('Base DD'!G14," Champion industriel - "),""),IF('Base DD'!H14&gt;0,CONCATENATE('Base DD'!H14," Infanterie de chasseurs à pied - "),""),IF('Base DD'!I14&gt;0,CONCATENATE('Base DD'!I14," Fusillier - "),""),IF('Base DD'!J14&gt;0,CONCATENATE('Base DD'!J14," Hussard - "),""))</f>
        <v xml:space="preserve">1 Fusillier - 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</row>
    <row r="12" spans="1:19">
      <c r="B12" t="s">
        <v>24</v>
      </c>
      <c r="C12" s="5">
        <v>31</v>
      </c>
      <c r="D12" s="5" t="str">
        <f>CONCATENATE(IF('Base DD'!D15&gt;0,CONCATENATE('Base DD'!D15," Porte-étendard - "),""),IF('Base DD'!E15&gt;0,CONCATENATE('Base DD'!E15," Voyou - "),""),IF('Base DD'!F15&gt;0,CONCATENATE('Base DD'!F15," Lancier - "),""),IF('Base DD'!G15&gt;0,CONCATENATE('Base DD'!G15," Champion industriel - "),""),IF('Base DD'!H15&gt;0,CONCATENATE('Base DD'!H15," Infanterie de chasseurs à pied - "),""),IF('Base DD'!I15&gt;0,CONCATENATE('Base DD'!I15," Fusillier - "),""),IF('Base DD'!J15&gt;0,CONCATENATE('Base DD'!J15," Hussard - "),""))</f>
        <v xml:space="preserve">1 Champion industriel - 1 Infanterie de chasseurs à pied - 2 Fusillier - 2 Hussard - 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3" spans="1:19">
      <c r="B13" t="s">
        <v>25</v>
      </c>
      <c r="C13" s="5">
        <v>32</v>
      </c>
      <c r="D13" s="5" t="str">
        <f>CONCATENATE(IF('Base DD'!D16&gt;0,CONCATENATE('Base DD'!D16," Porte-étendard - "),""),IF('Base DD'!E16&gt;0,CONCATENATE('Base DD'!E16," Voyou - "),""),IF('Base DD'!F16&gt;0,CONCATENATE('Base DD'!F16," Lancier - "),""),IF('Base DD'!G16&gt;0,CONCATENATE('Base DD'!G16," Champion industriel - "),""),IF('Base DD'!H16&gt;0,CONCATENATE('Base DD'!H16," Infanterie de chasseurs à pied - "),""),IF('Base DD'!I16&gt;0,CONCATENATE('Base DD'!I16," Fusillier - "),""),IF('Base DD'!J16&gt;0,CONCATENATE('Base DD'!J16," Hussard - "),""))</f>
        <v xml:space="preserve">2 Lancier - 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19">
      <c r="B14" t="s">
        <v>26</v>
      </c>
      <c r="C14" s="5">
        <v>33</v>
      </c>
      <c r="D14" s="5" t="str">
        <f>CONCATENATE(IF('Base DD'!D17&gt;0,CONCATENATE('Base DD'!D17," Porte-étendard - "),""),IF('Base DD'!E17&gt;0,CONCATENATE('Base DD'!E17," Voyou - "),""),IF('Base DD'!F17&gt;0,CONCATENATE('Base DD'!F17," Lancier - "),""),IF('Base DD'!G17&gt;0,CONCATENATE('Base DD'!G17," Champion industriel - "),""),IF('Base DD'!H17&gt;0,CONCATENATE('Base DD'!H17," Infanterie de chasseurs à pied - "),""),IF('Base DD'!I17&gt;0,CONCATENATE('Base DD'!I17," Fusillier - "),""),IF('Base DD'!J17&gt;0,CONCATENATE('Base DD'!J17," Hussard - "),""))</f>
        <v xml:space="preserve">2 Lancier - 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</row>
    <row r="15" spans="1:19">
      <c r="A15" s="9"/>
      <c r="B15" t="s">
        <v>27</v>
      </c>
      <c r="C15" s="5">
        <v>35</v>
      </c>
      <c r="D15" s="5" t="str">
        <f>CONCATENATE(IF('Base DD'!D18&gt;0,CONCATENATE('Base DD'!D18," Porte-étendard - "),""),IF('Base DD'!E18&gt;0,CONCATENATE('Base DD'!E18," Voyou - "),""),IF('Base DD'!F18&gt;0,CONCATENATE('Base DD'!F18," Lancier - "),""),IF('Base DD'!G18&gt;0,CONCATENATE('Base DD'!G18," Champion industriel - "),""),IF('Base DD'!H18&gt;0,CONCATENATE('Base DD'!H18," Infanterie de chasseurs à pied - "),""),IF('Base DD'!I18&gt;0,CONCATENATE('Base DD'!I18," Fusillier - "),""),IF('Base DD'!J18&gt;0,CONCATENATE('Base DD'!J18," Hussard - "),""))</f>
        <v/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</row>
    <row r="16" spans="1:19">
      <c r="A16" t="s">
        <v>30</v>
      </c>
      <c r="B16" t="s">
        <v>29</v>
      </c>
      <c r="C16" s="5">
        <v>36</v>
      </c>
      <c r="D16" s="5" t="str">
        <f>CONCATENATE(IF('Base DD'!D19&gt;0,CONCATENATE('Base DD'!D19," Porte-étendard - "),""),IF('Base DD'!E19&gt;0,CONCATENATE('Base DD'!E19," Voyou - "),""),IF('Base DD'!F19&gt;0,CONCATENATE('Base DD'!F19," Lancier - "),""),IF('Base DD'!G19&gt;0,CONCATENATE('Base DD'!G19," Champion industriel - "),""),IF('Base DD'!H19&gt;0,CONCATENATE('Base DD'!H19," Infanterie de chasseurs à pied - "),""),IF('Base DD'!I19&gt;0,CONCATENATE('Base DD'!I19," Fusillier - "),""),IF('Base DD'!J19&gt;0,CONCATENATE('Base DD'!J19," Hussard - "),""))</f>
        <v xml:space="preserve">2 Lancier - 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</row>
    <row r="17" spans="2:19">
      <c r="B17" t="s">
        <v>39</v>
      </c>
      <c r="C17" s="5">
        <v>39</v>
      </c>
      <c r="D17" s="5" t="str">
        <f>CONCATENATE(IF('Base DD'!D20&gt;0,CONCATENATE('Base DD'!D20," Porte-étendard - "),""),IF('Base DD'!E20&gt;0,CONCATENATE('Base DD'!E20," Voyou - "),""),IF('Base DD'!F20&gt;0,CONCATENATE('Base DD'!F20," Lancier - "),""),IF('Base DD'!G20&gt;0,CONCATENATE('Base DD'!G20," Champion industriel - "),""),IF('Base DD'!H20&gt;0,CONCATENATE('Base DD'!H20," Infanterie de chasseurs à pied - "),""),IF('Base DD'!I20&gt;0,CONCATENATE('Base DD'!I20," Fusillier - "),""),IF('Base DD'!J20&gt;0,CONCATENATE('Base DD'!J20," Hussard - "),""))</f>
        <v xml:space="preserve">2 Lancier - 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</row>
    <row r="18" spans="2:19">
      <c r="B18" t="s">
        <v>31</v>
      </c>
      <c r="C18" s="5">
        <v>42</v>
      </c>
      <c r="D18" s="5" t="str">
        <f>CONCATENATE(IF('Base DD'!D21&gt;0,CONCATENATE('Base DD'!D21," Porte-étendard - "),""),IF('Base DD'!E21&gt;0,CONCATENATE('Base DD'!E21," Voyou - "),""),IF('Base DD'!F21&gt;0,CONCATENATE('Base DD'!F21," Lancier - "),""),IF('Base DD'!G21&gt;0,CONCATENATE('Base DD'!G21," Champion industriel - "),""),IF('Base DD'!H21&gt;0,CONCATENATE('Base DD'!H21," Infanterie de chasseurs à pied - "),""),IF('Base DD'!I21&gt;0,CONCATENATE('Base DD'!I21," Fusillier - "),""),IF('Base DD'!J21&gt;0,CONCATENATE('Base DD'!J21," Hussard - "),""))</f>
        <v/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</row>
    <row r="19" spans="2:19">
      <c r="B19" t="s">
        <v>32</v>
      </c>
      <c r="C19" s="5">
        <v>45</v>
      </c>
      <c r="D19" s="5" t="str">
        <f>CONCATENATE(IF('Base DD'!D22&gt;0,CONCATENATE('Base DD'!D22," Porte-étendard - "),""),IF('Base DD'!E22&gt;0,CONCATENATE('Base DD'!E22," Voyou - "),""),IF('Base DD'!F22&gt;0,CONCATENATE('Base DD'!F22," Lancier - "),""),IF('Base DD'!G22&gt;0,CONCATENATE('Base DD'!G22," Champion industriel - "),""),IF('Base DD'!H22&gt;0,CONCATENATE('Base DD'!H22," Infanterie de chasseurs à pied - "),""),IF('Base DD'!I22&gt;0,CONCATENATE('Base DD'!I22," Fusillier - "),""),IF('Base DD'!J22&gt;0,CONCATENATE('Base DD'!J22," Hussard - "),""))</f>
        <v xml:space="preserve">2 Lancier - 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</row>
    <row r="20" spans="2:19">
      <c r="B20" t="s">
        <v>33</v>
      </c>
      <c r="C20" s="5">
        <v>48</v>
      </c>
      <c r="D20" s="5" t="str">
        <f>CONCATENATE(IF('Base DD'!D23&gt;0,CONCATENATE('Base DD'!D23," Porte-étendard - "),""),IF('Base DD'!E23&gt;0,CONCATENATE('Base DD'!E23," Voyou - "),""),IF('Base DD'!F23&gt;0,CONCATENATE('Base DD'!F23," Lancier - "),""),IF('Base DD'!G23&gt;0,CONCATENATE('Base DD'!G23," Champion industriel - "),""),IF('Base DD'!H23&gt;0,CONCATENATE('Base DD'!H23," Infanterie de chasseurs à pied - "),""),IF('Base DD'!I23&gt;0,CONCATENATE('Base DD'!I23," Fusillier - "),""),IF('Base DD'!J23&gt;0,CONCATENATE('Base DD'!J23," Hussard - "),""))</f>
        <v xml:space="preserve">1 Voyou - 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</row>
    <row r="21" spans="2:19">
      <c r="B21" t="s">
        <v>34</v>
      </c>
      <c r="C21" s="5">
        <v>49</v>
      </c>
      <c r="D21" s="5" t="str">
        <f>CONCATENATE(IF('Base DD'!D24&gt;0,CONCATENATE('Base DD'!D24," Porte-étendard - "),""),IF('Base DD'!E24&gt;0,CONCATENATE('Base DD'!E24," Voyou - "),""),IF('Base DD'!F24&gt;0,CONCATENATE('Base DD'!F24," Lancier - "),""),IF('Base DD'!G24&gt;0,CONCATENATE('Base DD'!G24," Champion industriel - "),""),IF('Base DD'!H24&gt;0,CONCATENATE('Base DD'!H24," Infanterie de chasseurs à pied - "),""),IF('Base DD'!I24&gt;0,CONCATENATE('Base DD'!I24," Fusillier - "),""),IF('Base DD'!J24&gt;0,CONCATENATE('Base DD'!J24," Hussard - "),""))</f>
        <v xml:space="preserve">2 Lancier - 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</row>
    <row r="22" spans="2:19">
      <c r="B22" t="s">
        <v>35</v>
      </c>
      <c r="C22" s="5">
        <v>51</v>
      </c>
      <c r="D22" s="5" t="str">
        <f>CONCATENATE(IF('Base DD'!D25&gt;0,CONCATENATE('Base DD'!D25," Porte-étendard - "),""),IF('Base DD'!E25&gt;0,CONCATENATE('Base DD'!E25," Voyou - "),""),IF('Base DD'!F25&gt;0,CONCATENATE('Base DD'!F25," Lancier - "),""),IF('Base DD'!G25&gt;0,CONCATENATE('Base DD'!G25," Champion industriel - "),""),IF('Base DD'!H25&gt;0,CONCATENATE('Base DD'!H25," Infanterie de chasseurs à pied - "),""),IF('Base DD'!I25&gt;0,CONCATENATE('Base DD'!I25," Fusillier - "),""),IF('Base DD'!J25&gt;0,CONCATENATE('Base DD'!J25," Hussard - "),""))</f>
        <v xml:space="preserve">2 Lancier - 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</row>
    <row r="23" spans="2:19">
      <c r="B23" t="s">
        <v>36</v>
      </c>
      <c r="C23" s="5">
        <v>52</v>
      </c>
      <c r="D23" s="5" t="str">
        <f>CONCATENATE(IF('Base DD'!D26&gt;0,CONCATENATE('Base DD'!D26," Porte-étendard - "),""),IF('Base DD'!E26&gt;0,CONCATENATE('Base DD'!E26," Voyou - "),""),IF('Base DD'!F26&gt;0,CONCATENATE('Base DD'!F26," Lancier - "),""),IF('Base DD'!G26&gt;0,CONCATENATE('Base DD'!G26," Champion industriel - "),""),IF('Base DD'!H26&gt;0,CONCATENATE('Base DD'!H26," Infanterie de chasseurs à pied - "),""),IF('Base DD'!I26&gt;0,CONCATENATE('Base DD'!I26," Fusillier - "),""),IF('Base DD'!J26&gt;0,CONCATENATE('Base DD'!J26," Hussard - "),""))</f>
        <v xml:space="preserve">2 Lancier - 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</row>
    <row r="24" spans="2:19">
      <c r="B24" t="s">
        <v>40</v>
      </c>
      <c r="C24" s="5">
        <v>53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</row>
    <row r="25" spans="2:19">
      <c r="B25" t="s">
        <v>41</v>
      </c>
      <c r="C25" s="5">
        <v>54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2:19">
      <c r="B26" t="s">
        <v>42</v>
      </c>
      <c r="C26" s="5">
        <v>55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</row>
    <row r="27" spans="2:19">
      <c r="B27" t="s">
        <v>43</v>
      </c>
      <c r="C27" s="5">
        <v>56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</row>
    <row r="28" spans="2:19">
      <c r="B28" t="s">
        <v>44</v>
      </c>
      <c r="C28" s="5">
        <v>60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</row>
    <row r="29" spans="2:19">
      <c r="B29" t="s">
        <v>45</v>
      </c>
      <c r="C29" s="5">
        <v>61</v>
      </c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</row>
    <row r="30" spans="2:19">
      <c r="B30" t="s">
        <v>46</v>
      </c>
      <c r="C30" s="5">
        <v>62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</row>
    <row r="31" spans="2:19">
      <c r="B31" t="s">
        <v>47</v>
      </c>
      <c r="C31" s="5">
        <v>64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</row>
    <row r="32" spans="2:19">
      <c r="B32" t="s">
        <v>19</v>
      </c>
      <c r="C32" s="5">
        <v>66</v>
      </c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</row>
    <row r="33" spans="2:19">
      <c r="B33" t="s">
        <v>38</v>
      </c>
      <c r="C33" s="5">
        <v>71</v>
      </c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</row>
    <row r="34" spans="2:19">
      <c r="B34" t="s">
        <v>37</v>
      </c>
      <c r="C34" s="5">
        <v>75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</row>
    <row r="35" spans="2:19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</row>
    <row r="36" spans="2:19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</row>
    <row r="37" spans="2:19">
      <c r="B37" t="s">
        <v>12</v>
      </c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</row>
    <row r="38" spans="2:19"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</row>
    <row r="39" spans="2:19"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S40"/>
  <sheetViews>
    <sheetView zoomScale="90" zoomScaleNormal="90" workbookViewId="0">
      <selection activeCell="F20" sqref="F20"/>
    </sheetView>
  </sheetViews>
  <sheetFormatPr baseColWidth="10" defaultRowHeight="15.05"/>
  <cols>
    <col min="2" max="2" width="19.44140625" customWidth="1"/>
    <col min="3" max="3" width="15.21875" bestFit="1" customWidth="1"/>
    <col min="4" max="4" width="17.109375" bestFit="1" customWidth="1"/>
    <col min="5" max="5" width="12.88671875" bestFit="1" customWidth="1"/>
    <col min="8" max="8" width="16" customWidth="1"/>
    <col min="9" max="9" width="11.77734375" customWidth="1"/>
    <col min="10" max="10" width="12.88671875" bestFit="1" customWidth="1"/>
    <col min="11" max="11" width="13" bestFit="1" customWidth="1"/>
    <col min="12" max="12" width="15.44140625" bestFit="1" customWidth="1"/>
    <col min="13" max="13" width="12.77734375" customWidth="1"/>
    <col min="15" max="15" width="12.88671875" bestFit="1" customWidth="1"/>
    <col min="16" max="16" width="16.109375" bestFit="1" customWidth="1"/>
  </cols>
  <sheetData>
    <row r="4" spans="1:19" ht="30.15">
      <c r="A4" s="10" t="s">
        <v>30</v>
      </c>
      <c r="B4" s="11" t="s">
        <v>3</v>
      </c>
      <c r="C4" s="12" t="s">
        <v>13</v>
      </c>
      <c r="D4" s="11" t="s">
        <v>9</v>
      </c>
      <c r="E4" s="7" t="s">
        <v>23</v>
      </c>
      <c r="F4" s="13" t="s">
        <v>18</v>
      </c>
      <c r="G4" s="2" t="s">
        <v>17</v>
      </c>
      <c r="H4" s="2" t="s">
        <v>52</v>
      </c>
      <c r="I4" s="2" t="s">
        <v>4</v>
      </c>
      <c r="J4" s="2" t="s">
        <v>2</v>
      </c>
      <c r="K4" s="2" t="s">
        <v>0</v>
      </c>
      <c r="L4" s="2" t="s">
        <v>5</v>
      </c>
      <c r="M4" s="3" t="s">
        <v>16</v>
      </c>
      <c r="N4" s="3" t="s">
        <v>28</v>
      </c>
      <c r="O4" s="3" t="s">
        <v>11</v>
      </c>
      <c r="P4" s="3" t="s">
        <v>14</v>
      </c>
      <c r="Q4" s="3" t="s">
        <v>15</v>
      </c>
      <c r="R4" s="3" t="s">
        <v>7</v>
      </c>
    </row>
    <row r="5" spans="1:19">
      <c r="A5" s="14"/>
      <c r="B5" s="14" t="s">
        <v>48</v>
      </c>
      <c r="C5" s="11">
        <v>5</v>
      </c>
      <c r="D5" s="11"/>
      <c r="E5" s="10">
        <v>2</v>
      </c>
      <c r="F5" s="11"/>
      <c r="G5" s="11"/>
      <c r="H5" s="10">
        <v>1</v>
      </c>
      <c r="I5" s="11"/>
      <c r="J5" s="10">
        <v>1</v>
      </c>
      <c r="K5" s="10">
        <v>1</v>
      </c>
      <c r="L5" s="10">
        <v>2</v>
      </c>
      <c r="M5" s="10">
        <v>1</v>
      </c>
      <c r="N5" s="11"/>
      <c r="O5" s="11"/>
      <c r="P5" s="11"/>
      <c r="Q5" s="11"/>
      <c r="R5" s="11"/>
      <c r="S5" s="5"/>
    </row>
    <row r="6" spans="1:19">
      <c r="A6" s="14"/>
      <c r="B6" s="14" t="s">
        <v>49</v>
      </c>
      <c r="C6" s="11">
        <v>7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5"/>
    </row>
    <row r="7" spans="1:19">
      <c r="A7" s="14"/>
      <c r="B7" s="14" t="s">
        <v>1</v>
      </c>
      <c r="C7" s="11">
        <v>9</v>
      </c>
      <c r="D7" s="11"/>
      <c r="E7" s="11"/>
      <c r="F7" s="11"/>
      <c r="G7" s="11"/>
      <c r="H7" s="11"/>
      <c r="I7" s="11"/>
      <c r="J7" s="11"/>
      <c r="K7" s="10">
        <v>8</v>
      </c>
      <c r="L7" s="11"/>
      <c r="M7" s="11"/>
      <c r="N7" s="11"/>
      <c r="O7" s="11"/>
      <c r="P7" s="11"/>
      <c r="Q7" s="11"/>
      <c r="R7" s="11"/>
      <c r="S7" s="5"/>
    </row>
    <row r="8" spans="1:19">
      <c r="A8" s="14"/>
      <c r="B8" s="14" t="s">
        <v>50</v>
      </c>
      <c r="C8" s="13">
        <v>10</v>
      </c>
      <c r="D8" s="14"/>
      <c r="E8" s="14"/>
      <c r="F8" s="14"/>
      <c r="G8" s="14"/>
      <c r="H8" s="14"/>
      <c r="I8" s="10">
        <v>3</v>
      </c>
      <c r="J8" s="14"/>
      <c r="K8" s="14"/>
      <c r="L8" s="14"/>
      <c r="M8" s="14"/>
      <c r="N8" s="14"/>
      <c r="O8" s="14"/>
      <c r="P8" s="14"/>
      <c r="Q8" s="14"/>
      <c r="R8" s="14">
        <v>2</v>
      </c>
    </row>
    <row r="9" spans="1:19">
      <c r="A9" s="15"/>
      <c r="B9" s="14" t="s">
        <v>6</v>
      </c>
      <c r="C9" s="11">
        <v>11</v>
      </c>
      <c r="D9" s="11"/>
      <c r="E9" s="11"/>
      <c r="F9" s="11"/>
      <c r="G9" s="10">
        <v>1</v>
      </c>
      <c r="H9" s="10">
        <v>3</v>
      </c>
      <c r="I9" s="10">
        <v>2</v>
      </c>
      <c r="J9" s="10">
        <v>1</v>
      </c>
      <c r="K9" s="10">
        <v>1</v>
      </c>
      <c r="L9" s="10">
        <v>2</v>
      </c>
      <c r="M9" s="11"/>
      <c r="N9" s="11"/>
      <c r="O9" s="11"/>
      <c r="P9" s="11"/>
      <c r="Q9" s="11"/>
      <c r="R9" s="11"/>
      <c r="S9" s="5"/>
    </row>
    <row r="10" spans="1:19">
      <c r="A10" s="14"/>
      <c r="B10" s="14" t="s">
        <v>8</v>
      </c>
      <c r="C10" s="11">
        <v>16</v>
      </c>
      <c r="D10" s="11"/>
      <c r="E10" s="11"/>
      <c r="F10" s="11"/>
      <c r="G10" s="11"/>
      <c r="H10" s="11"/>
      <c r="I10" s="11"/>
      <c r="J10" s="11"/>
      <c r="K10" s="11"/>
      <c r="L10" s="11"/>
      <c r="M10" s="11">
        <v>1</v>
      </c>
      <c r="N10" s="11"/>
      <c r="O10" s="11"/>
      <c r="P10" s="11"/>
      <c r="Q10" s="11"/>
      <c r="R10" s="11">
        <v>7</v>
      </c>
      <c r="S10" s="5"/>
    </row>
    <row r="11" spans="1:19">
      <c r="A11" s="14"/>
      <c r="B11" s="14" t="s">
        <v>10</v>
      </c>
      <c r="C11" s="11">
        <v>18</v>
      </c>
      <c r="D11" s="11">
        <v>1</v>
      </c>
      <c r="E11" s="11"/>
      <c r="F11" s="11"/>
      <c r="G11" s="11"/>
      <c r="H11" s="11">
        <v>2</v>
      </c>
      <c r="I11" s="11">
        <v>1</v>
      </c>
      <c r="J11" s="11"/>
      <c r="K11" s="11"/>
      <c r="L11" s="11"/>
      <c r="M11" s="11"/>
      <c r="N11" s="11"/>
      <c r="O11" s="11"/>
      <c r="P11" s="11"/>
      <c r="Q11" s="11"/>
      <c r="R11" s="11">
        <v>4</v>
      </c>
      <c r="S11" s="5"/>
    </row>
    <row r="12" spans="1:19">
      <c r="A12" s="14"/>
      <c r="B12" s="14" t="s">
        <v>20</v>
      </c>
      <c r="C12" s="11">
        <v>20</v>
      </c>
      <c r="D12" s="11"/>
      <c r="E12" s="11"/>
      <c r="F12" s="11">
        <v>2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5"/>
    </row>
    <row r="13" spans="1:19">
      <c r="A13" s="14"/>
      <c r="B13" s="14" t="s">
        <v>21</v>
      </c>
      <c r="C13" s="11">
        <v>21</v>
      </c>
      <c r="D13" s="11"/>
      <c r="E13" s="11"/>
      <c r="F13" s="11">
        <v>2</v>
      </c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14"/>
      <c r="B14" s="14" t="s">
        <v>22</v>
      </c>
      <c r="C14" s="11">
        <v>26</v>
      </c>
      <c r="D14" s="11"/>
      <c r="E14" s="11"/>
      <c r="F14" s="11"/>
      <c r="G14" s="11"/>
      <c r="H14" s="11"/>
      <c r="I14" s="11">
        <v>1</v>
      </c>
      <c r="J14" s="11"/>
      <c r="K14" s="11"/>
      <c r="L14" s="11"/>
      <c r="M14" s="11">
        <v>3</v>
      </c>
      <c r="N14" s="11"/>
      <c r="O14" s="11"/>
      <c r="P14" s="11"/>
      <c r="Q14" s="11"/>
      <c r="R14" s="11">
        <v>4</v>
      </c>
      <c r="S14" s="5"/>
    </row>
    <row r="15" spans="1:19">
      <c r="A15" s="14"/>
      <c r="B15" s="14" t="s">
        <v>24</v>
      </c>
      <c r="C15" s="11">
        <v>31</v>
      </c>
      <c r="D15" s="11"/>
      <c r="E15" s="11"/>
      <c r="F15" s="11"/>
      <c r="G15" s="11">
        <v>1</v>
      </c>
      <c r="H15" s="11">
        <v>1</v>
      </c>
      <c r="I15" s="11">
        <v>2</v>
      </c>
      <c r="J15" s="11">
        <v>2</v>
      </c>
      <c r="K15" s="11"/>
      <c r="L15" s="11">
        <v>2</v>
      </c>
      <c r="M15" s="11"/>
      <c r="N15" s="11"/>
      <c r="O15" s="11"/>
      <c r="P15" s="11"/>
      <c r="Q15" s="11"/>
      <c r="R15" s="11"/>
      <c r="S15" s="5"/>
    </row>
    <row r="16" spans="1:19">
      <c r="A16" s="14"/>
      <c r="B16" s="14" t="s">
        <v>25</v>
      </c>
      <c r="C16" s="11">
        <v>32</v>
      </c>
      <c r="D16" s="11"/>
      <c r="E16" s="11"/>
      <c r="F16" s="11">
        <v>2</v>
      </c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5"/>
    </row>
    <row r="17" spans="1:19">
      <c r="A17" s="14"/>
      <c r="B17" s="14" t="s">
        <v>26</v>
      </c>
      <c r="C17" s="11">
        <v>33</v>
      </c>
      <c r="D17" s="11"/>
      <c r="E17" s="11"/>
      <c r="F17" s="11">
        <v>2</v>
      </c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5"/>
    </row>
    <row r="18" spans="1:19">
      <c r="A18" s="16"/>
      <c r="B18" s="14" t="s">
        <v>27</v>
      </c>
      <c r="C18" s="11">
        <v>35</v>
      </c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>
        <v>4</v>
      </c>
      <c r="O18" s="11"/>
      <c r="P18" s="11"/>
      <c r="Q18" s="11"/>
      <c r="R18" s="11">
        <v>4</v>
      </c>
      <c r="S18" s="5"/>
    </row>
    <row r="19" spans="1:19" ht="30.15">
      <c r="A19" s="14" t="s">
        <v>30</v>
      </c>
      <c r="B19" s="14" t="s">
        <v>29</v>
      </c>
      <c r="C19" s="11">
        <v>36</v>
      </c>
      <c r="D19" s="11"/>
      <c r="E19" s="11"/>
      <c r="F19" s="11">
        <v>2</v>
      </c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5"/>
    </row>
    <row r="20" spans="1:19">
      <c r="A20" s="14"/>
      <c r="B20" s="14" t="s">
        <v>39</v>
      </c>
      <c r="C20" s="11">
        <v>39</v>
      </c>
      <c r="D20" s="11"/>
      <c r="E20" s="11"/>
      <c r="F20" s="11">
        <v>2</v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5"/>
    </row>
    <row r="21" spans="1:19">
      <c r="A21" s="14"/>
      <c r="B21" s="14" t="s">
        <v>31</v>
      </c>
      <c r="C21" s="11">
        <v>42</v>
      </c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5"/>
    </row>
    <row r="22" spans="1:19">
      <c r="A22" s="14"/>
      <c r="B22" s="14" t="s">
        <v>32</v>
      </c>
      <c r="C22" s="11">
        <v>45</v>
      </c>
      <c r="D22" s="11"/>
      <c r="E22" s="11"/>
      <c r="F22" s="11">
        <v>2</v>
      </c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5"/>
    </row>
    <row r="23" spans="1:19">
      <c r="A23" s="14"/>
      <c r="B23" s="14" t="s">
        <v>33</v>
      </c>
      <c r="C23" s="11">
        <v>48</v>
      </c>
      <c r="D23" s="11"/>
      <c r="E23" s="11">
        <v>1</v>
      </c>
      <c r="F23" s="11"/>
      <c r="G23" s="11"/>
      <c r="H23" s="11"/>
      <c r="I23" s="11"/>
      <c r="J23" s="11"/>
      <c r="K23" s="11"/>
      <c r="L23" s="11"/>
      <c r="M23" s="11">
        <v>1</v>
      </c>
      <c r="N23" s="11"/>
      <c r="O23" s="11">
        <v>2</v>
      </c>
      <c r="P23" s="11">
        <v>2</v>
      </c>
      <c r="Q23" s="11"/>
      <c r="R23" s="11">
        <v>2</v>
      </c>
      <c r="S23" s="5"/>
    </row>
    <row r="24" spans="1:19">
      <c r="A24" s="14"/>
      <c r="B24" s="14" t="s">
        <v>34</v>
      </c>
      <c r="C24" s="11">
        <v>49</v>
      </c>
      <c r="D24" s="11"/>
      <c r="E24" s="11"/>
      <c r="F24" s="11">
        <v>2</v>
      </c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5"/>
    </row>
    <row r="25" spans="1:19">
      <c r="A25" s="14"/>
      <c r="B25" s="14" t="s">
        <v>35</v>
      </c>
      <c r="C25" s="11">
        <v>51</v>
      </c>
      <c r="D25" s="11"/>
      <c r="E25" s="11"/>
      <c r="F25" s="11">
        <v>2</v>
      </c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5"/>
    </row>
    <row r="26" spans="1:19">
      <c r="A26" s="14"/>
      <c r="B26" s="14" t="s">
        <v>36</v>
      </c>
      <c r="C26" s="11">
        <v>52</v>
      </c>
      <c r="D26" s="11"/>
      <c r="E26" s="11"/>
      <c r="F26" s="11">
        <v>2</v>
      </c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5"/>
    </row>
    <row r="27" spans="1:19">
      <c r="A27" s="14"/>
      <c r="B27" s="14" t="s">
        <v>40</v>
      </c>
      <c r="C27" s="11">
        <v>53</v>
      </c>
      <c r="D27" s="11"/>
      <c r="E27" s="11">
        <v>1</v>
      </c>
      <c r="F27" s="11"/>
      <c r="G27" s="11"/>
      <c r="H27" s="11"/>
      <c r="I27" s="11">
        <v>2</v>
      </c>
      <c r="J27" s="11"/>
      <c r="K27" s="11"/>
      <c r="L27" s="11"/>
      <c r="M27" s="11">
        <v>2</v>
      </c>
      <c r="N27" s="11">
        <v>1</v>
      </c>
      <c r="O27" s="11"/>
      <c r="P27" s="11"/>
      <c r="Q27" s="11">
        <v>2</v>
      </c>
      <c r="R27" s="11"/>
      <c r="S27" s="5"/>
    </row>
    <row r="28" spans="1:19">
      <c r="A28" s="14"/>
      <c r="B28" s="14" t="s">
        <v>41</v>
      </c>
      <c r="C28" s="11">
        <v>54</v>
      </c>
      <c r="D28" s="11"/>
      <c r="E28" s="11"/>
      <c r="F28" s="11"/>
      <c r="G28" s="11"/>
      <c r="H28" s="11"/>
      <c r="I28" s="11"/>
      <c r="J28" s="11"/>
      <c r="K28" s="11"/>
      <c r="L28" s="11">
        <v>1</v>
      </c>
      <c r="M28" s="11"/>
      <c r="N28" s="11"/>
      <c r="O28" s="11"/>
      <c r="P28" s="11"/>
      <c r="Q28" s="11">
        <v>3</v>
      </c>
      <c r="R28" s="11">
        <v>3</v>
      </c>
      <c r="S28" s="5"/>
    </row>
    <row r="29" spans="1:19">
      <c r="A29" s="14"/>
      <c r="B29" s="14" t="s">
        <v>42</v>
      </c>
      <c r="C29" s="11">
        <v>55</v>
      </c>
      <c r="D29" s="11"/>
      <c r="E29" s="11"/>
      <c r="F29" s="11">
        <v>2</v>
      </c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5"/>
    </row>
    <row r="30" spans="1:19">
      <c r="A30" s="14"/>
      <c r="B30" s="14" t="s">
        <v>43</v>
      </c>
      <c r="C30" s="11">
        <v>56</v>
      </c>
      <c r="D30" s="11"/>
      <c r="E30" s="11"/>
      <c r="F30" s="11">
        <v>2</v>
      </c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5"/>
    </row>
    <row r="31" spans="1:19">
      <c r="A31" s="14"/>
      <c r="B31" s="14" t="s">
        <v>44</v>
      </c>
      <c r="C31" s="11">
        <v>60</v>
      </c>
      <c r="D31" s="11"/>
      <c r="E31" s="11"/>
      <c r="F31" s="11">
        <v>2</v>
      </c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5"/>
    </row>
    <row r="32" spans="1:19">
      <c r="A32" s="14"/>
      <c r="B32" s="14" t="s">
        <v>45</v>
      </c>
      <c r="C32" s="11">
        <v>61</v>
      </c>
      <c r="D32" s="11"/>
      <c r="E32" s="11"/>
      <c r="F32" s="11">
        <v>2</v>
      </c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5"/>
    </row>
    <row r="33" spans="1:19">
      <c r="A33" s="14"/>
      <c r="B33" s="14" t="s">
        <v>46</v>
      </c>
      <c r="C33" s="11">
        <v>62</v>
      </c>
      <c r="D33" s="11"/>
      <c r="E33" s="11"/>
      <c r="F33" s="11">
        <v>2</v>
      </c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5"/>
    </row>
    <row r="34" spans="1:19">
      <c r="A34" s="14"/>
      <c r="B34" s="14" t="s">
        <v>47</v>
      </c>
      <c r="C34" s="11">
        <v>64</v>
      </c>
      <c r="D34" s="11"/>
      <c r="E34" s="11"/>
      <c r="F34" s="11">
        <v>2</v>
      </c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5"/>
    </row>
    <row r="35" spans="1:19">
      <c r="A35" s="14"/>
      <c r="B35" s="14" t="s">
        <v>19</v>
      </c>
      <c r="C35" s="11">
        <v>66</v>
      </c>
      <c r="D35" s="11"/>
      <c r="E35" s="11"/>
      <c r="F35" s="11">
        <v>2</v>
      </c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5"/>
    </row>
    <row r="36" spans="1:19">
      <c r="A36" s="14"/>
      <c r="B36" s="14" t="s">
        <v>38</v>
      </c>
      <c r="C36" s="11">
        <v>71</v>
      </c>
      <c r="D36" s="11"/>
      <c r="E36" s="11"/>
      <c r="F36" s="11">
        <v>2</v>
      </c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5"/>
    </row>
    <row r="37" spans="1:19">
      <c r="A37" s="14"/>
      <c r="B37" s="14" t="s">
        <v>37</v>
      </c>
      <c r="C37" s="11">
        <v>75</v>
      </c>
      <c r="D37" s="11"/>
      <c r="E37" s="11"/>
      <c r="F37" s="11">
        <v>2</v>
      </c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5"/>
    </row>
    <row r="38" spans="1:19"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</row>
    <row r="39" spans="1:19"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9">
      <c r="B40" t="s">
        <v>12</v>
      </c>
    </row>
  </sheetData>
  <sortState ref="A13:R35">
    <sortCondition ref="C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 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Jérémy</cp:lastModifiedBy>
  <dcterms:created xsi:type="dcterms:W3CDTF">2016-10-31T10:16:13Z</dcterms:created>
  <dcterms:modified xsi:type="dcterms:W3CDTF">2016-11-12T20:18:00Z</dcterms:modified>
</cp:coreProperties>
</file>