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2" sheetId="1" r:id="rId1"/>
  </sheets>
  <externalReferences>
    <externalReference r:id="rId2"/>
    <externalReference r:id="rId3"/>
    <externalReference r:id="rId4"/>
    <externalReference r:id="rId5"/>
  </externalReferences>
  <definedNames>
    <definedName name="azefe">[1]données!$B$2:$B$7</definedName>
    <definedName name="Description_cause_arrêt">'[2]Codes causes'!$B$4:$B$84</definedName>
    <definedName name="e">[3]données!$B$2:$B$7</definedName>
    <definedName name="fzecfe">[1]données!$B$2:$B$7</definedName>
    <definedName name="g">[3]données!$B$2:$B$7</definedName>
    <definedName name="ghg">[1]données!$B$2:$B$7</definedName>
    <definedName name="Groupe_Cause">'[2]Codes causes'!$A$4:$A$84</definedName>
    <definedName name="k">[3]données!$B$2:$B$7</definedName>
    <definedName name="qzdaz">[1]données!$B$2:$B$7</definedName>
    <definedName name="secteurs">[4]données!$B$2:$B$7</definedName>
  </definedNames>
  <calcPr calcId="145621" calcMode="manual"/>
</workbook>
</file>

<file path=xl/calcChain.xml><?xml version="1.0" encoding="utf-8"?>
<calcChain xmlns="http://schemas.openxmlformats.org/spreadsheetml/2006/main">
  <c r="E23" i="1" l="1"/>
  <c r="C23" i="1"/>
  <c r="D22" i="1"/>
  <c r="D21" i="1"/>
  <c r="D20" i="1"/>
  <c r="D19" i="1"/>
  <c r="D18" i="1"/>
  <c r="D17" i="1"/>
  <c r="D16" i="1"/>
  <c r="D15" i="1"/>
  <c r="D14" i="1"/>
  <c r="D13" i="1"/>
  <c r="D12" i="1"/>
  <c r="D23" i="1" s="1"/>
  <c r="D11" i="1"/>
</calcChain>
</file>

<file path=xl/sharedStrings.xml><?xml version="1.0" encoding="utf-8"?>
<sst xmlns="http://schemas.openxmlformats.org/spreadsheetml/2006/main" count="10" uniqueCount="9">
  <si>
    <t>Données</t>
  </si>
  <si>
    <t>Début de panne</t>
  </si>
  <si>
    <t>Fin de panne</t>
  </si>
  <si>
    <t>Résultats</t>
  </si>
  <si>
    <t>Mois</t>
  </si>
  <si>
    <t>Nombre de jours</t>
  </si>
  <si>
    <t>Panne</t>
  </si>
  <si>
    <t>Marche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</si>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</sst>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 ;_ * \-#,##0.00_ ;_ * &quot;-&quot;??_ ;_ @_ "/>
    <numFmt numFmtId="164" formatCode="_ * #,##0_ ;_ * \-#,##0_ ;_ * &quot;-&quot;??_ ;_ @_ "/>
    <numFmt numFmtId="165" formatCode="mm/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4" fillId="0" borderId="0"/>
    <xf numFmtId="49" fontId="4" fillId="0" borderId="21">
      <alignment horizontal="left" vertical="top" wrapText="1" shrinkToFit="1"/>
    </xf>
  </cellStyleXfs>
  <cellXfs count="36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2"/>
    <cellStyle name="TEXTE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ON_U\Chefs%20de%20poste\rapport%20journalier\rapports%202012\02-F&#233;vrier%20201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fficiences%20SAP%20arr&#234;t%2012.2008%20&#224;%2009.2016%20Essai%20XFV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MMON_U\Chefs%20de%20poste\rapport%20journalier\rapports%202012\03-Mars%20201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MMON_U\Chefs%20de%20poste\rapport%20journalier\rapports%202012\02-F&#233;vrier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resumé"/>
      <sheetName val="donné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2">
          <cell r="B2" t="str">
            <v>sécurité</v>
          </cell>
        </row>
        <row r="3">
          <cell r="B3" t="str">
            <v>cru</v>
          </cell>
        </row>
        <row r="4">
          <cell r="B4" t="str">
            <v>combustibles</v>
          </cell>
        </row>
        <row r="5">
          <cell r="B5" t="str">
            <v>cuisson</v>
          </cell>
        </row>
        <row r="6">
          <cell r="B6" t="str">
            <v>ciment</v>
          </cell>
        </row>
        <row r="7">
          <cell r="B7" t="str">
            <v>divers</v>
          </cell>
        </row>
      </sheetData>
      <sheetData sheetId="3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Détails durée arrêt par moi (2"/>
      <sheetName val="Détails durée arrêt par mois"/>
      <sheetName val="Détails durée arrêt mens grap"/>
      <sheetName val="Détails Nombre arrêt par mois"/>
      <sheetName val="Nombre et durée"/>
      <sheetName val="Nombre et durée (2)"/>
      <sheetName val="BD"/>
      <sheetName val="Codes cau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4">
          <cell r="A4" t="str">
            <v>Groupe Cause</v>
          </cell>
          <cell r="B4" t="str">
            <v>Description cause arrêt</v>
          </cell>
        </row>
        <row r="5">
          <cell r="A5" t="str">
            <v>GP11</v>
          </cell>
          <cell r="B5" t="str">
            <v>Force majeure - réglementation</v>
          </cell>
        </row>
        <row r="6">
          <cell r="A6" t="str">
            <v>GP12</v>
          </cell>
          <cell r="B6" t="str">
            <v>Force majeure - grève</v>
          </cell>
        </row>
        <row r="7">
          <cell r="A7" t="str">
            <v>GP13</v>
          </cell>
          <cell r="B7" t="str">
            <v>Force majeure - logistique (blocage)</v>
          </cell>
        </row>
        <row r="8">
          <cell r="A8" t="str">
            <v>GP14</v>
          </cell>
          <cell r="B8" t="str">
            <v>Force majeure - fourniture électrique</v>
          </cell>
        </row>
        <row r="9">
          <cell r="A9" t="str">
            <v>GP15</v>
          </cell>
          <cell r="B9" t="str">
            <v>Force majeure - catastrophe naturelle</v>
          </cell>
        </row>
        <row r="10">
          <cell r="A10" t="str">
            <v>GP21</v>
          </cell>
          <cell r="B10" t="str">
            <v>Décision interne - délestage électrique</v>
          </cell>
        </row>
        <row r="11">
          <cell r="A11" t="str">
            <v>GP22</v>
          </cell>
          <cell r="B11" t="str">
            <v>Décision interne -  stock plein</v>
          </cell>
        </row>
        <row r="12">
          <cell r="A12" t="str">
            <v>GP23</v>
          </cell>
          <cell r="B12" t="str">
            <v>Décision interne - cause qualité</v>
          </cell>
        </row>
        <row r="13">
          <cell r="A13" t="str">
            <v>GP24</v>
          </cell>
          <cell r="B13" t="str">
            <v>Décision interne - cause environnementale</v>
          </cell>
        </row>
        <row r="14">
          <cell r="A14" t="str">
            <v>GP25</v>
          </cell>
          <cell r="B14" t="str">
            <v>Décision interne - manque matière première</v>
          </cell>
        </row>
        <row r="15">
          <cell r="A15" t="str">
            <v>GP26</v>
          </cell>
          <cell r="B15" t="str">
            <v>Décision interne -  autres décisions internes</v>
          </cell>
        </row>
        <row r="16">
          <cell r="A16" t="str">
            <v>GP311</v>
          </cell>
          <cell r="B16" t="str">
            <v>Causes maint. Externe - Système distribution électrique usine</v>
          </cell>
        </row>
        <row r="17">
          <cell r="A17" t="str">
            <v>GP312</v>
          </cell>
          <cell r="B17" t="str">
            <v>Causes maint. Externe - Eau de refroidissement</v>
          </cell>
        </row>
        <row r="18">
          <cell r="A18" t="str">
            <v>GP313</v>
          </cell>
          <cell r="B18" t="str">
            <v>Causes maint. Externe - Manutention clinker</v>
          </cell>
        </row>
        <row r="19">
          <cell r="A19" t="str">
            <v>GP314</v>
          </cell>
          <cell r="B19" t="str">
            <v>Causes maint. Externe - Système des comb. liquides</v>
          </cell>
        </row>
        <row r="20">
          <cell r="A20" t="str">
            <v>GP315</v>
          </cell>
          <cell r="B20" t="str">
            <v>Causes maint. Externe - Broyage comb. solides</v>
          </cell>
        </row>
        <row r="21">
          <cell r="A21" t="str">
            <v>GP316</v>
          </cell>
          <cell r="B21" t="str">
            <v>Causes maint. Externe - Manutention comb. broyés</v>
          </cell>
        </row>
        <row r="22">
          <cell r="A22" t="str">
            <v>GP317</v>
          </cell>
          <cell r="B22" t="str">
            <v>Causes maint. Externe - Broyeur à CRU</v>
          </cell>
        </row>
        <row r="23">
          <cell r="A23" t="str">
            <v>GP318</v>
          </cell>
          <cell r="B23" t="str">
            <v>Causes maint. Externe - Stock - homo</v>
          </cell>
        </row>
        <row r="24">
          <cell r="A24" t="str">
            <v>GP319</v>
          </cell>
          <cell r="B24" t="str">
            <v>Causes maint. Externe - Autre cause phase aval</v>
          </cell>
        </row>
        <row r="25">
          <cell r="A25" t="str">
            <v>GP3110</v>
          </cell>
          <cell r="B25" t="str">
            <v>Causes maint. Externe - Autre cause phase amont</v>
          </cell>
        </row>
        <row r="26">
          <cell r="A26" t="str">
            <v>GP3111</v>
          </cell>
          <cell r="B26" t="str">
            <v>Causes maint. Externe - Autres services généraux</v>
          </cell>
        </row>
        <row r="27">
          <cell r="A27" t="str">
            <v>GP321</v>
          </cell>
          <cell r="B27" t="str">
            <v>Causes maint. Externe - Stockage Matières premières</v>
          </cell>
        </row>
        <row r="28">
          <cell r="A28" t="str">
            <v>GP322</v>
          </cell>
          <cell r="B28" t="str">
            <v>Causes maint. Externe - transport vers stockage</v>
          </cell>
        </row>
        <row r="29">
          <cell r="A29" t="str">
            <v>GP323</v>
          </cell>
          <cell r="B29" t="str">
            <v>Causes maint. Externe - Autres phases aval</v>
          </cell>
        </row>
        <row r="30">
          <cell r="A30" t="str">
            <v>GP324</v>
          </cell>
          <cell r="B30" t="str">
            <v>Causes maint. Externe - Autres phases amont</v>
          </cell>
        </row>
        <row r="31">
          <cell r="A31" t="str">
            <v>GP325</v>
          </cell>
          <cell r="B31" t="str">
            <v>Causes maint. Externe - Autres services généraux</v>
          </cell>
        </row>
        <row r="32">
          <cell r="A32" t="str">
            <v>GP41</v>
          </cell>
          <cell r="B32" t="str">
            <v>Causes process Externe - Services généraux / communs</v>
          </cell>
        </row>
        <row r="33">
          <cell r="A33" t="str">
            <v>GP42</v>
          </cell>
          <cell r="B33" t="str">
            <v>Causes process Externe - Incident process phase amont</v>
          </cell>
        </row>
        <row r="34">
          <cell r="A34" t="str">
            <v>GP43</v>
          </cell>
          <cell r="B34" t="str">
            <v>Causes process Externe - Incident process phase aval</v>
          </cell>
        </row>
        <row r="35">
          <cell r="A35" t="str">
            <v>GP511</v>
          </cell>
          <cell r="B35" t="str">
            <v>Causes maint. Interne - Alimentation four</v>
          </cell>
        </row>
        <row r="36">
          <cell r="A36" t="str">
            <v>GP512</v>
          </cell>
          <cell r="B36" t="str">
            <v>Causes maint. Interne - By Pass four</v>
          </cell>
        </row>
        <row r="37">
          <cell r="A37" t="str">
            <v>GP513</v>
          </cell>
          <cell r="B37" t="str">
            <v>Causes maint. Interne - Ventilateur four</v>
          </cell>
        </row>
        <row r="38">
          <cell r="A38" t="str">
            <v>GP514</v>
          </cell>
          <cell r="B38" t="str">
            <v>Causes maint. Interne - Systèmes dépoussièrage four</v>
          </cell>
        </row>
        <row r="39">
          <cell r="A39" t="str">
            <v>GP515</v>
          </cell>
          <cell r="B39" t="str">
            <v>Causes maint. Interne - Réfractaires préchauffeur</v>
          </cell>
        </row>
        <row r="40">
          <cell r="A40" t="str">
            <v>GP516</v>
          </cell>
          <cell r="B40" t="str">
            <v>Causes maint. Interne - Tour de conditionnement</v>
          </cell>
        </row>
        <row r="41">
          <cell r="A41" t="str">
            <v>GP517</v>
          </cell>
          <cell r="B41" t="str">
            <v>Causes maint. Interne - Virole four</v>
          </cell>
        </row>
        <row r="42">
          <cell r="A42" t="str">
            <v>GP518</v>
          </cell>
          <cell r="B42" t="str">
            <v>Causes maint. Interne - Réfractaires four</v>
          </cell>
        </row>
        <row r="43">
          <cell r="A43" t="str">
            <v>GP519</v>
          </cell>
          <cell r="B43" t="str">
            <v>Causes maint. Interne - Groupe commande four</v>
          </cell>
        </row>
        <row r="44">
          <cell r="A44" t="str">
            <v>GP5110</v>
          </cell>
          <cell r="B44" t="str">
            <v>Causes maint. Interne - Roulements four</v>
          </cell>
        </row>
        <row r="45">
          <cell r="A45" t="str">
            <v>GP5111</v>
          </cell>
          <cell r="B45" t="str">
            <v>Causes maint. Interne - Autres composants mécaniques four</v>
          </cell>
        </row>
        <row r="46">
          <cell r="A46" t="str">
            <v>GP5112</v>
          </cell>
          <cell r="B46" t="str">
            <v>Causes maint. Interne - Transport poussière four</v>
          </cell>
        </row>
        <row r="47">
          <cell r="A47" t="str">
            <v>GP5113</v>
          </cell>
          <cell r="B47" t="str">
            <v>Causes maint. Interne - Atelier combustible</v>
          </cell>
        </row>
        <row r="48">
          <cell r="A48" t="str">
            <v>GP5114</v>
          </cell>
          <cell r="B48" t="str">
            <v>Causes maint. Interne - Ventilateurs refroidisseur</v>
          </cell>
        </row>
        <row r="49">
          <cell r="A49" t="str">
            <v>GP5115</v>
          </cell>
          <cell r="B49" t="str">
            <v>Causes maint. Interne - Plaques et grilles refroidisseur</v>
          </cell>
        </row>
        <row r="50">
          <cell r="A50" t="str">
            <v>GP5116</v>
          </cell>
          <cell r="B50" t="str">
            <v>Causes maint. Interne - Groupe commande refroidisseur</v>
          </cell>
        </row>
        <row r="51">
          <cell r="A51" t="str">
            <v>GP5117</v>
          </cell>
          <cell r="B51" t="str">
            <v>Causes maint. Interne - Concasseur refroidisseur</v>
          </cell>
        </row>
        <row r="52">
          <cell r="A52" t="str">
            <v>GP5118</v>
          </cell>
          <cell r="B52" t="str">
            <v>Causes maint. Interne - Chaîne trainante refroidisseur</v>
          </cell>
        </row>
        <row r="53">
          <cell r="A53" t="str">
            <v>GP5119</v>
          </cell>
          <cell r="B53" t="str">
            <v>Causes maint. Interne - Ventilateur exhaure refroidisseur</v>
          </cell>
        </row>
        <row r="54">
          <cell r="A54" t="str">
            <v>GP5120</v>
          </cell>
          <cell r="B54" t="str">
            <v>Causes maint. Interne - Dépoussièrage refroidisseur</v>
          </cell>
        </row>
        <row r="55">
          <cell r="A55" t="str">
            <v>GP5121</v>
          </cell>
          <cell r="B55" t="str">
            <v>Causes maint. Interne - Réfractaires refroidisseur</v>
          </cell>
        </row>
        <row r="56">
          <cell r="A56" t="str">
            <v>GP5122</v>
          </cell>
          <cell r="B56" t="str">
            <v>Causes maint. Interne - Energie électrique four</v>
          </cell>
        </row>
        <row r="57">
          <cell r="A57" t="str">
            <v>GP5123</v>
          </cell>
          <cell r="B57" t="str">
            <v>Causes maint. Interne - Systèmes contrôle/instrum. Four</v>
          </cell>
        </row>
        <row r="58">
          <cell r="A58" t="str">
            <v>GP5124</v>
          </cell>
          <cell r="B58" t="str">
            <v>Causes maint. Interne - Autres</v>
          </cell>
        </row>
        <row r="59">
          <cell r="A59" t="str">
            <v>GP521</v>
          </cell>
          <cell r="B59" t="str">
            <v>Causes maint. Interne - Alimentation broyeur</v>
          </cell>
        </row>
        <row r="60">
          <cell r="A60" t="str">
            <v>GP522</v>
          </cell>
          <cell r="B60" t="str">
            <v>Causes maint. Interne - Coussinet de broyeur</v>
          </cell>
        </row>
        <row r="61">
          <cell r="A61" t="str">
            <v>GP523</v>
          </cell>
          <cell r="B61" t="str">
            <v>Causes maint. Interne - Groupe de commande broyeur</v>
          </cell>
        </row>
        <row r="62">
          <cell r="A62" t="str">
            <v>GP524</v>
          </cell>
          <cell r="B62" t="str">
            <v>Causes maint. Interne - Elévateur</v>
          </cell>
        </row>
        <row r="63">
          <cell r="A63" t="str">
            <v>GP525</v>
          </cell>
          <cell r="B63" t="str">
            <v>Causes maint. Interne - Séparateur broyeur</v>
          </cell>
        </row>
        <row r="64">
          <cell r="A64" t="str">
            <v>GP526</v>
          </cell>
          <cell r="B64" t="str">
            <v>Causes maint. Interne - Ventilateur de recirculation</v>
          </cell>
        </row>
        <row r="65">
          <cell r="A65" t="str">
            <v>GP527</v>
          </cell>
          <cell r="B65" t="str">
            <v>Causes maint. Interne - Ventilateur exhaure broyeur</v>
          </cell>
        </row>
        <row r="66">
          <cell r="A66" t="str">
            <v>GP528</v>
          </cell>
          <cell r="B66" t="str">
            <v>Causes maint. Interne - Filtre dépoussièrage broyeur</v>
          </cell>
        </row>
        <row r="67">
          <cell r="A67" t="str">
            <v>GP529</v>
          </cell>
          <cell r="B67" t="str">
            <v>Causes maint. Interne - Roulements/piste broyeur vertical</v>
          </cell>
        </row>
        <row r="68">
          <cell r="A68" t="str">
            <v>GP5210</v>
          </cell>
          <cell r="B68" t="str">
            <v>Causes maint. Interne - Piste / billes broyeur vertical</v>
          </cell>
        </row>
        <row r="69">
          <cell r="A69" t="str">
            <v>GP5211</v>
          </cell>
          <cell r="B69" t="str">
            <v>Causes maint. Interne - Cloison / diaphragme broyeur</v>
          </cell>
        </row>
        <row r="70">
          <cell r="A70" t="str">
            <v>GP5212</v>
          </cell>
          <cell r="B70" t="str">
            <v>Causes maint. Interne - Autres transport atelier broyage</v>
          </cell>
        </row>
        <row r="71">
          <cell r="A71" t="str">
            <v>GP5213</v>
          </cell>
          <cell r="B71" t="str">
            <v>Causes maint. Interne - Prébroyeur</v>
          </cell>
        </row>
        <row r="72">
          <cell r="A72" t="str">
            <v>GP5214</v>
          </cell>
          <cell r="B72" t="str">
            <v>Causes maint. Interne - Energie électrique atelier broyage</v>
          </cell>
        </row>
        <row r="73">
          <cell r="A73" t="str">
            <v>GP5215</v>
          </cell>
          <cell r="B73" t="str">
            <v>Causes maint. Interne - Contrôle / instrum. Atelier broyage</v>
          </cell>
        </row>
        <row r="74">
          <cell r="A74" t="str">
            <v>GP5216</v>
          </cell>
          <cell r="B74" t="str">
            <v>Causes maint. Interne - Autres</v>
          </cell>
        </row>
        <row r="75">
          <cell r="A75" t="str">
            <v>GP61</v>
          </cell>
          <cell r="B75" t="str">
            <v>Causes process Interne - Bouchage / bourrage</v>
          </cell>
        </row>
        <row r="76">
          <cell r="A76" t="str">
            <v>GP62</v>
          </cell>
          <cell r="B76" t="str">
            <v>Causes process Interne - Anneau / croûtage</v>
          </cell>
        </row>
        <row r="77">
          <cell r="A77" t="str">
            <v>GP63</v>
          </cell>
          <cell r="B77" t="str">
            <v>Causes process Interne - Arrêt transition</v>
          </cell>
        </row>
        <row r="78">
          <cell r="A78" t="str">
            <v>GP64</v>
          </cell>
          <cell r="B78" t="str">
            <v>Causes process Interne - Arrêt changement production</v>
          </cell>
        </row>
        <row r="79">
          <cell r="A79" t="str">
            <v>GP65</v>
          </cell>
          <cell r="B79" t="str">
            <v>Causes process Interne - Alimentation combustibles</v>
          </cell>
        </row>
        <row r="80">
          <cell r="A80" t="str">
            <v>GP66</v>
          </cell>
          <cell r="B80" t="str">
            <v>Causes process Interne - Autres causes</v>
          </cell>
        </row>
        <row r="81">
          <cell r="A81" t="str">
            <v>GP71</v>
          </cell>
          <cell r="B81" t="str">
            <v>Arrêt production plannifié - Arrêt production plannifié</v>
          </cell>
        </row>
        <row r="82">
          <cell r="A82" t="str">
            <v>GP72</v>
          </cell>
          <cell r="B82" t="str">
            <v>Arrêt production plannifié - Arrêt plannifié quotidien</v>
          </cell>
        </row>
        <row r="83">
          <cell r="A83" t="str">
            <v>GP73</v>
          </cell>
          <cell r="B83" t="str">
            <v>Arrêt production plannifié - Arrêt plannifié hebdomadaire</v>
          </cell>
        </row>
        <row r="84">
          <cell r="A84" t="str">
            <v>GP81</v>
          </cell>
          <cell r="B84" t="str">
            <v xml:space="preserve">Arrêt maintenance plannifié - GE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resumé"/>
      <sheetName val="données"/>
      <sheetName val="Graph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2">
          <cell r="B2" t="str">
            <v>sécurité</v>
          </cell>
        </row>
        <row r="3">
          <cell r="B3" t="str">
            <v>cru</v>
          </cell>
        </row>
        <row r="4">
          <cell r="B4" t="str">
            <v>combustibles</v>
          </cell>
        </row>
        <row r="5">
          <cell r="B5" t="str">
            <v>cuisson</v>
          </cell>
        </row>
        <row r="6">
          <cell r="B6" t="str">
            <v>ciment</v>
          </cell>
        </row>
        <row r="7">
          <cell r="B7" t="str">
            <v>divers</v>
          </cell>
        </row>
      </sheetData>
      <sheetData sheetId="3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resumé"/>
      <sheetName val="donné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2">
          <cell r="B2" t="str">
            <v>sécurité</v>
          </cell>
        </row>
        <row r="3">
          <cell r="B3" t="str">
            <v>cru</v>
          </cell>
        </row>
        <row r="4">
          <cell r="B4" t="str">
            <v>combustibles</v>
          </cell>
        </row>
        <row r="5">
          <cell r="B5" t="str">
            <v>cuisson</v>
          </cell>
        </row>
        <row r="6">
          <cell r="B6" t="str">
            <v>ciment</v>
          </cell>
        </row>
        <row r="7">
          <cell r="B7" t="str">
            <v>divers</v>
          </cell>
        </row>
      </sheetData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"/>
  <sheetViews>
    <sheetView tabSelected="1" workbookViewId="0">
      <selection activeCell="J7" sqref="J7"/>
    </sheetView>
  </sheetViews>
  <sheetFormatPr baseColWidth="10" defaultRowHeight="15" x14ac:dyDescent="0.25"/>
  <cols>
    <col min="1" max="1" width="11.42578125" style="2"/>
    <col min="2" max="2" width="15.140625" style="2" bestFit="1" customWidth="1"/>
    <col min="3" max="3" width="13.28515625" style="2" customWidth="1"/>
    <col min="4" max="4" width="11.42578125" style="2"/>
    <col min="5" max="7" width="11.7109375" style="2" customWidth="1"/>
    <col min="8" max="8" width="11.7109375" style="3" customWidth="1"/>
    <col min="9" max="17" width="11.7109375" style="2" customWidth="1"/>
    <col min="18" max="16384" width="11.42578125" style="2"/>
  </cols>
  <sheetData>
    <row r="1" spans="1:17" ht="15.75" thickBot="1" x14ac:dyDescent="0.3">
      <c r="A1" s="1" t="s">
        <v>0</v>
      </c>
    </row>
    <row r="2" spans="1:17" ht="15.75" thickBot="1" x14ac:dyDescent="0.3">
      <c r="B2" s="4" t="s">
        <v>1</v>
      </c>
      <c r="C2" s="5" t="s">
        <v>2</v>
      </c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</row>
    <row r="3" spans="1:17" x14ac:dyDescent="0.25">
      <c r="B3" s="7">
        <v>42435</v>
      </c>
      <c r="C3" s="8">
        <v>42493</v>
      </c>
      <c r="D3" s="9"/>
      <c r="F3" s="10"/>
      <c r="G3" s="3"/>
    </row>
    <row r="4" spans="1:17" ht="15.75" thickBot="1" x14ac:dyDescent="0.3">
      <c r="B4" s="11">
        <v>42495</v>
      </c>
      <c r="C4" s="12">
        <v>42496</v>
      </c>
      <c r="D4" s="9"/>
    </row>
    <row r="7" spans="1:17" x14ac:dyDescent="0.25">
      <c r="A7" s="1" t="s">
        <v>3</v>
      </c>
      <c r="H7" s="2"/>
      <c r="J7" s="3"/>
    </row>
    <row r="8" spans="1:17" ht="15.75" thickBot="1" x14ac:dyDescent="0.3">
      <c r="I8" s="9"/>
      <c r="J8" s="9"/>
      <c r="K8" s="9"/>
    </row>
    <row r="9" spans="1:17" ht="15.75" thickBot="1" x14ac:dyDescent="0.3">
      <c r="B9" s="13" t="s">
        <v>4</v>
      </c>
      <c r="C9" s="14" t="s">
        <v>5</v>
      </c>
      <c r="D9" s="14"/>
      <c r="E9" s="15"/>
      <c r="I9" s="16"/>
      <c r="J9" s="16"/>
      <c r="K9" s="16"/>
    </row>
    <row r="10" spans="1:17" ht="15.75" thickBot="1" x14ac:dyDescent="0.3">
      <c r="B10" s="17"/>
      <c r="C10" s="18" t="s">
        <v>6</v>
      </c>
      <c r="D10" s="19" t="s">
        <v>7</v>
      </c>
      <c r="E10" s="20" t="s">
        <v>8</v>
      </c>
      <c r="I10" s="16"/>
      <c r="J10" s="16"/>
      <c r="K10" s="16"/>
    </row>
    <row r="11" spans="1:17" x14ac:dyDescent="0.25">
      <c r="B11" s="21">
        <v>42370</v>
      </c>
      <c r="C11" s="22">
        <v>0</v>
      </c>
      <c r="D11" s="23">
        <f t="shared" ref="D11:D14" si="0">E11-C11</f>
        <v>31</v>
      </c>
      <c r="E11" s="24">
        <v>31</v>
      </c>
      <c r="I11" s="16"/>
      <c r="J11" s="16"/>
      <c r="K11" s="16"/>
    </row>
    <row r="12" spans="1:17" x14ac:dyDescent="0.25">
      <c r="B12" s="21">
        <v>42401</v>
      </c>
      <c r="C12" s="25">
        <v>0</v>
      </c>
      <c r="D12" s="26">
        <f t="shared" si="0"/>
        <v>29</v>
      </c>
      <c r="E12" s="27">
        <v>29</v>
      </c>
      <c r="H12" s="28"/>
    </row>
    <row r="13" spans="1:17" x14ac:dyDescent="0.25">
      <c r="B13" s="21">
        <v>42430</v>
      </c>
      <c r="C13" s="25">
        <v>5</v>
      </c>
      <c r="D13" s="26">
        <f t="shared" si="0"/>
        <v>26</v>
      </c>
      <c r="E13" s="27">
        <v>31</v>
      </c>
      <c r="G13" s="16"/>
      <c r="H13" s="28"/>
    </row>
    <row r="14" spans="1:17" x14ac:dyDescent="0.25">
      <c r="B14" s="21">
        <v>42461</v>
      </c>
      <c r="C14" s="25">
        <v>30</v>
      </c>
      <c r="D14" s="26">
        <f t="shared" si="0"/>
        <v>0</v>
      </c>
      <c r="E14" s="27">
        <v>30</v>
      </c>
      <c r="G14" s="16"/>
      <c r="H14" s="28"/>
    </row>
    <row r="15" spans="1:17" x14ac:dyDescent="0.25">
      <c r="B15" s="21">
        <v>42491</v>
      </c>
      <c r="C15" s="25">
        <v>4</v>
      </c>
      <c r="D15" s="26">
        <f>E15-C15</f>
        <v>27</v>
      </c>
      <c r="E15" s="27">
        <v>31</v>
      </c>
      <c r="G15" s="16"/>
      <c r="H15" s="28"/>
    </row>
    <row r="16" spans="1:17" x14ac:dyDescent="0.25">
      <c r="B16" s="21">
        <v>42522</v>
      </c>
      <c r="C16" s="25">
        <v>0</v>
      </c>
      <c r="D16" s="26">
        <f t="shared" ref="D16:D22" si="1">E16-C16</f>
        <v>30</v>
      </c>
      <c r="E16" s="27">
        <v>30</v>
      </c>
    </row>
    <row r="17" spans="2:5" x14ac:dyDescent="0.25">
      <c r="B17" s="21">
        <v>42552</v>
      </c>
      <c r="C17" s="25">
        <v>0</v>
      </c>
      <c r="D17" s="26">
        <f t="shared" si="1"/>
        <v>31</v>
      </c>
      <c r="E17" s="27">
        <v>31</v>
      </c>
    </row>
    <row r="18" spans="2:5" x14ac:dyDescent="0.25">
      <c r="B18" s="21">
        <v>42583</v>
      </c>
      <c r="C18" s="25">
        <v>0</v>
      </c>
      <c r="D18" s="26">
        <f t="shared" si="1"/>
        <v>31</v>
      </c>
      <c r="E18" s="27">
        <v>31</v>
      </c>
    </row>
    <row r="19" spans="2:5" x14ac:dyDescent="0.25">
      <c r="B19" s="21">
        <v>42614</v>
      </c>
      <c r="C19" s="25">
        <v>0</v>
      </c>
      <c r="D19" s="26">
        <f t="shared" si="1"/>
        <v>30</v>
      </c>
      <c r="E19" s="27">
        <v>30</v>
      </c>
    </row>
    <row r="20" spans="2:5" x14ac:dyDescent="0.25">
      <c r="B20" s="21">
        <v>42644</v>
      </c>
      <c r="C20" s="25">
        <v>0</v>
      </c>
      <c r="D20" s="26">
        <f t="shared" si="1"/>
        <v>31</v>
      </c>
      <c r="E20" s="27">
        <v>31</v>
      </c>
    </row>
    <row r="21" spans="2:5" x14ac:dyDescent="0.25">
      <c r="B21" s="21">
        <v>42675</v>
      </c>
      <c r="C21" s="25">
        <v>0</v>
      </c>
      <c r="D21" s="26">
        <f t="shared" si="1"/>
        <v>30</v>
      </c>
      <c r="E21" s="27">
        <v>30</v>
      </c>
    </row>
    <row r="22" spans="2:5" ht="15.75" thickBot="1" x14ac:dyDescent="0.3">
      <c r="B22" s="21">
        <v>42705</v>
      </c>
      <c r="C22" s="29">
        <v>0</v>
      </c>
      <c r="D22" s="30">
        <f t="shared" si="1"/>
        <v>31</v>
      </c>
      <c r="E22" s="31">
        <v>31</v>
      </c>
    </row>
    <row r="23" spans="2:5" ht="15.75" thickBot="1" x14ac:dyDescent="0.3">
      <c r="B23" s="32" t="s">
        <v>8</v>
      </c>
      <c r="C23" s="33">
        <f>SUM(C11:C22)</f>
        <v>39</v>
      </c>
      <c r="D23" s="34">
        <f t="shared" ref="D23:E23" si="2">SUM(D11:D22)</f>
        <v>327</v>
      </c>
      <c r="E23" s="35">
        <f t="shared" si="2"/>
        <v>366</v>
      </c>
    </row>
  </sheetData>
  <mergeCells count="2">
    <mergeCell ref="B9:B10"/>
    <mergeCell ref="C9:E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Italcementi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FEYS XAVIER</dc:creator>
  <cp:lastModifiedBy>FEYS XAVIER</cp:lastModifiedBy>
  <dcterms:created xsi:type="dcterms:W3CDTF">2016-11-09T23:03:52Z</dcterms:created>
  <dcterms:modified xsi:type="dcterms:W3CDTF">2016-11-09T23:04:07Z</dcterms:modified>
</cp:coreProperties>
</file>