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6925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U324692\Desktop\"/>
    </mc:Choice>
  </mc:AlternateContent>
  <bookViews>
    <workbookView xWindow="0" yWindow="0" windowWidth="11496" windowHeight="2292" activeTab="1"/>
  </bookViews>
  <sheets>
    <sheet name="Feuil1" sheetId="1" r:id="rId1"/>
    <sheet name="Feuil2" sheetId="2" r:id="rId2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2" l="1"/>
  <c r="Q2" i="1"/>
  <c r="B1" i="1"/>
  <c r="B3" i="2" l="1"/>
  <c r="B4" i="2"/>
  <c r="B5" i="2"/>
  <c r="B6" i="2"/>
  <c r="B3" i="1"/>
  <c r="C3" i="1" s="1"/>
</calcChain>
</file>

<file path=xl/sharedStrings.xml><?xml version="1.0" encoding="utf-8"?>
<sst xmlns="http://schemas.openxmlformats.org/spreadsheetml/2006/main" count="86" uniqueCount="27">
  <si>
    <t>Date du jour</t>
  </si>
  <si>
    <t>W45-2</t>
  </si>
  <si>
    <t>W45-1</t>
  </si>
  <si>
    <t>W44-5</t>
  </si>
  <si>
    <t>W44-4</t>
  </si>
  <si>
    <t>W44-3</t>
  </si>
  <si>
    <t>W44-2</t>
  </si>
  <si>
    <t>A</t>
  </si>
  <si>
    <t>C</t>
  </si>
  <si>
    <t>Statut jour J</t>
  </si>
  <si>
    <t>Nombre de jours sur statut</t>
  </si>
  <si>
    <t>W44-1</t>
  </si>
  <si>
    <t>Ref.</t>
  </si>
  <si>
    <t>W43-1</t>
  </si>
  <si>
    <t>W43-2</t>
  </si>
  <si>
    <t>W43-3</t>
  </si>
  <si>
    <t>W43-4</t>
  </si>
  <si>
    <t>W43-5</t>
  </si>
  <si>
    <t>W45-3</t>
  </si>
  <si>
    <t>c</t>
  </si>
  <si>
    <t>a</t>
  </si>
  <si>
    <t>W45-4</t>
  </si>
  <si>
    <t>w44-4</t>
  </si>
  <si>
    <t>b</t>
  </si>
  <si>
    <t>W45-5</t>
  </si>
  <si>
    <t>W46-1</t>
  </si>
  <si>
    <t>W46-2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</si>
</sst>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>
    <font>
      <sz val="11"/>
      <color theme="1"/>
      <name val="Minion Pro"/>
      <family val="2"/>
    </font>
    <font>
      <sz val="10"/>
      <color rgb="FF1F497D"/>
      <name val="Verdana"/>
      <family val="2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1" fillId="0" borderId="0" xfId="0" applyFont="1"/>
    <xf numFmtId="0" fontId="0" fillId="0" borderId="0" xfId="0" applyBorder="1"/>
    <xf numFmtId="14" fontId="0" fillId="0" borderId="0" xfId="0" applyNumberFormat="1" applyBorder="1"/>
    <xf numFmtId="0" fontId="0" fillId="0" borderId="2" xfId="0" applyFill="1" applyBorder="1"/>
    <xf numFmtId="0" fontId="0" fillId="0" borderId="3" xfId="0" applyBorder="1"/>
    <xf numFmtId="0" fontId="1" fillId="0" borderId="1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7"/>
  <sheetViews>
    <sheetView workbookViewId="0">
      <selection activeCell="C11" sqref="C11"/>
    </sheetView>
  </sheetViews>
  <sheetFormatPr baseColWidth="10" defaultRowHeight="13.8"/>
  <cols>
    <col min="1" max="1" width="10.69921875" bestFit="1" customWidth="1"/>
    <col min="2" max="2" width="19.69921875" customWidth="1"/>
    <col min="3" max="3" width="22.19921875" bestFit="1" customWidth="1"/>
    <col min="4" max="15" width="6.19921875" bestFit="1" customWidth="1"/>
    <col min="16" max="16" width="6.19921875" customWidth="1"/>
    <col min="17" max="17" width="6.19921875" bestFit="1" customWidth="1"/>
  </cols>
  <sheetData>
    <row r="1" spans="1:17">
      <c r="A1" s="1" t="s">
        <v>0</v>
      </c>
      <c r="B1" s="2" t="str">
        <f ca="1">"W"&amp;_xlfn.ISOWEEKNUM(TODAY())&amp;"-"&amp;(WEEKDAY(TODAY())-1)</f>
        <v>W46-2</v>
      </c>
      <c r="C1" s="2"/>
      <c r="D1" s="2"/>
      <c r="E1" s="2"/>
      <c r="F1" s="2"/>
      <c r="G1" s="2"/>
      <c r="H1" s="2"/>
      <c r="I1" s="2"/>
      <c r="J1" s="1"/>
      <c r="K1" s="1"/>
      <c r="L1" s="1"/>
      <c r="M1" s="1"/>
      <c r="N1" s="1"/>
      <c r="O1" s="1"/>
      <c r="P1" s="1"/>
      <c r="Q1" s="1"/>
    </row>
    <row r="2" spans="1:17">
      <c r="A2" s="1" t="s">
        <v>12</v>
      </c>
      <c r="B2" s="1" t="s">
        <v>9</v>
      </c>
      <c r="C2" s="1" t="s">
        <v>10</v>
      </c>
      <c r="D2" s="1" t="s">
        <v>13</v>
      </c>
      <c r="E2" s="2" t="s">
        <v>14</v>
      </c>
      <c r="F2" s="2" t="s">
        <v>15</v>
      </c>
      <c r="G2" s="2" t="s">
        <v>16</v>
      </c>
      <c r="H2" s="2" t="s">
        <v>17</v>
      </c>
      <c r="I2" s="1" t="s">
        <v>11</v>
      </c>
      <c r="J2" s="2" t="s">
        <v>6</v>
      </c>
      <c r="K2" s="2" t="s">
        <v>5</v>
      </c>
      <c r="L2" s="2" t="s">
        <v>4</v>
      </c>
      <c r="M2" s="2" t="s">
        <v>3</v>
      </c>
      <c r="N2" s="2" t="s">
        <v>2</v>
      </c>
      <c r="O2" s="2" t="s">
        <v>1</v>
      </c>
      <c r="P2" s="2" t="s">
        <v>18</v>
      </c>
      <c r="Q2" s="2" t="str">
        <f ca="1">"W"&amp;_xlfn.ISOWEEKNUM(TODAY())&amp;"-"&amp;(WEEKDAY(TODAY())-1)</f>
        <v>W46-2</v>
      </c>
    </row>
    <row r="3" spans="1:17">
      <c r="A3" s="1">
        <v>1</v>
      </c>
      <c r="B3" s="1" t="str">
        <f ca="1">INDEX(D3:Q3,0,MATCH($B$1,$D$2:$Q$2,0))</f>
        <v>a</v>
      </c>
      <c r="C3" s="3">
        <f ca="1">MATCH(B3,D3:ZZ3,1)</f>
        <v>4</v>
      </c>
      <c r="D3" s="1" t="s">
        <v>7</v>
      </c>
      <c r="E3" s="1" t="s">
        <v>7</v>
      </c>
      <c r="F3" s="1" t="s">
        <v>7</v>
      </c>
      <c r="G3" s="1" t="s">
        <v>20</v>
      </c>
      <c r="H3" s="1" t="s">
        <v>19</v>
      </c>
      <c r="I3" s="1" t="s">
        <v>20</v>
      </c>
      <c r="J3" s="1" t="s">
        <v>20</v>
      </c>
      <c r="K3" s="1" t="s">
        <v>8</v>
      </c>
      <c r="L3" s="1" t="s">
        <v>20</v>
      </c>
      <c r="M3" s="1" t="s">
        <v>19</v>
      </c>
      <c r="N3" s="1" t="s">
        <v>8</v>
      </c>
      <c r="O3" s="1" t="s">
        <v>8</v>
      </c>
      <c r="P3" s="1" t="s">
        <v>8</v>
      </c>
      <c r="Q3" s="1" t="s">
        <v>20</v>
      </c>
    </row>
    <row r="4" spans="1:17">
      <c r="A4" s="1">
        <v>2</v>
      </c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</row>
    <row r="5" spans="1:17">
      <c r="A5" s="1">
        <v>3</v>
      </c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</row>
    <row r="6" spans="1:17">
      <c r="A6" s="1">
        <v>4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</row>
    <row r="7" spans="1:17">
      <c r="B7" s="1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X26"/>
  <sheetViews>
    <sheetView tabSelected="1" workbookViewId="0">
      <selection activeCell="D7" sqref="D7"/>
    </sheetView>
  </sheetViews>
  <sheetFormatPr baseColWidth="10" defaultRowHeight="13.8"/>
  <cols>
    <col min="3" max="3" width="22.19921875" bestFit="1" customWidth="1"/>
    <col min="4" max="6" width="6.19921875" customWidth="1"/>
    <col min="7" max="20" width="6.19921875" bestFit="1" customWidth="1"/>
  </cols>
  <sheetData>
    <row r="1" spans="1:24">
      <c r="A1" s="1" t="s">
        <v>0</v>
      </c>
      <c r="B1" s="2" t="str">
        <f ca="1">"W"&amp;_xlfn.ISOWEEKNUM(TODAY())&amp;"-"&amp;(WEEKDAY(TODAY())-1)</f>
        <v>W46-2</v>
      </c>
      <c r="C1" s="2"/>
      <c r="D1" s="2"/>
      <c r="E1" s="2"/>
      <c r="F1" s="2"/>
      <c r="G1" s="2"/>
      <c r="H1" s="2"/>
      <c r="I1" s="2"/>
      <c r="J1" s="2"/>
      <c r="K1" s="2"/>
      <c r="L1" s="2"/>
      <c r="M1" s="1"/>
      <c r="N1" s="1"/>
      <c r="O1" s="1"/>
      <c r="P1" s="1"/>
      <c r="Q1" s="1"/>
      <c r="R1" s="1"/>
      <c r="S1" s="1"/>
      <c r="T1" s="1"/>
    </row>
    <row r="2" spans="1:24">
      <c r="A2" s="1" t="s">
        <v>12</v>
      </c>
      <c r="B2" s="1" t="s">
        <v>9</v>
      </c>
      <c r="C2" s="1" t="s">
        <v>10</v>
      </c>
      <c r="D2" s="1" t="s">
        <v>26</v>
      </c>
      <c r="E2" s="1" t="s">
        <v>25</v>
      </c>
      <c r="F2" s="1" t="s">
        <v>24</v>
      </c>
      <c r="G2" s="1" t="s">
        <v>21</v>
      </c>
      <c r="H2" s="2" t="s">
        <v>18</v>
      </c>
      <c r="I2" s="2" t="s">
        <v>1</v>
      </c>
      <c r="J2" s="2" t="s">
        <v>2</v>
      </c>
      <c r="K2" s="2" t="s">
        <v>3</v>
      </c>
      <c r="L2" s="1" t="s">
        <v>22</v>
      </c>
      <c r="M2" s="2" t="s">
        <v>5</v>
      </c>
      <c r="N2" s="2" t="s">
        <v>6</v>
      </c>
      <c r="O2" s="2" t="s">
        <v>11</v>
      </c>
      <c r="P2" s="2" t="s">
        <v>17</v>
      </c>
      <c r="Q2" s="2" t="s">
        <v>16</v>
      </c>
      <c r="R2" s="2" t="s">
        <v>15</v>
      </c>
      <c r="S2" s="2" t="s">
        <v>14</v>
      </c>
      <c r="T2" s="2" t="s">
        <v>13</v>
      </c>
    </row>
    <row r="3" spans="1:24">
      <c r="A3" s="1">
        <v>1</v>
      </c>
      <c r="B3" s="1" t="str">
        <f ca="1">INDEX(D3:AAC3,0,MATCH($B$1,$D$2:$AAC$2,0))</f>
        <v>a</v>
      </c>
      <c r="C3" s="8"/>
      <c r="D3" s="8" t="s">
        <v>20</v>
      </c>
      <c r="E3" s="8" t="s">
        <v>20</v>
      </c>
      <c r="F3" s="8" t="s">
        <v>20</v>
      </c>
      <c r="G3" s="1" t="s">
        <v>23</v>
      </c>
      <c r="H3" s="1" t="s">
        <v>19</v>
      </c>
      <c r="I3" s="1" t="s">
        <v>19</v>
      </c>
      <c r="J3" s="1" t="s">
        <v>19</v>
      </c>
      <c r="K3" s="1" t="s">
        <v>23</v>
      </c>
      <c r="L3" s="1" t="s">
        <v>23</v>
      </c>
      <c r="M3" s="1" t="s">
        <v>20</v>
      </c>
      <c r="N3" s="1" t="s">
        <v>20</v>
      </c>
      <c r="O3" s="1" t="s">
        <v>20</v>
      </c>
      <c r="P3" s="1" t="s">
        <v>20</v>
      </c>
      <c r="Q3" s="1" t="s">
        <v>20</v>
      </c>
      <c r="R3" s="1" t="s">
        <v>20</v>
      </c>
      <c r="S3" s="1" t="s">
        <v>20</v>
      </c>
      <c r="T3" s="1" t="s">
        <v>20</v>
      </c>
      <c r="U3" s="6"/>
      <c r="V3" s="6"/>
      <c r="W3" s="6"/>
      <c r="X3" s="6"/>
    </row>
    <row r="4" spans="1:24">
      <c r="A4" s="1">
        <v>2</v>
      </c>
      <c r="B4" s="1" t="str">
        <f t="shared" ref="B4:B6" ca="1" si="0">INDEX(D4:AAC4,0,MATCH($B$1,$D$2:$AAC$2,0))</f>
        <v>b</v>
      </c>
      <c r="C4" s="8"/>
      <c r="D4" s="1" t="s">
        <v>23</v>
      </c>
      <c r="E4" s="1" t="s">
        <v>23</v>
      </c>
      <c r="F4" s="1" t="s">
        <v>23</v>
      </c>
      <c r="G4" s="1" t="s">
        <v>23</v>
      </c>
      <c r="H4" s="1" t="s">
        <v>23</v>
      </c>
      <c r="I4" s="1" t="s">
        <v>23</v>
      </c>
      <c r="J4" s="1" t="s">
        <v>19</v>
      </c>
      <c r="K4" s="1" t="s">
        <v>19</v>
      </c>
      <c r="L4" s="1" t="s">
        <v>19</v>
      </c>
      <c r="M4" s="1" t="s">
        <v>19</v>
      </c>
      <c r="N4" s="1" t="s">
        <v>19</v>
      </c>
      <c r="O4" s="1" t="s">
        <v>20</v>
      </c>
      <c r="P4" s="1" t="s">
        <v>20</v>
      </c>
      <c r="Q4" s="1" t="s">
        <v>20</v>
      </c>
      <c r="R4" s="1" t="s">
        <v>20</v>
      </c>
      <c r="S4" s="1" t="s">
        <v>20</v>
      </c>
      <c r="T4" s="1" t="s">
        <v>20</v>
      </c>
    </row>
    <row r="5" spans="1:24">
      <c r="A5" s="1">
        <v>3</v>
      </c>
      <c r="B5" s="1">
        <f t="shared" ca="1" si="0"/>
        <v>0</v>
      </c>
      <c r="C5" s="8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</row>
    <row r="6" spans="1:24">
      <c r="A6" s="1">
        <v>4</v>
      </c>
      <c r="B6" s="1">
        <f t="shared" ca="1" si="0"/>
        <v>0</v>
      </c>
      <c r="C6" s="8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</row>
    <row r="7" spans="1:24">
      <c r="B7" s="7"/>
    </row>
    <row r="8" spans="1:24">
      <c r="G8" s="4"/>
      <c r="H8" s="4"/>
      <c r="I8" s="4"/>
      <c r="J8" s="4"/>
    </row>
    <row r="9" spans="1:24"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</row>
    <row r="10" spans="1:24">
      <c r="G10" s="4"/>
      <c r="H10" s="4"/>
      <c r="I10" s="4"/>
      <c r="J10" s="4"/>
    </row>
    <row r="11" spans="1:24">
      <c r="G11" s="5"/>
      <c r="H11" s="4"/>
      <c r="I11" s="4"/>
      <c r="J11" s="4"/>
    </row>
    <row r="12" spans="1:24">
      <c r="G12" s="5"/>
      <c r="H12" s="4"/>
      <c r="I12" s="4"/>
      <c r="J12" s="4"/>
    </row>
    <row r="13" spans="1:24">
      <c r="G13" s="5"/>
      <c r="H13" s="4"/>
      <c r="I13" s="4"/>
      <c r="J13" s="4"/>
    </row>
    <row r="14" spans="1:24">
      <c r="G14" s="4"/>
      <c r="H14" s="4"/>
      <c r="I14" s="4"/>
      <c r="J14" s="4"/>
    </row>
    <row r="15" spans="1:24">
      <c r="G15" s="5"/>
      <c r="H15" s="4"/>
      <c r="I15" s="4"/>
      <c r="J15" s="4"/>
    </row>
    <row r="16" spans="1:24">
      <c r="G16" s="5"/>
      <c r="H16" s="4"/>
      <c r="I16" s="4"/>
      <c r="J16" s="4"/>
    </row>
    <row r="17" spans="7:10">
      <c r="G17" s="5"/>
      <c r="H17" s="4"/>
      <c r="I17" s="4"/>
      <c r="J17" s="4"/>
    </row>
    <row r="18" spans="7:10">
      <c r="G18" s="5"/>
      <c r="H18" s="4"/>
      <c r="I18" s="4"/>
      <c r="J18" s="4"/>
    </row>
    <row r="19" spans="7:10">
      <c r="G19" s="5"/>
      <c r="H19" s="4"/>
      <c r="I19" s="4"/>
      <c r="J19" s="4"/>
    </row>
    <row r="20" spans="7:10">
      <c r="G20" s="5"/>
      <c r="H20" s="4"/>
      <c r="I20" s="4"/>
      <c r="J20" s="4"/>
    </row>
    <row r="21" spans="7:10">
      <c r="G21" s="5"/>
      <c r="H21" s="4"/>
      <c r="I21" s="4"/>
      <c r="J21" s="4"/>
    </row>
    <row r="22" spans="7:10">
      <c r="G22" s="5"/>
      <c r="H22" s="4"/>
      <c r="I22" s="4"/>
      <c r="J22" s="4"/>
    </row>
    <row r="23" spans="7:10">
      <c r="G23" s="4"/>
      <c r="H23" s="4"/>
      <c r="I23" s="4"/>
      <c r="J23" s="4"/>
    </row>
    <row r="24" spans="7:10">
      <c r="G24" s="4"/>
      <c r="H24" s="4"/>
      <c r="I24" s="4"/>
      <c r="J24" s="4"/>
    </row>
    <row r="25" spans="7:10">
      <c r="G25" s="4"/>
      <c r="H25" s="4"/>
      <c r="I25" s="4"/>
      <c r="J25" s="4"/>
    </row>
    <row r="26" spans="7:10">
      <c r="G26" s="4"/>
      <c r="H26" s="4"/>
      <c r="I26" s="4"/>
      <c r="J26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Gonzalez Christophe</dc:creator>
  <cp:lastModifiedBy>Gonzalez Christophe</cp:lastModifiedBy>
  <dcterms:created xsi:type="dcterms:W3CDTF">2016-11-09T12:24:03Z</dcterms:created>
  <dcterms:modified xsi:type="dcterms:W3CDTF">2016-11-15T15:43:26Z</dcterms:modified>
</cp:coreProperties>
</file>