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terras\Desktop\"/>
    </mc:Choice>
  </mc:AlternateContent>
  <bookViews>
    <workbookView xWindow="0" yWindow="0" windowWidth="19065" windowHeight="7410"/>
  </bookViews>
  <sheets>
    <sheet name="Résultats" sheetId="1" r:id="rId1"/>
    <sheet name="à imprimer" sheetId="2" r:id="rId2"/>
    <sheet name="Qualif en cours" sheetId="3" r:id="rId3"/>
    <sheet name="Qualif en cours à imprimer" sheetId="4" r:id="rId4"/>
    <sheet name="Résultats 2016" sheetId="5" r:id="rId5"/>
    <sheet name="Positifs" sheetId="7" r:id="rId6"/>
  </sheets>
  <definedNames>
    <definedName name="_xlnm._FilterDatabase" localSheetId="0" hidden="1">Résultats!$A$1:$V$1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13" i="3" l="1"/>
  <c r="Q14" i="3"/>
  <c r="Q15" i="3"/>
  <c r="Q16" i="3"/>
  <c r="Q17" i="3"/>
  <c r="Q18" i="3"/>
  <c r="Q19" i="3"/>
  <c r="Q20" i="3"/>
  <c r="Q21" i="3"/>
  <c r="Q22" i="3"/>
  <c r="Q23" i="3"/>
  <c r="Q24" i="3"/>
  <c r="Q25" i="3"/>
  <c r="Q26" i="3"/>
  <c r="Q27" i="3"/>
  <c r="Q28" i="3"/>
  <c r="Q29" i="3"/>
  <c r="Q30" i="3"/>
  <c r="Q31" i="3"/>
  <c r="P13" i="3"/>
  <c r="P14" i="3"/>
  <c r="P15" i="3"/>
  <c r="P16" i="3"/>
  <c r="P17" i="3"/>
  <c r="P18" i="3"/>
  <c r="P19" i="3"/>
  <c r="P20" i="3"/>
  <c r="P21" i="3"/>
  <c r="P22" i="3"/>
  <c r="P23" i="3"/>
  <c r="P24" i="3"/>
  <c r="P25" i="3"/>
  <c r="P26" i="3"/>
  <c r="P27" i="3"/>
  <c r="P28" i="3"/>
  <c r="P29" i="3"/>
  <c r="P30" i="3"/>
  <c r="P31" i="3"/>
  <c r="O13" i="3"/>
  <c r="O14" i="3"/>
  <c r="O15" i="3"/>
  <c r="O16" i="3"/>
  <c r="O17" i="3"/>
  <c r="O18" i="3"/>
  <c r="O19" i="3"/>
  <c r="O20" i="3"/>
  <c r="O21" i="3"/>
  <c r="O22" i="3"/>
  <c r="O23" i="3"/>
  <c r="O24" i="3"/>
  <c r="O25" i="3"/>
  <c r="O26" i="3"/>
  <c r="O27" i="3"/>
  <c r="O28" i="3"/>
  <c r="O29" i="3"/>
  <c r="O30" i="3"/>
  <c r="O31" i="3"/>
  <c r="N13" i="3"/>
  <c r="N14" i="3"/>
  <c r="N15" i="3"/>
  <c r="N16" i="3"/>
  <c r="N17" i="3"/>
  <c r="N18" i="3"/>
  <c r="N19" i="3"/>
  <c r="N20" i="3"/>
  <c r="N21" i="3"/>
  <c r="N22" i="3"/>
  <c r="N23" i="3"/>
  <c r="N24" i="3"/>
  <c r="N25" i="3"/>
  <c r="N26" i="3"/>
  <c r="N27" i="3"/>
  <c r="N28" i="3"/>
  <c r="N29" i="3"/>
  <c r="N30" i="3"/>
  <c r="N31" i="3"/>
  <c r="M13" i="3"/>
  <c r="M14" i="3"/>
  <c r="M15" i="3"/>
  <c r="M16" i="3"/>
  <c r="M17" i="3"/>
  <c r="M18" i="3"/>
  <c r="M19" i="3"/>
  <c r="M20" i="3"/>
  <c r="M21" i="3"/>
  <c r="M22" i="3"/>
  <c r="M23" i="3"/>
  <c r="M24" i="3"/>
  <c r="M25" i="3"/>
  <c r="M26" i="3"/>
  <c r="M27" i="3"/>
  <c r="M28" i="3"/>
  <c r="M29" i="3"/>
  <c r="M30" i="3"/>
  <c r="M31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J29" i="3"/>
  <c r="J30" i="3"/>
  <c r="J31" i="3"/>
  <c r="O20" i="1" l="1"/>
  <c r="O162" i="1"/>
  <c r="O124" i="1"/>
  <c r="O111" i="1"/>
  <c r="O115" i="1"/>
  <c r="O25" i="1"/>
  <c r="O161" i="1"/>
  <c r="O365" i="1"/>
  <c r="O42" i="1"/>
  <c r="O55" i="1"/>
  <c r="O309" i="1"/>
  <c r="O358" i="1"/>
  <c r="O155" i="1"/>
  <c r="O338" i="1"/>
  <c r="O271" i="1"/>
  <c r="O324" i="1"/>
  <c r="O392" i="1"/>
  <c r="O375" i="1"/>
  <c r="O348" i="1"/>
  <c r="O386" i="1"/>
  <c r="O39" i="1"/>
  <c r="O318" i="1"/>
  <c r="O296" i="1"/>
  <c r="O238" i="1"/>
  <c r="O118" i="1"/>
  <c r="O335" i="1"/>
  <c r="O226" i="1"/>
  <c r="O47" i="1"/>
  <c r="O314" i="1"/>
  <c r="O180" i="1"/>
  <c r="O178" i="1"/>
  <c r="O232" i="1"/>
  <c r="O49" i="1"/>
  <c r="O245" i="1"/>
  <c r="O345" i="1"/>
  <c r="O246" i="1"/>
  <c r="N186" i="1"/>
  <c r="O186" i="1" s="1"/>
  <c r="N154" i="1"/>
  <c r="O154" i="1" s="1"/>
  <c r="N385" i="1"/>
  <c r="O385" i="1" s="1"/>
  <c r="N347" i="1"/>
  <c r="O347" i="1" s="1"/>
  <c r="N117" i="1"/>
  <c r="O117" i="1" s="1"/>
  <c r="N380" i="1"/>
  <c r="O380" i="1" s="1"/>
  <c r="N250" i="1"/>
  <c r="O250" i="1" s="1"/>
  <c r="N266" i="1"/>
  <c r="O266" i="1" s="1"/>
  <c r="N354" i="1"/>
  <c r="O354" i="1" s="1"/>
  <c r="N364" i="1"/>
  <c r="O364" i="1" s="1"/>
  <c r="N15" i="1"/>
  <c r="O15" i="1" s="1"/>
  <c r="N129" i="1"/>
  <c r="O129" i="1" s="1"/>
  <c r="N90" i="1"/>
  <c r="O90" i="1" s="1"/>
  <c r="N85" i="1"/>
  <c r="O85" i="1" s="1"/>
  <c r="N411" i="1"/>
  <c r="O411" i="1" s="1"/>
  <c r="N401" i="1"/>
  <c r="O401" i="1" s="1"/>
  <c r="N156" i="1"/>
  <c r="O156" i="1" s="1"/>
  <c r="N87" i="1"/>
  <c r="O87" i="1" s="1"/>
  <c r="N319" i="1"/>
  <c r="O319" i="1" s="1"/>
  <c r="N342" i="1"/>
  <c r="O342" i="1" s="1"/>
  <c r="N144" i="1"/>
  <c r="O144" i="1" s="1"/>
  <c r="N43" i="1"/>
  <c r="O43" i="1" s="1"/>
  <c r="N279" i="1"/>
  <c r="O279" i="1" s="1"/>
  <c r="N419" i="1"/>
  <c r="O419" i="1" s="1"/>
  <c r="N127" i="1"/>
  <c r="O127" i="1" s="1"/>
  <c r="N181" i="1"/>
  <c r="O181" i="1" s="1"/>
  <c r="N146" i="1"/>
  <c r="O146" i="1" s="1"/>
  <c r="N171" i="1"/>
  <c r="O171" i="1" s="1"/>
  <c r="N332" i="1"/>
  <c r="O332" i="1" s="1"/>
  <c r="N20" i="1"/>
  <c r="N125" i="1"/>
  <c r="O125" i="1" s="1"/>
  <c r="N95" i="1"/>
  <c r="O95" i="1" s="1"/>
  <c r="N236" i="1"/>
  <c r="O236" i="1" s="1"/>
  <c r="N398" i="1"/>
  <c r="O398" i="1" s="1"/>
  <c r="N337" i="1"/>
  <c r="O337" i="1" s="1"/>
  <c r="N131" i="1"/>
  <c r="O131" i="1" s="1"/>
  <c r="N136" i="1"/>
  <c r="O136" i="1" s="1"/>
  <c r="N260" i="1"/>
  <c r="O260" i="1" s="1"/>
  <c r="N134" i="1"/>
  <c r="O134" i="1" s="1"/>
  <c r="N162" i="1"/>
  <c r="N230" i="1"/>
  <c r="O230" i="1" s="1"/>
  <c r="N340" i="1"/>
  <c r="O340" i="1" s="1"/>
  <c r="N311" i="1"/>
  <c r="O311" i="1" s="1"/>
  <c r="N183" i="1"/>
  <c r="O183" i="1" s="1"/>
  <c r="N139" i="1"/>
  <c r="O139" i="1" s="1"/>
  <c r="N106" i="1"/>
  <c r="O106" i="1" s="1"/>
  <c r="N68" i="1"/>
  <c r="O68" i="1" s="1"/>
  <c r="N289" i="1"/>
  <c r="O289" i="1" s="1"/>
  <c r="N217" i="1"/>
  <c r="O217" i="1" s="1"/>
  <c r="N209" i="1"/>
  <c r="O209" i="1" s="1"/>
  <c r="N130" i="1"/>
  <c r="O130" i="1" s="1"/>
  <c r="N124" i="1"/>
  <c r="N376" i="1"/>
  <c r="O376" i="1" s="1"/>
  <c r="N223" i="1"/>
  <c r="O223" i="1" s="1"/>
  <c r="N313" i="1"/>
  <c r="O313" i="1" s="1"/>
  <c r="N111" i="1"/>
  <c r="N29" i="1"/>
  <c r="O29" i="1" s="1"/>
  <c r="N251" i="1"/>
  <c r="O251" i="1" s="1"/>
  <c r="N270" i="1"/>
  <c r="O270" i="1" s="1"/>
  <c r="N288" i="1"/>
  <c r="O288" i="1" s="1"/>
  <c r="N283" i="1"/>
  <c r="O283" i="1" s="1"/>
  <c r="N74" i="1"/>
  <c r="O74" i="1" s="1"/>
  <c r="N316" i="1"/>
  <c r="O316" i="1" s="1"/>
  <c r="N143" i="1"/>
  <c r="O143" i="1" s="1"/>
  <c r="N23" i="1"/>
  <c r="O23" i="1" s="1"/>
  <c r="N326" i="1"/>
  <c r="O326" i="1" s="1"/>
  <c r="N151" i="1"/>
  <c r="O151" i="1" s="1"/>
  <c r="N225" i="1"/>
  <c r="O225" i="1" s="1"/>
  <c r="N249" i="1"/>
  <c r="O249" i="1" s="1"/>
  <c r="N339" i="1"/>
  <c r="O339" i="1" s="1"/>
  <c r="N362" i="1"/>
  <c r="O362" i="1" s="1"/>
  <c r="N294" i="1"/>
  <c r="O294" i="1" s="1"/>
  <c r="N295" i="1"/>
  <c r="O295" i="1" s="1"/>
  <c r="N148" i="1"/>
  <c r="O148" i="1" s="1"/>
  <c r="N64" i="1"/>
  <c r="O64" i="1" s="1"/>
  <c r="N115" i="1"/>
  <c r="N147" i="1"/>
  <c r="O147" i="1" s="1"/>
  <c r="N25" i="1"/>
  <c r="N108" i="1"/>
  <c r="O108" i="1" s="1"/>
  <c r="N59" i="1"/>
  <c r="O59" i="1" s="1"/>
  <c r="N77" i="1"/>
  <c r="O77" i="1" s="1"/>
  <c r="N164" i="1"/>
  <c r="O164" i="1" s="1"/>
  <c r="N220" i="1"/>
  <c r="O220" i="1" s="1"/>
  <c r="N98" i="1"/>
  <c r="O98" i="1" s="1"/>
  <c r="N355" i="1"/>
  <c r="O355" i="1" s="1"/>
  <c r="N161" i="1"/>
  <c r="N211" i="1"/>
  <c r="O211" i="1" s="1"/>
  <c r="N152" i="1"/>
  <c r="O152" i="1" s="1"/>
  <c r="N175" i="1"/>
  <c r="O175" i="1" s="1"/>
  <c r="N8" i="1"/>
  <c r="O8" i="1" s="1"/>
  <c r="N176" i="1"/>
  <c r="O176" i="1" s="1"/>
  <c r="N229" i="1"/>
  <c r="O229" i="1" s="1"/>
  <c r="N303" i="1"/>
  <c r="O303" i="1" s="1"/>
  <c r="N312" i="1"/>
  <c r="O312" i="1" s="1"/>
  <c r="N381" i="1"/>
  <c r="O381" i="1" s="1"/>
  <c r="N201" i="1"/>
  <c r="O201" i="1" s="1"/>
  <c r="N414" i="1"/>
  <c r="O414" i="1" s="1"/>
  <c r="N372" i="1"/>
  <c r="O372" i="1" s="1"/>
  <c r="N122" i="1"/>
  <c r="O122" i="1" s="1"/>
  <c r="N365" i="1"/>
  <c r="N145" i="1"/>
  <c r="O145" i="1" s="1"/>
  <c r="N42" i="1"/>
  <c r="N247" i="1"/>
  <c r="O247" i="1" s="1"/>
  <c r="N52" i="1"/>
  <c r="O52" i="1" s="1"/>
  <c r="N177" i="1"/>
  <c r="O177" i="1" s="1"/>
  <c r="N317" i="1"/>
  <c r="O317" i="1" s="1"/>
  <c r="N54" i="1"/>
  <c r="O54" i="1" s="1"/>
  <c r="N395" i="1"/>
  <c r="O395" i="1" s="1"/>
  <c r="N149" i="1"/>
  <c r="O149" i="1" s="1"/>
  <c r="N203" i="1"/>
  <c r="O203" i="1" s="1"/>
  <c r="N102" i="1"/>
  <c r="O102" i="1" s="1"/>
  <c r="N55" i="1"/>
  <c r="N65" i="1"/>
  <c r="O65" i="1" s="1"/>
  <c r="N205" i="1"/>
  <c r="O205" i="1" s="1"/>
  <c r="N368" i="1"/>
  <c r="O368" i="1" s="1"/>
  <c r="N244" i="1"/>
  <c r="O244" i="1" s="1"/>
  <c r="N276" i="1"/>
  <c r="O276" i="1" s="1"/>
  <c r="N18" i="1"/>
  <c r="O18" i="1" s="1"/>
  <c r="N153" i="1"/>
  <c r="O153" i="1" s="1"/>
  <c r="N330" i="1"/>
  <c r="O330" i="1" s="1"/>
  <c r="N140" i="1"/>
  <c r="O140" i="1" s="1"/>
  <c r="N46" i="1"/>
  <c r="O46" i="1" s="1"/>
  <c r="N255" i="1"/>
  <c r="O255" i="1" s="1"/>
  <c r="N264" i="1"/>
  <c r="O264" i="1" s="1"/>
  <c r="N274" i="1"/>
  <c r="O274" i="1" s="1"/>
  <c r="N309" i="1"/>
  <c r="N310" i="1"/>
  <c r="O310" i="1" s="1"/>
  <c r="N351" i="1"/>
  <c r="O351" i="1" s="1"/>
  <c r="N353" i="1"/>
  <c r="O353" i="1" s="1"/>
  <c r="N358" i="1"/>
  <c r="N418" i="1"/>
  <c r="O418" i="1" s="1"/>
  <c r="N422" i="1"/>
  <c r="O422" i="1" s="1"/>
  <c r="N94" i="1"/>
  <c r="O94" i="1" s="1"/>
  <c r="N155" i="1"/>
  <c r="N28" i="1"/>
  <c r="O28" i="1" s="1"/>
  <c r="N216" i="1"/>
  <c r="O216" i="1" s="1"/>
  <c r="N133" i="1"/>
  <c r="O133" i="1" s="1"/>
  <c r="N402" i="1"/>
  <c r="O402" i="1" s="1"/>
  <c r="N159" i="1"/>
  <c r="O159" i="1" s="1"/>
  <c r="N338" i="1"/>
  <c r="N97" i="1"/>
  <c r="O97" i="1" s="1"/>
  <c r="N158" i="1"/>
  <c r="O158" i="1" s="1"/>
  <c r="N280" i="1"/>
  <c r="O280" i="1" s="1"/>
  <c r="N70" i="1"/>
  <c r="O70" i="1" s="1"/>
  <c r="N7" i="1"/>
  <c r="O7" i="1" s="1"/>
  <c r="N275" i="1"/>
  <c r="O275" i="1" s="1"/>
  <c r="N269" i="1"/>
  <c r="O269" i="1" s="1"/>
  <c r="N263" i="1"/>
  <c r="O263" i="1" s="1"/>
  <c r="N391" i="1"/>
  <c r="O391" i="1" s="1"/>
  <c r="N315" i="1"/>
  <c r="O315" i="1" s="1"/>
  <c r="N135" i="1"/>
  <c r="O135" i="1" s="1"/>
  <c r="N271" i="1"/>
  <c r="N308" i="1"/>
  <c r="O308" i="1" s="1"/>
  <c r="N346" i="1"/>
  <c r="O346" i="1" s="1"/>
  <c r="N408" i="1"/>
  <c r="O408" i="1" s="1"/>
  <c r="N324" i="1"/>
  <c r="N44" i="1"/>
  <c r="O44" i="1" s="1"/>
  <c r="N14" i="1"/>
  <c r="O14" i="1" s="1"/>
  <c r="N26" i="1"/>
  <c r="O26" i="1" s="1"/>
  <c r="N392" i="1"/>
  <c r="N329" i="1"/>
  <c r="O329" i="1" s="1"/>
  <c r="N374" i="1"/>
  <c r="O374" i="1" s="1"/>
  <c r="N48" i="1"/>
  <c r="O48" i="1" s="1"/>
  <c r="N375" i="1"/>
  <c r="N128" i="1"/>
  <c r="O128" i="1" s="1"/>
  <c r="N17" i="1"/>
  <c r="O17" i="1" s="1"/>
  <c r="N281" i="1"/>
  <c r="O281" i="1" s="1"/>
  <c r="N348" i="1"/>
  <c r="N45" i="1"/>
  <c r="O45" i="1" s="1"/>
  <c r="N31" i="1"/>
  <c r="O31" i="1" s="1"/>
  <c r="N53" i="1"/>
  <c r="O53" i="1" s="1"/>
  <c r="N299" i="1"/>
  <c r="O299" i="1" s="1"/>
  <c r="N76" i="1"/>
  <c r="O76" i="1" s="1"/>
  <c r="N208" i="1"/>
  <c r="O208" i="1" s="1"/>
  <c r="N421" i="1"/>
  <c r="O421" i="1" s="1"/>
  <c r="N169" i="1"/>
  <c r="O169" i="1" s="1"/>
  <c r="N83" i="1"/>
  <c r="O83" i="1" s="1"/>
  <c r="N306" i="1"/>
  <c r="O306" i="1" s="1"/>
  <c r="N157" i="1"/>
  <c r="O157" i="1" s="1"/>
  <c r="N386" i="1"/>
  <c r="N6" i="1"/>
  <c r="O6" i="1" s="1"/>
  <c r="N141" i="1"/>
  <c r="O141" i="1" s="1"/>
  <c r="N210" i="1"/>
  <c r="O210" i="1" s="1"/>
  <c r="N39" i="1"/>
  <c r="N170" i="1"/>
  <c r="O170" i="1" s="1"/>
  <c r="N349" i="1"/>
  <c r="O349" i="1" s="1"/>
  <c r="N393" i="1"/>
  <c r="O393" i="1" s="1"/>
  <c r="N11" i="1"/>
  <c r="O11" i="1" s="1"/>
  <c r="N88" i="1"/>
  <c r="O88" i="1" s="1"/>
  <c r="N343" i="1"/>
  <c r="O343" i="1" s="1"/>
  <c r="N379" i="1"/>
  <c r="O379" i="1" s="1"/>
  <c r="N193" i="1"/>
  <c r="O193" i="1" s="1"/>
  <c r="N400" i="1"/>
  <c r="O400" i="1" s="1"/>
  <c r="N116" i="1"/>
  <c r="O116" i="1" s="1"/>
  <c r="N22" i="1"/>
  <c r="O22" i="1" s="1"/>
  <c r="N318" i="1"/>
  <c r="N138" i="1"/>
  <c r="O138" i="1" s="1"/>
  <c r="N165" i="1"/>
  <c r="O165" i="1" s="1"/>
  <c r="N273" i="1"/>
  <c r="O273" i="1" s="1"/>
  <c r="N296" i="1"/>
  <c r="N378" i="1"/>
  <c r="O378" i="1" s="1"/>
  <c r="N172" i="1"/>
  <c r="O172" i="1" s="1"/>
  <c r="N3" i="1"/>
  <c r="O3" i="1" s="1"/>
  <c r="N238" i="1"/>
  <c r="N219" i="1"/>
  <c r="O219" i="1" s="1"/>
  <c r="N5" i="1"/>
  <c r="O5" i="1" s="1"/>
  <c r="N185" i="1"/>
  <c r="O185" i="1" s="1"/>
  <c r="N40" i="1"/>
  <c r="O40" i="1" s="1"/>
  <c r="N197" i="1"/>
  <c r="O197" i="1" s="1"/>
  <c r="N195" i="1"/>
  <c r="O195" i="1" s="1"/>
  <c r="N404" i="1"/>
  <c r="O404" i="1" s="1"/>
  <c r="N118" i="1"/>
  <c r="N21" i="1"/>
  <c r="O21" i="1" s="1"/>
  <c r="N237" i="1"/>
  <c r="O237" i="1" s="1"/>
  <c r="N113" i="1"/>
  <c r="O113" i="1" s="1"/>
  <c r="N19" i="1"/>
  <c r="O19" i="1" s="1"/>
  <c r="N231" i="1"/>
  <c r="O231" i="1" s="1"/>
  <c r="N150" i="1"/>
  <c r="O150" i="1" s="1"/>
  <c r="N206" i="1"/>
  <c r="O206" i="1" s="1"/>
  <c r="N60" i="1"/>
  <c r="O60" i="1" s="1"/>
  <c r="N352" i="1"/>
  <c r="O352" i="1" s="1"/>
  <c r="N99" i="1"/>
  <c r="O99" i="1" s="1"/>
  <c r="N239" i="1"/>
  <c r="O239" i="1" s="1"/>
  <c r="N282" i="1"/>
  <c r="O282" i="1" s="1"/>
  <c r="N67" i="1"/>
  <c r="O67" i="1" s="1"/>
  <c r="N105" i="1"/>
  <c r="O105" i="1" s="1"/>
  <c r="N268" i="1"/>
  <c r="O268" i="1" s="1"/>
  <c r="N69" i="1"/>
  <c r="O69" i="1" s="1"/>
  <c r="N221" i="1"/>
  <c r="O221" i="1" s="1"/>
  <c r="N41" i="1"/>
  <c r="O41" i="1" s="1"/>
  <c r="N61" i="1"/>
  <c r="O61" i="1" s="1"/>
  <c r="N389" i="1"/>
  <c r="O389" i="1" s="1"/>
  <c r="N160" i="1"/>
  <c r="O160" i="1" s="1"/>
  <c r="N202" i="1"/>
  <c r="O202" i="1" s="1"/>
  <c r="N265" i="1"/>
  <c r="O265" i="1" s="1"/>
  <c r="N126" i="1"/>
  <c r="O126" i="1" s="1"/>
  <c r="N331" i="1"/>
  <c r="O331" i="1" s="1"/>
  <c r="N137" i="1"/>
  <c r="O137" i="1" s="1"/>
  <c r="N420" i="1"/>
  <c r="O420" i="1" s="1"/>
  <c r="N277" i="1"/>
  <c r="O277" i="1" s="1"/>
  <c r="N121" i="1"/>
  <c r="O121" i="1" s="1"/>
  <c r="N335" i="1"/>
  <c r="N322" i="1"/>
  <c r="O322" i="1" s="1"/>
  <c r="N272" i="1"/>
  <c r="O272" i="1" s="1"/>
  <c r="N58" i="1"/>
  <c r="O58" i="1" s="1"/>
  <c r="N226" i="1"/>
  <c r="N57" i="1"/>
  <c r="O57" i="1" s="1"/>
  <c r="N37" i="1"/>
  <c r="O37" i="1" s="1"/>
  <c r="N253" i="1"/>
  <c r="O253" i="1" s="1"/>
  <c r="N258" i="1"/>
  <c r="O258" i="1" s="1"/>
  <c r="N390" i="1"/>
  <c r="O390" i="1" s="1"/>
  <c r="N47" i="1"/>
  <c r="N415" i="1"/>
  <c r="O415" i="1" s="1"/>
  <c r="N367" i="1"/>
  <c r="O367" i="1" s="1"/>
  <c r="N241" i="1"/>
  <c r="O241" i="1" s="1"/>
  <c r="N81" i="1"/>
  <c r="O81" i="1" s="1"/>
  <c r="N215" i="1"/>
  <c r="O215" i="1" s="1"/>
  <c r="N314" i="1"/>
  <c r="N120" i="1"/>
  <c r="O120" i="1" s="1"/>
  <c r="N412" i="1"/>
  <c r="O412" i="1" s="1"/>
  <c r="N93" i="1"/>
  <c r="O93" i="1" s="1"/>
  <c r="N204" i="1"/>
  <c r="O204" i="1" s="1"/>
  <c r="N86" i="1"/>
  <c r="O86" i="1" s="1"/>
  <c r="N12" i="1"/>
  <c r="O12" i="1" s="1"/>
  <c r="N242" i="1"/>
  <c r="O242" i="1" s="1"/>
  <c r="N307" i="1"/>
  <c r="O307" i="1" s="1"/>
  <c r="N79" i="1"/>
  <c r="O79" i="1" s="1"/>
  <c r="N84" i="1"/>
  <c r="O84" i="1" s="1"/>
  <c r="N227" i="1"/>
  <c r="O227" i="1" s="1"/>
  <c r="N180" i="1"/>
  <c r="N50" i="1"/>
  <c r="O50" i="1" s="1"/>
  <c r="N178" i="1"/>
  <c r="N4" i="1"/>
  <c r="O4" i="1" s="1"/>
  <c r="N198" i="1"/>
  <c r="O198" i="1" s="1"/>
  <c r="N27" i="1"/>
  <c r="O27" i="1" s="1"/>
  <c r="N248" i="1"/>
  <c r="O248" i="1" s="1"/>
  <c r="N9" i="1"/>
  <c r="O9" i="1" s="1"/>
  <c r="N388" i="1"/>
  <c r="O388" i="1" s="1"/>
  <c r="N371" i="1"/>
  <c r="O371" i="1" s="1"/>
  <c r="N304" i="1"/>
  <c r="O304" i="1" s="1"/>
  <c r="N196" i="1"/>
  <c r="O196" i="1" s="1"/>
  <c r="N192" i="1"/>
  <c r="O192" i="1" s="1"/>
  <c r="N182" i="1"/>
  <c r="O182" i="1" s="1"/>
  <c r="N72" i="1"/>
  <c r="O72" i="1" s="1"/>
  <c r="N66" i="1"/>
  <c r="O66" i="1" s="1"/>
  <c r="N51" i="1"/>
  <c r="O51" i="1" s="1"/>
  <c r="N114" i="1"/>
  <c r="O114" i="1" s="1"/>
  <c r="N218" i="1"/>
  <c r="O218" i="1" s="1"/>
  <c r="N377" i="1"/>
  <c r="O377" i="1" s="1"/>
  <c r="N103" i="1"/>
  <c r="O103" i="1" s="1"/>
  <c r="N62" i="1"/>
  <c r="O62" i="1" s="1"/>
  <c r="N232" i="1"/>
  <c r="N328" i="1"/>
  <c r="O328" i="1" s="1"/>
  <c r="N13" i="1"/>
  <c r="O13" i="1" s="1"/>
  <c r="N302" i="1"/>
  <c r="O302" i="1" s="1"/>
  <c r="N369" i="1"/>
  <c r="O369" i="1" s="1"/>
  <c r="N356" i="1"/>
  <c r="O356" i="1" s="1"/>
  <c r="N49" i="1"/>
  <c r="N110" i="1"/>
  <c r="O110" i="1" s="1"/>
  <c r="N187" i="1"/>
  <c r="O187" i="1" s="1"/>
  <c r="N212" i="1"/>
  <c r="O212" i="1" s="1"/>
  <c r="N286" i="1"/>
  <c r="O286" i="1" s="1"/>
  <c r="N63" i="1"/>
  <c r="O63" i="1" s="1"/>
  <c r="N409" i="1"/>
  <c r="O409" i="1" s="1"/>
  <c r="N174" i="1"/>
  <c r="O174" i="1" s="1"/>
  <c r="N245" i="1"/>
  <c r="N35" i="1"/>
  <c r="O35" i="1" s="1"/>
  <c r="N293" i="1"/>
  <c r="O293" i="1" s="1"/>
  <c r="N292" i="1"/>
  <c r="O292" i="1" s="1"/>
  <c r="N278" i="1"/>
  <c r="O278" i="1" s="1"/>
  <c r="N168" i="1"/>
  <c r="O168" i="1" s="1"/>
  <c r="N345" i="1"/>
  <c r="N228" i="1"/>
  <c r="O228" i="1" s="1"/>
  <c r="N173" i="1"/>
  <c r="O173" i="1" s="1"/>
  <c r="N291" i="1"/>
  <c r="O291" i="1" s="1"/>
  <c r="N246" i="1"/>
  <c r="N191" i="1"/>
  <c r="O191" i="1" s="1"/>
  <c r="N10" i="1"/>
  <c r="O10" i="1" s="1"/>
  <c r="N132" i="1"/>
  <c r="O132" i="1" s="1"/>
  <c r="N30" i="1"/>
  <c r="O30" i="1" s="1"/>
  <c r="N107" i="1"/>
  <c r="O107" i="1" s="1"/>
  <c r="N357" i="1"/>
  <c r="O357" i="1" s="1"/>
  <c r="N163" i="1"/>
  <c r="O163" i="1" s="1"/>
  <c r="N188" i="1"/>
  <c r="O188" i="1" s="1"/>
  <c r="N235" i="1"/>
  <c r="O235" i="1" s="1"/>
  <c r="N224" i="1"/>
  <c r="O224" i="1" s="1"/>
  <c r="N333" i="1"/>
  <c r="O333" i="1" s="1"/>
  <c r="N189" i="1"/>
  <c r="O189" i="1" s="1"/>
  <c r="N56" i="1"/>
  <c r="O56" i="1" s="1"/>
  <c r="N413" i="1"/>
  <c r="O413" i="1" s="1"/>
  <c r="N382" i="1"/>
  <c r="O382" i="1" s="1"/>
  <c r="N407" i="1"/>
  <c r="O407" i="1" s="1"/>
  <c r="N350" i="1"/>
  <c r="O350" i="1" s="1"/>
  <c r="N287" i="1"/>
  <c r="O287" i="1" s="1"/>
  <c r="N73" i="1"/>
  <c r="O73" i="1" s="1"/>
  <c r="N399" i="1"/>
  <c r="O399" i="1" s="1"/>
  <c r="N341" i="1"/>
  <c r="O341" i="1" s="1"/>
  <c r="N370" i="1"/>
  <c r="O370" i="1" s="1"/>
  <c r="N243" i="1"/>
  <c r="O243" i="1" s="1"/>
  <c r="N405" i="1"/>
  <c r="O405" i="1" s="1"/>
  <c r="N298" i="1"/>
  <c r="O298" i="1" s="1"/>
  <c r="N396" i="1"/>
  <c r="O396" i="1" s="1"/>
  <c r="N327" i="1"/>
  <c r="O327" i="1" s="1"/>
  <c r="N123" i="1"/>
  <c r="O123" i="1" s="1"/>
  <c r="N24" i="1"/>
  <c r="O24" i="1" s="1"/>
  <c r="N416" i="1"/>
  <c r="O416" i="1" s="1"/>
  <c r="N194" i="1"/>
  <c r="O194" i="1" s="1"/>
  <c r="N142" i="1"/>
  <c r="O142" i="1" s="1"/>
  <c r="N262" i="1"/>
  <c r="O262" i="1" s="1"/>
  <c r="N384" i="1"/>
  <c r="O384" i="1" s="1"/>
  <c r="N75" i="1"/>
  <c r="O75" i="1" s="1"/>
  <c r="N16" i="1"/>
  <c r="O16" i="1" s="1"/>
  <c r="N101" i="1"/>
  <c r="O101" i="1" s="1"/>
  <c r="N91" i="1"/>
  <c r="O91" i="1" s="1"/>
  <c r="N166" i="1"/>
  <c r="O166" i="1" s="1"/>
  <c r="N254" i="1"/>
  <c r="O254" i="1" s="1"/>
  <c r="N410" i="1"/>
  <c r="O410" i="1" s="1"/>
  <c r="N359" i="1"/>
  <c r="O359" i="1" s="1"/>
  <c r="N284" i="1"/>
  <c r="O284" i="1" s="1"/>
  <c r="N207" i="1"/>
  <c r="O207" i="1" s="1"/>
  <c r="N179" i="1"/>
  <c r="O179" i="1" s="1"/>
  <c r="N82" i="1"/>
  <c r="O82" i="1" s="1"/>
  <c r="N297" i="1"/>
  <c r="O297" i="1" s="1"/>
  <c r="N256" i="1"/>
  <c r="O256" i="1" s="1"/>
  <c r="N320" i="1"/>
  <c r="O320" i="1" s="1"/>
  <c r="N323" i="1"/>
  <c r="O323" i="1" s="1"/>
  <c r="N406" i="1"/>
  <c r="O406" i="1" s="1"/>
  <c r="N222" i="1"/>
  <c r="O222" i="1" s="1"/>
  <c r="N285" i="1"/>
  <c r="O285" i="1" s="1"/>
  <c r="N104" i="1"/>
  <c r="O104" i="1" s="1"/>
  <c r="N80" i="1"/>
  <c r="O80" i="1" s="1"/>
  <c r="N383" i="1"/>
  <c r="O383" i="1" s="1"/>
  <c r="N214" i="1"/>
  <c r="O214" i="1" s="1"/>
  <c r="N261" i="1"/>
  <c r="O261" i="1" s="1"/>
  <c r="N213" i="1"/>
  <c r="O213" i="1" s="1"/>
  <c r="N190" i="1"/>
  <c r="O190" i="1" s="1"/>
  <c r="N325" i="1"/>
  <c r="O325" i="1" s="1"/>
  <c r="N360" i="1"/>
  <c r="O360" i="1" s="1"/>
  <c r="N394" i="1"/>
  <c r="O394" i="1" s="1"/>
  <c r="N363" i="1"/>
  <c r="O363" i="1" s="1"/>
  <c r="N373" i="1"/>
  <c r="O373" i="1" s="1"/>
  <c r="N361" i="1"/>
  <c r="O361" i="1" s="1"/>
  <c r="N34" i="1"/>
  <c r="O34" i="1" s="1"/>
  <c r="N387" i="1"/>
  <c r="O387" i="1" s="1"/>
  <c r="N423" i="1"/>
  <c r="O423" i="1" s="1"/>
  <c r="N334" i="1"/>
  <c r="O334" i="1" s="1"/>
  <c r="N33" i="1"/>
  <c r="O33" i="1" s="1"/>
  <c r="N290" i="1"/>
  <c r="O290" i="1" s="1"/>
  <c r="N336" i="1"/>
  <c r="O336" i="1" s="1"/>
  <c r="N417" i="1"/>
  <c r="O417" i="1" s="1"/>
  <c r="N199" i="1"/>
  <c r="O199" i="1" s="1"/>
  <c r="N301" i="1"/>
  <c r="O301" i="1" s="1"/>
  <c r="N300" i="1"/>
  <c r="O300" i="1" s="1"/>
  <c r="N233" i="1"/>
  <c r="O233" i="1" s="1"/>
  <c r="N92" i="1"/>
  <c r="O92" i="1" s="1"/>
  <c r="N252" i="1"/>
  <c r="O252" i="1" s="1"/>
  <c r="N112" i="1"/>
  <c r="O112" i="1" s="1"/>
  <c r="N267" i="1"/>
  <c r="O267" i="1" s="1"/>
  <c r="N96" i="1"/>
  <c r="O96" i="1" s="1"/>
  <c r="N119" i="1"/>
  <c r="O119" i="1" s="1"/>
  <c r="N234" i="1"/>
  <c r="O234" i="1" s="1"/>
  <c r="N257" i="1"/>
  <c r="O257" i="1" s="1"/>
  <c r="N109" i="1"/>
  <c r="O109" i="1" s="1"/>
  <c r="N38" i="1"/>
  <c r="O38" i="1" s="1"/>
  <c r="N200" i="1"/>
  <c r="O200" i="1" s="1"/>
  <c r="N397" i="1"/>
  <c r="O397" i="1" s="1"/>
  <c r="N167" i="1"/>
  <c r="O167" i="1" s="1"/>
  <c r="N259" i="1"/>
  <c r="O259" i="1" s="1"/>
  <c r="N240" i="1"/>
  <c r="O240" i="1" s="1"/>
  <c r="N71" i="1"/>
  <c r="O71" i="1" s="1"/>
  <c r="N78" i="1"/>
  <c r="O78" i="1" s="1"/>
  <c r="N344" i="1"/>
  <c r="O344" i="1" s="1"/>
  <c r="N36" i="1"/>
  <c r="O36" i="1" s="1"/>
  <c r="N366" i="1"/>
  <c r="O366" i="1" s="1"/>
  <c r="N184" i="1"/>
  <c r="O184" i="1" s="1"/>
  <c r="N89" i="1"/>
  <c r="O89" i="1" s="1"/>
  <c r="N100" i="1"/>
  <c r="O100" i="1" s="1"/>
  <c r="N321" i="1"/>
  <c r="O321" i="1" s="1"/>
  <c r="N32" i="1"/>
  <c r="O32" i="1" s="1"/>
  <c r="N403" i="1"/>
  <c r="O403" i="1" s="1"/>
  <c r="N305" i="1"/>
  <c r="O305" i="1" s="1"/>
  <c r="M186" i="1"/>
  <c r="P186" i="1" s="1"/>
  <c r="M154" i="1"/>
  <c r="P154" i="1" s="1"/>
  <c r="M385" i="1"/>
  <c r="P385" i="1" s="1"/>
  <c r="M347" i="1"/>
  <c r="P347" i="1" s="1"/>
  <c r="M117" i="1"/>
  <c r="P117" i="1" s="1"/>
  <c r="M380" i="1"/>
  <c r="P380" i="1" s="1"/>
  <c r="M250" i="1"/>
  <c r="P250" i="1" s="1"/>
  <c r="M266" i="1"/>
  <c r="P266" i="1" s="1"/>
  <c r="M354" i="1"/>
  <c r="P354" i="1" s="1"/>
  <c r="M364" i="1"/>
  <c r="P364" i="1" s="1"/>
  <c r="M15" i="1"/>
  <c r="P15" i="1" s="1"/>
  <c r="M129" i="1"/>
  <c r="P129" i="1" s="1"/>
  <c r="M90" i="1"/>
  <c r="P90" i="1" s="1"/>
  <c r="M85" i="1"/>
  <c r="P85" i="1" s="1"/>
  <c r="M411" i="1"/>
  <c r="P411" i="1" s="1"/>
  <c r="M401" i="1"/>
  <c r="P401" i="1" s="1"/>
  <c r="M156" i="1"/>
  <c r="P156" i="1" s="1"/>
  <c r="M87" i="1"/>
  <c r="P87" i="1" s="1"/>
  <c r="M319" i="1"/>
  <c r="P319" i="1" s="1"/>
  <c r="M342" i="1"/>
  <c r="P342" i="1" s="1"/>
  <c r="M144" i="1"/>
  <c r="P144" i="1" s="1"/>
  <c r="M43" i="1"/>
  <c r="P43" i="1" s="1"/>
  <c r="M279" i="1"/>
  <c r="P279" i="1" s="1"/>
  <c r="M419" i="1"/>
  <c r="P419" i="1" s="1"/>
  <c r="M127" i="1"/>
  <c r="P127" i="1" s="1"/>
  <c r="M181" i="1"/>
  <c r="P181" i="1" s="1"/>
  <c r="M146" i="1"/>
  <c r="P146" i="1" s="1"/>
  <c r="M171" i="1"/>
  <c r="P171" i="1" s="1"/>
  <c r="M332" i="1"/>
  <c r="P332" i="1" s="1"/>
  <c r="M20" i="1"/>
  <c r="P20" i="1" s="1"/>
  <c r="M125" i="1"/>
  <c r="P125" i="1" s="1"/>
  <c r="M95" i="1"/>
  <c r="P95" i="1" s="1"/>
  <c r="M236" i="1"/>
  <c r="P236" i="1" s="1"/>
  <c r="M398" i="1"/>
  <c r="P398" i="1" s="1"/>
  <c r="M337" i="1"/>
  <c r="P337" i="1" s="1"/>
  <c r="M131" i="1"/>
  <c r="P131" i="1" s="1"/>
  <c r="M136" i="1"/>
  <c r="P136" i="1" s="1"/>
  <c r="M260" i="1"/>
  <c r="P260" i="1" s="1"/>
  <c r="M134" i="1"/>
  <c r="P134" i="1" s="1"/>
  <c r="M162" i="1"/>
  <c r="P162" i="1" s="1"/>
  <c r="M230" i="1"/>
  <c r="P230" i="1" s="1"/>
  <c r="M340" i="1"/>
  <c r="P340" i="1" s="1"/>
  <c r="M311" i="1"/>
  <c r="P311" i="1" s="1"/>
  <c r="M183" i="1"/>
  <c r="P183" i="1" s="1"/>
  <c r="M139" i="1"/>
  <c r="P139" i="1" s="1"/>
  <c r="M106" i="1"/>
  <c r="P106" i="1" s="1"/>
  <c r="M68" i="1"/>
  <c r="P68" i="1" s="1"/>
  <c r="M289" i="1"/>
  <c r="P289" i="1" s="1"/>
  <c r="M217" i="1"/>
  <c r="P217" i="1" s="1"/>
  <c r="M209" i="1"/>
  <c r="P209" i="1" s="1"/>
  <c r="M130" i="1"/>
  <c r="P130" i="1" s="1"/>
  <c r="M124" i="1"/>
  <c r="P124" i="1" s="1"/>
  <c r="M376" i="1"/>
  <c r="P376" i="1" s="1"/>
  <c r="M223" i="1"/>
  <c r="P223" i="1" s="1"/>
  <c r="M313" i="1"/>
  <c r="P313" i="1" s="1"/>
  <c r="M111" i="1"/>
  <c r="P111" i="1" s="1"/>
  <c r="M29" i="1"/>
  <c r="P29" i="1" s="1"/>
  <c r="M251" i="1"/>
  <c r="P251" i="1" s="1"/>
  <c r="M270" i="1"/>
  <c r="P270" i="1" s="1"/>
  <c r="M288" i="1"/>
  <c r="P288" i="1" s="1"/>
  <c r="M283" i="1"/>
  <c r="P283" i="1" s="1"/>
  <c r="M74" i="1"/>
  <c r="P74" i="1" s="1"/>
  <c r="M316" i="1"/>
  <c r="P316" i="1" s="1"/>
  <c r="M143" i="1"/>
  <c r="P143" i="1" s="1"/>
  <c r="M23" i="1"/>
  <c r="P23" i="1" s="1"/>
  <c r="M326" i="1"/>
  <c r="P326" i="1" s="1"/>
  <c r="M151" i="1"/>
  <c r="P151" i="1" s="1"/>
  <c r="M225" i="1"/>
  <c r="P225" i="1" s="1"/>
  <c r="M249" i="1"/>
  <c r="P249" i="1" s="1"/>
  <c r="M339" i="1"/>
  <c r="P339" i="1" s="1"/>
  <c r="M362" i="1"/>
  <c r="P362" i="1" s="1"/>
  <c r="M294" i="1"/>
  <c r="P294" i="1" s="1"/>
  <c r="M295" i="1"/>
  <c r="P295" i="1" s="1"/>
  <c r="M148" i="1"/>
  <c r="P148" i="1" s="1"/>
  <c r="M64" i="1"/>
  <c r="P64" i="1" s="1"/>
  <c r="M115" i="1"/>
  <c r="P115" i="1" s="1"/>
  <c r="M147" i="1"/>
  <c r="P147" i="1" s="1"/>
  <c r="M25" i="1"/>
  <c r="P25" i="1" s="1"/>
  <c r="M108" i="1"/>
  <c r="P108" i="1" s="1"/>
  <c r="M59" i="1"/>
  <c r="P59" i="1" s="1"/>
  <c r="M77" i="1"/>
  <c r="P77" i="1" s="1"/>
  <c r="M164" i="1"/>
  <c r="P164" i="1" s="1"/>
  <c r="M220" i="1"/>
  <c r="P220" i="1" s="1"/>
  <c r="M98" i="1"/>
  <c r="P98" i="1" s="1"/>
  <c r="M355" i="1"/>
  <c r="P355" i="1" s="1"/>
  <c r="M161" i="1"/>
  <c r="P161" i="1" s="1"/>
  <c r="M211" i="1"/>
  <c r="P211" i="1" s="1"/>
  <c r="M152" i="1"/>
  <c r="P152" i="1" s="1"/>
  <c r="M175" i="1"/>
  <c r="P175" i="1" s="1"/>
  <c r="M8" i="1"/>
  <c r="P8" i="1" s="1"/>
  <c r="M176" i="1"/>
  <c r="P176" i="1" s="1"/>
  <c r="M229" i="1"/>
  <c r="P229" i="1" s="1"/>
  <c r="M303" i="1"/>
  <c r="P303" i="1" s="1"/>
  <c r="M312" i="1"/>
  <c r="P312" i="1" s="1"/>
  <c r="M381" i="1"/>
  <c r="P381" i="1" s="1"/>
  <c r="M201" i="1"/>
  <c r="P201" i="1" s="1"/>
  <c r="M414" i="1"/>
  <c r="P414" i="1" s="1"/>
  <c r="M372" i="1"/>
  <c r="P372" i="1" s="1"/>
  <c r="M122" i="1"/>
  <c r="P122" i="1" s="1"/>
  <c r="M365" i="1"/>
  <c r="P365" i="1" s="1"/>
  <c r="M145" i="1"/>
  <c r="P145" i="1" s="1"/>
  <c r="M42" i="1"/>
  <c r="P42" i="1" s="1"/>
  <c r="M247" i="1"/>
  <c r="P247" i="1" s="1"/>
  <c r="M52" i="1"/>
  <c r="P52" i="1" s="1"/>
  <c r="M177" i="1"/>
  <c r="P177" i="1" s="1"/>
  <c r="M317" i="1"/>
  <c r="P317" i="1" s="1"/>
  <c r="M54" i="1"/>
  <c r="P54" i="1" s="1"/>
  <c r="M395" i="1"/>
  <c r="P395" i="1" s="1"/>
  <c r="M149" i="1"/>
  <c r="P149" i="1" s="1"/>
  <c r="M203" i="1"/>
  <c r="P203" i="1" s="1"/>
  <c r="M102" i="1"/>
  <c r="P102" i="1" s="1"/>
  <c r="M55" i="1"/>
  <c r="P55" i="1" s="1"/>
  <c r="M65" i="1"/>
  <c r="P65" i="1" s="1"/>
  <c r="M205" i="1"/>
  <c r="P205" i="1" s="1"/>
  <c r="M368" i="1"/>
  <c r="P368" i="1" s="1"/>
  <c r="M244" i="1"/>
  <c r="P244" i="1" s="1"/>
  <c r="M276" i="1"/>
  <c r="P276" i="1" s="1"/>
  <c r="M18" i="1"/>
  <c r="P18" i="1" s="1"/>
  <c r="M153" i="1"/>
  <c r="P153" i="1" s="1"/>
  <c r="M330" i="1"/>
  <c r="P330" i="1" s="1"/>
  <c r="M140" i="1"/>
  <c r="P140" i="1" s="1"/>
  <c r="M46" i="1"/>
  <c r="P46" i="1" s="1"/>
  <c r="M255" i="1"/>
  <c r="P255" i="1" s="1"/>
  <c r="M264" i="1"/>
  <c r="P264" i="1" s="1"/>
  <c r="M274" i="1"/>
  <c r="P274" i="1" s="1"/>
  <c r="M309" i="1"/>
  <c r="P309" i="1" s="1"/>
  <c r="M310" i="1"/>
  <c r="P310" i="1" s="1"/>
  <c r="M351" i="1"/>
  <c r="P351" i="1" s="1"/>
  <c r="M353" i="1"/>
  <c r="P353" i="1" s="1"/>
  <c r="M358" i="1"/>
  <c r="P358" i="1" s="1"/>
  <c r="M418" i="1"/>
  <c r="P418" i="1" s="1"/>
  <c r="M422" i="1"/>
  <c r="P422" i="1" s="1"/>
  <c r="M94" i="1"/>
  <c r="P94" i="1" s="1"/>
  <c r="M155" i="1"/>
  <c r="P155" i="1" s="1"/>
  <c r="M28" i="1"/>
  <c r="P28" i="1" s="1"/>
  <c r="M216" i="1"/>
  <c r="P216" i="1" s="1"/>
  <c r="M133" i="1"/>
  <c r="P133" i="1" s="1"/>
  <c r="M402" i="1"/>
  <c r="P402" i="1" s="1"/>
  <c r="M159" i="1"/>
  <c r="P159" i="1" s="1"/>
  <c r="M338" i="1"/>
  <c r="P338" i="1" s="1"/>
  <c r="M97" i="1"/>
  <c r="P97" i="1" s="1"/>
  <c r="M158" i="1"/>
  <c r="P158" i="1" s="1"/>
  <c r="M280" i="1"/>
  <c r="P280" i="1" s="1"/>
  <c r="M70" i="1"/>
  <c r="P70" i="1" s="1"/>
  <c r="M7" i="1"/>
  <c r="P7" i="1" s="1"/>
  <c r="M275" i="1"/>
  <c r="P275" i="1" s="1"/>
  <c r="M269" i="1"/>
  <c r="P269" i="1" s="1"/>
  <c r="M263" i="1"/>
  <c r="P263" i="1" s="1"/>
  <c r="M391" i="1"/>
  <c r="P391" i="1" s="1"/>
  <c r="M315" i="1"/>
  <c r="P315" i="1" s="1"/>
  <c r="M135" i="1"/>
  <c r="P135" i="1" s="1"/>
  <c r="M271" i="1"/>
  <c r="P271" i="1" s="1"/>
  <c r="M308" i="1"/>
  <c r="P308" i="1" s="1"/>
  <c r="M346" i="1"/>
  <c r="P346" i="1" s="1"/>
  <c r="M408" i="1"/>
  <c r="P408" i="1" s="1"/>
  <c r="M324" i="1"/>
  <c r="P324" i="1" s="1"/>
  <c r="M44" i="1"/>
  <c r="P44" i="1" s="1"/>
  <c r="M14" i="1"/>
  <c r="P14" i="1" s="1"/>
  <c r="M26" i="1"/>
  <c r="P26" i="1" s="1"/>
  <c r="M392" i="1"/>
  <c r="P392" i="1" s="1"/>
  <c r="M329" i="1"/>
  <c r="P329" i="1" s="1"/>
  <c r="M374" i="1"/>
  <c r="P374" i="1" s="1"/>
  <c r="M48" i="1"/>
  <c r="P48" i="1" s="1"/>
  <c r="M375" i="1"/>
  <c r="P375" i="1" s="1"/>
  <c r="M128" i="1"/>
  <c r="P128" i="1" s="1"/>
  <c r="M17" i="1"/>
  <c r="P17" i="1" s="1"/>
  <c r="M281" i="1"/>
  <c r="P281" i="1" s="1"/>
  <c r="M348" i="1"/>
  <c r="P348" i="1" s="1"/>
  <c r="M45" i="1"/>
  <c r="P45" i="1" s="1"/>
  <c r="M31" i="1"/>
  <c r="P31" i="1" s="1"/>
  <c r="M53" i="1"/>
  <c r="P53" i="1" s="1"/>
  <c r="M299" i="1"/>
  <c r="P299" i="1" s="1"/>
  <c r="M76" i="1"/>
  <c r="P76" i="1" s="1"/>
  <c r="M208" i="1"/>
  <c r="P208" i="1" s="1"/>
  <c r="M421" i="1"/>
  <c r="P421" i="1" s="1"/>
  <c r="M169" i="1"/>
  <c r="P169" i="1" s="1"/>
  <c r="M83" i="1"/>
  <c r="P83" i="1" s="1"/>
  <c r="M306" i="1"/>
  <c r="P306" i="1" s="1"/>
  <c r="M157" i="1"/>
  <c r="P157" i="1" s="1"/>
  <c r="M386" i="1"/>
  <c r="P386" i="1" s="1"/>
  <c r="M6" i="1"/>
  <c r="P6" i="1" s="1"/>
  <c r="M141" i="1"/>
  <c r="P141" i="1" s="1"/>
  <c r="M210" i="1"/>
  <c r="P210" i="1" s="1"/>
  <c r="M39" i="1"/>
  <c r="P39" i="1" s="1"/>
  <c r="M170" i="1"/>
  <c r="P170" i="1" s="1"/>
  <c r="M349" i="1"/>
  <c r="P349" i="1" s="1"/>
  <c r="M393" i="1"/>
  <c r="P393" i="1" s="1"/>
  <c r="M11" i="1"/>
  <c r="P11" i="1" s="1"/>
  <c r="M88" i="1"/>
  <c r="P88" i="1" s="1"/>
  <c r="M343" i="1"/>
  <c r="P343" i="1" s="1"/>
  <c r="M379" i="1"/>
  <c r="P379" i="1" s="1"/>
  <c r="M193" i="1"/>
  <c r="P193" i="1" s="1"/>
  <c r="M400" i="1"/>
  <c r="P400" i="1" s="1"/>
  <c r="M116" i="1"/>
  <c r="P116" i="1" s="1"/>
  <c r="M22" i="1"/>
  <c r="P22" i="1" s="1"/>
  <c r="M318" i="1"/>
  <c r="P318" i="1" s="1"/>
  <c r="M138" i="1"/>
  <c r="P138" i="1" s="1"/>
  <c r="M165" i="1"/>
  <c r="P165" i="1" s="1"/>
  <c r="M273" i="1"/>
  <c r="P273" i="1" s="1"/>
  <c r="M296" i="1"/>
  <c r="P296" i="1" s="1"/>
  <c r="M378" i="1"/>
  <c r="P378" i="1" s="1"/>
  <c r="M172" i="1"/>
  <c r="P172" i="1" s="1"/>
  <c r="M3" i="1"/>
  <c r="P3" i="1" s="1"/>
  <c r="M238" i="1"/>
  <c r="P238" i="1" s="1"/>
  <c r="M219" i="1"/>
  <c r="P219" i="1" s="1"/>
  <c r="M5" i="1"/>
  <c r="P5" i="1" s="1"/>
  <c r="M185" i="1"/>
  <c r="P185" i="1" s="1"/>
  <c r="M40" i="1"/>
  <c r="P40" i="1" s="1"/>
  <c r="M197" i="1"/>
  <c r="P197" i="1" s="1"/>
  <c r="M195" i="1"/>
  <c r="P195" i="1" s="1"/>
  <c r="M404" i="1"/>
  <c r="P404" i="1" s="1"/>
  <c r="M118" i="1"/>
  <c r="P118" i="1" s="1"/>
  <c r="M21" i="1"/>
  <c r="P21" i="1" s="1"/>
  <c r="M237" i="1"/>
  <c r="P237" i="1" s="1"/>
  <c r="M113" i="1"/>
  <c r="P113" i="1" s="1"/>
  <c r="M19" i="1"/>
  <c r="P19" i="1" s="1"/>
  <c r="M231" i="1"/>
  <c r="P231" i="1" s="1"/>
  <c r="M150" i="1"/>
  <c r="P150" i="1" s="1"/>
  <c r="M206" i="1"/>
  <c r="P206" i="1" s="1"/>
  <c r="M60" i="1"/>
  <c r="P60" i="1" s="1"/>
  <c r="M352" i="1"/>
  <c r="P352" i="1" s="1"/>
  <c r="M99" i="1"/>
  <c r="P99" i="1" s="1"/>
  <c r="M239" i="1"/>
  <c r="P239" i="1" s="1"/>
  <c r="M282" i="1"/>
  <c r="P282" i="1" s="1"/>
  <c r="M67" i="1"/>
  <c r="P67" i="1" s="1"/>
  <c r="M105" i="1"/>
  <c r="P105" i="1" s="1"/>
  <c r="M268" i="1"/>
  <c r="P268" i="1" s="1"/>
  <c r="M69" i="1"/>
  <c r="P69" i="1" s="1"/>
  <c r="M221" i="1"/>
  <c r="P221" i="1" s="1"/>
  <c r="M41" i="1"/>
  <c r="P41" i="1" s="1"/>
  <c r="M61" i="1"/>
  <c r="P61" i="1" s="1"/>
  <c r="M389" i="1"/>
  <c r="P389" i="1" s="1"/>
  <c r="M160" i="1"/>
  <c r="P160" i="1" s="1"/>
  <c r="M202" i="1"/>
  <c r="P202" i="1" s="1"/>
  <c r="M265" i="1"/>
  <c r="P265" i="1" s="1"/>
  <c r="M126" i="1"/>
  <c r="P126" i="1" s="1"/>
  <c r="M331" i="1"/>
  <c r="P331" i="1" s="1"/>
  <c r="M137" i="1"/>
  <c r="P137" i="1" s="1"/>
  <c r="M420" i="1"/>
  <c r="P420" i="1" s="1"/>
  <c r="M277" i="1"/>
  <c r="P277" i="1" s="1"/>
  <c r="M121" i="1"/>
  <c r="P121" i="1" s="1"/>
  <c r="M335" i="1"/>
  <c r="P335" i="1" s="1"/>
  <c r="M322" i="1"/>
  <c r="P322" i="1" s="1"/>
  <c r="M272" i="1"/>
  <c r="P272" i="1" s="1"/>
  <c r="M58" i="1"/>
  <c r="P58" i="1" s="1"/>
  <c r="M226" i="1"/>
  <c r="P226" i="1" s="1"/>
  <c r="M57" i="1"/>
  <c r="P57" i="1" s="1"/>
  <c r="M37" i="1"/>
  <c r="P37" i="1" s="1"/>
  <c r="M253" i="1"/>
  <c r="P253" i="1" s="1"/>
  <c r="M258" i="1"/>
  <c r="P258" i="1" s="1"/>
  <c r="M390" i="1"/>
  <c r="P390" i="1" s="1"/>
  <c r="M47" i="1"/>
  <c r="P47" i="1" s="1"/>
  <c r="M415" i="1"/>
  <c r="P415" i="1" s="1"/>
  <c r="M367" i="1"/>
  <c r="P367" i="1" s="1"/>
  <c r="M241" i="1"/>
  <c r="P241" i="1" s="1"/>
  <c r="M81" i="1"/>
  <c r="P81" i="1" s="1"/>
  <c r="M215" i="1"/>
  <c r="P215" i="1" s="1"/>
  <c r="M314" i="1"/>
  <c r="P314" i="1" s="1"/>
  <c r="M120" i="1"/>
  <c r="P120" i="1" s="1"/>
  <c r="M412" i="1"/>
  <c r="P412" i="1" s="1"/>
  <c r="M93" i="1"/>
  <c r="P93" i="1" s="1"/>
  <c r="M204" i="1"/>
  <c r="P204" i="1" s="1"/>
  <c r="M86" i="1"/>
  <c r="P86" i="1" s="1"/>
  <c r="M12" i="1"/>
  <c r="P12" i="1" s="1"/>
  <c r="M242" i="1"/>
  <c r="P242" i="1" s="1"/>
  <c r="M307" i="1"/>
  <c r="P307" i="1" s="1"/>
  <c r="M79" i="1"/>
  <c r="P79" i="1" s="1"/>
  <c r="M84" i="1"/>
  <c r="P84" i="1" s="1"/>
  <c r="M227" i="1"/>
  <c r="P227" i="1" s="1"/>
  <c r="M180" i="1"/>
  <c r="P180" i="1" s="1"/>
  <c r="M50" i="1"/>
  <c r="P50" i="1" s="1"/>
  <c r="M178" i="1"/>
  <c r="P178" i="1" s="1"/>
  <c r="M4" i="1"/>
  <c r="P4" i="1" s="1"/>
  <c r="M198" i="1"/>
  <c r="P198" i="1" s="1"/>
  <c r="M27" i="1"/>
  <c r="P27" i="1" s="1"/>
  <c r="M248" i="1"/>
  <c r="P248" i="1" s="1"/>
  <c r="M9" i="1"/>
  <c r="P9" i="1" s="1"/>
  <c r="M388" i="1"/>
  <c r="P388" i="1" s="1"/>
  <c r="M371" i="1"/>
  <c r="P371" i="1" s="1"/>
  <c r="M304" i="1"/>
  <c r="P304" i="1" s="1"/>
  <c r="M196" i="1"/>
  <c r="P196" i="1" s="1"/>
  <c r="M192" i="1"/>
  <c r="P192" i="1" s="1"/>
  <c r="M182" i="1"/>
  <c r="P182" i="1" s="1"/>
  <c r="M72" i="1"/>
  <c r="P72" i="1" s="1"/>
  <c r="M66" i="1"/>
  <c r="P66" i="1" s="1"/>
  <c r="M51" i="1"/>
  <c r="P51" i="1" s="1"/>
  <c r="M114" i="1"/>
  <c r="P114" i="1" s="1"/>
  <c r="M218" i="1"/>
  <c r="P218" i="1" s="1"/>
  <c r="M377" i="1"/>
  <c r="P377" i="1" s="1"/>
  <c r="M103" i="1"/>
  <c r="P103" i="1" s="1"/>
  <c r="M62" i="1"/>
  <c r="P62" i="1" s="1"/>
  <c r="M232" i="1"/>
  <c r="P232" i="1" s="1"/>
  <c r="M328" i="1"/>
  <c r="P328" i="1" s="1"/>
  <c r="M13" i="1"/>
  <c r="P13" i="1" s="1"/>
  <c r="M302" i="1"/>
  <c r="P302" i="1" s="1"/>
  <c r="M369" i="1"/>
  <c r="P369" i="1" s="1"/>
  <c r="M356" i="1"/>
  <c r="P356" i="1" s="1"/>
  <c r="M49" i="1"/>
  <c r="P49" i="1" s="1"/>
  <c r="M110" i="1"/>
  <c r="P110" i="1" s="1"/>
  <c r="M187" i="1"/>
  <c r="P187" i="1" s="1"/>
  <c r="M212" i="1"/>
  <c r="P212" i="1" s="1"/>
  <c r="M286" i="1"/>
  <c r="P286" i="1" s="1"/>
  <c r="M63" i="1"/>
  <c r="P63" i="1" s="1"/>
  <c r="M409" i="1"/>
  <c r="P409" i="1" s="1"/>
  <c r="M174" i="1"/>
  <c r="P174" i="1" s="1"/>
  <c r="M245" i="1"/>
  <c r="P245" i="1" s="1"/>
  <c r="M35" i="1"/>
  <c r="P35" i="1" s="1"/>
  <c r="M293" i="1"/>
  <c r="P293" i="1" s="1"/>
  <c r="M292" i="1"/>
  <c r="P292" i="1" s="1"/>
  <c r="M278" i="1"/>
  <c r="P278" i="1" s="1"/>
  <c r="M168" i="1"/>
  <c r="P168" i="1" s="1"/>
  <c r="M345" i="1"/>
  <c r="P345" i="1" s="1"/>
  <c r="M228" i="1"/>
  <c r="P228" i="1" s="1"/>
  <c r="M173" i="1"/>
  <c r="P173" i="1" s="1"/>
  <c r="M291" i="1"/>
  <c r="P291" i="1" s="1"/>
  <c r="M246" i="1"/>
  <c r="P246" i="1" s="1"/>
  <c r="M191" i="1"/>
  <c r="P191" i="1" s="1"/>
  <c r="M10" i="1"/>
  <c r="P10" i="1" s="1"/>
  <c r="M132" i="1"/>
  <c r="P132" i="1" s="1"/>
  <c r="M30" i="1"/>
  <c r="P30" i="1" s="1"/>
  <c r="M107" i="1"/>
  <c r="P107" i="1" s="1"/>
  <c r="M357" i="1"/>
  <c r="P357" i="1" s="1"/>
  <c r="M163" i="1"/>
  <c r="P163" i="1" s="1"/>
  <c r="M188" i="1"/>
  <c r="P188" i="1" s="1"/>
  <c r="M235" i="1"/>
  <c r="P235" i="1" s="1"/>
  <c r="M224" i="1"/>
  <c r="P224" i="1" s="1"/>
  <c r="M333" i="1"/>
  <c r="P333" i="1" s="1"/>
  <c r="M189" i="1"/>
  <c r="P189" i="1" s="1"/>
  <c r="M56" i="1"/>
  <c r="P56" i="1" s="1"/>
  <c r="M413" i="1"/>
  <c r="P413" i="1" s="1"/>
  <c r="M382" i="1"/>
  <c r="P382" i="1" s="1"/>
  <c r="M407" i="1"/>
  <c r="P407" i="1" s="1"/>
  <c r="M350" i="1"/>
  <c r="P350" i="1" s="1"/>
  <c r="M287" i="1"/>
  <c r="P287" i="1" s="1"/>
  <c r="M73" i="1"/>
  <c r="P73" i="1" s="1"/>
  <c r="M399" i="1"/>
  <c r="P399" i="1" s="1"/>
  <c r="M341" i="1"/>
  <c r="P341" i="1" s="1"/>
  <c r="M370" i="1"/>
  <c r="P370" i="1" s="1"/>
  <c r="M243" i="1"/>
  <c r="P243" i="1" s="1"/>
  <c r="M405" i="1"/>
  <c r="P405" i="1" s="1"/>
  <c r="M298" i="1"/>
  <c r="P298" i="1" s="1"/>
  <c r="M396" i="1"/>
  <c r="P396" i="1" s="1"/>
  <c r="M327" i="1"/>
  <c r="P327" i="1" s="1"/>
  <c r="M123" i="1"/>
  <c r="P123" i="1" s="1"/>
  <c r="M24" i="1"/>
  <c r="P24" i="1" s="1"/>
  <c r="M416" i="1"/>
  <c r="P416" i="1" s="1"/>
  <c r="M194" i="1"/>
  <c r="P194" i="1" s="1"/>
  <c r="M142" i="1"/>
  <c r="P142" i="1" s="1"/>
  <c r="M262" i="1"/>
  <c r="P262" i="1" s="1"/>
  <c r="M384" i="1"/>
  <c r="P384" i="1" s="1"/>
  <c r="M75" i="1"/>
  <c r="P75" i="1" s="1"/>
  <c r="M16" i="1"/>
  <c r="P16" i="1" s="1"/>
  <c r="M101" i="1"/>
  <c r="P101" i="1" s="1"/>
  <c r="M91" i="1"/>
  <c r="P91" i="1" s="1"/>
  <c r="M166" i="1"/>
  <c r="P166" i="1" s="1"/>
  <c r="M254" i="1"/>
  <c r="P254" i="1" s="1"/>
  <c r="M410" i="1"/>
  <c r="P410" i="1" s="1"/>
  <c r="M359" i="1"/>
  <c r="P359" i="1" s="1"/>
  <c r="M284" i="1"/>
  <c r="P284" i="1" s="1"/>
  <c r="M207" i="1"/>
  <c r="P207" i="1" s="1"/>
  <c r="M179" i="1"/>
  <c r="P179" i="1" s="1"/>
  <c r="M82" i="1"/>
  <c r="P82" i="1" s="1"/>
  <c r="M297" i="1"/>
  <c r="P297" i="1" s="1"/>
  <c r="M256" i="1"/>
  <c r="P256" i="1" s="1"/>
  <c r="M320" i="1"/>
  <c r="P320" i="1" s="1"/>
  <c r="M323" i="1"/>
  <c r="P323" i="1" s="1"/>
  <c r="M406" i="1"/>
  <c r="P406" i="1" s="1"/>
  <c r="M222" i="1"/>
  <c r="P222" i="1" s="1"/>
  <c r="M285" i="1"/>
  <c r="P285" i="1" s="1"/>
  <c r="M104" i="1"/>
  <c r="P104" i="1" s="1"/>
  <c r="M80" i="1"/>
  <c r="P80" i="1" s="1"/>
  <c r="M383" i="1"/>
  <c r="P383" i="1" s="1"/>
  <c r="M214" i="1"/>
  <c r="P214" i="1" s="1"/>
  <c r="M261" i="1"/>
  <c r="P261" i="1" s="1"/>
  <c r="M213" i="1"/>
  <c r="P213" i="1" s="1"/>
  <c r="M190" i="1"/>
  <c r="P190" i="1" s="1"/>
  <c r="M325" i="1"/>
  <c r="P325" i="1" s="1"/>
  <c r="M360" i="1"/>
  <c r="P360" i="1" s="1"/>
  <c r="M394" i="1"/>
  <c r="P394" i="1" s="1"/>
  <c r="M363" i="1"/>
  <c r="P363" i="1" s="1"/>
  <c r="M373" i="1"/>
  <c r="P373" i="1" s="1"/>
  <c r="M361" i="1"/>
  <c r="P361" i="1" s="1"/>
  <c r="M34" i="1"/>
  <c r="P34" i="1" s="1"/>
  <c r="M387" i="1"/>
  <c r="P387" i="1" s="1"/>
  <c r="M423" i="1"/>
  <c r="P423" i="1" s="1"/>
  <c r="M334" i="1"/>
  <c r="P334" i="1" s="1"/>
  <c r="M33" i="1"/>
  <c r="P33" i="1" s="1"/>
  <c r="M290" i="1"/>
  <c r="P290" i="1" s="1"/>
  <c r="M336" i="1"/>
  <c r="P336" i="1" s="1"/>
  <c r="M417" i="1"/>
  <c r="P417" i="1" s="1"/>
  <c r="M199" i="1"/>
  <c r="P199" i="1" s="1"/>
  <c r="M301" i="1"/>
  <c r="P301" i="1" s="1"/>
  <c r="M300" i="1"/>
  <c r="P300" i="1" s="1"/>
  <c r="M233" i="1"/>
  <c r="P233" i="1" s="1"/>
  <c r="M92" i="1"/>
  <c r="P92" i="1" s="1"/>
  <c r="M252" i="1"/>
  <c r="P252" i="1" s="1"/>
  <c r="M112" i="1"/>
  <c r="P112" i="1" s="1"/>
  <c r="M267" i="1"/>
  <c r="P267" i="1" s="1"/>
  <c r="M96" i="1"/>
  <c r="P96" i="1" s="1"/>
  <c r="M119" i="1"/>
  <c r="P119" i="1" s="1"/>
  <c r="M234" i="1"/>
  <c r="P234" i="1" s="1"/>
  <c r="M257" i="1"/>
  <c r="P257" i="1" s="1"/>
  <c r="M109" i="1"/>
  <c r="P109" i="1" s="1"/>
  <c r="M38" i="1"/>
  <c r="P38" i="1" s="1"/>
  <c r="M200" i="1"/>
  <c r="P200" i="1" s="1"/>
  <c r="M397" i="1"/>
  <c r="P397" i="1" s="1"/>
  <c r="M167" i="1"/>
  <c r="P167" i="1" s="1"/>
  <c r="M259" i="1"/>
  <c r="P259" i="1" s="1"/>
  <c r="M240" i="1"/>
  <c r="P240" i="1" s="1"/>
  <c r="M71" i="1"/>
  <c r="P71" i="1" s="1"/>
  <c r="M78" i="1"/>
  <c r="P78" i="1" s="1"/>
  <c r="M344" i="1"/>
  <c r="P344" i="1" s="1"/>
  <c r="M36" i="1"/>
  <c r="P36" i="1" s="1"/>
  <c r="M366" i="1"/>
  <c r="P366" i="1" s="1"/>
  <c r="M184" i="1"/>
  <c r="P184" i="1" s="1"/>
  <c r="M89" i="1"/>
  <c r="P89" i="1" s="1"/>
  <c r="M100" i="1"/>
  <c r="P100" i="1" s="1"/>
  <c r="M321" i="1"/>
  <c r="P321" i="1" s="1"/>
  <c r="M32" i="1"/>
  <c r="P32" i="1" s="1"/>
  <c r="M403" i="1"/>
  <c r="P403" i="1" s="1"/>
  <c r="M305" i="1"/>
  <c r="P305" i="1" s="1"/>
  <c r="J186" i="1"/>
  <c r="J154" i="1"/>
  <c r="J385" i="1"/>
  <c r="J347" i="1"/>
  <c r="J117" i="1"/>
  <c r="J380" i="1"/>
  <c r="J250" i="1"/>
  <c r="J266" i="1"/>
  <c r="J354" i="1"/>
  <c r="J364" i="1"/>
  <c r="J15" i="1"/>
  <c r="J129" i="1"/>
  <c r="J90" i="1"/>
  <c r="J85" i="1"/>
  <c r="J411" i="1"/>
  <c r="J401" i="1"/>
  <c r="J156" i="1"/>
  <c r="J87" i="1"/>
  <c r="J319" i="1"/>
  <c r="J342" i="1"/>
  <c r="J144" i="1"/>
  <c r="J43" i="1"/>
  <c r="J279" i="1"/>
  <c r="J419" i="1"/>
  <c r="J127" i="1"/>
  <c r="J181" i="1"/>
  <c r="J146" i="1"/>
  <c r="J171" i="1"/>
  <c r="J332" i="1"/>
  <c r="J20" i="1"/>
  <c r="J125" i="1"/>
  <c r="J95" i="1"/>
  <c r="J236" i="1"/>
  <c r="J398" i="1"/>
  <c r="J337" i="1"/>
  <c r="J131" i="1"/>
  <c r="J136" i="1"/>
  <c r="J260" i="1"/>
  <c r="J134" i="1"/>
  <c r="J162" i="1"/>
  <c r="J230" i="1"/>
  <c r="J340" i="1"/>
  <c r="J311" i="1"/>
  <c r="J183" i="1"/>
  <c r="J139" i="1"/>
  <c r="J106" i="1"/>
  <c r="J68" i="1"/>
  <c r="J289" i="1"/>
  <c r="J217" i="1"/>
  <c r="J209" i="1"/>
  <c r="J130" i="1"/>
  <c r="J124" i="1"/>
  <c r="J376" i="1"/>
  <c r="J223" i="1"/>
  <c r="J313" i="1"/>
  <c r="J111" i="1"/>
  <c r="J29" i="1"/>
  <c r="J251" i="1"/>
  <c r="J270" i="1"/>
  <c r="J288" i="1"/>
  <c r="J283" i="1"/>
  <c r="J74" i="1"/>
  <c r="J316" i="1"/>
  <c r="J143" i="1"/>
  <c r="J23" i="1"/>
  <c r="J326" i="1"/>
  <c r="J151" i="1"/>
  <c r="J225" i="1"/>
  <c r="J249" i="1"/>
  <c r="J339" i="1"/>
  <c r="J362" i="1"/>
  <c r="J294" i="1"/>
  <c r="J295" i="1"/>
  <c r="J148" i="1"/>
  <c r="J64" i="1"/>
  <c r="J115" i="1"/>
  <c r="J147" i="1"/>
  <c r="J25" i="1"/>
  <c r="J108" i="1"/>
  <c r="J59" i="1"/>
  <c r="J77" i="1"/>
  <c r="J164" i="1"/>
  <c r="J220" i="1"/>
  <c r="J98" i="1"/>
  <c r="J355" i="1"/>
  <c r="J161" i="1"/>
  <c r="J211" i="1"/>
  <c r="J152" i="1"/>
  <c r="J175" i="1"/>
  <c r="J8" i="1"/>
  <c r="J176" i="1"/>
  <c r="J229" i="1"/>
  <c r="J303" i="1"/>
  <c r="J312" i="1"/>
  <c r="J381" i="1"/>
  <c r="J201" i="1"/>
  <c r="J414" i="1"/>
  <c r="J372" i="1"/>
  <c r="J122" i="1"/>
  <c r="J365" i="1"/>
  <c r="J145" i="1"/>
  <c r="J42" i="1"/>
  <c r="J247" i="1"/>
  <c r="J52" i="1"/>
  <c r="J177" i="1"/>
  <c r="J317" i="1"/>
  <c r="J54" i="1"/>
  <c r="J395" i="1"/>
  <c r="J149" i="1"/>
  <c r="J203" i="1"/>
  <c r="J102" i="1"/>
  <c r="J55" i="1"/>
  <c r="J65" i="1"/>
  <c r="J205" i="1"/>
  <c r="J368" i="1"/>
  <c r="J244" i="1"/>
  <c r="J276" i="1"/>
  <c r="J18" i="1"/>
  <c r="J153" i="1"/>
  <c r="J330" i="1"/>
  <c r="J140" i="1"/>
  <c r="J46" i="1"/>
  <c r="J255" i="1"/>
  <c r="J264" i="1"/>
  <c r="J274" i="1"/>
  <c r="J309" i="1"/>
  <c r="J310" i="1"/>
  <c r="J351" i="1"/>
  <c r="J353" i="1"/>
  <c r="J358" i="1"/>
  <c r="J418" i="1"/>
  <c r="J422" i="1"/>
  <c r="J94" i="1"/>
  <c r="J155" i="1"/>
  <c r="J28" i="1"/>
  <c r="J216" i="1"/>
  <c r="J133" i="1"/>
  <c r="J402" i="1"/>
  <c r="J159" i="1"/>
  <c r="J338" i="1"/>
  <c r="J97" i="1"/>
  <c r="J158" i="1"/>
  <c r="J280" i="1"/>
  <c r="J70" i="1"/>
  <c r="J7" i="1"/>
  <c r="J275" i="1"/>
  <c r="J269" i="1"/>
  <c r="J263" i="1"/>
  <c r="J391" i="1"/>
  <c r="J315" i="1"/>
  <c r="J135" i="1"/>
  <c r="J271" i="1"/>
  <c r="J308" i="1"/>
  <c r="J346" i="1"/>
  <c r="J408" i="1"/>
  <c r="J324" i="1"/>
  <c r="J44" i="1"/>
  <c r="J14" i="1"/>
  <c r="J26" i="1"/>
  <c r="J392" i="1"/>
  <c r="J329" i="1"/>
  <c r="J374" i="1"/>
  <c r="J48" i="1"/>
  <c r="J375" i="1"/>
  <c r="J128" i="1"/>
  <c r="J17" i="1"/>
  <c r="J281" i="1"/>
  <c r="J348" i="1"/>
  <c r="J45" i="1"/>
  <c r="J31" i="1"/>
  <c r="J53" i="1"/>
  <c r="J299" i="1"/>
  <c r="J76" i="1"/>
  <c r="J208" i="1"/>
  <c r="J421" i="1"/>
  <c r="J169" i="1"/>
  <c r="J83" i="1"/>
  <c r="J306" i="1"/>
  <c r="J157" i="1"/>
  <c r="J386" i="1"/>
  <c r="J6" i="1"/>
  <c r="J141" i="1"/>
  <c r="J210" i="1"/>
  <c r="J39" i="1"/>
  <c r="J170" i="1"/>
  <c r="J349" i="1"/>
  <c r="J393" i="1"/>
  <c r="J11" i="1"/>
  <c r="J88" i="1"/>
  <c r="J343" i="1"/>
  <c r="J379" i="1"/>
  <c r="J193" i="1"/>
  <c r="J400" i="1"/>
  <c r="J116" i="1"/>
  <c r="J22" i="1"/>
  <c r="J318" i="1"/>
  <c r="J138" i="1"/>
  <c r="J165" i="1"/>
  <c r="J273" i="1"/>
  <c r="J296" i="1"/>
  <c r="J378" i="1"/>
  <c r="J172" i="1"/>
  <c r="J3" i="1"/>
  <c r="J238" i="1"/>
  <c r="J219" i="1"/>
  <c r="J5" i="1"/>
  <c r="J185" i="1"/>
  <c r="J40" i="1"/>
  <c r="J197" i="1"/>
  <c r="J195" i="1"/>
  <c r="J404" i="1"/>
  <c r="J118" i="1"/>
  <c r="J21" i="1"/>
  <c r="J237" i="1"/>
  <c r="J113" i="1"/>
  <c r="J19" i="1"/>
  <c r="J231" i="1"/>
  <c r="J150" i="1"/>
  <c r="J206" i="1"/>
  <c r="J60" i="1"/>
  <c r="J352" i="1"/>
  <c r="J99" i="1"/>
  <c r="J239" i="1"/>
  <c r="J282" i="1"/>
  <c r="J67" i="1"/>
  <c r="J105" i="1"/>
  <c r="J268" i="1"/>
  <c r="J69" i="1"/>
  <c r="J221" i="1"/>
  <c r="J41" i="1"/>
  <c r="J61" i="1"/>
  <c r="J389" i="1"/>
  <c r="J160" i="1"/>
  <c r="J202" i="1"/>
  <c r="J265" i="1"/>
  <c r="J126" i="1"/>
  <c r="J331" i="1"/>
  <c r="J137" i="1"/>
  <c r="J420" i="1"/>
  <c r="J277" i="1"/>
  <c r="J121" i="1"/>
  <c r="J335" i="1"/>
  <c r="J322" i="1"/>
  <c r="J272" i="1"/>
  <c r="J58" i="1"/>
  <c r="J226" i="1"/>
  <c r="J57" i="1"/>
  <c r="J37" i="1"/>
  <c r="J253" i="1"/>
  <c r="J258" i="1"/>
  <c r="J390" i="1"/>
  <c r="J47" i="1"/>
  <c r="J415" i="1"/>
  <c r="J367" i="1"/>
  <c r="J241" i="1"/>
  <c r="J81" i="1"/>
  <c r="J215" i="1"/>
  <c r="J314" i="1"/>
  <c r="J120" i="1"/>
  <c r="J412" i="1"/>
  <c r="J93" i="1"/>
  <c r="J204" i="1"/>
  <c r="J86" i="1"/>
  <c r="J12" i="1"/>
  <c r="J242" i="1"/>
  <c r="J307" i="1"/>
  <c r="J79" i="1"/>
  <c r="J84" i="1"/>
  <c r="J227" i="1"/>
  <c r="J180" i="1"/>
  <c r="J50" i="1"/>
  <c r="J178" i="1"/>
  <c r="J4" i="1"/>
  <c r="J198" i="1"/>
  <c r="J27" i="1"/>
  <c r="J248" i="1"/>
  <c r="J9" i="1"/>
  <c r="J388" i="1"/>
  <c r="J371" i="1"/>
  <c r="J304" i="1"/>
  <c r="J196" i="1"/>
  <c r="J192" i="1"/>
  <c r="J182" i="1"/>
  <c r="J72" i="1"/>
  <c r="J66" i="1"/>
  <c r="J51" i="1"/>
  <c r="J114" i="1"/>
  <c r="J218" i="1"/>
  <c r="J377" i="1"/>
  <c r="J103" i="1"/>
  <c r="J62" i="1"/>
  <c r="J232" i="1"/>
  <c r="J328" i="1"/>
  <c r="J13" i="1"/>
  <c r="J302" i="1"/>
  <c r="J369" i="1"/>
  <c r="J356" i="1"/>
  <c r="J49" i="1"/>
  <c r="J110" i="1"/>
  <c r="J187" i="1"/>
  <c r="J212" i="1"/>
  <c r="J286" i="1"/>
  <c r="J63" i="1"/>
  <c r="J409" i="1"/>
  <c r="J174" i="1"/>
  <c r="J245" i="1"/>
  <c r="J35" i="1"/>
  <c r="J293" i="1"/>
  <c r="J292" i="1"/>
  <c r="J278" i="1"/>
  <c r="J168" i="1"/>
  <c r="J345" i="1"/>
  <c r="J228" i="1"/>
  <c r="J173" i="1"/>
  <c r="J291" i="1"/>
  <c r="J246" i="1"/>
  <c r="J191" i="1"/>
  <c r="J10" i="1"/>
  <c r="J132" i="1"/>
  <c r="J30" i="1"/>
  <c r="J107" i="1"/>
  <c r="J357" i="1"/>
  <c r="J163" i="1"/>
  <c r="J188" i="1"/>
  <c r="J235" i="1"/>
  <c r="J224" i="1"/>
  <c r="J333" i="1"/>
  <c r="J189" i="1"/>
  <c r="J56" i="1"/>
  <c r="J413" i="1"/>
  <c r="J382" i="1"/>
  <c r="J407" i="1"/>
  <c r="J350" i="1"/>
  <c r="J287" i="1"/>
  <c r="J73" i="1"/>
  <c r="J399" i="1"/>
  <c r="J341" i="1"/>
  <c r="J370" i="1"/>
  <c r="J243" i="1"/>
  <c r="J405" i="1"/>
  <c r="J298" i="1"/>
  <c r="J396" i="1"/>
  <c r="J327" i="1"/>
  <c r="J123" i="1"/>
  <c r="J24" i="1"/>
  <c r="J416" i="1"/>
  <c r="J194" i="1"/>
  <c r="J142" i="1"/>
  <c r="J262" i="1"/>
  <c r="J384" i="1"/>
  <c r="J75" i="1"/>
  <c r="J16" i="1"/>
  <c r="J101" i="1"/>
  <c r="J91" i="1"/>
  <c r="J166" i="1"/>
  <c r="J254" i="1"/>
  <c r="J410" i="1"/>
  <c r="J359" i="1"/>
  <c r="J284" i="1"/>
  <c r="J207" i="1"/>
  <c r="J179" i="1"/>
  <c r="J82" i="1"/>
  <c r="J297" i="1"/>
  <c r="J256" i="1"/>
  <c r="J320" i="1"/>
  <c r="J323" i="1"/>
  <c r="J406" i="1"/>
  <c r="J222" i="1"/>
  <c r="J285" i="1"/>
  <c r="J104" i="1"/>
  <c r="J80" i="1"/>
  <c r="J383" i="1"/>
  <c r="J214" i="1"/>
  <c r="J261" i="1"/>
  <c r="J213" i="1"/>
  <c r="J190" i="1"/>
  <c r="J325" i="1"/>
  <c r="J360" i="1"/>
  <c r="J394" i="1"/>
  <c r="J363" i="1"/>
  <c r="J373" i="1"/>
  <c r="J361" i="1"/>
  <c r="J34" i="1"/>
  <c r="J387" i="1"/>
  <c r="J423" i="1"/>
  <c r="J334" i="1"/>
  <c r="J33" i="1"/>
  <c r="J290" i="1"/>
  <c r="J336" i="1"/>
  <c r="J417" i="1"/>
  <c r="J199" i="1"/>
  <c r="J301" i="1"/>
  <c r="J300" i="1"/>
  <c r="J233" i="1"/>
  <c r="J92" i="1"/>
  <c r="J252" i="1"/>
  <c r="J112" i="1"/>
  <c r="J267" i="1"/>
  <c r="J96" i="1"/>
  <c r="J119" i="1"/>
  <c r="J234" i="1"/>
  <c r="J257" i="1"/>
  <c r="J109" i="1"/>
  <c r="J38" i="1"/>
  <c r="J200" i="1"/>
  <c r="J397" i="1"/>
  <c r="J167" i="1"/>
  <c r="J259" i="1"/>
  <c r="J240" i="1"/>
  <c r="J71" i="1"/>
  <c r="J78" i="1"/>
  <c r="J344" i="1"/>
  <c r="J36" i="1"/>
  <c r="J366" i="1"/>
  <c r="J184" i="1"/>
  <c r="J89" i="1"/>
  <c r="J100" i="1"/>
  <c r="J321" i="1"/>
  <c r="J32" i="1"/>
  <c r="J403" i="1"/>
  <c r="J305" i="1"/>
  <c r="T2" i="1"/>
  <c r="N2" i="1"/>
  <c r="O2" i="1" s="1"/>
  <c r="M2" i="1"/>
  <c r="J2" i="1"/>
  <c r="P8" i="3" l="1"/>
  <c r="Q8" i="3" s="1"/>
  <c r="N8" i="3"/>
  <c r="O8" i="3" s="1"/>
  <c r="M8" i="3"/>
  <c r="J8" i="3"/>
  <c r="N2" i="4" l="1"/>
  <c r="N3" i="4"/>
  <c r="N4" i="4"/>
  <c r="N5" i="4"/>
  <c r="N6" i="4"/>
  <c r="N7" i="4"/>
  <c r="N8" i="4"/>
  <c r="N9" i="4"/>
  <c r="N10" i="4"/>
  <c r="N7" i="3"/>
  <c r="N9" i="3"/>
  <c r="N10" i="3"/>
  <c r="N11" i="3"/>
  <c r="N12" i="3"/>
  <c r="Q7" i="3"/>
  <c r="P7" i="3"/>
  <c r="O7" i="3"/>
  <c r="M7" i="3"/>
  <c r="J7" i="3"/>
  <c r="P5" i="3" l="1"/>
  <c r="Q5" i="3" s="1"/>
  <c r="J5" i="3" l="1"/>
  <c r="M5" i="3"/>
  <c r="N5" i="3"/>
  <c r="O5" i="3"/>
  <c r="P12" i="3" l="1"/>
  <c r="Q12" i="3" s="1"/>
  <c r="P6" i="3"/>
  <c r="Q6" i="3" s="1"/>
  <c r="P9" i="3"/>
  <c r="Q9" i="3" s="1"/>
  <c r="P10" i="3"/>
  <c r="Q10" i="3" s="1"/>
  <c r="P11" i="3"/>
  <c r="Q11" i="3" s="1"/>
  <c r="N6" i="3"/>
  <c r="O6" i="3" s="1"/>
  <c r="O9" i="3"/>
  <c r="O10" i="3"/>
  <c r="O11" i="3"/>
  <c r="O12" i="3"/>
  <c r="M6" i="3"/>
  <c r="M9" i="3"/>
  <c r="M10" i="3"/>
  <c r="M11" i="3"/>
  <c r="M12" i="3"/>
  <c r="J6" i="3"/>
  <c r="J9" i="3"/>
  <c r="J10" i="3"/>
  <c r="J11" i="3"/>
  <c r="J12" i="3"/>
  <c r="J3" i="3"/>
  <c r="J4" i="3"/>
  <c r="P2" i="3"/>
  <c r="Q2" i="3" s="1"/>
  <c r="P3" i="3"/>
  <c r="Q3" i="3" s="1"/>
  <c r="P4" i="3"/>
  <c r="Q4" i="3" s="1"/>
  <c r="N2" i="3"/>
  <c r="N3" i="3"/>
  <c r="N4" i="3"/>
  <c r="O4" i="3" s="1"/>
  <c r="M4" i="3"/>
  <c r="O3" i="3" l="1"/>
  <c r="M3" i="3"/>
  <c r="P2" i="4" l="1"/>
  <c r="Q2" i="4" s="1"/>
  <c r="P3" i="4"/>
  <c r="Q3" i="4" s="1"/>
  <c r="P4" i="4"/>
  <c r="Q4" i="4" s="1"/>
  <c r="P5" i="4"/>
  <c r="Q5" i="4" s="1"/>
  <c r="P6" i="4"/>
  <c r="Q6" i="4" s="1"/>
  <c r="P7" i="4"/>
  <c r="Q7" i="4" s="1"/>
  <c r="P8" i="4"/>
  <c r="Q8" i="4" s="1"/>
  <c r="P9" i="4"/>
  <c r="Q9" i="4" s="1"/>
  <c r="P10" i="4"/>
  <c r="Q10" i="4" s="1"/>
  <c r="O2" i="4"/>
  <c r="O3" i="4"/>
  <c r="O4" i="4"/>
  <c r="O5" i="4"/>
  <c r="O6" i="4"/>
  <c r="O7" i="4"/>
  <c r="O8" i="4"/>
  <c r="O9" i="4"/>
  <c r="O10" i="4"/>
  <c r="O2" i="3" l="1"/>
  <c r="M2" i="3"/>
  <c r="J2" i="3"/>
  <c r="J2" i="4" l="1"/>
  <c r="J3" i="4"/>
  <c r="J4" i="4"/>
  <c r="J5" i="4"/>
  <c r="J6" i="4"/>
  <c r="J7" i="4"/>
  <c r="J8" i="4"/>
  <c r="J9" i="4"/>
  <c r="J10" i="4"/>
  <c r="M2" i="4"/>
  <c r="M3" i="4"/>
  <c r="M4" i="4"/>
  <c r="M5" i="4"/>
  <c r="M6" i="4"/>
  <c r="M7" i="4"/>
  <c r="M8" i="4"/>
  <c r="M9" i="4"/>
  <c r="M10" i="4"/>
</calcChain>
</file>

<file path=xl/sharedStrings.xml><?xml version="1.0" encoding="utf-8"?>
<sst xmlns="http://schemas.openxmlformats.org/spreadsheetml/2006/main" count="3911" uniqueCount="1910">
  <si>
    <t>83111 AMPUS</t>
  </si>
  <si>
    <t>Production ovine - Viande - Atelier indifférencié</t>
  </si>
  <si>
    <t>LEPOINT Bertrand</t>
  </si>
  <si>
    <t xml:space="preserve"> </t>
  </si>
  <si>
    <t>83890 BESSE SUR ISSOLE</t>
  </si>
  <si>
    <t>Production caprine - Viande - Atelier indifférencié</t>
  </si>
  <si>
    <t>LABORDE Christian</t>
  </si>
  <si>
    <t>83136 GAREOULT</t>
  </si>
  <si>
    <t>CABELLO Florian</t>
  </si>
  <si>
    <t>Production caprine - Lait - Atelier indifférencié</t>
  </si>
  <si>
    <t>83131 MONTFERRAT</t>
  </si>
  <si>
    <t>83690 VILLECROZE</t>
  </si>
  <si>
    <t>BONNET Jean-Francois</t>
  </si>
  <si>
    <t>83560 RIANS</t>
  </si>
  <si>
    <t>DUVAL Delphine</t>
  </si>
  <si>
    <t>83570 CARCES</t>
  </si>
  <si>
    <t>STRUVAY Dieter</t>
  </si>
  <si>
    <t>793 chemin Notre Dame des Selves</t>
  </si>
  <si>
    <t>83300 DRAGUIGNAN</t>
  </si>
  <si>
    <t>MARY Olivier</t>
  </si>
  <si>
    <t>ANCIENNE ROUTE D'ITALIE</t>
  </si>
  <si>
    <t>83340 LE CANNET DES MAURES</t>
  </si>
  <si>
    <t>BEAUDEQUIN Simon</t>
  </si>
  <si>
    <t>LE PLAN DE LA VACHE</t>
  </si>
  <si>
    <t>83510 LORGUES</t>
  </si>
  <si>
    <t>GUIRARD Luc</t>
  </si>
  <si>
    <t>Quartier La Tour</t>
  </si>
  <si>
    <t>83119 BRUE AURIAC</t>
  </si>
  <si>
    <t>KONEN Charles</t>
  </si>
  <si>
    <t>1 PLACE DE NANS</t>
  </si>
  <si>
    <t>83670 VARAGES</t>
  </si>
  <si>
    <t>83136 MEOUNES LES MONTRIEUX</t>
  </si>
  <si>
    <t>83440 CALLIAN</t>
  </si>
  <si>
    <t>BISIAUX Christophe</t>
  </si>
  <si>
    <t>83840 BARGEME</t>
  </si>
  <si>
    <t>83440 MONS</t>
  </si>
  <si>
    <t>83780 FLAYOSC</t>
  </si>
  <si>
    <t>FINET Fabrice</t>
  </si>
  <si>
    <t>quartier les grignolets</t>
  </si>
  <si>
    <t>83630 ARTIGNOSC SUR VERDON</t>
  </si>
  <si>
    <t>CAHAREL Christine</t>
  </si>
  <si>
    <t>83720 TRANS EN PROVENCE</t>
  </si>
  <si>
    <t>les moulières de Baume</t>
  </si>
  <si>
    <t>83250 LA LONDE LES MAURES</t>
  </si>
  <si>
    <t>LASSET Philippe</t>
  </si>
  <si>
    <t>quartier de l'auberge</t>
  </si>
  <si>
    <t>83840 LA BASTIDE</t>
  </si>
  <si>
    <t>WALLACE Richard</t>
  </si>
  <si>
    <t>chemin des clos</t>
  </si>
  <si>
    <t>LACOMBRE Bruno</t>
  </si>
  <si>
    <t>83830 CALLAS</t>
  </si>
  <si>
    <t>MARTIN Anne Lyse</t>
  </si>
  <si>
    <t>83560 VINON SUR VERDON</t>
  </si>
  <si>
    <t>DIETSCH Pascale</t>
  </si>
  <si>
    <t>83470 ST MAXIMIN LA STE BAUME</t>
  </si>
  <si>
    <t>DU RIGAOU</t>
  </si>
  <si>
    <t>83350 RAMATUELLE</t>
  </si>
  <si>
    <t>GROS Alain</t>
  </si>
  <si>
    <t>83440 FAYENCE</t>
  </si>
  <si>
    <t>LA GRANDE BASTIDE</t>
  </si>
  <si>
    <t>ROUTE DE JOUQUES</t>
  </si>
  <si>
    <t>CHEMIN DE PIMPINON</t>
  </si>
  <si>
    <t>83580 GASSIN</t>
  </si>
  <si>
    <t>PERAGOUX Jean</t>
  </si>
  <si>
    <t>La Fermette</t>
  </si>
  <si>
    <t>83640 PLAN D AUPS STE BAUME</t>
  </si>
  <si>
    <t>83560 LA VERDIERE</t>
  </si>
  <si>
    <t>RYCKEBUSCH Jean Marc</t>
  </si>
  <si>
    <t>QUARTIER DE LA PLAINE</t>
  </si>
  <si>
    <t>83370 ST AYGULF</t>
  </si>
  <si>
    <t>BEAUVOIS Didier</t>
  </si>
  <si>
    <t>83550 VIDAUBAN</t>
  </si>
  <si>
    <t>83160 LA VALETTE</t>
  </si>
  <si>
    <t>83840 TRIGANCE</t>
  </si>
  <si>
    <t>3864 Les Germains</t>
  </si>
  <si>
    <t>83340 LE THORONET</t>
  </si>
  <si>
    <t>83210 SOLLIES TOUCAS</t>
  </si>
  <si>
    <t>83520 ROQUEBRUNE SUR ARGENS</t>
  </si>
  <si>
    <t>chemin le ressart</t>
  </si>
  <si>
    <t>83200 REVEST LES EAUX (Le)</t>
  </si>
  <si>
    <t>83120 PLAN DE LA TOUR</t>
  </si>
  <si>
    <t>83310 LA MOLE</t>
  </si>
  <si>
    <t>LES MOURREFREY</t>
  </si>
  <si>
    <t>83340 LES MAYONS</t>
  </si>
  <si>
    <t>AZOUAOU Andre</t>
  </si>
  <si>
    <t>83400 HYERES</t>
  </si>
  <si>
    <t>1478, Chemin des Astourets</t>
  </si>
  <si>
    <t>83130 LA GARDE</t>
  </si>
  <si>
    <t>LASSALLE Jean Luc</t>
  </si>
  <si>
    <t>ROUTE DE VALCROS</t>
  </si>
  <si>
    <t>83390 CUERS</t>
  </si>
  <si>
    <t>BERNARD Odile</t>
  </si>
  <si>
    <t>Le Clos d'Enterron</t>
  </si>
  <si>
    <t>83840 COMPS SUR ARTUBY</t>
  </si>
  <si>
    <t>ROUTE DE GONFARON</t>
  </si>
  <si>
    <t>83610 COLLOBRIERES</t>
  </si>
  <si>
    <t>83330 LE BEAUSSET</t>
  </si>
  <si>
    <t>83690 SILLANS LA CASCADE</t>
  </si>
  <si>
    <t>83100 TOULON</t>
  </si>
  <si>
    <t>83390 PIERREFEU DU VAR</t>
  </si>
  <si>
    <t>83260 LA CRAU</t>
  </si>
  <si>
    <t>PRUVOST Jean Max</t>
  </si>
  <si>
    <t>83140 SIX FOURS LES PLAGES</t>
  </si>
  <si>
    <t>DAVID Edouard</t>
  </si>
  <si>
    <t>83600 FREJUS</t>
  </si>
  <si>
    <t>83340 FLASSANS SUR ISSOLE</t>
  </si>
  <si>
    <t>83170 TOURVES</t>
  </si>
  <si>
    <t>PETIT Eléonore</t>
  </si>
  <si>
    <t>POULAIN Jean Michel</t>
  </si>
  <si>
    <t>DAVID Philippe</t>
  </si>
  <si>
    <t>120 CHEMIN PUITS D ENCASTRE</t>
  </si>
  <si>
    <t>83870 SIGNES</t>
  </si>
  <si>
    <t>Hameau de Clape</t>
  </si>
  <si>
    <t>BORGOGNO Laurence</t>
  </si>
  <si>
    <t>Le Vernet</t>
  </si>
  <si>
    <t>MANSUY Caroline</t>
  </si>
  <si>
    <t>110 ch planouquier nord</t>
  </si>
  <si>
    <t>83510 ST ANTONIN DU VAR</t>
  </si>
  <si>
    <t>Quartier Notre Dame</t>
  </si>
  <si>
    <t>83600 BAGNOLS EN FORET</t>
  </si>
  <si>
    <t>ARDIBUS Matthieu</t>
  </si>
  <si>
    <t>2000 chemin de LA RAPHELE</t>
  </si>
  <si>
    <t>48 CHEMIN DU PETIT PLAN</t>
  </si>
  <si>
    <t>83790 PIGNANS</t>
  </si>
  <si>
    <t>Production caprine - Lait/viande - Atelier indifférencié</t>
  </si>
  <si>
    <t>Domaine de la Grande Bastide</t>
  </si>
  <si>
    <t>83670 FOX AMPHOUX</t>
  </si>
  <si>
    <t>N°EDE</t>
  </si>
  <si>
    <t>NOM</t>
  </si>
  <si>
    <t>Adresse1</t>
  </si>
  <si>
    <t>Adresse2</t>
  </si>
  <si>
    <t>Commune</t>
  </si>
  <si>
    <t>atelier</t>
  </si>
  <si>
    <t>Véto</t>
  </si>
  <si>
    <t>date prév prophylo</t>
  </si>
  <si>
    <t>date réalisation</t>
  </si>
  <si>
    <t>date réal imprim</t>
  </si>
  <si>
    <t>nbre PS ovine</t>
  </si>
  <si>
    <t>nbre PS caprine</t>
  </si>
  <si>
    <t>tot PS</t>
  </si>
  <si>
    <t>date anniv</t>
  </si>
  <si>
    <t>date anniv imprim</t>
  </si>
  <si>
    <t>qualification</t>
  </si>
  <si>
    <t>problème / remarque</t>
  </si>
  <si>
    <t>EFF SIGAL_NB_OV</t>
  </si>
  <si>
    <t>EFF SIGAL_NB_CP</t>
  </si>
  <si>
    <t>EFF SIGAL_NB OV CP</t>
  </si>
  <si>
    <t>6 CHEMIN LA ROBERTE</t>
  </si>
  <si>
    <t>04190 LES MEES</t>
  </si>
  <si>
    <t>Production ovine - Viande - Atelier de brebis allaitante</t>
  </si>
  <si>
    <t>WETTLING GWENAEL</t>
  </si>
  <si>
    <t>officiellement indemne en brucellose</t>
  </si>
  <si>
    <t>BASTIDE DES SOLLIES</t>
  </si>
  <si>
    <t>plan Peyrassou</t>
  </si>
  <si>
    <t>Relais St Romain</t>
  </si>
  <si>
    <t>DOMAINE SAINTE MAISSE</t>
  </si>
  <si>
    <t>Bergerie de La Liautarde</t>
  </si>
  <si>
    <t>87 chemin des caroubiers</t>
  </si>
  <si>
    <t>Allée des Cantons Qt la quille</t>
  </si>
  <si>
    <t>L'ESTABLERIE</t>
  </si>
  <si>
    <t>2000 B</t>
  </si>
  <si>
    <t>route de Vidauban</t>
  </si>
  <si>
    <t>ferme le Verteil</t>
  </si>
  <si>
    <t>Chemin du val d'Ardène</t>
  </si>
  <si>
    <t>LA ROUTE DU MOHAIR</t>
  </si>
  <si>
    <t>216 chemin des Fourques</t>
  </si>
  <si>
    <t>Chemin des Enfants</t>
  </si>
  <si>
    <t>137 CHEMIN DE L UBAC</t>
  </si>
  <si>
    <t>392 CHEMIN PEPIOLE</t>
  </si>
  <si>
    <t>DOMAINE DE BAGARRY</t>
  </si>
  <si>
    <t>LA LOUVIERE</t>
  </si>
  <si>
    <t>33 RUE DES BOYERS</t>
  </si>
  <si>
    <t>3440 chemin long</t>
  </si>
  <si>
    <t>230  RUE VICTOR RAYBAUD</t>
  </si>
  <si>
    <t>La Mute</t>
  </si>
  <si>
    <t>Hameau de Mentone - La Bergerie</t>
  </si>
  <si>
    <t>CHEMIN DU BUCHET</t>
  </si>
  <si>
    <t>LA COUPIANE</t>
  </si>
  <si>
    <t>MONNERAT Charles</t>
  </si>
  <si>
    <t>ROUTE DEPARTEMENTALE 560</t>
  </si>
  <si>
    <t>83670 PONTEVES</t>
  </si>
  <si>
    <t>469 CHEMIN DU JAS DE LA BARRE</t>
  </si>
  <si>
    <t>N  4</t>
  </si>
  <si>
    <t>571 CHEMIN DU LANCON</t>
  </si>
  <si>
    <t>83190 OLLIOULES</t>
  </si>
  <si>
    <t>8 LEI ROURE DU PEYBERT</t>
  </si>
  <si>
    <t>485 CHEMIN DE LA COUCHOUA</t>
  </si>
  <si>
    <t>26 CHEMIN DES TEISSERES</t>
  </si>
  <si>
    <t>83200 LE REVEST LES EAUX</t>
  </si>
  <si>
    <t>DESMARAIS Francis</t>
  </si>
  <si>
    <t>LE PIN DU MIDI</t>
  </si>
  <si>
    <t>83270 ST CYR SUR MER</t>
  </si>
  <si>
    <t>l'estang</t>
  </si>
  <si>
    <t>83570 COTIGNAC</t>
  </si>
  <si>
    <t>EXPLOITATION</t>
  </si>
  <si>
    <t>RTE DE BRAS   QUART CAVAILLON</t>
  </si>
  <si>
    <t>DOMAINE DE BOURGANEL</t>
  </si>
  <si>
    <t>ROUTE DE BRAS</t>
  </si>
  <si>
    <t>83170 BRIGNOLES</t>
  </si>
  <si>
    <t>DOMAINE DE MOURJAI</t>
  </si>
  <si>
    <t>83630 LES SALLES SUR VERDON</t>
  </si>
  <si>
    <t>183 CHEMIN DES TAMARIS</t>
  </si>
  <si>
    <t>QT LE CAURON</t>
  </si>
  <si>
    <t>950 CHEMIN DES PALETS</t>
  </si>
  <si>
    <t>83560 ST JULIEN</t>
  </si>
  <si>
    <t>DELBEKE Céline</t>
  </si>
  <si>
    <t>13310 ST MARTIN DE CRAU</t>
  </si>
  <si>
    <t>Production ovine - Lait - Atelier laitier indifférencié</t>
  </si>
  <si>
    <t>L'ADRET</t>
  </si>
  <si>
    <t>1 bis rue des muets</t>
  </si>
  <si>
    <t>campagne SAM SUFFY</t>
  </si>
  <si>
    <t>quartier Tourris</t>
  </si>
  <si>
    <t>83160 LA VALETTE DU VAR</t>
  </si>
  <si>
    <t>LES SAUMES</t>
  </si>
  <si>
    <t>Lieu dit Pré de Fabre</t>
  </si>
  <si>
    <t>83560 ST MARTIN</t>
  </si>
  <si>
    <t>LES COMBALS</t>
  </si>
  <si>
    <t>83840 BRENON</t>
  </si>
  <si>
    <t>CAMPAGNE LES BUIS</t>
  </si>
  <si>
    <t>1428 ROUTE DE VILECROZE</t>
  </si>
  <si>
    <t>83630 AUPS</t>
  </si>
  <si>
    <t>QUARTIER ST JEAN</t>
  </si>
  <si>
    <t>campagne Font Claire</t>
  </si>
  <si>
    <t>QUARTIER LA ROUTE</t>
  </si>
  <si>
    <t>83840 LA ROQUE ESCLAPON</t>
  </si>
  <si>
    <t>83630 BAUDUEN</t>
  </si>
  <si>
    <t>QUARTIER FABRON</t>
  </si>
  <si>
    <t>83470 OLLIERES</t>
  </si>
  <si>
    <t>DAHLEN Emilie</t>
  </si>
  <si>
    <t>hameau les valentins</t>
  </si>
  <si>
    <t>83630 MOISSAC BELLEVUE</t>
  </si>
  <si>
    <t>620 rte de ST CEZAIRE</t>
  </si>
  <si>
    <t>ROUTE DE MONTFORT SUR ARGENS</t>
  </si>
  <si>
    <t>83143 LE VAL</t>
  </si>
  <si>
    <t>297 CHEMIN DE LA BAUME</t>
  </si>
  <si>
    <t>83210 SOLLIES VILLE</t>
  </si>
  <si>
    <t>DOMAINE MAJASTRES</t>
  </si>
  <si>
    <t>2143 A chemin de Draguignan</t>
  </si>
  <si>
    <t>LES BOURDAS</t>
  </si>
  <si>
    <t>rue Clément Roland</t>
  </si>
  <si>
    <t>LES GRAVETTES</t>
  </si>
  <si>
    <t>83136 ROCBARON</t>
  </si>
  <si>
    <t>83560 ESPARRON</t>
  </si>
  <si>
    <t>83440 MONTAUROUX</t>
  </si>
  <si>
    <t>CAMPAGNE ST MAYME</t>
  </si>
  <si>
    <t>83440 SEILLANS</t>
  </si>
  <si>
    <t>HULIN Francois</t>
  </si>
  <si>
    <t>3 rue des près</t>
  </si>
  <si>
    <t>QUARTIER LES REMILLONS</t>
  </si>
  <si>
    <t>ROUTE DE RIANS</t>
  </si>
  <si>
    <t>83990 ST TROPEZ</t>
  </si>
  <si>
    <t>TROTIGNON Jerome</t>
  </si>
  <si>
    <t>LA FERME DU CLOS DES ESCARGOTS</t>
  </si>
  <si>
    <t>277 C  CHEMIN DES ESCARGOTS</t>
  </si>
  <si>
    <t>170 CHEMIN DE LA CARRAIRE</t>
  </si>
  <si>
    <t>LA CIBONNE</t>
  </si>
  <si>
    <t>83220 LE PRADET</t>
  </si>
  <si>
    <t>DOMAINE ST ANDRE</t>
  </si>
  <si>
    <t>ROUTE DE VINS</t>
  </si>
  <si>
    <t>83440 TOURRETTES</t>
  </si>
  <si>
    <t>FERRELI Axelle</t>
  </si>
  <si>
    <t>CHATEAU - RIMA</t>
  </si>
  <si>
    <t>83840 LA MARTRE</t>
  </si>
  <si>
    <t>2158 route de salernes</t>
  </si>
  <si>
    <t>LES HAUTES CANEBIERES</t>
  </si>
  <si>
    <t>83570 CORRENS</t>
  </si>
  <si>
    <t>LE MERINOS</t>
  </si>
  <si>
    <t>349 CHE D HERMES</t>
  </si>
  <si>
    <t>LES TERRASSONNES</t>
  </si>
  <si>
    <t>CHEZ MME CHENEL</t>
  </si>
  <si>
    <t>LIEU DIT VALJANCELLE</t>
  </si>
  <si>
    <t>CHEVE Denis</t>
  </si>
  <si>
    <t>1070 RD55</t>
  </si>
  <si>
    <t>HUBAC DU VERGER</t>
  </si>
  <si>
    <t>1 place de la Mairie</t>
  </si>
  <si>
    <t>83670 MONTMEYAN</t>
  </si>
  <si>
    <t>4080 route de Signes</t>
  </si>
  <si>
    <t>Chemin de Masse BOEUF</t>
  </si>
  <si>
    <t>83149 BRAS</t>
  </si>
  <si>
    <t>60 PLACE  DE LA FONTAINE</t>
  </si>
  <si>
    <t>campagne le carton</t>
  </si>
  <si>
    <t>1000 CHEM  FOUAN DE L OLIVIER</t>
  </si>
  <si>
    <t>83840 CHATEAUVIEUX</t>
  </si>
  <si>
    <t>Rue Clement Roland</t>
  </si>
  <si>
    <t>LE JAS DES HUGOU</t>
  </si>
  <si>
    <t>15 L'ENDRONE</t>
  </si>
  <si>
    <t>9 PLACE CRESSON</t>
  </si>
  <si>
    <t>83210 SOLLIES PONT</t>
  </si>
  <si>
    <t>LA PETITE AUBREGUIERE</t>
  </si>
  <si>
    <t>QT CHICHIRIDE</t>
  </si>
  <si>
    <t>83560 GINASSERVIS</t>
  </si>
  <si>
    <t>652 CHEMIN DES VOUTES</t>
  </si>
  <si>
    <t>QUARTIER LE PREVEIRE</t>
  </si>
  <si>
    <t>83460 LES ARCS</t>
  </si>
  <si>
    <t>VERNEUIL Marc</t>
  </si>
  <si>
    <t>LA BASTIDE ROUGE</t>
  </si>
  <si>
    <t>RTE DE PLAN DE LA TOUR</t>
  </si>
  <si>
    <t>LE JAS DE CLARE</t>
  </si>
  <si>
    <t>83740 LA CADIERE D AZUR</t>
  </si>
  <si>
    <t>83680 LA GARDE FREINET</t>
  </si>
  <si>
    <t>QUARTIER SAINT ROMAIN</t>
  </si>
  <si>
    <t>83690 SALERNES</t>
  </si>
  <si>
    <t>DOMAINE D'ARNAGA</t>
  </si>
  <si>
    <t>chemin du Clos des Adrechs</t>
  </si>
  <si>
    <t>2000 A</t>
  </si>
  <si>
    <t>83670 BARJOLS</t>
  </si>
  <si>
    <t>La Pinède</t>
  </si>
  <si>
    <t>ALESSANDRI Loic</t>
  </si>
  <si>
    <t>83830 FIGANIERES</t>
  </si>
  <si>
    <t>Chemin Mas de blanc</t>
  </si>
  <si>
    <t>83390 PUGET VILLE</t>
  </si>
  <si>
    <t>chemin de Cormeil</t>
  </si>
  <si>
    <t>83136 NEOULES</t>
  </si>
  <si>
    <t>3000 Route de Marseille</t>
  </si>
  <si>
    <t>83000 TOULON</t>
  </si>
  <si>
    <t>2965 rte de Draguignan</t>
  </si>
  <si>
    <t>Domaine des Constants</t>
  </si>
  <si>
    <t>quartier Fourne</t>
  </si>
  <si>
    <t>83520 ROQUEBRUNE</t>
  </si>
  <si>
    <t>Hameau de la Migoua</t>
  </si>
  <si>
    <t>149 chemin de Cambeiron</t>
  </si>
  <si>
    <t>Clos MIREILLE</t>
  </si>
  <si>
    <t>1046 chemin Val Dardennes</t>
  </si>
  <si>
    <t>La Roseraie</t>
  </si>
  <si>
    <t>BP 30</t>
  </si>
  <si>
    <t>83136 LA ROQUEBRUSSANNE</t>
  </si>
  <si>
    <t>BERGERIE DE VAUBELLE</t>
  </si>
  <si>
    <t>500 chemin de la magdeleine</t>
  </si>
  <si>
    <t>QUARTIER LES MERIGUES</t>
  </si>
  <si>
    <t>AVENUE DE PROVENCE</t>
  </si>
  <si>
    <t>BAT A1 LE PROVENCE</t>
  </si>
  <si>
    <t>les entraigues</t>
  </si>
  <si>
    <t>Route de notre Dame des Anges</t>
  </si>
  <si>
    <t>BP43</t>
  </si>
  <si>
    <t>Hameau de la Tour</t>
  </si>
  <si>
    <t>83310 GRIMAUD</t>
  </si>
  <si>
    <t>B,P 54</t>
  </si>
  <si>
    <t>le camp du castellet</t>
  </si>
  <si>
    <t>83330 LE CASTELLET</t>
  </si>
  <si>
    <t>les valentins</t>
  </si>
  <si>
    <t>le collet des bertrands</t>
  </si>
  <si>
    <t>LA FONTAINE NEUVE</t>
  </si>
  <si>
    <t>175 rue du Four</t>
  </si>
  <si>
    <t>villa la roche dorée</t>
  </si>
  <si>
    <t>chemin de gavarry</t>
  </si>
  <si>
    <t>Les Clos du Lac</t>
  </si>
  <si>
    <t>83630 AIGUINES</t>
  </si>
  <si>
    <t>Le puit Sangon</t>
  </si>
  <si>
    <t>route de Fox-Amphoux</t>
  </si>
  <si>
    <t>BOREL Coline</t>
  </si>
  <si>
    <t>Chemin de Garnier</t>
  </si>
  <si>
    <t>Quartier Montvert</t>
  </si>
  <si>
    <t>83640 ST ZACHARIE</t>
  </si>
  <si>
    <t>LE COLLET</t>
  </si>
  <si>
    <t>LA CAVE DE LA ROBERTE</t>
  </si>
  <si>
    <t>LA PLACE</t>
  </si>
  <si>
    <t>exploitation : LE VIGUIER</t>
  </si>
  <si>
    <t>83300 CHATEAUDOUBLE</t>
  </si>
  <si>
    <t>Mas du sambuc</t>
  </si>
  <si>
    <t>Chemin de loou</t>
  </si>
  <si>
    <t>32 chemin de pierrepont</t>
  </si>
  <si>
    <t>route de Vins</t>
  </si>
  <si>
    <t>villa les banquets</t>
  </si>
  <si>
    <t>2 CORNICHE DE LA LOUVE</t>
  </si>
  <si>
    <t>83820 RAYOL CANADEL SUR MER</t>
  </si>
  <si>
    <t>LES VALENTINS</t>
  </si>
  <si>
    <t>Parc des Cèdres</t>
  </si>
  <si>
    <t>La Rouvière</t>
  </si>
  <si>
    <t>205 Traverse St Georges</t>
  </si>
  <si>
    <t>Les banons</t>
  </si>
  <si>
    <t>METADIER Remi</t>
  </si>
  <si>
    <t>LES AUBANS</t>
  </si>
  <si>
    <t>LES MURIERS RD54</t>
  </si>
  <si>
    <t>Campagne Clos Pouiri</t>
  </si>
  <si>
    <t>Route de Valcros</t>
  </si>
  <si>
    <t>VEYS Julien</t>
  </si>
  <si>
    <t>Le Capitou</t>
  </si>
  <si>
    <t>POISSON David</t>
  </si>
  <si>
    <t>426 chemin de Galatte</t>
  </si>
  <si>
    <t>Les Tassys</t>
  </si>
  <si>
    <t>Saint Anne</t>
  </si>
  <si>
    <t>83330 EVENOS</t>
  </si>
  <si>
    <t>villa les lavandes</t>
  </si>
  <si>
    <t>HAMEAU DE BOUNAS</t>
  </si>
  <si>
    <t>RUE DU VIEUX PONT</t>
  </si>
  <si>
    <t>904 chemin des bletonnets</t>
  </si>
  <si>
    <t>LES BLETONNETS</t>
  </si>
  <si>
    <t>ROUTE D'ENTRECASTEAUX</t>
  </si>
  <si>
    <t>LA PORTE ROUGE</t>
  </si>
  <si>
    <t>JOSSET Christophe</t>
  </si>
  <si>
    <t>Domaine de la tour</t>
  </si>
  <si>
    <t>83630 REGUSSE</t>
  </si>
  <si>
    <t>DOMAINE DE LAVAL</t>
  </si>
  <si>
    <t>CAMPAGNE SAINT MAIMES</t>
  </si>
  <si>
    <t>932 route de barbebelle</t>
  </si>
  <si>
    <t>quartier St Pierre</t>
  </si>
  <si>
    <t>83690 TOURTOUR</t>
  </si>
  <si>
    <t>220 RUE JEAN AYRAL</t>
  </si>
  <si>
    <t>83200 TOULON</t>
  </si>
  <si>
    <t>LES CLOS</t>
  </si>
  <si>
    <t>83670 TAVERNES</t>
  </si>
  <si>
    <t>83460 TARADEAU</t>
  </si>
  <si>
    <t>200 AVENUE LAURENT MOUTON</t>
  </si>
  <si>
    <t>PRENAT Vincent</t>
  </si>
  <si>
    <t>LES SENES</t>
  </si>
  <si>
    <t>4 place St Jacques</t>
  </si>
  <si>
    <t>687 bis chemin de la forêt</t>
  </si>
  <si>
    <t>quartier Tallian</t>
  </si>
  <si>
    <t>OLIVIERI Anne-Claire</t>
  </si>
  <si>
    <t>N° 2 BLD DE L'ASPE</t>
  </si>
  <si>
    <t>83700 SAINT RAPHAEL</t>
  </si>
  <si>
    <t>ROFFET Mathieu</t>
  </si>
  <si>
    <t>83120 STE MAXIME</t>
  </si>
  <si>
    <t>Hameau de l'estang</t>
  </si>
  <si>
    <t>QUARTIER RIPHLE</t>
  </si>
  <si>
    <t>Campagne le carton</t>
  </si>
  <si>
    <t>LE MOULIN ST ANDRE</t>
  </si>
  <si>
    <t>route de Jouques</t>
  </si>
  <si>
    <t>778 Chemin de Notre Dame</t>
  </si>
  <si>
    <t>1515 chemin des suvieres</t>
  </si>
  <si>
    <t>83480 PUGET / ARGENS</t>
  </si>
  <si>
    <t>FONT FREYE</t>
  </si>
  <si>
    <t>LE LOGIS</t>
  </si>
  <si>
    <t>QUARTIER MAGAIL</t>
  </si>
  <si>
    <t>LA BOUISSIERE</t>
  </si>
  <si>
    <t>LES AUBAREDES</t>
  </si>
  <si>
    <t>QUARTIER LA BARRIERE</t>
  </si>
  <si>
    <t>LES RYENS</t>
  </si>
  <si>
    <t>LE HAUT ESCLAPON</t>
  </si>
  <si>
    <t>LE JAS DU PLAN</t>
  </si>
  <si>
    <t>LA BERGERIE LE PANSARD</t>
  </si>
  <si>
    <t>68 Bd de la Decelle</t>
  </si>
  <si>
    <t>Avenue Joseph Clotis</t>
  </si>
  <si>
    <t>Production de cervidés - Atelier indifférencié</t>
  </si>
  <si>
    <t>GDS du Var</t>
  </si>
  <si>
    <t>4719 LES 3ÉMES BORRELS</t>
  </si>
  <si>
    <t>161 TRAVERSE MURIERS</t>
  </si>
  <si>
    <t>770 CHEMIN DU FIGUERET</t>
  </si>
  <si>
    <t>HAMEAU DE LA TOUR</t>
  </si>
  <si>
    <t>6 RUE DU 4 SEPTEMBRE</t>
  </si>
  <si>
    <t>83590 GONFARON</t>
  </si>
  <si>
    <t>PLAN CAVALIER</t>
  </si>
  <si>
    <t>La Roque</t>
  </si>
  <si>
    <t>CAMPAGNE LA FOUX</t>
  </si>
  <si>
    <t>Les Bas Oliviers</t>
  </si>
  <si>
    <t>LE PIGEONNIER</t>
  </si>
  <si>
    <t>CHEMIN DES PLANS</t>
  </si>
  <si>
    <t>LE HAMEAU</t>
  </si>
  <si>
    <t>LE JAS DU PETIT NANS</t>
  </si>
  <si>
    <t>2132 route de ST Lambert</t>
  </si>
  <si>
    <t>2617 ROUTE DE   SAUVECLARE</t>
  </si>
  <si>
    <t>2231 route de MONS</t>
  </si>
  <si>
    <t>3 Chemin de la Gonflette</t>
  </si>
  <si>
    <t>LE GRAND ADRET</t>
  </si>
  <si>
    <t>Domaine de la Roquette</t>
  </si>
  <si>
    <t>83490 LE MUY</t>
  </si>
  <si>
    <t>SOUPY Laurent</t>
  </si>
  <si>
    <t>LA BASTIDE BLANCHE</t>
  </si>
  <si>
    <t>QUARTIER LAMBERT</t>
  </si>
  <si>
    <t>LE HAUT VILLAGE</t>
  </si>
  <si>
    <t>83170 LA CELLE</t>
  </si>
  <si>
    <t>5 rue du roy</t>
  </si>
  <si>
    <t>150 chemin de Barayol</t>
  </si>
  <si>
    <t>Quartier BARAYOL</t>
  </si>
  <si>
    <t>83170 CAMPS LA SOURCE</t>
  </si>
  <si>
    <t>5237 route de Draguignan</t>
  </si>
  <si>
    <t>LES CLOTS</t>
  </si>
  <si>
    <t>18 rue Gabriel Péri</t>
  </si>
  <si>
    <t>DOMAINE DE LA BASTIDE BLANCHE</t>
  </si>
  <si>
    <t>83340 CABASSE</t>
  </si>
  <si>
    <t>83230 BORMES LES MIMOSAS</t>
  </si>
  <si>
    <t>LUONG VAN THI Christelle</t>
  </si>
  <si>
    <t>QUARTIER LE HAUT PARA</t>
  </si>
  <si>
    <t>157 RUE DES LACTAIRES</t>
  </si>
  <si>
    <t>83230 BORMES-LES-MIMOSAS</t>
  </si>
  <si>
    <t>LA RONCIERE</t>
  </si>
  <si>
    <t>CHEMIN DE  FERRANTU</t>
  </si>
  <si>
    <t>83210 BELGENTIER</t>
  </si>
  <si>
    <t>19 RUE DES JARDINS</t>
  </si>
  <si>
    <t>719 CHEMIN DE FERRANTU</t>
  </si>
  <si>
    <t>Hameau des Bounas</t>
  </si>
  <si>
    <t>SAINT ANDRIEUX</t>
  </si>
  <si>
    <t>CAMPAGNE L'EAU SALEE</t>
  </si>
  <si>
    <t>QUARTIER FAVAS</t>
  </si>
  <si>
    <t>83830 BARGEMON</t>
  </si>
  <si>
    <t>Plan de favas</t>
  </si>
  <si>
    <t>campagne Saurin</t>
  </si>
  <si>
    <t>LA GRANGE DE BONNET</t>
  </si>
  <si>
    <t>QUARTIER MAUPAS</t>
  </si>
  <si>
    <t>n°224</t>
  </si>
  <si>
    <t>83600 BAGNOLS-EN-FORET</t>
  </si>
  <si>
    <t>LOU JAS DE LONGAGNE</t>
  </si>
  <si>
    <t>chemin de la Barigoulière</t>
  </si>
  <si>
    <t>83560 ARTIGUES</t>
  </si>
  <si>
    <t>LA TREILLE</t>
  </si>
  <si>
    <t>CAMPAGNE DU MOURJAI</t>
  </si>
  <si>
    <t>Ferme de Catalugno</t>
  </si>
  <si>
    <t>CORDIER Emmanuel</t>
  </si>
  <si>
    <t>Route de bras</t>
  </si>
  <si>
    <t>Vallon de l'aube</t>
  </si>
  <si>
    <t>TAUGOURDEAU Nicolas</t>
  </si>
  <si>
    <t>N° EDE</t>
  </si>
  <si>
    <t>NOM ELEVEUR</t>
  </si>
  <si>
    <t>Résidence (site)</t>
  </si>
  <si>
    <t>Voie (site)</t>
  </si>
  <si>
    <t>CP - localité (site)</t>
  </si>
  <si>
    <t>Classe atelier</t>
  </si>
  <si>
    <t>VS</t>
  </si>
  <si>
    <t xml:space="preserve">Date prévisionnelle </t>
  </si>
  <si>
    <t>date réal impr</t>
  </si>
  <si>
    <t>délai 6 mois</t>
  </si>
  <si>
    <t>délai 6 mois impr</t>
  </si>
  <si>
    <t>délai 1 an</t>
  </si>
  <si>
    <t>délai 1 an impr.</t>
  </si>
  <si>
    <t>en cours d'acquisition</t>
  </si>
  <si>
    <t>PERAGOUX</t>
  </si>
  <si>
    <t>EFF SIGAL NB_CP</t>
  </si>
  <si>
    <t>EFF SIGAL NB OV CP</t>
  </si>
  <si>
    <t>00 janvier 1900</t>
  </si>
  <si>
    <t>30 décembre 1900</t>
  </si>
  <si>
    <t>QUARTIER SAINT ANDRE</t>
  </si>
  <si>
    <t>La Farigoulette</t>
  </si>
  <si>
    <t>83830 CLAVIERS</t>
  </si>
  <si>
    <t>chemin de l'orée du bois</t>
  </si>
  <si>
    <t>83480 PUGET SUR ARGENS</t>
  </si>
  <si>
    <t>LA BASTIDE SAINT PIERRE</t>
  </si>
  <si>
    <t>94 AV LE BELLEGOU</t>
  </si>
  <si>
    <t>Maison Forestière de Roussiveau</t>
  </si>
  <si>
    <t>83700 ST RAPHAEL</t>
  </si>
  <si>
    <t>187 impasse des oliviers</t>
  </si>
  <si>
    <t>83136 MAZAUGUES</t>
  </si>
  <si>
    <t>1038 CHEMIN DES VOUTES</t>
  </si>
  <si>
    <t>MOURREFREY</t>
  </si>
  <si>
    <t>347 CHEMIN LA COUCHOUA</t>
  </si>
  <si>
    <t>ALLEE DU PLAN FAIT</t>
  </si>
  <si>
    <t>Domaine de Miraval</t>
  </si>
  <si>
    <t>HLM LES GERBERAS BAT N</t>
  </si>
  <si>
    <t>LES BORDS DE  REPPE   N  6</t>
  </si>
  <si>
    <t>805 ROUTE DE LA BENOITE</t>
  </si>
  <si>
    <t>83320 CARQUEIRANNE</t>
  </si>
  <si>
    <t>83860 NANS LES PINS</t>
  </si>
  <si>
    <t>83136 STE ANASTASIE SUR ISSOLE</t>
  </si>
  <si>
    <t>563 chemin de la grande bastide</t>
  </si>
  <si>
    <t>quartier logis deprat</t>
  </si>
  <si>
    <t>83110 SANARY/MER</t>
  </si>
  <si>
    <t>982 D CHEMIN DE PRECAUVERT</t>
  </si>
  <si>
    <t>956 VIEUX CHEMIN D'HYERES</t>
  </si>
  <si>
    <t>588 HAMEAU DES FEVRIERS</t>
  </si>
  <si>
    <t>LES GERMAINS</t>
  </si>
  <si>
    <t>2600 CHEMIN DE SALGUES</t>
  </si>
  <si>
    <t>ANCIEN CHEMIN DE TOURVES</t>
  </si>
  <si>
    <t>21 RUE DES POILUS</t>
  </si>
  <si>
    <t>LA BERGERIE</t>
  </si>
  <si>
    <t>RN 7</t>
  </si>
  <si>
    <t>54 chemin de CHICHERI</t>
  </si>
  <si>
    <t>LA REVERIE</t>
  </si>
  <si>
    <t>LES VENES OUEST</t>
  </si>
  <si>
    <t>5350 route forestière</t>
  </si>
  <si>
    <t>LES MORIERES</t>
  </si>
  <si>
    <t>1914 avenue de l'aéroport</t>
  </si>
  <si>
    <t>437 CHEMIN DE LA COMBE D'AZUR</t>
  </si>
  <si>
    <t>LE BLAVET  LA GENE</t>
  </si>
  <si>
    <t>17 avenue JEAN AICARD</t>
  </si>
  <si>
    <t>CAMPAGNE CHATEAUVERT</t>
  </si>
  <si>
    <t>175 CHEMIN DE LA CLAPPE</t>
  </si>
  <si>
    <t>BD DE LA REPUBLIQUE</t>
  </si>
  <si>
    <t>20 AVENUE MARC RICHE</t>
  </si>
  <si>
    <t>540 route de l'auberge</t>
  </si>
  <si>
    <t>608 Quartier La Fontanasse</t>
  </si>
  <si>
    <t>83660 CARNOULES</t>
  </si>
  <si>
    <t>QUARTIER LE BAS RIENS</t>
  </si>
  <si>
    <t>CHEMIN DES LOUQUIERS</t>
  </si>
  <si>
    <t>142 CHEMIN DE L'ETANG</t>
  </si>
  <si>
    <t>111 CHEMIN DES COQUELICOTS</t>
  </si>
  <si>
    <t>Campagne la Tuilerie</t>
  </si>
  <si>
    <t>118 avenue Frédéric Mistral</t>
  </si>
  <si>
    <t>83136 FORCALQUEIRET</t>
  </si>
  <si>
    <t>1626 chemin du Moulin</t>
  </si>
  <si>
    <t>2824 ROUTE DES PLANS</t>
  </si>
  <si>
    <t>LE PLANET LES FRENES</t>
  </si>
  <si>
    <t>93 CHEMIN DU JONQUIER</t>
  </si>
  <si>
    <t>793 CHEMIN NOTRE DAME DES SELVES</t>
  </si>
  <si>
    <t>CHEMIN LES PIEJEAUX</t>
  </si>
  <si>
    <t>LOU PARPAILLOUN</t>
  </si>
  <si>
    <t>46 RUE SIGAUDY</t>
  </si>
  <si>
    <t>LE COLLET DE NOTRE DAME</t>
  </si>
  <si>
    <t>Quartier Houerts des maures</t>
  </si>
  <si>
    <t>2259 Chemin des Jonquières</t>
  </si>
  <si>
    <t>1329 route de CABASSON</t>
  </si>
  <si>
    <t>1119 CHEMIN DES JONQUIERES</t>
  </si>
  <si>
    <t>LES CHENES</t>
  </si>
  <si>
    <t>ROUTE DE MARSEILLE</t>
  </si>
  <si>
    <t>LES FERRAGES</t>
  </si>
  <si>
    <t>LD DE LA PIECE NEUVE</t>
  </si>
  <si>
    <t>14 RUE GEORGES CLEMENCEAU</t>
  </si>
  <si>
    <t>LA MIGOUA</t>
  </si>
  <si>
    <t>20 CHEMIN DE STE BRIGITTE</t>
  </si>
  <si>
    <t>2244 CHEMIN DE LA MARTINETTE</t>
  </si>
  <si>
    <t>83110 SANARY SUR MER</t>
  </si>
  <si>
    <t>2511 AVENUE ALFRED DECUGIS</t>
  </si>
  <si>
    <t>DOMAINE DE BRESC</t>
  </si>
  <si>
    <t>BP18</t>
  </si>
  <si>
    <t>MAS DE L'AQUEDUC</t>
  </si>
  <si>
    <t>Route de Vergières</t>
  </si>
  <si>
    <t>29 rue du Docteur RAYOL</t>
  </si>
  <si>
    <t>21A avenue Saint Louis</t>
  </si>
  <si>
    <t>170 chemin de la ferrage</t>
  </si>
  <si>
    <t>domaine de la foux</t>
  </si>
  <si>
    <t>190 chemin de la font du midi</t>
  </si>
  <si>
    <t>206 Chemin de Pelvoux</t>
  </si>
  <si>
    <t>148 chemin de Pétugues</t>
  </si>
  <si>
    <t>Hameau les Valentins</t>
  </si>
  <si>
    <t>645 Chemin de la Sablière</t>
  </si>
  <si>
    <t>délai 6 mois imp</t>
  </si>
  <si>
    <t>délai 1 an imp</t>
  </si>
  <si>
    <t>NOM éleveur</t>
  </si>
  <si>
    <t>nbre PS ovine +</t>
  </si>
  <si>
    <t>EAT +</t>
  </si>
  <si>
    <t>FC +</t>
  </si>
  <si>
    <t>nbre PS ovine -</t>
  </si>
  <si>
    <t>nbre PS caprine +</t>
  </si>
  <si>
    <t>nbre PS caprine -</t>
  </si>
  <si>
    <t>problème</t>
  </si>
  <si>
    <t>ROUTE DES VINS</t>
  </si>
  <si>
    <t>83170 BROGNOLES</t>
  </si>
  <si>
    <t>OVIN</t>
  </si>
  <si>
    <t>DAVID EDOUARD</t>
  </si>
  <si>
    <t>HAMEAU DE PRAT BOURDIN</t>
  </si>
  <si>
    <t>CAPRIN</t>
  </si>
  <si>
    <t>RECONTROLE</t>
  </si>
  <si>
    <t xml:space="preserve">DOMAINE DES CONSTANTS </t>
  </si>
  <si>
    <t>QUARTIER FOURNE</t>
  </si>
  <si>
    <t>LE PLAN</t>
  </si>
  <si>
    <t>CAMPAGNE ST MAIME</t>
  </si>
  <si>
    <t>148 CHEMIN DE LA TREBOULINE</t>
  </si>
  <si>
    <t>ROUTE DES FERRIERES</t>
  </si>
  <si>
    <t>Les cadenières</t>
  </si>
  <si>
    <t>Route d'Aups</t>
  </si>
  <si>
    <t>3, rue du 11 novembre 1918</t>
  </si>
  <si>
    <t>chemin des conquettes</t>
  </si>
  <si>
    <t>RUE DE L'HORLOGE</t>
  </si>
  <si>
    <t>Le Cambarras</t>
  </si>
  <si>
    <t>La Colle</t>
  </si>
  <si>
    <t>Montrieux le Vieux</t>
  </si>
  <si>
    <t>chemin des érables</t>
  </si>
  <si>
    <t>300 CHEMIN DE LA CRESSONNIERE</t>
  </si>
  <si>
    <t>MAISON FORESTIERE</t>
  </si>
  <si>
    <t>BOUDAROUA Philippe</t>
  </si>
  <si>
    <t>route de BARGEMEON</t>
  </si>
  <si>
    <t>4280 route de Bras</t>
  </si>
  <si>
    <t>LES HAUTS DES AUGUSPINS</t>
  </si>
  <si>
    <t>VALLEE DE SAUVEBONNE</t>
  </si>
  <si>
    <t>LES TOUAILLES</t>
  </si>
  <si>
    <t>RUE DU PUITS</t>
  </si>
  <si>
    <t>25 Ch. des Chailles</t>
  </si>
  <si>
    <t>LE BOURDAS</t>
  </si>
  <si>
    <t>LE JAS DU VIGNAL</t>
  </si>
  <si>
    <t>QUARTIER ST ROCH</t>
  </si>
  <si>
    <t>Quartier Maoulava Occidental</t>
  </si>
  <si>
    <t>FERME DE BELVESET</t>
  </si>
  <si>
    <t>CAMPAGNE DS MEAULNES</t>
  </si>
  <si>
    <t>MAS DES ROULES</t>
  </si>
  <si>
    <t>RTE DU MUY</t>
  </si>
  <si>
    <t>1800 ROUTE DE TOULON</t>
  </si>
  <si>
    <t>GUETAT Jacky</t>
  </si>
  <si>
    <t>Les Marseillais</t>
  </si>
  <si>
    <t>La Canebière</t>
  </si>
  <si>
    <t>LE HAUT VILLAGE, RUE DE LA VIERO</t>
  </si>
  <si>
    <t>BASTIDE DE FONTEYE</t>
  </si>
  <si>
    <t>111 Chemin du Val de camp</t>
  </si>
  <si>
    <t>FERME DE CABRETO</t>
  </si>
  <si>
    <t>LIEU DIT LOURTAUD</t>
  </si>
  <si>
    <t>Ferme de Leoure</t>
  </si>
  <si>
    <t>CAMPAGNE SAINT JAUME</t>
  </si>
  <si>
    <t>CAMPAGNE CASTANE</t>
  </si>
  <si>
    <t>5350 RTE FORESTIERE</t>
  </si>
  <si>
    <t>I.M.E.LES MORIERES</t>
  </si>
  <si>
    <t>9 RUE DE LA SELLERIE</t>
  </si>
  <si>
    <t>D 145</t>
  </si>
  <si>
    <t>95300 PONTOISE</t>
  </si>
  <si>
    <t>TARDIEU Jean Michel</t>
  </si>
  <si>
    <t>1325 chemin du pin</t>
  </si>
  <si>
    <t>945 CH DES BOURGES</t>
  </si>
  <si>
    <t>240 CHEMIN DU CAPOU</t>
  </si>
  <si>
    <t>522 ROUTE DE BRIGNOLES</t>
  </si>
  <si>
    <t>645 AV DU GL NORBERT RIERA</t>
  </si>
  <si>
    <t>QUARTIER BELLEVUE</t>
  </si>
  <si>
    <t>BP2</t>
  </si>
  <si>
    <t>220 CHEMIN VAL DE RIAN</t>
  </si>
  <si>
    <t>252 CHEMIN DU PEGOUY</t>
  </si>
  <si>
    <t>ROUTE D'ESPARON</t>
  </si>
  <si>
    <t>224 CHEMIN RIMALTE NORD</t>
  </si>
  <si>
    <t>735 BD DES CLAUX</t>
  </si>
  <si>
    <t>1100 BIS CHEMIN LEPIN</t>
  </si>
  <si>
    <t>1515 CHEMIN DES SUVIERES</t>
  </si>
  <si>
    <t>EXPL CABANON DES VIGNES</t>
  </si>
  <si>
    <t>1815 CHEMIN DES GINESTES</t>
  </si>
  <si>
    <t>Production ovine - Lait/viande - Atelier indifférencié</t>
  </si>
  <si>
    <t>9001 CHEMIN DE LA JULIETTE</t>
  </si>
  <si>
    <t>QUARTIER TIRE BOEUF</t>
  </si>
  <si>
    <t>212B ANCIEN CHEMIN DE CORRENS</t>
  </si>
  <si>
    <t>ROUTE DU PLAN DE LA TOUR</t>
  </si>
  <si>
    <t>PISTE DE CABASSE</t>
  </si>
  <si>
    <t>PISTE DU SERRE</t>
  </si>
  <si>
    <t>chemin du SERRE</t>
  </si>
  <si>
    <t>26 RUE JACQUES ROUSSEAU</t>
  </si>
  <si>
    <t>les clots</t>
  </si>
  <si>
    <t>16 AVENUE ABDON MARTIN</t>
  </si>
  <si>
    <t>04700 ORAISON</t>
  </si>
  <si>
    <t>RIVIERE Luc</t>
  </si>
  <si>
    <t>492 B ROUTE DE SAINT JULIEN</t>
  </si>
  <si>
    <t>HAMEAU LA MOUROTTE</t>
  </si>
  <si>
    <t>ROUTE DU CAURON</t>
  </si>
  <si>
    <t>504  CHEMIN DE BESSE</t>
  </si>
  <si>
    <t>CAMPAGNE LA BASTIDONNE</t>
  </si>
  <si>
    <t>ROUTE DE SAINT ZACHARIE</t>
  </si>
  <si>
    <t>2400 QUAI BEAUMARRAN</t>
  </si>
  <si>
    <t>LES BASTIDES DE LA CERISAIE</t>
  </si>
  <si>
    <t>RUE DE L'ARENA</t>
  </si>
  <si>
    <t>140 ancienne route d'Italie</t>
  </si>
  <si>
    <t>GIRY Audrey</t>
  </si>
  <si>
    <t>HOTEL LES CAVALETS</t>
  </si>
  <si>
    <t>CHEZ M  POURRET</t>
  </si>
  <si>
    <t>931 CHE DES BOUQUES</t>
  </si>
  <si>
    <t>83131 ABSENT HEXAPOSTE</t>
  </si>
  <si>
    <t>LEPOUTRE Alain</t>
  </si>
  <si>
    <t>GUILLEMIN Marie Melanie</t>
  </si>
  <si>
    <t>12 RUE DU CASTELLET</t>
  </si>
  <si>
    <t>M E D ORIENT</t>
  </si>
  <si>
    <t>9001 CHE DE LA JULIETTE</t>
  </si>
  <si>
    <t>1146 chemin de dayan</t>
  </si>
  <si>
    <t>2044, route d'Entrecastaeux</t>
  </si>
  <si>
    <t>126 DOMAINE DU TREIZAIN</t>
  </si>
  <si>
    <t>771 QUARTIER LES COLLETS</t>
  </si>
  <si>
    <t>157 CHE DE LA VERLAQUE</t>
  </si>
  <si>
    <t>CHEMIN DE CABRAN</t>
  </si>
  <si>
    <t>FENECH Jean-Robert</t>
  </si>
  <si>
    <t>FEUILLAZUR</t>
  </si>
  <si>
    <t>LE PONT DU BERGER</t>
  </si>
  <si>
    <t>CCAS place de la Mairie</t>
  </si>
  <si>
    <t>3, rue des Audiffren</t>
  </si>
  <si>
    <t>rue René Mistral</t>
  </si>
  <si>
    <t>chemin de Quinson</t>
  </si>
  <si>
    <t>2 Hameau de la Ferrage</t>
  </si>
  <si>
    <t>13190 ALLAUCH</t>
  </si>
  <si>
    <t>Quartier la serre</t>
  </si>
  <si>
    <t>bergerie de la Verrerie</t>
  </si>
  <si>
    <t>LE PRIOLAT</t>
  </si>
  <si>
    <t>RTE DE COMPS</t>
  </si>
  <si>
    <t>4444 LES COLLINES RD 955</t>
  </si>
  <si>
    <t>600 CHE DE LA MAYONETTE</t>
  </si>
  <si>
    <t>COUNILLIERE</t>
  </si>
  <si>
    <t>chemin des Moulières</t>
  </si>
  <si>
    <t>LES VERNANDES</t>
  </si>
  <si>
    <t>QUARTIER FRISE</t>
  </si>
  <si>
    <t>Hameau "Les Alphonses"</t>
  </si>
  <si>
    <t>ALANDRY Gregoire</t>
  </si>
  <si>
    <t>79 CHEMIN DU SAVEOU</t>
  </si>
  <si>
    <t>CHE DS BLETONNETS</t>
  </si>
  <si>
    <t>534 ch de FONFIGUIERE</t>
  </si>
  <si>
    <t>15, Traverse de la Cabanette</t>
  </si>
  <si>
    <t>TREMAUD Henri Robert</t>
  </si>
  <si>
    <t>PEIGROS</t>
  </si>
  <si>
    <t>campagne Le Carton</t>
  </si>
  <si>
    <t>1650 CHEMIN DE FIOUSSAC</t>
  </si>
  <si>
    <t>83670 NON RENSEIGNE</t>
  </si>
  <si>
    <t>rue Lauves</t>
  </si>
  <si>
    <t>824 QUARTIER GRATTUE</t>
  </si>
  <si>
    <t>Mairie de Hyères serv. esp.verts</t>
  </si>
  <si>
    <t>2400 ch de la Roque</t>
  </si>
  <si>
    <t>Les Orgières</t>
  </si>
  <si>
    <t>23 RUE DE LA LIBERTE</t>
  </si>
  <si>
    <t>LA TERRINE</t>
  </si>
  <si>
    <t>RTE DES LEYS</t>
  </si>
  <si>
    <t>QUARTIER LES CLOS</t>
  </si>
  <si>
    <t>RTE DE TOULON</t>
  </si>
  <si>
    <t>CAMP CLOS CIBELLE RTE DES VINS</t>
  </si>
  <si>
    <t>Rte de Toulon,Val de Camps</t>
  </si>
  <si>
    <t>HAMEAU DES HENRY GAEC</t>
  </si>
  <si>
    <t>Route des Crêtes</t>
  </si>
  <si>
    <t>738 ROUTE DE CABASSON</t>
  </si>
  <si>
    <t>LES PROCHES PIROUX</t>
  </si>
  <si>
    <t>Quartier les Cabassons</t>
  </si>
  <si>
    <t>BERGERIE DES RIOUROUX</t>
  </si>
  <si>
    <t>LA FERME DE LOUBE</t>
  </si>
  <si>
    <t>2 LES PLANS DE LOUBE</t>
  </si>
  <si>
    <t>ALLEE GEORGES LEYGUES</t>
  </si>
  <si>
    <t>QT LA PALASSE</t>
  </si>
  <si>
    <t>CHEMIN DU PRUGNON</t>
  </si>
  <si>
    <t>BARNENCQ</t>
  </si>
  <si>
    <t>2050 ROUTE DE VINS</t>
  </si>
  <si>
    <t>RD 554</t>
  </si>
  <si>
    <t>La Malière</t>
  </si>
  <si>
    <t>le Bas Don</t>
  </si>
  <si>
    <t>Clos Rousset</t>
  </si>
  <si>
    <t>14 Grande Rue</t>
  </si>
  <si>
    <t>300 CHEMIN FRANQUESE LA SEIGNEROLE</t>
  </si>
  <si>
    <t>Place de Naples</t>
  </si>
  <si>
    <t>Ancienne Route de VARRAGES</t>
  </si>
  <si>
    <t>le Petit St Barthelemy</t>
  </si>
  <si>
    <t>Les Condamines</t>
  </si>
  <si>
    <t>Piste des Condamines</t>
  </si>
  <si>
    <t>Clos de Pons</t>
  </si>
  <si>
    <t>0001</t>
  </si>
  <si>
    <t>0002</t>
  </si>
  <si>
    <t>0003</t>
  </si>
  <si>
    <t>0004</t>
  </si>
  <si>
    <t>0005</t>
  </si>
  <si>
    <t>0006</t>
  </si>
  <si>
    <t>0007</t>
  </si>
  <si>
    <t>0008</t>
  </si>
  <si>
    <t>0009</t>
  </si>
  <si>
    <t>0010</t>
  </si>
  <si>
    <t>0011</t>
  </si>
  <si>
    <t>0012</t>
  </si>
  <si>
    <t>0013</t>
  </si>
  <si>
    <t>0014</t>
  </si>
  <si>
    <t>0015</t>
  </si>
  <si>
    <t>0016</t>
  </si>
  <si>
    <t>0017</t>
  </si>
  <si>
    <t>0018</t>
  </si>
  <si>
    <t>0019</t>
  </si>
  <si>
    <t>0020</t>
  </si>
  <si>
    <t>0021</t>
  </si>
  <si>
    <t>0022</t>
  </si>
  <si>
    <t>0023</t>
  </si>
  <si>
    <t>0024</t>
  </si>
  <si>
    <t>0025</t>
  </si>
  <si>
    <t>0026</t>
  </si>
  <si>
    <t>0027</t>
  </si>
  <si>
    <t>0028</t>
  </si>
  <si>
    <t>0029</t>
  </si>
  <si>
    <t>0030</t>
  </si>
  <si>
    <t>0031</t>
  </si>
  <si>
    <t>0032</t>
  </si>
  <si>
    <t>0033</t>
  </si>
  <si>
    <t>0034</t>
  </si>
  <si>
    <t>0035</t>
  </si>
  <si>
    <t>0036</t>
  </si>
  <si>
    <t>0037</t>
  </si>
  <si>
    <t>0038</t>
  </si>
  <si>
    <t>0039</t>
  </si>
  <si>
    <t>0040</t>
  </si>
  <si>
    <t>0041</t>
  </si>
  <si>
    <t>0042</t>
  </si>
  <si>
    <t>0043</t>
  </si>
  <si>
    <t>0044</t>
  </si>
  <si>
    <t>0045</t>
  </si>
  <si>
    <t>0046</t>
  </si>
  <si>
    <t>0047</t>
  </si>
  <si>
    <t>0048</t>
  </si>
  <si>
    <t>0049</t>
  </si>
  <si>
    <t>0050</t>
  </si>
  <si>
    <t>0051</t>
  </si>
  <si>
    <t>0052</t>
  </si>
  <si>
    <t>0053</t>
  </si>
  <si>
    <t>0054</t>
  </si>
  <si>
    <t>0055</t>
  </si>
  <si>
    <t>0056</t>
  </si>
  <si>
    <t>0057</t>
  </si>
  <si>
    <t>0058</t>
  </si>
  <si>
    <t>0059</t>
  </si>
  <si>
    <t>0060</t>
  </si>
  <si>
    <t>0061</t>
  </si>
  <si>
    <t>0062</t>
  </si>
  <si>
    <t>0063</t>
  </si>
  <si>
    <t>0064</t>
  </si>
  <si>
    <t>0065</t>
  </si>
  <si>
    <t>0066</t>
  </si>
  <si>
    <t>0067</t>
  </si>
  <si>
    <t>0068</t>
  </si>
  <si>
    <t>0069</t>
  </si>
  <si>
    <t>0070</t>
  </si>
  <si>
    <t>0071</t>
  </si>
  <si>
    <t>0072</t>
  </si>
  <si>
    <t>0073</t>
  </si>
  <si>
    <t>0074</t>
  </si>
  <si>
    <t>0075</t>
  </si>
  <si>
    <t>0076</t>
  </si>
  <si>
    <t>0077</t>
  </si>
  <si>
    <t>0078</t>
  </si>
  <si>
    <t>0079</t>
  </si>
  <si>
    <t>0080</t>
  </si>
  <si>
    <t>0081</t>
  </si>
  <si>
    <t>0082</t>
  </si>
  <si>
    <t>0083</t>
  </si>
  <si>
    <t>0084</t>
  </si>
  <si>
    <t>0085</t>
  </si>
  <si>
    <t>0086</t>
  </si>
  <si>
    <t>0087</t>
  </si>
  <si>
    <t>0088</t>
  </si>
  <si>
    <t>0089</t>
  </si>
  <si>
    <t>0090</t>
  </si>
  <si>
    <t>0091</t>
  </si>
  <si>
    <t>0092</t>
  </si>
  <si>
    <t>0093</t>
  </si>
  <si>
    <t>0094</t>
  </si>
  <si>
    <t>0095</t>
  </si>
  <si>
    <t>0096</t>
  </si>
  <si>
    <t>0097</t>
  </si>
  <si>
    <t>0098</t>
  </si>
  <si>
    <t>0099</t>
  </si>
  <si>
    <t>0100</t>
  </si>
  <si>
    <t>0101</t>
  </si>
  <si>
    <t>0102</t>
  </si>
  <si>
    <t>0103</t>
  </si>
  <si>
    <t>0104</t>
  </si>
  <si>
    <t>0105</t>
  </si>
  <si>
    <t>0106</t>
  </si>
  <si>
    <t>0107</t>
  </si>
  <si>
    <t>0108</t>
  </si>
  <si>
    <t>0109</t>
  </si>
  <si>
    <t>0110</t>
  </si>
  <si>
    <t>0111</t>
  </si>
  <si>
    <t>0112</t>
  </si>
  <si>
    <t>0113</t>
  </si>
  <si>
    <t>0114</t>
  </si>
  <si>
    <t>0115</t>
  </si>
  <si>
    <t>0116</t>
  </si>
  <si>
    <t>0117</t>
  </si>
  <si>
    <t>0118</t>
  </si>
  <si>
    <t>0119</t>
  </si>
  <si>
    <t>0120</t>
  </si>
  <si>
    <t>0121</t>
  </si>
  <si>
    <t>0122</t>
  </si>
  <si>
    <t>0123</t>
  </si>
  <si>
    <t>0124</t>
  </si>
  <si>
    <t>0125</t>
  </si>
  <si>
    <t>0126</t>
  </si>
  <si>
    <t>0127</t>
  </si>
  <si>
    <t>0128</t>
  </si>
  <si>
    <t>0129</t>
  </si>
  <si>
    <t>0130</t>
  </si>
  <si>
    <t>0131</t>
  </si>
  <si>
    <t>0132</t>
  </si>
  <si>
    <t>0133</t>
  </si>
  <si>
    <t>0134</t>
  </si>
  <si>
    <t>0135</t>
  </si>
  <si>
    <t>0136</t>
  </si>
  <si>
    <t>0137</t>
  </si>
  <si>
    <t>0138</t>
  </si>
  <si>
    <t>0139</t>
  </si>
  <si>
    <t>0140</t>
  </si>
  <si>
    <t>0141</t>
  </si>
  <si>
    <t>0142</t>
  </si>
  <si>
    <t>0143</t>
  </si>
  <si>
    <t>0144</t>
  </si>
  <si>
    <t>0145</t>
  </si>
  <si>
    <t>0146</t>
  </si>
  <si>
    <t>0147</t>
  </si>
  <si>
    <t>0148</t>
  </si>
  <si>
    <t>0149</t>
  </si>
  <si>
    <t>0150</t>
  </si>
  <si>
    <t>0151</t>
  </si>
  <si>
    <t>0152</t>
  </si>
  <si>
    <t>0153</t>
  </si>
  <si>
    <t>0154</t>
  </si>
  <si>
    <t>0155</t>
  </si>
  <si>
    <t>0156</t>
  </si>
  <si>
    <t>0157</t>
  </si>
  <si>
    <t>0158</t>
  </si>
  <si>
    <t>0159</t>
  </si>
  <si>
    <t>0160</t>
  </si>
  <si>
    <t>0161</t>
  </si>
  <si>
    <t>0162</t>
  </si>
  <si>
    <t>0163</t>
  </si>
  <si>
    <t>0164</t>
  </si>
  <si>
    <t>0165</t>
  </si>
  <si>
    <t>0166</t>
  </si>
  <si>
    <t>0167</t>
  </si>
  <si>
    <t>0168</t>
  </si>
  <si>
    <t>0169</t>
  </si>
  <si>
    <t>0170</t>
  </si>
  <si>
    <t>0171</t>
  </si>
  <si>
    <t>0172</t>
  </si>
  <si>
    <t>0173</t>
  </si>
  <si>
    <t>0174</t>
  </si>
  <si>
    <t>0175</t>
  </si>
  <si>
    <t>0176</t>
  </si>
  <si>
    <t>0177</t>
  </si>
  <si>
    <t>0178</t>
  </si>
  <si>
    <t>0179</t>
  </si>
  <si>
    <t>0180</t>
  </si>
  <si>
    <t>0181</t>
  </si>
  <si>
    <t>0182</t>
  </si>
  <si>
    <t>0183</t>
  </si>
  <si>
    <t>0184</t>
  </si>
  <si>
    <t>0185</t>
  </si>
  <si>
    <t>0186</t>
  </si>
  <si>
    <t>0187</t>
  </si>
  <si>
    <t>0188</t>
  </si>
  <si>
    <t>0189</t>
  </si>
  <si>
    <t>0190</t>
  </si>
  <si>
    <t>0191</t>
  </si>
  <si>
    <t>0192</t>
  </si>
  <si>
    <t>0193</t>
  </si>
  <si>
    <t>0194</t>
  </si>
  <si>
    <t>0195</t>
  </si>
  <si>
    <t>0196</t>
  </si>
  <si>
    <t>0197</t>
  </si>
  <si>
    <t>0198</t>
  </si>
  <si>
    <t>0199</t>
  </si>
  <si>
    <t>0200</t>
  </si>
  <si>
    <t>0201</t>
  </si>
  <si>
    <t>0202</t>
  </si>
  <si>
    <t>0203</t>
  </si>
  <si>
    <t>0204</t>
  </si>
  <si>
    <t>0205</t>
  </si>
  <si>
    <t>0206</t>
  </si>
  <si>
    <t>0207</t>
  </si>
  <si>
    <t>0208</t>
  </si>
  <si>
    <t>0209</t>
  </si>
  <si>
    <t>0210</t>
  </si>
  <si>
    <t>0211</t>
  </si>
  <si>
    <t>0212</t>
  </si>
  <si>
    <t>0213</t>
  </si>
  <si>
    <t>0214</t>
  </si>
  <si>
    <t>0215</t>
  </si>
  <si>
    <t>0216</t>
  </si>
  <si>
    <t>0217</t>
  </si>
  <si>
    <t>0218</t>
  </si>
  <si>
    <t>0219</t>
  </si>
  <si>
    <t>0220</t>
  </si>
  <si>
    <t>0221</t>
  </si>
  <si>
    <t>0222</t>
  </si>
  <si>
    <t>0223</t>
  </si>
  <si>
    <t>0224</t>
  </si>
  <si>
    <t>0225</t>
  </si>
  <si>
    <t>0226</t>
  </si>
  <si>
    <t>0227</t>
  </si>
  <si>
    <t>0228</t>
  </si>
  <si>
    <t>0229</t>
  </si>
  <si>
    <t>0230</t>
  </si>
  <si>
    <t>0231</t>
  </si>
  <si>
    <t>0232</t>
  </si>
  <si>
    <t>0233</t>
  </si>
  <si>
    <t>0234</t>
  </si>
  <si>
    <t>0235</t>
  </si>
  <si>
    <t>0236</t>
  </si>
  <si>
    <t>0237</t>
  </si>
  <si>
    <t>0238</t>
  </si>
  <si>
    <t>0239</t>
  </si>
  <si>
    <t>0240</t>
  </si>
  <si>
    <t>0241</t>
  </si>
  <si>
    <t>0242</t>
  </si>
  <si>
    <t>0243</t>
  </si>
  <si>
    <t>0244</t>
  </si>
  <si>
    <t>0245</t>
  </si>
  <si>
    <t>0246</t>
  </si>
  <si>
    <t>0247</t>
  </si>
  <si>
    <t>0248</t>
  </si>
  <si>
    <t>0249</t>
  </si>
  <si>
    <t>0250</t>
  </si>
  <si>
    <t>0251</t>
  </si>
  <si>
    <t>0252</t>
  </si>
  <si>
    <t>0253</t>
  </si>
  <si>
    <t>0254</t>
  </si>
  <si>
    <t>0255</t>
  </si>
  <si>
    <t>0256</t>
  </si>
  <si>
    <t>0257</t>
  </si>
  <si>
    <t>0258</t>
  </si>
  <si>
    <t>0259</t>
  </si>
  <si>
    <t>0260</t>
  </si>
  <si>
    <t>0261</t>
  </si>
  <si>
    <t>0262</t>
  </si>
  <si>
    <t>0263</t>
  </si>
  <si>
    <t>0264</t>
  </si>
  <si>
    <t>0265</t>
  </si>
  <si>
    <t>0266</t>
  </si>
  <si>
    <t>0267</t>
  </si>
  <si>
    <t>0268</t>
  </si>
  <si>
    <t>0269</t>
  </si>
  <si>
    <t>0270</t>
  </si>
  <si>
    <t>0271</t>
  </si>
  <si>
    <t>0272</t>
  </si>
  <si>
    <t>0273</t>
  </si>
  <si>
    <t>0274</t>
  </si>
  <si>
    <t>0275</t>
  </si>
  <si>
    <t>0276</t>
  </si>
  <si>
    <t>0277</t>
  </si>
  <si>
    <t>0278</t>
  </si>
  <si>
    <t>0279</t>
  </si>
  <si>
    <t>0280</t>
  </si>
  <si>
    <t>0281</t>
  </si>
  <si>
    <t>0282</t>
  </si>
  <si>
    <t>0283</t>
  </si>
  <si>
    <t>0284</t>
  </si>
  <si>
    <t>0285</t>
  </si>
  <si>
    <t>0286</t>
  </si>
  <si>
    <t>0287</t>
  </si>
  <si>
    <t>0288</t>
  </si>
  <si>
    <t>0289</t>
  </si>
  <si>
    <t>0290</t>
  </si>
  <si>
    <t>0291</t>
  </si>
  <si>
    <t>0292</t>
  </si>
  <si>
    <t>0293</t>
  </si>
  <si>
    <t>0294</t>
  </si>
  <si>
    <t>0295</t>
  </si>
  <si>
    <t>0296</t>
  </si>
  <si>
    <t>0297</t>
  </si>
  <si>
    <t>0298</t>
  </si>
  <si>
    <t>0299</t>
  </si>
  <si>
    <t>0300</t>
  </si>
  <si>
    <t>0301</t>
  </si>
  <si>
    <t>0302</t>
  </si>
  <si>
    <t>0303</t>
  </si>
  <si>
    <t>0304</t>
  </si>
  <si>
    <t>0305</t>
  </si>
  <si>
    <t>0306</t>
  </si>
  <si>
    <t>0307</t>
  </si>
  <si>
    <t>0308</t>
  </si>
  <si>
    <t>0309</t>
  </si>
  <si>
    <t>0310</t>
  </si>
  <si>
    <t>0311</t>
  </si>
  <si>
    <t>0312</t>
  </si>
  <si>
    <t>0313</t>
  </si>
  <si>
    <t>0314</t>
  </si>
  <si>
    <t>0315</t>
  </si>
  <si>
    <t>0316</t>
  </si>
  <si>
    <t>0317</t>
  </si>
  <si>
    <t>0318</t>
  </si>
  <si>
    <t>0319</t>
  </si>
  <si>
    <t>0320</t>
  </si>
  <si>
    <t>0321</t>
  </si>
  <si>
    <t>0322</t>
  </si>
  <si>
    <t>0323</t>
  </si>
  <si>
    <t>0324</t>
  </si>
  <si>
    <t>0325</t>
  </si>
  <si>
    <t>0326</t>
  </si>
  <si>
    <t>0327</t>
  </si>
  <si>
    <t>0328</t>
  </si>
  <si>
    <t>0329</t>
  </si>
  <si>
    <t>0330</t>
  </si>
  <si>
    <t>0331</t>
  </si>
  <si>
    <t>0332</t>
  </si>
  <si>
    <t>0333</t>
  </si>
  <si>
    <t>0334</t>
  </si>
  <si>
    <t>0335</t>
  </si>
  <si>
    <t>0336</t>
  </si>
  <si>
    <t>0337</t>
  </si>
  <si>
    <t>0338</t>
  </si>
  <si>
    <t>0339</t>
  </si>
  <si>
    <t>0340</t>
  </si>
  <si>
    <t>0341</t>
  </si>
  <si>
    <t>0342</t>
  </si>
  <si>
    <t>0343</t>
  </si>
  <si>
    <t>0344</t>
  </si>
  <si>
    <t>0345</t>
  </si>
  <si>
    <t>0346</t>
  </si>
  <si>
    <t>0347</t>
  </si>
  <si>
    <t>0348</t>
  </si>
  <si>
    <t>0349</t>
  </si>
  <si>
    <t>0350</t>
  </si>
  <si>
    <t>0351</t>
  </si>
  <si>
    <t>0352</t>
  </si>
  <si>
    <t>0353</t>
  </si>
  <si>
    <t>0354</t>
  </si>
  <si>
    <t>0355</t>
  </si>
  <si>
    <t>0356</t>
  </si>
  <si>
    <t>0357</t>
  </si>
  <si>
    <t>0358</t>
  </si>
  <si>
    <t>0359</t>
  </si>
  <si>
    <t>0360</t>
  </si>
  <si>
    <t>0361</t>
  </si>
  <si>
    <t>0362</t>
  </si>
  <si>
    <t>0363</t>
  </si>
  <si>
    <t>0364</t>
  </si>
  <si>
    <t>0365</t>
  </si>
  <si>
    <t>0366</t>
  </si>
  <si>
    <t>0367</t>
  </si>
  <si>
    <t>0368</t>
  </si>
  <si>
    <t>0369</t>
  </si>
  <si>
    <t>0370</t>
  </si>
  <si>
    <t>0371</t>
  </si>
  <si>
    <t>0372</t>
  </si>
  <si>
    <t>0373</t>
  </si>
  <si>
    <t>0374</t>
  </si>
  <si>
    <t>0375</t>
  </si>
  <si>
    <t>0376</t>
  </si>
  <si>
    <t>0377</t>
  </si>
  <si>
    <t>0378</t>
  </si>
  <si>
    <t>0379</t>
  </si>
  <si>
    <t>0380</t>
  </si>
  <si>
    <t>0381</t>
  </si>
  <si>
    <t>0382</t>
  </si>
  <si>
    <t>0383</t>
  </si>
  <si>
    <t>0384</t>
  </si>
  <si>
    <t>0385</t>
  </si>
  <si>
    <t>0386</t>
  </si>
  <si>
    <t>0387</t>
  </si>
  <si>
    <t>0388</t>
  </si>
  <si>
    <t>0389</t>
  </si>
  <si>
    <t>0390</t>
  </si>
  <si>
    <t>0391</t>
  </si>
  <si>
    <t>0392</t>
  </si>
  <si>
    <t>0393</t>
  </si>
  <si>
    <t>0394</t>
  </si>
  <si>
    <t>0395</t>
  </si>
  <si>
    <t>0396</t>
  </si>
  <si>
    <t>0397</t>
  </si>
  <si>
    <t>0398</t>
  </si>
  <si>
    <t>0399</t>
  </si>
  <si>
    <t>0400</t>
  </si>
  <si>
    <t>0401</t>
  </si>
  <si>
    <t>0402</t>
  </si>
  <si>
    <t>0403</t>
  </si>
  <si>
    <t>0404</t>
  </si>
  <si>
    <t>0405</t>
  </si>
  <si>
    <t>0406</t>
  </si>
  <si>
    <t>0407</t>
  </si>
  <si>
    <t>0408</t>
  </si>
  <si>
    <t>0409</t>
  </si>
  <si>
    <t>0410</t>
  </si>
  <si>
    <t>0411</t>
  </si>
  <si>
    <t>0412</t>
  </si>
  <si>
    <t>0413</t>
  </si>
  <si>
    <t>0414</t>
  </si>
  <si>
    <t>0415</t>
  </si>
  <si>
    <t>0416</t>
  </si>
  <si>
    <t>0417</t>
  </si>
  <si>
    <t>0418</t>
  </si>
  <si>
    <t>0419</t>
  </si>
  <si>
    <t>0420</t>
  </si>
  <si>
    <t>0421</t>
  </si>
  <si>
    <t>0422</t>
  </si>
  <si>
    <t>0423</t>
  </si>
  <si>
    <t>0424</t>
  </si>
  <si>
    <t>0425</t>
  </si>
  <si>
    <t>0426</t>
  </si>
  <si>
    <t>0427</t>
  </si>
  <si>
    <t>0428</t>
  </si>
  <si>
    <t>0429</t>
  </si>
  <si>
    <t>0430</t>
  </si>
  <si>
    <t>0431</t>
  </si>
  <si>
    <t>0432</t>
  </si>
  <si>
    <t>0433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</si>
  <si>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</si>
  <si>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</si>
  <si>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</si>
  <si>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</si>
  <si>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</si>
  <si>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</si>
  <si>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</si>
  <si>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</si>
  <si>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</si>
  <si>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</si>
  <si>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</si>
  <si>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</si>
  <si>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</si>
  <si>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</si>
  <si>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</si>
  <si>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</si>
  <si>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</si>
  <si>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</si>
  <si>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</si>
  <si>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</si>
  <si>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</si>
  <si>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</si>
  <si>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</si>
  <si>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</si>
  <si>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</si>
  <si>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</si>
  <si>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</si>
  <si>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Nom28</t>
  </si>
  <si>
    <t>Nom29</t>
  </si>
  <si>
    <t>Nom30</t>
  </si>
  <si>
    <t>Nom31</t>
  </si>
  <si>
    <t>Nom32</t>
  </si>
  <si>
    <t>Nom33</t>
  </si>
  <si>
    <t>Nom34</t>
  </si>
  <si>
    <t>Nom35</t>
  </si>
  <si>
    <t>Nom36</t>
  </si>
  <si>
    <t>Nom37</t>
  </si>
  <si>
    <t>Nom38</t>
  </si>
  <si>
    <t>Nom39</t>
  </si>
  <si>
    <t>Nom40</t>
  </si>
  <si>
    <t>Nom41</t>
  </si>
  <si>
    <t>Nom42</t>
  </si>
  <si>
    <t>Nom43</t>
  </si>
  <si>
    <t>Nom44</t>
  </si>
  <si>
    <t>Nom45</t>
  </si>
  <si>
    <t>Nom46</t>
  </si>
  <si>
    <t>Nom47</t>
  </si>
  <si>
    <t>Nom48</t>
  </si>
  <si>
    <t>Nom49</t>
  </si>
  <si>
    <t>Nom50</t>
  </si>
  <si>
    <t>Nom51</t>
  </si>
  <si>
    <t>Nom52</t>
  </si>
  <si>
    <t>Nom53</t>
  </si>
  <si>
    <t>Nom54</t>
  </si>
  <si>
    <t>Nom55</t>
  </si>
  <si>
    <t>Nom56</t>
  </si>
  <si>
    <t>Nom57</t>
  </si>
  <si>
    <t>Nom58</t>
  </si>
  <si>
    <t>Nom59</t>
  </si>
  <si>
    <t>Nom60</t>
  </si>
  <si>
    <t>Nom61</t>
  </si>
  <si>
    <t>Nom62</t>
  </si>
  <si>
    <t>Nom63</t>
  </si>
  <si>
    <t>Nom64</t>
  </si>
  <si>
    <t>Nom65</t>
  </si>
  <si>
    <t>Nom66</t>
  </si>
  <si>
    <t>Nom67</t>
  </si>
  <si>
    <t>Nom68</t>
  </si>
  <si>
    <t>Nom69</t>
  </si>
  <si>
    <t>Nom70</t>
  </si>
  <si>
    <t>Nom71</t>
  </si>
  <si>
    <t>Nom72</t>
  </si>
  <si>
    <t>Nom73</t>
  </si>
  <si>
    <t>Nom74</t>
  </si>
  <si>
    <t>Nom75</t>
  </si>
  <si>
    <t>Nom76</t>
  </si>
  <si>
    <t>Nom77</t>
  </si>
  <si>
    <t>Nom78</t>
  </si>
  <si>
    <t>Nom79</t>
  </si>
  <si>
    <t>Nom80</t>
  </si>
  <si>
    <t>Nom81</t>
  </si>
  <si>
    <t>Nom82</t>
  </si>
  <si>
    <t>Nom83</t>
  </si>
  <si>
    <t>Nom84</t>
  </si>
  <si>
    <t>Nom85</t>
  </si>
  <si>
    <t>Nom86</t>
  </si>
  <si>
    <t>Nom87</t>
  </si>
  <si>
    <t>Nom88</t>
  </si>
  <si>
    <t>Nom89</t>
  </si>
  <si>
    <t>Nom90</t>
  </si>
  <si>
    <t>Nom91</t>
  </si>
  <si>
    <t>Nom92</t>
  </si>
  <si>
    <t>Nom93</t>
  </si>
  <si>
    <t>Nom94</t>
  </si>
  <si>
    <t>Nom95</t>
  </si>
  <si>
    <t>Nom96</t>
  </si>
  <si>
    <t>Nom97</t>
  </si>
  <si>
    <t>Nom98</t>
  </si>
  <si>
    <t>Nom99</t>
  </si>
  <si>
    <t>Nom100</t>
  </si>
  <si>
    <t>Nom101</t>
  </si>
  <si>
    <t>Nom102</t>
  </si>
  <si>
    <t>Nom103</t>
  </si>
  <si>
    <t>Nom104</t>
  </si>
  <si>
    <t>Nom105</t>
  </si>
  <si>
    <t>Nom106</t>
  </si>
  <si>
    <t>Nom107</t>
  </si>
  <si>
    <t>Nom108</t>
  </si>
  <si>
    <t>Nom109</t>
  </si>
  <si>
    <t>Nom110</t>
  </si>
  <si>
    <t>Nom111</t>
  </si>
  <si>
    <t>Nom112</t>
  </si>
  <si>
    <t>Nom113</t>
  </si>
  <si>
    <t>Nom114</t>
  </si>
  <si>
    <t>Nom115</t>
  </si>
  <si>
    <t>Nom116</t>
  </si>
  <si>
    <t>Nom117</t>
  </si>
  <si>
    <t>Nom118</t>
  </si>
  <si>
    <t>Nom119</t>
  </si>
  <si>
    <t>Nom120</t>
  </si>
  <si>
    <t>Nom121</t>
  </si>
  <si>
    <t>Nom122</t>
  </si>
  <si>
    <t>Nom123</t>
  </si>
  <si>
    <t>Nom124</t>
  </si>
  <si>
    <t>Nom125</t>
  </si>
  <si>
    <t>Nom126</t>
  </si>
  <si>
    <t>Nom127</t>
  </si>
  <si>
    <t>Nom128</t>
  </si>
  <si>
    <t>Nom129</t>
  </si>
  <si>
    <t>Nom130</t>
  </si>
  <si>
    <t>Nom131</t>
  </si>
  <si>
    <t>Nom132</t>
  </si>
  <si>
    <t>Nom133</t>
  </si>
  <si>
    <t>Nom134</t>
  </si>
  <si>
    <t>Nom135</t>
  </si>
  <si>
    <t>Nom136</t>
  </si>
  <si>
    <t>Nom137</t>
  </si>
  <si>
    <t>Nom138</t>
  </si>
  <si>
    <t>Nom139</t>
  </si>
  <si>
    <t>Nom140</t>
  </si>
  <si>
    <t>Nom141</t>
  </si>
  <si>
    <t>Nom142</t>
  </si>
  <si>
    <t>Nom143</t>
  </si>
  <si>
    <t>Nom144</t>
  </si>
  <si>
    <t>Nom145</t>
  </si>
  <si>
    <t>Nom146</t>
  </si>
  <si>
    <t>Nom147</t>
  </si>
  <si>
    <t>Nom148</t>
  </si>
  <si>
    <t>Nom149</t>
  </si>
  <si>
    <t>Nom150</t>
  </si>
  <si>
    <t>Nom151</t>
  </si>
  <si>
    <t>Nom152</t>
  </si>
  <si>
    <t>Nom153</t>
  </si>
  <si>
    <t>Nom154</t>
  </si>
  <si>
    <t>Nom155</t>
  </si>
  <si>
    <t>Nom156</t>
  </si>
  <si>
    <t>Nom157</t>
  </si>
  <si>
    <t>Nom158</t>
  </si>
  <si>
    <t>Nom159</t>
  </si>
  <si>
    <t>Nom160</t>
  </si>
  <si>
    <t>Nom161</t>
  </si>
  <si>
    <t>Nom162</t>
  </si>
  <si>
    <t>Nom163</t>
  </si>
  <si>
    <t>Nom164</t>
  </si>
  <si>
    <t>Nom165</t>
  </si>
  <si>
    <t>Nom166</t>
  </si>
  <si>
    <t>Nom167</t>
  </si>
  <si>
    <t>Nom168</t>
  </si>
  <si>
    <t>Nom169</t>
  </si>
  <si>
    <t>Nom170</t>
  </si>
  <si>
    <t>Nom171</t>
  </si>
  <si>
    <t>Nom172</t>
  </si>
  <si>
    <t>Nom173</t>
  </si>
  <si>
    <t>Nom174</t>
  </si>
  <si>
    <t>Nom175</t>
  </si>
  <si>
    <t>Nom176</t>
  </si>
  <si>
    <t>Nom177</t>
  </si>
  <si>
    <t>Nom178</t>
  </si>
  <si>
    <t>Nom179</t>
  </si>
  <si>
    <t>Nom180</t>
  </si>
  <si>
    <t>Nom181</t>
  </si>
  <si>
    <t>Nom182</t>
  </si>
  <si>
    <t>Nom183</t>
  </si>
  <si>
    <t>Nom184</t>
  </si>
  <si>
    <t>Nom185</t>
  </si>
  <si>
    <t>Nom186</t>
  </si>
  <si>
    <t>Nom187</t>
  </si>
  <si>
    <t>Nom188</t>
  </si>
  <si>
    <t>Nom189</t>
  </si>
  <si>
    <t>Nom190</t>
  </si>
  <si>
    <t>Nom191</t>
  </si>
  <si>
    <t>Nom192</t>
  </si>
  <si>
    <t>Nom193</t>
  </si>
  <si>
    <t>Nom194</t>
  </si>
  <si>
    <t>Nom195</t>
  </si>
  <si>
    <t>Nom196</t>
  </si>
  <si>
    <t>Nom197</t>
  </si>
  <si>
    <t>Nom198</t>
  </si>
  <si>
    <t>Nom199</t>
  </si>
  <si>
    <t>Nom200</t>
  </si>
  <si>
    <t>Nom201</t>
  </si>
  <si>
    <t>Nom202</t>
  </si>
  <si>
    <t>Nom203</t>
  </si>
  <si>
    <t>Nom204</t>
  </si>
  <si>
    <t>Nom205</t>
  </si>
  <si>
    <t>Nom206</t>
  </si>
  <si>
    <t>Nom207</t>
  </si>
  <si>
    <t>Nom208</t>
  </si>
  <si>
    <t>Nom209</t>
  </si>
  <si>
    <t>Nom210</t>
  </si>
  <si>
    <t>Nom211</t>
  </si>
  <si>
    <t>Nom212</t>
  </si>
  <si>
    <t>Nom213</t>
  </si>
  <si>
    <t>Nom214</t>
  </si>
  <si>
    <t>Nom215</t>
  </si>
  <si>
    <t>Nom216</t>
  </si>
  <si>
    <t>Nom217</t>
  </si>
  <si>
    <t>Nom218</t>
  </si>
  <si>
    <t>Nom219</t>
  </si>
  <si>
    <t>Nom220</t>
  </si>
  <si>
    <t>Nom221</t>
  </si>
  <si>
    <t>Nom222</t>
  </si>
  <si>
    <t>Nom223</t>
  </si>
  <si>
    <t>Nom224</t>
  </si>
  <si>
    <t>Nom225</t>
  </si>
  <si>
    <t>Nom226</t>
  </si>
  <si>
    <t>Nom227</t>
  </si>
  <si>
    <t>Nom228</t>
  </si>
  <si>
    <t>Nom229</t>
  </si>
  <si>
    <t>Nom230</t>
  </si>
  <si>
    <t>Nom231</t>
  </si>
  <si>
    <t>Nom232</t>
  </si>
  <si>
    <t>Nom233</t>
  </si>
  <si>
    <t>Nom234</t>
  </si>
  <si>
    <t>Nom235</t>
  </si>
  <si>
    <t>Nom236</t>
  </si>
  <si>
    <t>Nom237</t>
  </si>
  <si>
    <t>Nom238</t>
  </si>
  <si>
    <t>Nom239</t>
  </si>
  <si>
    <t>Nom240</t>
  </si>
  <si>
    <t>Nom241</t>
  </si>
  <si>
    <t>Nom242</t>
  </si>
  <si>
    <t>Nom243</t>
  </si>
  <si>
    <t>Nom244</t>
  </si>
  <si>
    <t>Nom245</t>
  </si>
  <si>
    <t>Nom246</t>
  </si>
  <si>
    <t>Nom247</t>
  </si>
  <si>
    <t>Nom248</t>
  </si>
  <si>
    <t>Nom249</t>
  </si>
  <si>
    <t>Nom250</t>
  </si>
  <si>
    <t>Nom251</t>
  </si>
  <si>
    <t>Nom252</t>
  </si>
  <si>
    <t>Nom253</t>
  </si>
  <si>
    <t>Nom254</t>
  </si>
  <si>
    <t>Nom255</t>
  </si>
  <si>
    <t>Nom256</t>
  </si>
  <si>
    <t>Nom257</t>
  </si>
  <si>
    <t>Nom258</t>
  </si>
  <si>
    <t>Nom259</t>
  </si>
  <si>
    <t>Nom260</t>
  </si>
  <si>
    <t>Nom261</t>
  </si>
  <si>
    <t>Nom262</t>
  </si>
  <si>
    <t>Nom263</t>
  </si>
  <si>
    <t>Nom264</t>
  </si>
  <si>
    <t>Nom265</t>
  </si>
  <si>
    <t>Nom266</t>
  </si>
  <si>
    <t>Nom267</t>
  </si>
  <si>
    <t>Nom268</t>
  </si>
  <si>
    <t>Nom269</t>
  </si>
  <si>
    <t>Nom270</t>
  </si>
  <si>
    <t>Nom271</t>
  </si>
  <si>
    <t>Nom272</t>
  </si>
  <si>
    <t>Nom273</t>
  </si>
  <si>
    <t>Nom274</t>
  </si>
  <si>
    <t>Nom275</t>
  </si>
  <si>
    <t>Nom276</t>
  </si>
  <si>
    <t>Nom277</t>
  </si>
  <si>
    <t>Nom278</t>
  </si>
  <si>
    <t>Nom279</t>
  </si>
  <si>
    <t>Nom280</t>
  </si>
  <si>
    <t>Nom281</t>
  </si>
  <si>
    <t>Nom282</t>
  </si>
  <si>
    <t>Nom283</t>
  </si>
  <si>
    <t>Nom284</t>
  </si>
  <si>
    <t>Nom285</t>
  </si>
  <si>
    <t>Nom286</t>
  </si>
  <si>
    <t>Nom287</t>
  </si>
  <si>
    <t>Nom288</t>
  </si>
  <si>
    <t>Nom289</t>
  </si>
  <si>
    <t>Nom290</t>
  </si>
  <si>
    <t>Nom291</t>
  </si>
  <si>
    <t>Nom292</t>
  </si>
  <si>
    <t>Nom293</t>
  </si>
  <si>
    <t>Nom294</t>
  </si>
  <si>
    <t>Nom295</t>
  </si>
  <si>
    <t>Nom296</t>
  </si>
  <si>
    <t>Nom297</t>
  </si>
  <si>
    <t>Nom298</t>
  </si>
  <si>
    <t>Nom299</t>
  </si>
  <si>
    <t>Nom300</t>
  </si>
  <si>
    <t>Nom301</t>
  </si>
  <si>
    <t>Nom302</t>
  </si>
  <si>
    <t>Nom303</t>
  </si>
  <si>
    <t>Nom304</t>
  </si>
  <si>
    <t>Nom305</t>
  </si>
  <si>
    <t>Nom306</t>
  </si>
  <si>
    <t>Nom307</t>
  </si>
  <si>
    <t>Nom308</t>
  </si>
  <si>
    <t>Nom309</t>
  </si>
  <si>
    <t>Nom310</t>
  </si>
  <si>
    <t>Nom311</t>
  </si>
  <si>
    <t>Nom312</t>
  </si>
  <si>
    <t>Nom313</t>
  </si>
  <si>
    <t>Nom314</t>
  </si>
  <si>
    <t>Nom315</t>
  </si>
  <si>
    <t>Nom316</t>
  </si>
  <si>
    <t>Nom317</t>
  </si>
  <si>
    <t>Nom318</t>
  </si>
  <si>
    <t>Nom319</t>
  </si>
  <si>
    <t>Nom320</t>
  </si>
  <si>
    <t>Nom321</t>
  </si>
  <si>
    <t>Nom322</t>
  </si>
  <si>
    <t>Nom323</t>
  </si>
  <si>
    <t>Nom324</t>
  </si>
  <si>
    <t>Nom325</t>
  </si>
  <si>
    <t>Nom326</t>
  </si>
  <si>
    <t>Nom327</t>
  </si>
  <si>
    <t>Nom328</t>
  </si>
  <si>
    <t>Nom329</t>
  </si>
  <si>
    <t>Nom330</t>
  </si>
  <si>
    <t>Nom331</t>
  </si>
  <si>
    <t>Nom332</t>
  </si>
  <si>
    <t>Nom333</t>
  </si>
  <si>
    <t>Nom334</t>
  </si>
  <si>
    <t>Nom335</t>
  </si>
  <si>
    <t>Nom336</t>
  </si>
  <si>
    <t>Nom337</t>
  </si>
  <si>
    <t>Nom338</t>
  </si>
  <si>
    <t>Nom339</t>
  </si>
  <si>
    <t>Nom340</t>
  </si>
  <si>
    <t>Nom341</t>
  </si>
  <si>
    <t>Nom342</t>
  </si>
  <si>
    <t>Nom343</t>
  </si>
  <si>
    <t>Nom344</t>
  </si>
  <si>
    <t>Nom345</t>
  </si>
  <si>
    <t>Nom346</t>
  </si>
  <si>
    <t>Nom347</t>
  </si>
  <si>
    <t>Nom348</t>
  </si>
  <si>
    <t>Nom349</t>
  </si>
  <si>
    <t>Nom350</t>
  </si>
  <si>
    <t>Nom351</t>
  </si>
  <si>
    <t>Nom352</t>
  </si>
  <si>
    <t>Nom353</t>
  </si>
  <si>
    <t>Nom354</t>
  </si>
  <si>
    <t>Nom355</t>
  </si>
  <si>
    <t>Nom356</t>
  </si>
  <si>
    <t>Nom357</t>
  </si>
  <si>
    <t>Nom358</t>
  </si>
  <si>
    <t>Nom359</t>
  </si>
  <si>
    <t>Nom360</t>
  </si>
  <si>
    <t>Nom361</t>
  </si>
  <si>
    <t>Nom362</t>
  </si>
  <si>
    <t>Nom363</t>
  </si>
  <si>
    <t>Nom364</t>
  </si>
  <si>
    <t>Nom365</t>
  </si>
  <si>
    <t>Nom366</t>
  </si>
  <si>
    <t>Nom367</t>
  </si>
  <si>
    <t>Nom368</t>
  </si>
  <si>
    <t>Nom369</t>
  </si>
  <si>
    <t>Nom370</t>
  </si>
  <si>
    <t>Nom371</t>
  </si>
  <si>
    <t>Nom372</t>
  </si>
  <si>
    <t>Nom373</t>
  </si>
  <si>
    <t>Nom374</t>
  </si>
  <si>
    <t>Nom375</t>
  </si>
  <si>
    <t>Nom376</t>
  </si>
  <si>
    <t>Nom377</t>
  </si>
  <si>
    <t>Nom378</t>
  </si>
  <si>
    <t>Nom379</t>
  </si>
  <si>
    <t>Nom380</t>
  </si>
  <si>
    <t>Nom381</t>
  </si>
  <si>
    <t>Nom382</t>
  </si>
  <si>
    <t>Nom383</t>
  </si>
  <si>
    <t>Nom384</t>
  </si>
  <si>
    <t>Nom385</t>
  </si>
  <si>
    <t>Nom386</t>
  </si>
  <si>
    <t>Nom387</t>
  </si>
  <si>
    <t>Nom388</t>
  </si>
  <si>
    <t>Nom389</t>
  </si>
  <si>
    <t>Nom390</t>
  </si>
  <si>
    <t>Nom391</t>
  </si>
  <si>
    <t>Nom392</t>
  </si>
  <si>
    <t>Nom393</t>
  </si>
  <si>
    <t>Nom394</t>
  </si>
  <si>
    <t>Nom395</t>
  </si>
  <si>
    <t>Nom396</t>
  </si>
  <si>
    <t>Nom397</t>
  </si>
  <si>
    <t>Nom398</t>
  </si>
  <si>
    <t>Nom399</t>
  </si>
  <si>
    <t>Nom400</t>
  </si>
  <si>
    <t>Nom401</t>
  </si>
  <si>
    <t>Nom402</t>
  </si>
  <si>
    <t>Nom403</t>
  </si>
  <si>
    <t>Nom404</t>
  </si>
  <si>
    <t>Nom405</t>
  </si>
  <si>
    <t>Nom406</t>
  </si>
  <si>
    <t>Nom407</t>
  </si>
  <si>
    <t>Nom408</t>
  </si>
  <si>
    <t>Nom409</t>
  </si>
  <si>
    <t>Nom410</t>
  </si>
  <si>
    <t>Nom411</t>
  </si>
  <si>
    <t>Nom412</t>
  </si>
  <si>
    <t>Nom413</t>
  </si>
  <si>
    <t>Nom414</t>
  </si>
  <si>
    <t>Nom415</t>
  </si>
  <si>
    <t>Nom416</t>
  </si>
  <si>
    <t>Nom417</t>
  </si>
  <si>
    <t>Nom418</t>
  </si>
  <si>
    <t>Nom419</t>
  </si>
  <si>
    <t>Nom420</t>
  </si>
  <si>
    <t>Nom421</t>
  </si>
  <si>
    <t>Nom422</t>
  </si>
  <si>
    <t>Nom423</t>
  </si>
  <si>
    <t>Nom424</t>
  </si>
  <si>
    <t>Nom425</t>
  </si>
  <si>
    <t>Nom426</t>
  </si>
  <si>
    <t>Nom427</t>
  </si>
  <si>
    <t>Nom428</t>
  </si>
  <si>
    <t>Nom429</t>
  </si>
  <si>
    <t>Nom430</t>
  </si>
  <si>
    <t>Nom431</t>
  </si>
  <si>
    <t>Nom432</t>
  </si>
  <si>
    <t>Nom433</t>
  </si>
  <si>
    <t>Nom434</t>
  </si>
  <si>
    <t>Nom435</t>
  </si>
  <si>
    <t>Nom436</t>
  </si>
  <si>
    <t>Nom437</t>
  </si>
  <si>
    <t>Nom438</t>
  </si>
  <si>
    <t>Nom439</t>
  </si>
  <si>
    <t>Nom440</t>
  </si>
  <si>
    <t>Nom441</t>
  </si>
  <si>
    <t>Nom442</t>
  </si>
  <si>
    <t>Nom443</t>
  </si>
  <si>
    <t>Nom444</t>
  </si>
  <si>
    <t>Nom445</t>
  </si>
  <si>
    <t>Nom446</t>
  </si>
  <si>
    <t>Nom447</t>
  </si>
  <si>
    <t>Nom448</t>
  </si>
  <si>
    <t>Nom449</t>
  </si>
  <si>
    <t>Nom450</t>
  </si>
  <si>
    <t>Nom451</t>
  </si>
  <si>
    <t>Nom452</t>
  </si>
  <si>
    <t>Nom453</t>
  </si>
  <si>
    <t>Nom454</t>
  </si>
  <si>
    <t>Nom455</t>
  </si>
  <si>
    <t>Nom456</t>
  </si>
  <si>
    <t>Nom457</t>
  </si>
  <si>
    <t>Nom458</t>
  </si>
  <si>
    <t>Nom459</t>
  </si>
  <si>
    <t>Nom460</t>
  </si>
  <si>
    <t>Nom461</t>
  </si>
  <si>
    <t>Nom462</t>
  </si>
  <si>
    <t>Nom463</t>
  </si>
  <si>
    <t>Nom464</t>
  </si>
  <si>
    <t>Nom465</t>
  </si>
  <si>
    <t>Nom466</t>
  </si>
  <si>
    <t>Nom467</t>
  </si>
  <si>
    <t>Nom468</t>
  </si>
  <si>
    <t>Nom469</t>
  </si>
  <si>
    <t>Nom470</t>
  </si>
  <si>
    <t>Nom471</t>
  </si>
  <si>
    <t>Nom472</t>
  </si>
  <si>
    <t>Nom473</t>
  </si>
  <si>
    <t>Nom474</t>
  </si>
  <si>
    <t>Nom475</t>
  </si>
  <si>
    <t>Nom476</t>
  </si>
  <si>
    <t>Nom477</t>
  </si>
  <si>
    <t>Nom478</t>
  </si>
  <si>
    <t>Nom479</t>
  </si>
  <si>
    <t>Nom480</t>
  </si>
  <si>
    <t>Nom481</t>
  </si>
  <si>
    <t>Nom482</t>
  </si>
  <si>
    <t>Nom483</t>
  </si>
  <si>
    <t>Nom484</t>
  </si>
  <si>
    <t>Nom485</t>
  </si>
  <si>
    <t>Nom486</t>
  </si>
  <si>
    <t>Nom487</t>
  </si>
  <si>
    <t>Nom488</t>
  </si>
  <si>
    <t>Nom489</t>
  </si>
  <si>
    <t>Nom490</t>
  </si>
  <si>
    <t>Nom491</t>
  </si>
  <si>
    <t>Nom492</t>
  </si>
  <si>
    <t>Nom493</t>
  </si>
  <si>
    <t>Nom494</t>
  </si>
  <si>
    <t>Nom495</t>
  </si>
  <si>
    <t>Nom496</t>
  </si>
  <si>
    <t>Nom497</t>
  </si>
  <si>
    <t>Nom498</t>
  </si>
  <si>
    <t>Nom499</t>
  </si>
  <si>
    <t>Nom500</t>
  </si>
  <si>
    <t>Nom501</t>
  </si>
  <si>
    <t>Nom502</t>
  </si>
  <si>
    <t>Nom503</t>
  </si>
  <si>
    <t>Nom504</t>
  </si>
  <si>
    <t>Nom505</t>
  </si>
  <si>
    <t>Nom506</t>
  </si>
  <si>
    <t>Nom507</t>
  </si>
  <si>
    <t>Nom508</t>
  </si>
  <si>
    <t>Nom509</t>
  </si>
  <si>
    <t>Nom510</t>
  </si>
  <si>
    <t>Nom511</t>
  </si>
  <si>
    <t>Nom512</t>
  </si>
  <si>
    <t>Nom513</t>
  </si>
  <si>
    <t>Nom514</t>
  </si>
  <si>
    <t>Nom515</t>
  </si>
  <si>
    <t>Nom516</t>
  </si>
  <si>
    <t>Nom517</t>
  </si>
  <si>
    <t>Nom518</t>
  </si>
  <si>
    <t>Nom519</t>
  </si>
  <si>
    <t>Nom520</t>
  </si>
  <si>
    <t>Nom521</t>
  </si>
  <si>
    <t>Nom522</t>
  </si>
  <si>
    <t>Nom523</t>
  </si>
  <si>
    <t>Nom524</t>
  </si>
  <si>
    <t>Nom525</t>
  </si>
  <si>
    <t>Nom526</t>
  </si>
  <si>
    <t>Nom527</t>
  </si>
  <si>
    <t>Nom528</t>
  </si>
  <si>
    <t>Nom529</t>
  </si>
  <si>
    <t>Nom530</t>
  </si>
  <si>
    <t>Nom531</t>
  </si>
  <si>
    <t>Nom532</t>
  </si>
  <si>
    <t>Nom533</t>
  </si>
  <si>
    <t>Nom534</t>
  </si>
  <si>
    <t>Nom535</t>
  </si>
  <si>
    <t>Nom536</t>
  </si>
  <si>
    <t>Nom537</t>
  </si>
  <si>
    <t>Nom538</t>
  </si>
  <si>
    <t>Nom539</t>
  </si>
  <si>
    <t>Nom540</t>
  </si>
  <si>
    <t>Nom541</t>
  </si>
  <si>
    <t>Nom542</t>
  </si>
  <si>
    <t>Nom543</t>
  </si>
  <si>
    <t>Nom544</t>
  </si>
  <si>
    <t>Nom545</t>
  </si>
  <si>
    <t>Nom546</t>
  </si>
  <si>
    <t>Nom547</t>
  </si>
  <si>
    <t>Nom548</t>
  </si>
  <si>
    <t>Nom549</t>
  </si>
  <si>
    <t>Nom550</t>
  </si>
  <si>
    <t>Nom551</t>
  </si>
  <si>
    <t>Nom552</t>
  </si>
  <si>
    <t>Nom553</t>
  </si>
  <si>
    <t>Nom554</t>
  </si>
  <si>
    <t>Nom555</t>
  </si>
  <si>
    <t>Nom556</t>
  </si>
  <si>
    <t>Nom557</t>
  </si>
  <si>
    <t>Nom558</t>
  </si>
  <si>
    <t>Nom559</t>
  </si>
  <si>
    <t>Nom560</t>
  </si>
  <si>
    <t>Nom561</t>
  </si>
  <si>
    <t>Nom562</t>
  </si>
  <si>
    <t>Nom563</t>
  </si>
  <si>
    <t>Nom564</t>
  </si>
  <si>
    <t>Nom565</t>
  </si>
  <si>
    <t>Nom566</t>
  </si>
  <si>
    <t>Nom567</t>
  </si>
  <si>
    <t>Nom568</t>
  </si>
  <si>
    <t>Nom569</t>
  </si>
  <si>
    <t>Nom570</t>
  </si>
  <si>
    <t>Nom571</t>
  </si>
  <si>
    <t>Nom572</t>
  </si>
  <si>
    <t>Nom573</t>
  </si>
  <si>
    <t>Nom574</t>
  </si>
  <si>
    <t>Nom575</t>
  </si>
  <si>
    <t>Nom576</t>
  </si>
  <si>
    <t>Nom577</t>
  </si>
  <si>
    <t>Nom578</t>
  </si>
  <si>
    <t>Nom579</t>
  </si>
  <si>
    <t>Nom580</t>
  </si>
  <si>
    <t>Nom581</t>
  </si>
  <si>
    <t>Nom582</t>
  </si>
  <si>
    <t>Nom583</t>
  </si>
  <si>
    <t>Nom584</t>
  </si>
  <si>
    <t>Nom585</t>
  </si>
  <si>
    <t>Nom586</t>
  </si>
  <si>
    <t>Nom587</t>
  </si>
  <si>
    <t>Nom588</t>
  </si>
  <si>
    <t>Nom589</t>
  </si>
  <si>
    <t>Nom590</t>
  </si>
  <si>
    <t>Nom591</t>
  </si>
  <si>
    <t>Nom592</t>
  </si>
  <si>
    <t>Nom593</t>
  </si>
  <si>
    <t>Nom594</t>
  </si>
  <si>
    <t>Nom595</t>
  </si>
  <si>
    <t>Nom596</t>
  </si>
  <si>
    <t>Nom597</t>
  </si>
  <si>
    <t>Nom598</t>
  </si>
  <si>
    <t>Nom599</t>
  </si>
  <si>
    <t>Nom600</t>
  </si>
  <si>
    <t>Nom601</t>
  </si>
  <si>
    <t>Nom602</t>
  </si>
  <si>
    <t>Nom603</t>
  </si>
  <si>
    <t>Nom604</t>
  </si>
  <si>
    <t>Nom605</t>
  </si>
  <si>
    <t>Nom606</t>
  </si>
  <si>
    <t>Nom607</t>
  </si>
  <si>
    <t>Nom608</t>
  </si>
  <si>
    <t>Nom609</t>
  </si>
  <si>
    <t>Nom610</t>
  </si>
  <si>
    <t>Nom611</t>
  </si>
  <si>
    <t>Nom612</t>
  </si>
  <si>
    <t>Nom613</t>
  </si>
  <si>
    <t>Nom614</t>
  </si>
  <si>
    <t>Nom615</t>
  </si>
  <si>
    <t>Nom616</t>
  </si>
  <si>
    <t>Nom617</t>
  </si>
  <si>
    <t>Nom618</t>
  </si>
  <si>
    <t>Nom619</t>
  </si>
  <si>
    <t>Nom620</t>
  </si>
  <si>
    <t>Nom621</t>
  </si>
  <si>
    <t>Nom622</t>
  </si>
  <si>
    <t>Nom623</t>
  </si>
  <si>
    <t>Nom624</t>
  </si>
  <si>
    <t>Nom625</t>
  </si>
  <si>
    <t>Nom626</t>
  </si>
  <si>
    <t>Nom627</t>
  </si>
  <si>
    <t>Nom628</t>
  </si>
  <si>
    <t>Nom629</t>
  </si>
  <si>
    <t>Nom630</t>
  </si>
  <si>
    <t>Nom631</t>
  </si>
  <si>
    <t>Nom632</t>
  </si>
  <si>
    <t>Nom633</t>
  </si>
  <si>
    <t>Nom634</t>
  </si>
  <si>
    <t>Nom635</t>
  </si>
  <si>
    <t>Nom636</t>
  </si>
  <si>
    <t>Nom637</t>
  </si>
  <si>
    <t>Nom638</t>
  </si>
  <si>
    <t>Nom639</t>
  </si>
  <si>
    <t>Nom640</t>
  </si>
  <si>
    <t>Nom641</t>
  </si>
  <si>
    <t>Nom642</t>
  </si>
  <si>
    <t>Nom643</t>
  </si>
  <si>
    <t>Nom644</t>
  </si>
  <si>
    <t>Nom645</t>
  </si>
  <si>
    <t>Nom646</t>
  </si>
  <si>
    <t>Nom647</t>
  </si>
  <si>
    <t>Nom648</t>
  </si>
  <si>
    <t>Nom649</t>
  </si>
  <si>
    <t>Nom650</t>
  </si>
  <si>
    <t>Nom651</t>
  </si>
  <si>
    <t>Nom652</t>
  </si>
  <si>
    <t>Nom653</t>
  </si>
  <si>
    <t>Nom654</t>
  </si>
  <si>
    <t>Nom655</t>
  </si>
  <si>
    <t>Nom656</t>
  </si>
  <si>
    <t>Nom657</t>
  </si>
  <si>
    <t>Nom658</t>
  </si>
  <si>
    <t>Nom659</t>
  </si>
  <si>
    <t>Nom660</t>
  </si>
  <si>
    <t>Nom661</t>
  </si>
  <si>
    <t>Nom662</t>
  </si>
  <si>
    <t>Nom663</t>
  </si>
  <si>
    <t>Nom664</t>
  </si>
  <si>
    <t>Nom665</t>
  </si>
  <si>
    <t>Nom666</t>
  </si>
  <si>
    <t>Nom667</t>
  </si>
  <si>
    <t>Nom668</t>
  </si>
  <si>
    <t>Nom669</t>
  </si>
  <si>
    <t>Nom670</t>
  </si>
  <si>
    <t>Nom671</t>
  </si>
  <si>
    <t>Nom672</t>
  </si>
  <si>
    <t>Nom673</t>
  </si>
  <si>
    <t>Nom674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</si>
</sst>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color indexed="8"/>
      <name val="Calibri"/>
      <family val="2"/>
    </font>
    <font>
      <b/>
      <sz val="11"/>
      <name val="Calibri"/>
      <family val="2"/>
    </font>
    <font>
      <i/>
      <sz val="11"/>
      <color theme="4" tint="-0.249977111117893"/>
      <name val="Calibri"/>
      <family val="2"/>
    </font>
    <font>
      <b/>
      <sz val="12"/>
      <color indexed="8"/>
      <name val="Calibri"/>
      <family val="2"/>
    </font>
    <font>
      <sz val="12"/>
      <color indexed="8"/>
      <name val="Calibri"/>
      <family val="2"/>
    </font>
    <font>
      <b/>
      <sz val="12"/>
      <name val="Calibri"/>
      <family val="2"/>
    </font>
    <font>
      <b/>
      <sz val="10"/>
      <name val="Arial"/>
      <family val="2"/>
    </font>
    <font>
      <sz val="11"/>
      <name val="Calibri"/>
      <family val="2"/>
      <scheme val="minor"/>
    </font>
    <font>
      <sz val="11"/>
      <name val="Calibri"/>
      <family val="2"/>
    </font>
    <font>
      <sz val="10"/>
      <name val="Arial"/>
      <family val="2"/>
    </font>
    <font>
      <sz val="12"/>
      <name val="Calibri"/>
      <family val="2"/>
    </font>
    <font>
      <i/>
      <sz val="11"/>
      <color rgb="FF0070C0"/>
      <name val="Calibri"/>
      <family val="2"/>
    </font>
    <font>
      <sz val="11"/>
      <color rgb="FF0070C0"/>
      <name val="Calibri"/>
      <family val="2"/>
    </font>
    <font>
      <b/>
      <sz val="12"/>
      <color rgb="FF0070C0"/>
      <name val="Calibri"/>
      <family val="2"/>
    </font>
    <font>
      <b/>
      <i/>
      <sz val="12"/>
      <name val="Calibri"/>
      <family val="2"/>
    </font>
    <font>
      <i/>
      <sz val="11"/>
      <name val="Calibri"/>
      <family val="2"/>
    </font>
    <font>
      <i/>
      <sz val="11"/>
      <name val="Calibri"/>
      <family val="2"/>
      <scheme val="minor"/>
    </font>
    <font>
      <b/>
      <i/>
      <sz val="11"/>
      <color indexed="8"/>
      <name val="Calibri"/>
      <family val="2"/>
    </font>
    <font>
      <i/>
      <sz val="11"/>
      <color theme="1"/>
      <name val="Calibri"/>
      <family val="2"/>
      <scheme val="minor"/>
    </font>
    <font>
      <i/>
      <sz val="11"/>
      <color indexed="62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14" fontId="0" fillId="0" borderId="0" xfId="0" applyNumberFormat="1"/>
    <xf numFmtId="0" fontId="1" fillId="0" borderId="0" xfId="0" applyFont="1" applyFill="1"/>
    <xf numFmtId="0" fontId="2" fillId="0" borderId="0" xfId="0" applyFont="1" applyFill="1"/>
    <xf numFmtId="14" fontId="1" fillId="0" borderId="0" xfId="0" applyNumberFormat="1" applyFont="1" applyFill="1"/>
    <xf numFmtId="0" fontId="3" fillId="0" borderId="0" xfId="0" applyFont="1" applyFill="1"/>
    <xf numFmtId="0" fontId="8" fillId="0" borderId="0" xfId="0" applyFont="1" applyFill="1"/>
    <xf numFmtId="0" fontId="8" fillId="0" borderId="1" xfId="0" applyFont="1" applyFill="1" applyBorder="1"/>
    <xf numFmtId="0" fontId="8" fillId="0" borderId="1" xfId="0" applyFont="1" applyFill="1" applyBorder="1" applyAlignment="1">
      <alignment horizontal="center"/>
    </xf>
    <xf numFmtId="49" fontId="8" fillId="0" borderId="1" xfId="0" applyNumberFormat="1" applyFont="1" applyFill="1" applyBorder="1" applyAlignment="1">
      <alignment horizontal="center"/>
    </xf>
    <xf numFmtId="0" fontId="8" fillId="0" borderId="1" xfId="0" applyNumberFormat="1" applyFont="1" applyFill="1" applyBorder="1" applyAlignment="1">
      <alignment horizontal="center"/>
    </xf>
    <xf numFmtId="14" fontId="9" fillId="0" borderId="0" xfId="0" applyNumberFormat="1" applyFont="1" applyFill="1"/>
    <xf numFmtId="0" fontId="9" fillId="0" borderId="0" xfId="0" applyFont="1"/>
    <xf numFmtId="0" fontId="9" fillId="0" borderId="0" xfId="0" applyFont="1" applyFill="1"/>
    <xf numFmtId="0" fontId="10" fillId="0" borderId="0" xfId="0" applyFont="1" applyFill="1"/>
    <xf numFmtId="14" fontId="10" fillId="0" borderId="0" xfId="0" applyNumberFormat="1" applyFont="1" applyFill="1"/>
    <xf numFmtId="0" fontId="0" fillId="0" borderId="0" xfId="0" applyFont="1"/>
    <xf numFmtId="14" fontId="0" fillId="2" borderId="0" xfId="0" applyNumberFormat="1" applyFill="1"/>
    <xf numFmtId="0" fontId="0" fillId="0" borderId="0" xfId="0" applyAlignment="1">
      <alignment horizontal="left" vertical="center"/>
    </xf>
    <xf numFmtId="0" fontId="0" fillId="0" borderId="0" xfId="0" applyFill="1"/>
    <xf numFmtId="0" fontId="11" fillId="0" borderId="0" xfId="0" applyFont="1" applyFill="1"/>
    <xf numFmtId="14" fontId="0" fillId="0" borderId="0" xfId="0" applyNumberFormat="1" applyFill="1"/>
    <xf numFmtId="0" fontId="8" fillId="0" borderId="1" xfId="0" applyFont="1" applyFill="1" applyBorder="1" applyAlignment="1">
      <alignment horizontal="left"/>
    </xf>
    <xf numFmtId="49" fontId="8" fillId="0" borderId="1" xfId="0" applyNumberFormat="1" applyFont="1" applyFill="1" applyBorder="1" applyAlignment="1">
      <alignment horizontal="left"/>
    </xf>
    <xf numFmtId="14" fontId="8" fillId="0" borderId="1" xfId="0" applyNumberFormat="1" applyFont="1" applyFill="1" applyBorder="1" applyAlignment="1">
      <alignment horizontal="center"/>
    </xf>
    <xf numFmtId="49" fontId="1" fillId="0" borderId="0" xfId="0" applyNumberFormat="1" applyFont="1"/>
    <xf numFmtId="0" fontId="1" fillId="0" borderId="0" xfId="0" applyFont="1"/>
    <xf numFmtId="14" fontId="1" fillId="0" borderId="0" xfId="0" applyNumberFormat="1" applyFont="1"/>
    <xf numFmtId="0" fontId="6" fillId="0" borderId="0" xfId="0" applyFont="1" applyFill="1" applyBorder="1"/>
    <xf numFmtId="0" fontId="5" fillId="0" borderId="0" xfId="0" applyFont="1" applyFill="1" applyBorder="1" applyAlignment="1">
      <alignment horizontal="left"/>
    </xf>
    <xf numFmtId="0" fontId="5" fillId="0" borderId="0" xfId="0" applyFont="1" applyFill="1" applyBorder="1"/>
    <xf numFmtId="14" fontId="5" fillId="0" borderId="0" xfId="0" applyNumberFormat="1" applyFont="1" applyFill="1" applyBorder="1" applyAlignment="1">
      <alignment horizontal="center" vertical="center"/>
    </xf>
    <xf numFmtId="14" fontId="5" fillId="0" borderId="0" xfId="0" applyNumberFormat="1" applyFont="1" applyFill="1" applyBorder="1"/>
    <xf numFmtId="0" fontId="7" fillId="0" borderId="0" xfId="0" applyFont="1" applyFill="1" applyBorder="1"/>
    <xf numFmtId="0" fontId="0" fillId="2" borderId="0" xfId="0" applyFill="1"/>
    <xf numFmtId="0" fontId="0" fillId="2" borderId="0" xfId="0" applyFill="1" applyAlignment="1">
      <alignment horizontal="left" vertical="center"/>
    </xf>
    <xf numFmtId="0" fontId="10" fillId="2" borderId="0" xfId="0" applyFont="1" applyFill="1"/>
    <xf numFmtId="0" fontId="11" fillId="2" borderId="0" xfId="0" applyFont="1" applyFill="1"/>
    <xf numFmtId="14" fontId="0" fillId="2" borderId="0" xfId="0" applyNumberFormat="1" applyFill="1" applyAlignment="1">
      <alignment horizontal="left" vertical="center"/>
    </xf>
    <xf numFmtId="14" fontId="10" fillId="2" borderId="0" xfId="0" applyNumberFormat="1" applyFont="1" applyFill="1"/>
    <xf numFmtId="14" fontId="7" fillId="0" borderId="0" xfId="0" applyNumberFormat="1" applyFont="1" applyFill="1" applyBorder="1"/>
    <xf numFmtId="0" fontId="12" fillId="0" borderId="0" xfId="0" applyFont="1" applyFill="1" applyBorder="1"/>
    <xf numFmtId="0" fontId="0" fillId="0" borderId="0" xfId="0" applyBorder="1"/>
    <xf numFmtId="14" fontId="0" fillId="0" borderId="0" xfId="0" applyNumberFormat="1" applyBorder="1"/>
    <xf numFmtId="14" fontId="10" fillId="0" borderId="0" xfId="0" applyNumberFormat="1" applyFont="1" applyFill="1" applyBorder="1"/>
    <xf numFmtId="0" fontId="10" fillId="0" borderId="0" xfId="0" applyFont="1" applyFill="1" applyBorder="1"/>
    <xf numFmtId="0" fontId="4" fillId="0" borderId="0" xfId="0" applyFont="1" applyFill="1" applyBorder="1"/>
    <xf numFmtId="14" fontId="9" fillId="0" borderId="0" xfId="0" applyNumberFormat="1" applyFont="1" applyBorder="1"/>
    <xf numFmtId="0" fontId="9" fillId="0" borderId="0" xfId="0" applyFont="1" applyBorder="1"/>
    <xf numFmtId="14" fontId="9" fillId="0" borderId="0" xfId="0" applyNumberFormat="1" applyFont="1" applyFill="1" applyBorder="1"/>
    <xf numFmtId="0" fontId="9" fillId="0" borderId="0" xfId="0" applyFont="1" applyFill="1" applyBorder="1"/>
    <xf numFmtId="0" fontId="0" fillId="0" borderId="0" xfId="0" applyFill="1" applyBorder="1"/>
    <xf numFmtId="0" fontId="13" fillId="0" borderId="2" xfId="0" applyFont="1" applyFill="1" applyBorder="1"/>
    <xf numFmtId="0" fontId="13" fillId="0" borderId="2" xfId="0" applyFont="1" applyFill="1" applyBorder="1" applyAlignment="1">
      <alignment horizontal="left"/>
    </xf>
    <xf numFmtId="14" fontId="13" fillId="0" borderId="2" xfId="0" applyNumberFormat="1" applyFont="1" applyFill="1" applyBorder="1" applyAlignment="1">
      <alignment horizontal="center" vertical="center"/>
    </xf>
    <xf numFmtId="14" fontId="13" fillId="0" borderId="2" xfId="0" applyNumberFormat="1" applyFont="1" applyFill="1" applyBorder="1"/>
    <xf numFmtId="0" fontId="14" fillId="0" borderId="2" xfId="0" applyFont="1" applyFill="1" applyBorder="1"/>
    <xf numFmtId="14" fontId="14" fillId="0" borderId="2" xfId="0" applyNumberFormat="1" applyFont="1" applyFill="1" applyBorder="1"/>
    <xf numFmtId="0" fontId="15" fillId="0" borderId="2" xfId="0" applyFont="1" applyFill="1" applyBorder="1"/>
    <xf numFmtId="0" fontId="16" fillId="0" borderId="0" xfId="0" applyFont="1" applyFill="1" applyBorder="1"/>
    <xf numFmtId="0" fontId="17" fillId="0" borderId="0" xfId="0" applyFont="1" applyFill="1" applyBorder="1"/>
    <xf numFmtId="0" fontId="18" fillId="0" borderId="0" xfId="0" applyFont="1"/>
    <xf numFmtId="0" fontId="19" fillId="0" borderId="0" xfId="0" applyFont="1" applyFill="1"/>
    <xf numFmtId="0" fontId="20" fillId="0" borderId="0" xfId="0" applyFont="1"/>
    <xf numFmtId="49" fontId="21" fillId="0" borderId="0" xfId="0" applyNumberFormat="1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675"/>
  <sheetViews>
    <sheetView tabSelected="1" workbookViewId="0">
      <pane ySplit="1" topLeftCell="A2" activePane="bottomLeft" state="frozen"/>
      <selection pane="bottomLeft" activeCell="B2" sqref="B2:B675"/>
    </sheetView>
  </sheetViews>
  <sheetFormatPr baseColWidth="10" defaultRowHeight="15" x14ac:dyDescent="0.25"/>
  <cols>
    <col min="1" max="1" width="13.28515625" bestFit="1" customWidth="1"/>
    <col min="2" max="2" width="34.140625" customWidth="1"/>
    <col min="3" max="3" width="32.28515625" style="18" hidden="1" customWidth="1"/>
    <col min="4" max="4" width="34.85546875" hidden="1" customWidth="1"/>
    <col min="5" max="5" width="27.42578125" hidden="1" customWidth="1"/>
    <col min="6" max="6" width="26.7109375" hidden="1" customWidth="1"/>
    <col min="7" max="7" width="29.42578125" hidden="1" customWidth="1"/>
    <col min="8" max="8" width="12" style="1" hidden="1" customWidth="1"/>
    <col min="9" max="9" width="14.5703125" style="12" customWidth="1"/>
    <col min="10" max="10" width="19.7109375" style="16" bestFit="1" customWidth="1"/>
    <col min="11" max="13" width="11.42578125" style="12"/>
    <col min="14" max="14" width="11.42578125" style="16"/>
    <col min="15" max="15" width="17.28515625" style="16" bestFit="1" customWidth="1"/>
    <col min="16" max="16" width="35.140625" style="61" bestFit="1" customWidth="1"/>
    <col min="18" max="18" width="17" bestFit="1" customWidth="1"/>
    <col min="19" max="19" width="6.140625" customWidth="1"/>
    <col min="20" max="20" width="8.28515625" customWidth="1"/>
  </cols>
  <sheetData>
    <row r="1" spans="1:22" ht="15.75" x14ac:dyDescent="0.25">
      <c r="A1" s="2" t="s">
        <v>127</v>
      </c>
      <c r="B1" s="28" t="s">
        <v>128</v>
      </c>
      <c r="C1" s="29" t="s">
        <v>129</v>
      </c>
      <c r="D1" s="30" t="s">
        <v>130</v>
      </c>
      <c r="E1" s="30" t="s">
        <v>131</v>
      </c>
      <c r="F1" s="30" t="s">
        <v>132</v>
      </c>
      <c r="G1" s="30" t="s">
        <v>133</v>
      </c>
      <c r="H1" s="31" t="s">
        <v>134</v>
      </c>
      <c r="I1" s="40" t="s">
        <v>135</v>
      </c>
      <c r="J1" s="33" t="s">
        <v>136</v>
      </c>
      <c r="K1" s="41" t="s">
        <v>137</v>
      </c>
      <c r="L1" s="41" t="s">
        <v>138</v>
      </c>
      <c r="M1" s="41" t="s">
        <v>139</v>
      </c>
      <c r="N1" s="32" t="s">
        <v>140</v>
      </c>
      <c r="O1" s="30" t="s">
        <v>141</v>
      </c>
      <c r="P1" s="59" t="s">
        <v>142</v>
      </c>
      <c r="Q1" s="30" t="s">
        <v>143</v>
      </c>
      <c r="R1" s="30" t="s">
        <v>144</v>
      </c>
      <c r="S1" s="30" t="s">
        <v>145</v>
      </c>
      <c r="T1" s="30" t="s">
        <v>146</v>
      </c>
      <c r="U1" s="30"/>
      <c r="V1" s="30"/>
    </row>
    <row r="2" spans="1:22" s="58" customFormat="1" ht="15.75" x14ac:dyDescent="0.25">
      <c r="A2" s="64" t="s">
        <v>803</v>
      </c>
      <c r="B2" s="52" t="s">
        <v>1236</v>
      </c>
      <c r="C2" s="53" t="s">
        <v>147</v>
      </c>
      <c r="D2" s="52"/>
      <c r="E2" s="52" t="s">
        <v>148</v>
      </c>
      <c r="F2" s="52" t="s">
        <v>149</v>
      </c>
      <c r="G2" s="52" t="s">
        <v>150</v>
      </c>
      <c r="H2" s="54">
        <v>41805</v>
      </c>
      <c r="I2" s="55">
        <v>41647</v>
      </c>
      <c r="J2" s="56" t="str">
        <f t="shared" ref="J2:J65" si="0">TEXT(I2,"jj mmmm aaaa")</f>
        <v>08 janvier 2014</v>
      </c>
      <c r="K2" s="56"/>
      <c r="L2" s="56"/>
      <c r="M2" s="56">
        <f t="shared" ref="M2:M65" si="1">K2+L2</f>
        <v>0</v>
      </c>
      <c r="N2" s="57">
        <f t="shared" ref="N2:N65" si="2">I2+365</f>
        <v>42012</v>
      </c>
      <c r="O2" s="56" t="str">
        <f t="shared" ref="O2:O65" si="3">TEXT(N2,"jj mmmm aaaa")</f>
        <v>08 janvier 2015</v>
      </c>
      <c r="P2" s="52" t="s">
        <v>151</v>
      </c>
      <c r="Q2" s="52"/>
      <c r="R2" s="52">
        <v>8</v>
      </c>
      <c r="S2" s="52">
        <v>0</v>
      </c>
      <c r="T2" s="52">
        <f>SUM(R2+S2)</f>
        <v>8</v>
      </c>
      <c r="U2" s="52"/>
      <c r="V2" s="52"/>
    </row>
    <row r="3" spans="1:22" s="42" customFormat="1" x14ac:dyDescent="0.25">
      <c r="A3" s="64" t="s">
        <v>804</v>
      </c>
      <c r="B3" s="42" t="s">
        <v>1237</v>
      </c>
      <c r="E3" s="42" t="s">
        <v>243</v>
      </c>
      <c r="F3" s="42" t="s">
        <v>1</v>
      </c>
      <c r="G3" s="42" t="s">
        <v>2</v>
      </c>
      <c r="H3" s="43">
        <v>42852</v>
      </c>
      <c r="I3" s="47"/>
      <c r="J3" s="45" t="str">
        <f t="shared" si="0"/>
        <v>00 janvier 1900</v>
      </c>
      <c r="K3" s="48"/>
      <c r="L3" s="48"/>
      <c r="M3" s="45">
        <f t="shared" si="1"/>
        <v>0</v>
      </c>
      <c r="N3" s="44">
        <f t="shared" si="2"/>
        <v>365</v>
      </c>
      <c r="O3" s="45" t="str">
        <f t="shared" si="3"/>
        <v>30 décembre 1900</v>
      </c>
      <c r="P3" s="60" t="str">
        <f t="shared" ref="P3:P66" si="4">IF(M3=0,"","officiellement indemne en brucellose")</f>
        <v/>
      </c>
      <c r="R3" s="42">
        <v>69</v>
      </c>
    </row>
    <row r="4" spans="1:22" s="42" customFormat="1" x14ac:dyDescent="0.25">
      <c r="A4" s="64" t="s">
        <v>805</v>
      </c>
      <c r="B4" s="42" t="s">
        <v>1238</v>
      </c>
      <c r="C4" s="42" t="s">
        <v>748</v>
      </c>
      <c r="D4" s="42" t="s">
        <v>749</v>
      </c>
      <c r="E4" s="42" t="s">
        <v>10</v>
      </c>
      <c r="F4" s="42" t="s">
        <v>5</v>
      </c>
      <c r="G4" s="42" t="s">
        <v>115</v>
      </c>
      <c r="H4" s="43">
        <v>42770</v>
      </c>
      <c r="I4" s="48"/>
      <c r="J4" s="45" t="str">
        <f t="shared" si="0"/>
        <v>00 janvier 1900</v>
      </c>
      <c r="K4" s="48"/>
      <c r="L4" s="48"/>
      <c r="M4" s="45">
        <f t="shared" si="1"/>
        <v>0</v>
      </c>
      <c r="N4" s="44">
        <f t="shared" si="2"/>
        <v>365</v>
      </c>
      <c r="O4" s="45" t="str">
        <f t="shared" si="3"/>
        <v>30 décembre 1900</v>
      </c>
      <c r="P4" s="60" t="str">
        <f t="shared" si="4"/>
        <v/>
      </c>
      <c r="R4" s="42">
        <v>1</v>
      </c>
    </row>
    <row r="5" spans="1:22" s="42" customFormat="1" x14ac:dyDescent="0.25">
      <c r="A5" s="64" t="s">
        <v>806</v>
      </c>
      <c r="B5" s="42" t="s">
        <v>1239</v>
      </c>
      <c r="C5" s="42" t="s">
        <v>520</v>
      </c>
      <c r="E5" s="42" t="s">
        <v>13</v>
      </c>
      <c r="F5" s="42" t="s">
        <v>5</v>
      </c>
      <c r="G5" s="42" t="s">
        <v>14</v>
      </c>
      <c r="H5" s="43">
        <v>42741</v>
      </c>
      <c r="I5" s="47"/>
      <c r="J5" s="45" t="str">
        <f t="shared" si="0"/>
        <v>00 janvier 1900</v>
      </c>
      <c r="K5" s="48"/>
      <c r="L5" s="48"/>
      <c r="M5" s="45">
        <f t="shared" si="1"/>
        <v>0</v>
      </c>
      <c r="N5" s="44">
        <f t="shared" si="2"/>
        <v>365</v>
      </c>
      <c r="O5" s="45" t="str">
        <f t="shared" si="3"/>
        <v>30 décembre 1900</v>
      </c>
      <c r="P5" s="60" t="str">
        <f t="shared" si="4"/>
        <v/>
      </c>
      <c r="R5" s="42">
        <v>2</v>
      </c>
    </row>
    <row r="6" spans="1:22" s="42" customFormat="1" x14ac:dyDescent="0.25">
      <c r="A6" s="64" t="s">
        <v>807</v>
      </c>
      <c r="B6" s="42" t="s">
        <v>1240</v>
      </c>
      <c r="C6" s="42" t="s">
        <v>210</v>
      </c>
      <c r="D6" s="42" t="s">
        <v>211</v>
      </c>
      <c r="E6" s="42" t="s">
        <v>212</v>
      </c>
      <c r="F6" s="42" t="s">
        <v>5</v>
      </c>
      <c r="G6" s="42" t="s">
        <v>101</v>
      </c>
      <c r="H6" s="43">
        <v>42886</v>
      </c>
      <c r="I6" s="47"/>
      <c r="J6" s="45" t="str">
        <f t="shared" si="0"/>
        <v>00 janvier 1900</v>
      </c>
      <c r="K6" s="48"/>
      <c r="L6" s="48"/>
      <c r="M6" s="45">
        <f t="shared" si="1"/>
        <v>0</v>
      </c>
      <c r="N6" s="44">
        <f t="shared" si="2"/>
        <v>365</v>
      </c>
      <c r="O6" s="45" t="str">
        <f t="shared" si="3"/>
        <v>30 décembre 1900</v>
      </c>
      <c r="P6" s="60" t="str">
        <f t="shared" si="4"/>
        <v/>
      </c>
      <c r="R6" s="42">
        <v>3</v>
      </c>
    </row>
    <row r="7" spans="1:22" s="42" customFormat="1" x14ac:dyDescent="0.25">
      <c r="A7" s="64" t="s">
        <v>808</v>
      </c>
      <c r="B7" s="42" t="s">
        <v>1241</v>
      </c>
      <c r="C7" s="42" t="s">
        <v>694</v>
      </c>
      <c r="E7" s="42" t="s">
        <v>524</v>
      </c>
      <c r="F7" s="42" t="s">
        <v>1</v>
      </c>
      <c r="G7" s="42" t="s">
        <v>22</v>
      </c>
      <c r="H7" s="43">
        <v>42750</v>
      </c>
      <c r="I7" s="48"/>
      <c r="J7" s="45" t="str">
        <f t="shared" si="0"/>
        <v>00 janvier 1900</v>
      </c>
      <c r="K7" s="48"/>
      <c r="L7" s="48"/>
      <c r="M7" s="45">
        <f t="shared" si="1"/>
        <v>0</v>
      </c>
      <c r="N7" s="44">
        <f t="shared" si="2"/>
        <v>365</v>
      </c>
      <c r="O7" s="45" t="str">
        <f t="shared" si="3"/>
        <v>30 décembre 1900</v>
      </c>
      <c r="P7" s="60" t="str">
        <f t="shared" si="4"/>
        <v/>
      </c>
      <c r="R7" s="42">
        <v>0</v>
      </c>
    </row>
    <row r="8" spans="1:22" s="42" customFormat="1" x14ac:dyDescent="0.25">
      <c r="A8" s="64" t="s">
        <v>809</v>
      </c>
      <c r="B8" s="42" t="s">
        <v>1242</v>
      </c>
      <c r="C8" s="42" t="s">
        <v>663</v>
      </c>
      <c r="D8" s="42" t="s">
        <v>3</v>
      </c>
      <c r="E8" s="42" t="s">
        <v>31</v>
      </c>
      <c r="F8" s="42" t="s">
        <v>9</v>
      </c>
      <c r="G8" s="42" t="s">
        <v>6</v>
      </c>
      <c r="H8" s="43">
        <v>42686</v>
      </c>
      <c r="I8" s="48"/>
      <c r="J8" s="45" t="str">
        <f t="shared" si="0"/>
        <v>00 janvier 1900</v>
      </c>
      <c r="K8" s="48"/>
      <c r="L8" s="48"/>
      <c r="M8" s="45">
        <f t="shared" si="1"/>
        <v>0</v>
      </c>
      <c r="N8" s="44">
        <f t="shared" si="2"/>
        <v>365</v>
      </c>
      <c r="O8" s="45" t="str">
        <f t="shared" si="3"/>
        <v>30 décembre 1900</v>
      </c>
      <c r="P8" s="60" t="str">
        <f t="shared" si="4"/>
        <v/>
      </c>
      <c r="R8" s="42">
        <v>12</v>
      </c>
    </row>
    <row r="9" spans="1:22" s="42" customFormat="1" x14ac:dyDescent="0.25">
      <c r="A9" s="64" t="s">
        <v>810</v>
      </c>
      <c r="B9" s="42" t="s">
        <v>1243</v>
      </c>
      <c r="C9" s="42" t="s">
        <v>801</v>
      </c>
      <c r="D9" s="42" t="s">
        <v>800</v>
      </c>
      <c r="E9" s="42" t="s">
        <v>95</v>
      </c>
      <c r="F9" s="42" t="s">
        <v>9</v>
      </c>
      <c r="G9" s="42" t="s">
        <v>57</v>
      </c>
      <c r="H9" s="43">
        <v>42809</v>
      </c>
      <c r="I9" s="47"/>
      <c r="J9" s="45" t="str">
        <f t="shared" si="0"/>
        <v>00 janvier 1900</v>
      </c>
      <c r="K9" s="48"/>
      <c r="L9" s="48"/>
      <c r="M9" s="45">
        <f t="shared" si="1"/>
        <v>0</v>
      </c>
      <c r="N9" s="44">
        <f t="shared" si="2"/>
        <v>365</v>
      </c>
      <c r="O9" s="45" t="str">
        <f t="shared" si="3"/>
        <v>30 décembre 1900</v>
      </c>
      <c r="P9" s="60" t="str">
        <f t="shared" si="4"/>
        <v/>
      </c>
      <c r="R9" s="42">
        <v>12</v>
      </c>
    </row>
    <row r="10" spans="1:22" s="42" customFormat="1" x14ac:dyDescent="0.25">
      <c r="A10" s="64" t="s">
        <v>811</v>
      </c>
      <c r="B10" s="42" t="s">
        <v>1244</v>
      </c>
      <c r="D10" s="42" t="s">
        <v>122</v>
      </c>
      <c r="E10" s="42" t="s">
        <v>111</v>
      </c>
      <c r="F10" s="42" t="s">
        <v>5</v>
      </c>
      <c r="G10" s="42" t="s">
        <v>47</v>
      </c>
      <c r="H10" s="43">
        <v>42837</v>
      </c>
      <c r="I10" s="48"/>
      <c r="J10" s="45" t="str">
        <f t="shared" si="0"/>
        <v>00 janvier 1900</v>
      </c>
      <c r="K10" s="48"/>
      <c r="L10" s="48"/>
      <c r="M10" s="45">
        <f t="shared" si="1"/>
        <v>0</v>
      </c>
      <c r="N10" s="44">
        <f t="shared" si="2"/>
        <v>365</v>
      </c>
      <c r="O10" s="45" t="str">
        <f t="shared" si="3"/>
        <v>30 décembre 1900</v>
      </c>
      <c r="P10" s="60" t="str">
        <f t="shared" si="4"/>
        <v/>
      </c>
      <c r="R10" s="42">
        <v>1</v>
      </c>
    </row>
    <row r="11" spans="1:22" s="42" customFormat="1" x14ac:dyDescent="0.25">
      <c r="A11" s="64" t="s">
        <v>812</v>
      </c>
      <c r="B11" s="42" t="s">
        <v>1245</v>
      </c>
      <c r="C11" s="42" t="s">
        <v>722</v>
      </c>
      <c r="D11" s="42" t="s">
        <v>328</v>
      </c>
      <c r="E11" s="42" t="s">
        <v>50</v>
      </c>
      <c r="F11" s="42" t="s">
        <v>1</v>
      </c>
      <c r="G11" s="42" t="s">
        <v>47</v>
      </c>
      <c r="H11" s="43">
        <v>42838</v>
      </c>
      <c r="I11" s="47"/>
      <c r="J11" s="45" t="str">
        <f t="shared" si="0"/>
        <v>00 janvier 1900</v>
      </c>
      <c r="K11" s="48"/>
      <c r="L11" s="48"/>
      <c r="M11" s="45">
        <f t="shared" si="1"/>
        <v>0</v>
      </c>
      <c r="N11" s="44">
        <f t="shared" si="2"/>
        <v>365</v>
      </c>
      <c r="O11" s="45" t="str">
        <f t="shared" si="3"/>
        <v>30 décembre 1900</v>
      </c>
      <c r="P11" s="60" t="str">
        <f t="shared" si="4"/>
        <v/>
      </c>
      <c r="R11" s="42">
        <v>60</v>
      </c>
    </row>
    <row r="12" spans="1:22" s="42" customFormat="1" x14ac:dyDescent="0.25">
      <c r="A12" s="64" t="s">
        <v>813</v>
      </c>
      <c r="B12" s="42" t="s">
        <v>1246</v>
      </c>
      <c r="C12" s="42" t="s">
        <v>521</v>
      </c>
      <c r="E12" s="42" t="s">
        <v>522</v>
      </c>
      <c r="F12" s="42" t="s">
        <v>1</v>
      </c>
      <c r="G12" s="42" t="s">
        <v>51</v>
      </c>
      <c r="H12" s="43">
        <v>42808</v>
      </c>
      <c r="I12" s="47"/>
      <c r="J12" s="45" t="str">
        <f t="shared" si="0"/>
        <v>00 janvier 1900</v>
      </c>
      <c r="K12" s="48"/>
      <c r="L12" s="48"/>
      <c r="M12" s="45">
        <f t="shared" si="1"/>
        <v>0</v>
      </c>
      <c r="N12" s="44">
        <f t="shared" si="2"/>
        <v>365</v>
      </c>
      <c r="O12" s="45" t="str">
        <f t="shared" si="3"/>
        <v>30 décembre 1900</v>
      </c>
      <c r="P12" s="60" t="str">
        <f t="shared" si="4"/>
        <v/>
      </c>
      <c r="R12" s="42">
        <v>2</v>
      </c>
    </row>
    <row r="13" spans="1:22" s="42" customFormat="1" x14ac:dyDescent="0.25">
      <c r="A13" s="64" t="s">
        <v>814</v>
      </c>
      <c r="B13" s="42" t="s">
        <v>1247</v>
      </c>
      <c r="D13" s="42" t="s">
        <v>523</v>
      </c>
      <c r="E13" s="42" t="s">
        <v>524</v>
      </c>
      <c r="F13" s="42" t="s">
        <v>1</v>
      </c>
      <c r="G13" s="42" t="s">
        <v>726</v>
      </c>
      <c r="H13" s="43">
        <v>42694</v>
      </c>
      <c r="I13" s="47"/>
      <c r="J13" s="45" t="str">
        <f t="shared" si="0"/>
        <v>00 janvier 1900</v>
      </c>
      <c r="K13" s="48"/>
      <c r="L13" s="48"/>
      <c r="M13" s="45">
        <f t="shared" si="1"/>
        <v>0</v>
      </c>
      <c r="N13" s="44">
        <f t="shared" si="2"/>
        <v>365</v>
      </c>
      <c r="O13" s="45" t="str">
        <f t="shared" si="3"/>
        <v>30 décembre 1900</v>
      </c>
      <c r="P13" s="60" t="str">
        <f t="shared" si="4"/>
        <v/>
      </c>
      <c r="R13" s="42">
        <v>1</v>
      </c>
    </row>
    <row r="14" spans="1:22" s="42" customFormat="1" x14ac:dyDescent="0.25">
      <c r="A14" s="64" t="s">
        <v>815</v>
      </c>
      <c r="B14" s="42" t="s">
        <v>1248</v>
      </c>
      <c r="C14" s="42" t="s">
        <v>712</v>
      </c>
      <c r="D14" s="42" t="s">
        <v>593</v>
      </c>
      <c r="E14" s="42" t="s">
        <v>540</v>
      </c>
      <c r="F14" s="42" t="s">
        <v>5</v>
      </c>
      <c r="G14" s="42" t="s">
        <v>103</v>
      </c>
      <c r="H14" s="43">
        <v>42750</v>
      </c>
      <c r="I14" s="47"/>
      <c r="J14" s="45" t="str">
        <f t="shared" si="0"/>
        <v>00 janvier 1900</v>
      </c>
      <c r="K14" s="48"/>
      <c r="L14" s="48"/>
      <c r="M14" s="45">
        <f t="shared" si="1"/>
        <v>0</v>
      </c>
      <c r="N14" s="44">
        <f t="shared" si="2"/>
        <v>365</v>
      </c>
      <c r="O14" s="45" t="str">
        <f t="shared" si="3"/>
        <v>30 décembre 1900</v>
      </c>
      <c r="P14" s="60" t="str">
        <f t="shared" si="4"/>
        <v/>
      </c>
      <c r="R14" s="42">
        <v>0</v>
      </c>
    </row>
    <row r="15" spans="1:22" s="42" customFormat="1" x14ac:dyDescent="0.25">
      <c r="A15" s="64" t="s">
        <v>816</v>
      </c>
      <c r="B15" s="42" t="s">
        <v>1249</v>
      </c>
      <c r="C15" s="42" t="s">
        <v>196</v>
      </c>
      <c r="D15" s="42" t="s">
        <v>197</v>
      </c>
      <c r="E15" s="42" t="s">
        <v>198</v>
      </c>
      <c r="F15" s="42" t="s">
        <v>5</v>
      </c>
      <c r="G15" s="42" t="s">
        <v>103</v>
      </c>
      <c r="H15" s="43">
        <v>42719</v>
      </c>
      <c r="I15" s="47"/>
      <c r="J15" s="45" t="str">
        <f t="shared" si="0"/>
        <v>00 janvier 1900</v>
      </c>
      <c r="K15" s="48"/>
      <c r="L15" s="48"/>
      <c r="M15" s="45">
        <f t="shared" si="1"/>
        <v>0</v>
      </c>
      <c r="N15" s="44">
        <f t="shared" si="2"/>
        <v>365</v>
      </c>
      <c r="O15" s="45" t="str">
        <f t="shared" si="3"/>
        <v>30 décembre 1900</v>
      </c>
      <c r="P15" s="60" t="str">
        <f t="shared" si="4"/>
        <v/>
      </c>
      <c r="R15" s="42">
        <v>1</v>
      </c>
    </row>
    <row r="16" spans="1:22" s="42" customFormat="1" x14ac:dyDescent="0.25">
      <c r="A16" s="64" t="s">
        <v>817</v>
      </c>
      <c r="B16" s="42" t="s">
        <v>1250</v>
      </c>
      <c r="C16" s="42" t="s">
        <v>165</v>
      </c>
      <c r="E16" s="42" t="s">
        <v>77</v>
      </c>
      <c r="F16" s="42" t="s">
        <v>5</v>
      </c>
      <c r="G16" s="42" t="s">
        <v>88</v>
      </c>
      <c r="H16" s="43">
        <v>42815</v>
      </c>
      <c r="I16" s="48"/>
      <c r="J16" s="45" t="str">
        <f t="shared" si="0"/>
        <v>00 janvier 1900</v>
      </c>
      <c r="K16" s="48"/>
      <c r="L16" s="48"/>
      <c r="M16" s="45">
        <f t="shared" si="1"/>
        <v>0</v>
      </c>
      <c r="N16" s="44">
        <f t="shared" si="2"/>
        <v>365</v>
      </c>
      <c r="O16" s="45" t="str">
        <f t="shared" si="3"/>
        <v>30 décembre 1900</v>
      </c>
      <c r="P16" s="60" t="str">
        <f t="shared" si="4"/>
        <v/>
      </c>
      <c r="R16" s="42">
        <v>1</v>
      </c>
    </row>
    <row r="17" spans="1:18" s="42" customFormat="1" x14ac:dyDescent="0.25">
      <c r="A17" s="64" t="s">
        <v>818</v>
      </c>
      <c r="B17" s="42" t="s">
        <v>1251</v>
      </c>
      <c r="C17" s="42" t="s">
        <v>634</v>
      </c>
      <c r="D17" s="42" t="s">
        <v>635</v>
      </c>
      <c r="E17" s="42" t="s">
        <v>310</v>
      </c>
      <c r="F17" s="42" t="s">
        <v>5</v>
      </c>
      <c r="G17" s="42" t="s">
        <v>120</v>
      </c>
      <c r="H17" s="43">
        <v>42886</v>
      </c>
      <c r="I17" s="47"/>
      <c r="J17" s="45" t="str">
        <f t="shared" si="0"/>
        <v>00 janvier 1900</v>
      </c>
      <c r="K17" s="48"/>
      <c r="L17" s="48"/>
      <c r="M17" s="45">
        <f t="shared" si="1"/>
        <v>0</v>
      </c>
      <c r="N17" s="44">
        <f t="shared" si="2"/>
        <v>365</v>
      </c>
      <c r="O17" s="45" t="str">
        <f t="shared" si="3"/>
        <v>30 décembre 1900</v>
      </c>
      <c r="P17" s="60" t="str">
        <f t="shared" si="4"/>
        <v/>
      </c>
      <c r="R17" s="42">
        <v>1</v>
      </c>
    </row>
    <row r="18" spans="1:18" s="42" customFormat="1" x14ac:dyDescent="0.25">
      <c r="A18" s="64" t="s">
        <v>819</v>
      </c>
      <c r="B18" s="42" t="s">
        <v>1252</v>
      </c>
      <c r="C18" s="42" t="s">
        <v>675</v>
      </c>
      <c r="D18" s="42" t="s">
        <v>676</v>
      </c>
      <c r="E18" s="42" t="s">
        <v>76</v>
      </c>
      <c r="F18" s="42" t="s">
        <v>124</v>
      </c>
      <c r="G18" s="42" t="s">
        <v>647</v>
      </c>
      <c r="H18" s="43">
        <v>42750</v>
      </c>
      <c r="I18" s="48"/>
      <c r="J18" s="45" t="str">
        <f t="shared" si="0"/>
        <v>00 janvier 1900</v>
      </c>
      <c r="K18" s="48"/>
      <c r="L18" s="48"/>
      <c r="M18" s="45">
        <f t="shared" si="1"/>
        <v>0</v>
      </c>
      <c r="N18" s="44">
        <f t="shared" si="2"/>
        <v>365</v>
      </c>
      <c r="O18" s="45" t="str">
        <f t="shared" si="3"/>
        <v>30 décembre 1900</v>
      </c>
      <c r="P18" s="60" t="str">
        <f t="shared" si="4"/>
        <v/>
      </c>
      <c r="R18" s="42">
        <v>0</v>
      </c>
    </row>
    <row r="19" spans="1:18" s="42" customFormat="1" x14ac:dyDescent="0.25">
      <c r="A19" s="64" t="s">
        <v>820</v>
      </c>
      <c r="B19" s="42" t="s">
        <v>1253</v>
      </c>
      <c r="C19" s="42" t="s">
        <v>584</v>
      </c>
      <c r="E19" s="42" t="s">
        <v>104</v>
      </c>
      <c r="F19" s="42" t="s">
        <v>5</v>
      </c>
      <c r="G19" s="42" t="s">
        <v>726</v>
      </c>
      <c r="H19" s="43">
        <v>42886</v>
      </c>
      <c r="I19" s="47"/>
      <c r="J19" s="45" t="str">
        <f t="shared" si="0"/>
        <v>00 janvier 1900</v>
      </c>
      <c r="K19" s="48"/>
      <c r="L19" s="48"/>
      <c r="M19" s="45">
        <f t="shared" si="1"/>
        <v>0</v>
      </c>
      <c r="N19" s="44">
        <f t="shared" si="2"/>
        <v>365</v>
      </c>
      <c r="O19" s="45" t="str">
        <f t="shared" si="3"/>
        <v>30 décembre 1900</v>
      </c>
      <c r="P19" s="60" t="str">
        <f t="shared" si="4"/>
        <v/>
      </c>
      <c r="R19" s="42">
        <v>1</v>
      </c>
    </row>
    <row r="20" spans="1:18" s="42" customFormat="1" x14ac:dyDescent="0.25">
      <c r="A20" s="64" t="s">
        <v>821</v>
      </c>
      <c r="B20" s="42" t="s">
        <v>1254</v>
      </c>
      <c r="C20" s="42" t="s">
        <v>261</v>
      </c>
      <c r="E20" s="42" t="s">
        <v>262</v>
      </c>
      <c r="F20" s="42" t="s">
        <v>1</v>
      </c>
      <c r="G20" s="42" t="s">
        <v>47</v>
      </c>
      <c r="H20" s="43">
        <v>42691</v>
      </c>
      <c r="I20" s="48"/>
      <c r="J20" s="45" t="str">
        <f t="shared" si="0"/>
        <v>00 janvier 1900</v>
      </c>
      <c r="K20" s="48"/>
      <c r="L20" s="48"/>
      <c r="M20" s="45">
        <f t="shared" si="1"/>
        <v>0</v>
      </c>
      <c r="N20" s="44">
        <f t="shared" si="2"/>
        <v>365</v>
      </c>
      <c r="O20" s="45" t="str">
        <f t="shared" si="3"/>
        <v>30 décembre 1900</v>
      </c>
      <c r="P20" s="60" t="str">
        <f t="shared" si="4"/>
        <v/>
      </c>
      <c r="R20" s="42">
        <v>4</v>
      </c>
    </row>
    <row r="21" spans="1:18" s="42" customFormat="1" x14ac:dyDescent="0.25">
      <c r="A21" s="64" t="s">
        <v>822</v>
      </c>
      <c r="B21" s="42" t="s">
        <v>1255</v>
      </c>
      <c r="C21" s="42" t="s">
        <v>254</v>
      </c>
      <c r="D21" s="42" t="s">
        <v>255</v>
      </c>
      <c r="E21" s="42" t="s">
        <v>256</v>
      </c>
      <c r="F21" s="42" t="s">
        <v>5</v>
      </c>
      <c r="G21" s="42" t="s">
        <v>647</v>
      </c>
      <c r="H21" s="43">
        <v>42886</v>
      </c>
      <c r="I21" s="47"/>
      <c r="J21" s="45" t="str">
        <f t="shared" si="0"/>
        <v>00 janvier 1900</v>
      </c>
      <c r="K21" s="48"/>
      <c r="L21" s="48"/>
      <c r="M21" s="45">
        <f t="shared" si="1"/>
        <v>0</v>
      </c>
      <c r="N21" s="44">
        <f t="shared" si="2"/>
        <v>365</v>
      </c>
      <c r="O21" s="45" t="str">
        <f t="shared" si="3"/>
        <v>30 décembre 1900</v>
      </c>
      <c r="P21" s="60" t="str">
        <f t="shared" si="4"/>
        <v/>
      </c>
      <c r="R21" s="42">
        <v>2</v>
      </c>
    </row>
    <row r="22" spans="1:18" s="42" customFormat="1" x14ac:dyDescent="0.25">
      <c r="A22" s="64" t="s">
        <v>823</v>
      </c>
      <c r="B22" s="42" t="s">
        <v>1256</v>
      </c>
      <c r="C22" s="42" t="s">
        <v>525</v>
      </c>
      <c r="D22" s="42" t="s">
        <v>526</v>
      </c>
      <c r="E22" s="42" t="s">
        <v>7</v>
      </c>
      <c r="F22" s="42" t="s">
        <v>1</v>
      </c>
      <c r="G22" s="42" t="s">
        <v>57</v>
      </c>
      <c r="H22" s="43">
        <v>42886</v>
      </c>
      <c r="I22" s="47"/>
      <c r="J22" s="45" t="str">
        <f t="shared" si="0"/>
        <v>00 janvier 1900</v>
      </c>
      <c r="K22" s="48"/>
      <c r="L22" s="48"/>
      <c r="M22" s="45">
        <f t="shared" si="1"/>
        <v>0</v>
      </c>
      <c r="N22" s="44">
        <f t="shared" si="2"/>
        <v>365</v>
      </c>
      <c r="O22" s="45" t="str">
        <f t="shared" si="3"/>
        <v>30 décembre 1900</v>
      </c>
      <c r="P22" s="60" t="str">
        <f t="shared" si="4"/>
        <v/>
      </c>
      <c r="R22" s="42">
        <v>1</v>
      </c>
    </row>
    <row r="23" spans="1:18" s="42" customFormat="1" x14ac:dyDescent="0.25">
      <c r="A23" s="64" t="s">
        <v>824</v>
      </c>
      <c r="B23" s="42" t="s">
        <v>1257</v>
      </c>
      <c r="C23" s="42" t="s">
        <v>650</v>
      </c>
      <c r="E23" s="42" t="s">
        <v>31</v>
      </c>
      <c r="F23" s="42" t="s">
        <v>9</v>
      </c>
      <c r="G23" s="42" t="s">
        <v>49</v>
      </c>
      <c r="H23" s="43">
        <v>42686</v>
      </c>
      <c r="I23" s="48"/>
      <c r="J23" s="45" t="str">
        <f t="shared" si="0"/>
        <v>00 janvier 1900</v>
      </c>
      <c r="K23" s="48"/>
      <c r="L23" s="48"/>
      <c r="M23" s="45">
        <f t="shared" si="1"/>
        <v>0</v>
      </c>
      <c r="N23" s="44">
        <f t="shared" si="2"/>
        <v>365</v>
      </c>
      <c r="O23" s="45" t="str">
        <f t="shared" si="3"/>
        <v>30 décembre 1900</v>
      </c>
      <c r="P23" s="60" t="str">
        <f t="shared" si="4"/>
        <v/>
      </c>
      <c r="R23" s="42">
        <v>12</v>
      </c>
    </row>
    <row r="24" spans="1:18" s="42" customFormat="1" x14ac:dyDescent="0.25">
      <c r="A24" s="64" t="s">
        <v>825</v>
      </c>
      <c r="B24" s="42" t="s">
        <v>1258</v>
      </c>
      <c r="C24" s="42" t="s">
        <v>438</v>
      </c>
      <c r="E24" s="42" t="s">
        <v>335</v>
      </c>
      <c r="F24" s="42" t="s">
        <v>1</v>
      </c>
      <c r="G24" s="42" t="s">
        <v>47</v>
      </c>
      <c r="H24" s="43">
        <v>42839</v>
      </c>
      <c r="I24" s="48"/>
      <c r="J24" s="45" t="str">
        <f t="shared" si="0"/>
        <v>00 janvier 1900</v>
      </c>
      <c r="K24" s="48"/>
      <c r="L24" s="48"/>
      <c r="M24" s="45">
        <f t="shared" si="1"/>
        <v>0</v>
      </c>
      <c r="N24" s="44">
        <f t="shared" si="2"/>
        <v>365</v>
      </c>
      <c r="O24" s="45" t="str">
        <f t="shared" si="3"/>
        <v>30 décembre 1900</v>
      </c>
      <c r="P24" s="60" t="str">
        <f t="shared" si="4"/>
        <v/>
      </c>
      <c r="R24" s="42">
        <v>92</v>
      </c>
    </row>
    <row r="25" spans="1:18" s="42" customFormat="1" x14ac:dyDescent="0.25">
      <c r="A25" s="64" t="s">
        <v>826</v>
      </c>
      <c r="B25" s="42" t="s">
        <v>1259</v>
      </c>
      <c r="D25" s="42" t="s">
        <v>658</v>
      </c>
      <c r="E25" s="42" t="s">
        <v>106</v>
      </c>
      <c r="F25" s="42" t="s">
        <v>9</v>
      </c>
      <c r="G25" s="42" t="s">
        <v>55</v>
      </c>
      <c r="H25" s="43">
        <v>42711</v>
      </c>
      <c r="I25" s="47"/>
      <c r="J25" s="45" t="str">
        <f t="shared" si="0"/>
        <v>00 janvier 1900</v>
      </c>
      <c r="K25" s="48"/>
      <c r="L25" s="48"/>
      <c r="M25" s="45">
        <f t="shared" si="1"/>
        <v>0</v>
      </c>
      <c r="N25" s="44">
        <f t="shared" si="2"/>
        <v>365</v>
      </c>
      <c r="O25" s="45" t="str">
        <f t="shared" si="3"/>
        <v>30 décembre 1900</v>
      </c>
      <c r="P25" s="60" t="str">
        <f t="shared" si="4"/>
        <v/>
      </c>
      <c r="R25" s="42">
        <v>24</v>
      </c>
    </row>
    <row r="26" spans="1:18" s="42" customFormat="1" x14ac:dyDescent="0.25">
      <c r="A26" s="64" t="s">
        <v>827</v>
      </c>
      <c r="B26" s="42" t="s">
        <v>1260</v>
      </c>
      <c r="C26" s="42" t="s">
        <v>713</v>
      </c>
      <c r="E26" s="42" t="s">
        <v>569</v>
      </c>
      <c r="F26" s="42" t="s">
        <v>5</v>
      </c>
      <c r="G26" s="42" t="s">
        <v>120</v>
      </c>
      <c r="H26" s="43">
        <v>42886</v>
      </c>
      <c r="I26" s="47"/>
      <c r="J26" s="45" t="str">
        <f t="shared" si="0"/>
        <v>00 janvier 1900</v>
      </c>
      <c r="K26" s="48"/>
      <c r="L26" s="48"/>
      <c r="M26" s="45">
        <f t="shared" si="1"/>
        <v>0</v>
      </c>
      <c r="N26" s="44">
        <f t="shared" si="2"/>
        <v>365</v>
      </c>
      <c r="O26" s="45" t="str">
        <f t="shared" si="3"/>
        <v>30 décembre 1900</v>
      </c>
      <c r="P26" s="60" t="str">
        <f t="shared" si="4"/>
        <v/>
      </c>
      <c r="R26" s="42">
        <v>1</v>
      </c>
    </row>
    <row r="27" spans="1:18" s="42" customFormat="1" x14ac:dyDescent="0.25">
      <c r="A27" s="64" t="s">
        <v>828</v>
      </c>
      <c r="B27" s="42" t="s">
        <v>1261</v>
      </c>
      <c r="C27" s="42" t="s">
        <v>750</v>
      </c>
      <c r="E27" s="42" t="s">
        <v>100</v>
      </c>
      <c r="F27" s="42" t="s">
        <v>1</v>
      </c>
      <c r="G27" s="42" t="s">
        <v>120</v>
      </c>
      <c r="H27" s="43">
        <v>42781</v>
      </c>
      <c r="I27" s="47"/>
      <c r="J27" s="45" t="str">
        <f t="shared" si="0"/>
        <v>00 janvier 1900</v>
      </c>
      <c r="K27" s="48"/>
      <c r="L27" s="48"/>
      <c r="M27" s="45">
        <f t="shared" si="1"/>
        <v>0</v>
      </c>
      <c r="N27" s="44">
        <f t="shared" si="2"/>
        <v>365</v>
      </c>
      <c r="O27" s="45" t="str">
        <f t="shared" si="3"/>
        <v>30 décembre 1900</v>
      </c>
      <c r="P27" s="60" t="str">
        <f t="shared" si="4"/>
        <v/>
      </c>
      <c r="R27" s="42">
        <v>2</v>
      </c>
    </row>
    <row r="28" spans="1:18" s="42" customFormat="1" x14ac:dyDescent="0.25">
      <c r="A28" s="64" t="s">
        <v>829</v>
      </c>
      <c r="B28" s="42" t="s">
        <v>1262</v>
      </c>
      <c r="C28" s="42" t="s">
        <v>683</v>
      </c>
      <c r="E28" s="42" t="s">
        <v>104</v>
      </c>
      <c r="F28" s="42" t="s">
        <v>1</v>
      </c>
      <c r="G28" s="42" t="s">
        <v>434</v>
      </c>
      <c r="H28" s="43">
        <v>42750</v>
      </c>
      <c r="I28" s="48"/>
      <c r="J28" s="45" t="str">
        <f t="shared" si="0"/>
        <v>00 janvier 1900</v>
      </c>
      <c r="K28" s="48"/>
      <c r="L28" s="48"/>
      <c r="M28" s="45">
        <f t="shared" si="1"/>
        <v>0</v>
      </c>
      <c r="N28" s="44">
        <f t="shared" si="2"/>
        <v>365</v>
      </c>
      <c r="O28" s="45" t="str">
        <f t="shared" si="3"/>
        <v>30 décembre 1900</v>
      </c>
      <c r="P28" s="60" t="str">
        <f t="shared" si="4"/>
        <v/>
      </c>
      <c r="R28" s="42">
        <v>0</v>
      </c>
    </row>
    <row r="29" spans="1:18" s="42" customFormat="1" x14ac:dyDescent="0.25">
      <c r="A29" s="64" t="s">
        <v>830</v>
      </c>
      <c r="B29" s="42" t="s">
        <v>1263</v>
      </c>
      <c r="C29" s="42" t="s">
        <v>340</v>
      </c>
      <c r="E29" s="42" t="s">
        <v>21</v>
      </c>
      <c r="F29" s="42" t="s">
        <v>1</v>
      </c>
      <c r="G29" s="42" t="s">
        <v>47</v>
      </c>
      <c r="H29" s="43">
        <v>42673</v>
      </c>
      <c r="I29" s="48"/>
      <c r="J29" s="45" t="str">
        <f t="shared" si="0"/>
        <v>00 janvier 1900</v>
      </c>
      <c r="K29" s="48"/>
      <c r="L29" s="48"/>
      <c r="M29" s="45">
        <f t="shared" si="1"/>
        <v>0</v>
      </c>
      <c r="N29" s="44">
        <f t="shared" si="2"/>
        <v>365</v>
      </c>
      <c r="O29" s="45" t="str">
        <f t="shared" si="3"/>
        <v>30 décembre 1900</v>
      </c>
      <c r="P29" s="60" t="str">
        <f t="shared" si="4"/>
        <v/>
      </c>
      <c r="R29" s="42">
        <v>71</v>
      </c>
    </row>
    <row r="30" spans="1:18" s="42" customFormat="1" x14ac:dyDescent="0.25">
      <c r="A30" s="64" t="s">
        <v>831</v>
      </c>
      <c r="B30" s="42" t="s">
        <v>1264</v>
      </c>
      <c r="D30" s="42" t="s">
        <v>527</v>
      </c>
      <c r="E30" s="42" t="s">
        <v>528</v>
      </c>
      <c r="F30" s="42" t="s">
        <v>5</v>
      </c>
      <c r="G30" s="42" t="s">
        <v>294</v>
      </c>
      <c r="H30" s="43">
        <v>42718</v>
      </c>
      <c r="I30" s="47"/>
      <c r="J30" s="45" t="str">
        <f t="shared" si="0"/>
        <v>00 janvier 1900</v>
      </c>
      <c r="K30" s="48"/>
      <c r="L30" s="48"/>
      <c r="M30" s="45">
        <f t="shared" si="1"/>
        <v>0</v>
      </c>
      <c r="N30" s="44">
        <f t="shared" si="2"/>
        <v>365</v>
      </c>
      <c r="O30" s="45" t="str">
        <f t="shared" si="3"/>
        <v>30 décembre 1900</v>
      </c>
      <c r="P30" s="60" t="str">
        <f t="shared" si="4"/>
        <v/>
      </c>
      <c r="R30" s="42">
        <v>1</v>
      </c>
    </row>
    <row r="31" spans="1:18" s="42" customFormat="1" x14ac:dyDescent="0.25">
      <c r="A31" s="64" t="s">
        <v>832</v>
      </c>
      <c r="B31" s="42" t="s">
        <v>1265</v>
      </c>
      <c r="C31" s="42" t="s">
        <v>718</v>
      </c>
      <c r="E31" s="42" t="s">
        <v>346</v>
      </c>
      <c r="F31" s="42" t="s">
        <v>1</v>
      </c>
      <c r="G31" s="42" t="s">
        <v>47</v>
      </c>
      <c r="H31" s="43">
        <v>42858</v>
      </c>
      <c r="I31" s="47"/>
      <c r="J31" s="45" t="str">
        <f t="shared" si="0"/>
        <v>00 janvier 1900</v>
      </c>
      <c r="K31" s="48"/>
      <c r="L31" s="48"/>
      <c r="M31" s="45">
        <f t="shared" si="1"/>
        <v>0</v>
      </c>
      <c r="N31" s="44">
        <f t="shared" si="2"/>
        <v>365</v>
      </c>
      <c r="O31" s="45" t="str">
        <f t="shared" si="3"/>
        <v>30 décembre 1900</v>
      </c>
      <c r="P31" s="60" t="str">
        <f t="shared" si="4"/>
        <v/>
      </c>
      <c r="R31" s="42">
        <v>0</v>
      </c>
    </row>
    <row r="32" spans="1:18" s="42" customFormat="1" x14ac:dyDescent="0.25">
      <c r="A32" s="64" t="s">
        <v>833</v>
      </c>
      <c r="B32" s="42" t="s">
        <v>1266</v>
      </c>
      <c r="C32" s="42" t="s">
        <v>529</v>
      </c>
      <c r="E32" s="42" t="s">
        <v>530</v>
      </c>
      <c r="F32" s="42" t="s">
        <v>1</v>
      </c>
      <c r="G32" s="42" t="s">
        <v>28</v>
      </c>
      <c r="H32" s="43">
        <v>42804</v>
      </c>
      <c r="I32" s="48"/>
      <c r="J32" s="45" t="str">
        <f t="shared" si="0"/>
        <v>00 janvier 1900</v>
      </c>
      <c r="K32" s="48"/>
      <c r="L32" s="48"/>
      <c r="M32" s="45">
        <f t="shared" si="1"/>
        <v>0</v>
      </c>
      <c r="N32" s="44">
        <f t="shared" si="2"/>
        <v>365</v>
      </c>
      <c r="O32" s="45" t="str">
        <f t="shared" si="3"/>
        <v>30 décembre 1900</v>
      </c>
      <c r="P32" s="60" t="str">
        <f t="shared" si="4"/>
        <v/>
      </c>
      <c r="R32" s="42">
        <v>1</v>
      </c>
    </row>
    <row r="33" spans="1:18" s="42" customFormat="1" x14ac:dyDescent="0.25">
      <c r="A33" s="64" t="s">
        <v>834</v>
      </c>
      <c r="B33" s="42" t="s">
        <v>1267</v>
      </c>
      <c r="D33" s="42" t="s">
        <v>482</v>
      </c>
      <c r="E33" s="42" t="s">
        <v>305</v>
      </c>
      <c r="F33" s="42" t="s">
        <v>1</v>
      </c>
      <c r="G33" s="42" t="s">
        <v>14</v>
      </c>
      <c r="H33" s="43">
        <v>42778</v>
      </c>
      <c r="I33" s="48"/>
      <c r="J33" s="45" t="str">
        <f t="shared" si="0"/>
        <v>00 janvier 1900</v>
      </c>
      <c r="K33" s="48"/>
      <c r="L33" s="48"/>
      <c r="M33" s="45">
        <f t="shared" si="1"/>
        <v>0</v>
      </c>
      <c r="N33" s="44">
        <f t="shared" si="2"/>
        <v>365</v>
      </c>
      <c r="O33" s="45" t="str">
        <f t="shared" si="3"/>
        <v>30 décembre 1900</v>
      </c>
      <c r="P33" s="60" t="str">
        <f t="shared" si="4"/>
        <v/>
      </c>
      <c r="R33" s="42">
        <v>63</v>
      </c>
    </row>
    <row r="34" spans="1:18" s="42" customFormat="1" x14ac:dyDescent="0.25">
      <c r="A34" s="64" t="s">
        <v>835</v>
      </c>
      <c r="B34" s="42" t="s">
        <v>1268</v>
      </c>
      <c r="D34" s="42" t="s">
        <v>531</v>
      </c>
      <c r="E34" s="42" t="s">
        <v>96</v>
      </c>
      <c r="F34" s="42" t="s">
        <v>1</v>
      </c>
      <c r="G34" s="42" t="s">
        <v>55</v>
      </c>
      <c r="H34" s="43">
        <v>42781</v>
      </c>
      <c r="I34" s="48"/>
      <c r="J34" s="45" t="str">
        <f t="shared" si="0"/>
        <v>00 janvier 1900</v>
      </c>
      <c r="K34" s="48"/>
      <c r="L34" s="48"/>
      <c r="M34" s="45">
        <f t="shared" si="1"/>
        <v>0</v>
      </c>
      <c r="N34" s="44">
        <f t="shared" si="2"/>
        <v>365</v>
      </c>
      <c r="O34" s="45" t="str">
        <f t="shared" si="3"/>
        <v>30 décembre 1900</v>
      </c>
      <c r="P34" s="60" t="str">
        <f t="shared" si="4"/>
        <v/>
      </c>
      <c r="R34" s="42">
        <v>1</v>
      </c>
    </row>
    <row r="35" spans="1:18" s="42" customFormat="1" x14ac:dyDescent="0.25">
      <c r="A35" s="64" t="s">
        <v>836</v>
      </c>
      <c r="B35" s="42" t="s">
        <v>1269</v>
      </c>
      <c r="D35" s="42" t="s">
        <v>393</v>
      </c>
      <c r="E35" s="42" t="s">
        <v>73</v>
      </c>
      <c r="F35" s="42" t="s">
        <v>1</v>
      </c>
      <c r="G35" s="42" t="s">
        <v>2</v>
      </c>
      <c r="H35" s="43">
        <v>42886</v>
      </c>
      <c r="I35" s="48"/>
      <c r="J35" s="45" t="str">
        <f t="shared" si="0"/>
        <v>00 janvier 1900</v>
      </c>
      <c r="K35" s="48"/>
      <c r="L35" s="48"/>
      <c r="M35" s="45">
        <f t="shared" si="1"/>
        <v>0</v>
      </c>
      <c r="N35" s="44">
        <f t="shared" si="2"/>
        <v>365</v>
      </c>
      <c r="O35" s="45" t="str">
        <f t="shared" si="3"/>
        <v>30 décembre 1900</v>
      </c>
      <c r="P35" s="60" t="str">
        <f t="shared" si="4"/>
        <v/>
      </c>
      <c r="R35" s="42">
        <v>150</v>
      </c>
    </row>
    <row r="36" spans="1:18" s="42" customFormat="1" x14ac:dyDescent="0.25">
      <c r="A36" s="64" t="s">
        <v>837</v>
      </c>
      <c r="B36" s="42" t="s">
        <v>1270</v>
      </c>
      <c r="C36" s="42" t="s">
        <v>633</v>
      </c>
      <c r="E36" s="42" t="s">
        <v>73</v>
      </c>
      <c r="F36" s="42" t="s">
        <v>1</v>
      </c>
      <c r="G36" s="42" t="s">
        <v>2</v>
      </c>
      <c r="H36" s="43">
        <v>42886</v>
      </c>
      <c r="I36" s="48"/>
      <c r="J36" s="45" t="str">
        <f t="shared" si="0"/>
        <v>00 janvier 1900</v>
      </c>
      <c r="K36" s="48"/>
      <c r="L36" s="48"/>
      <c r="M36" s="45">
        <f t="shared" si="1"/>
        <v>0</v>
      </c>
      <c r="N36" s="44">
        <f t="shared" si="2"/>
        <v>365</v>
      </c>
      <c r="O36" s="45" t="str">
        <f t="shared" si="3"/>
        <v>30 décembre 1900</v>
      </c>
      <c r="P36" s="60" t="str">
        <f t="shared" si="4"/>
        <v/>
      </c>
      <c r="R36" s="42">
        <v>0</v>
      </c>
    </row>
    <row r="37" spans="1:18" s="42" customFormat="1" x14ac:dyDescent="0.25">
      <c r="A37" s="64" t="s">
        <v>838</v>
      </c>
      <c r="B37" s="42" t="s">
        <v>1271</v>
      </c>
      <c r="C37" s="42" t="s">
        <v>306</v>
      </c>
      <c r="D37" s="42" t="s">
        <v>798</v>
      </c>
      <c r="E37" s="42" t="s">
        <v>305</v>
      </c>
      <c r="F37" s="42" t="s">
        <v>1</v>
      </c>
      <c r="G37" s="42" t="s">
        <v>307</v>
      </c>
      <c r="H37" s="43">
        <v>42748</v>
      </c>
      <c r="I37" s="47"/>
      <c r="J37" s="45" t="str">
        <f t="shared" si="0"/>
        <v>00 janvier 1900</v>
      </c>
      <c r="K37" s="48"/>
      <c r="L37" s="48"/>
      <c r="M37" s="45">
        <f t="shared" si="1"/>
        <v>0</v>
      </c>
      <c r="N37" s="44">
        <f t="shared" si="2"/>
        <v>365</v>
      </c>
      <c r="O37" s="45" t="str">
        <f t="shared" si="3"/>
        <v>30 décembre 1900</v>
      </c>
      <c r="P37" s="60" t="str">
        <f t="shared" si="4"/>
        <v/>
      </c>
      <c r="R37" s="42">
        <v>115</v>
      </c>
    </row>
    <row r="38" spans="1:18" s="42" customFormat="1" x14ac:dyDescent="0.25">
      <c r="A38" s="64" t="s">
        <v>839</v>
      </c>
      <c r="B38" s="42" t="s">
        <v>1272</v>
      </c>
      <c r="D38" s="42" t="s">
        <v>110</v>
      </c>
      <c r="E38" s="42" t="s">
        <v>111</v>
      </c>
      <c r="F38" s="42" t="s">
        <v>1</v>
      </c>
      <c r="G38" s="42" t="s">
        <v>55</v>
      </c>
      <c r="H38" s="43">
        <v>42655</v>
      </c>
      <c r="I38" s="48"/>
      <c r="J38" s="45" t="str">
        <f t="shared" si="0"/>
        <v>00 janvier 1900</v>
      </c>
      <c r="K38" s="48"/>
      <c r="L38" s="48"/>
      <c r="M38" s="45">
        <f t="shared" si="1"/>
        <v>0</v>
      </c>
      <c r="N38" s="44">
        <f t="shared" si="2"/>
        <v>365</v>
      </c>
      <c r="O38" s="45" t="str">
        <f t="shared" si="3"/>
        <v>30 décembre 1900</v>
      </c>
      <c r="P38" s="60" t="str">
        <f t="shared" si="4"/>
        <v/>
      </c>
      <c r="R38" s="42">
        <v>1</v>
      </c>
    </row>
    <row r="39" spans="1:18" s="42" customFormat="1" x14ac:dyDescent="0.25">
      <c r="A39" s="64" t="s">
        <v>840</v>
      </c>
      <c r="B39" s="42" t="s">
        <v>1273</v>
      </c>
      <c r="C39" s="42" t="s">
        <v>221</v>
      </c>
      <c r="E39" s="42" t="s">
        <v>11</v>
      </c>
      <c r="F39" s="42" t="s">
        <v>1</v>
      </c>
      <c r="G39" s="42" t="s">
        <v>12</v>
      </c>
      <c r="H39" s="43">
        <v>42776</v>
      </c>
      <c r="I39" s="47"/>
      <c r="J39" s="45" t="str">
        <f t="shared" si="0"/>
        <v>00 janvier 1900</v>
      </c>
      <c r="K39" s="48"/>
      <c r="L39" s="48"/>
      <c r="M39" s="45">
        <f t="shared" si="1"/>
        <v>0</v>
      </c>
      <c r="N39" s="44">
        <f t="shared" si="2"/>
        <v>365</v>
      </c>
      <c r="O39" s="45" t="str">
        <f t="shared" si="3"/>
        <v>30 décembre 1900</v>
      </c>
      <c r="P39" s="60" t="str">
        <f t="shared" si="4"/>
        <v/>
      </c>
      <c r="R39" s="42">
        <v>4</v>
      </c>
    </row>
    <row r="40" spans="1:18" s="42" customFormat="1" x14ac:dyDescent="0.25">
      <c r="A40" s="64" t="s">
        <v>841</v>
      </c>
      <c r="B40" s="42" t="s">
        <v>1274</v>
      </c>
      <c r="D40" s="42" t="s">
        <v>247</v>
      </c>
      <c r="E40" s="42" t="s">
        <v>97</v>
      </c>
      <c r="F40" s="42" t="s">
        <v>1</v>
      </c>
      <c r="G40" s="42" t="s">
        <v>2</v>
      </c>
      <c r="H40" s="43">
        <v>42886</v>
      </c>
      <c r="I40" s="48"/>
      <c r="J40" s="45" t="str">
        <f t="shared" si="0"/>
        <v>00 janvier 1900</v>
      </c>
      <c r="K40" s="48"/>
      <c r="L40" s="48"/>
      <c r="M40" s="45">
        <f t="shared" si="1"/>
        <v>0</v>
      </c>
      <c r="N40" s="44">
        <f t="shared" si="2"/>
        <v>365</v>
      </c>
      <c r="O40" s="45" t="str">
        <f t="shared" si="3"/>
        <v>30 décembre 1900</v>
      </c>
      <c r="P40" s="60" t="str">
        <f t="shared" si="4"/>
        <v/>
      </c>
      <c r="R40" s="42">
        <v>2</v>
      </c>
    </row>
    <row r="41" spans="1:18" s="42" customFormat="1" x14ac:dyDescent="0.25">
      <c r="A41" s="64" t="s">
        <v>842</v>
      </c>
      <c r="B41" s="42" t="s">
        <v>1275</v>
      </c>
      <c r="C41" s="42" t="s">
        <v>283</v>
      </c>
      <c r="E41" s="42" t="s">
        <v>35</v>
      </c>
      <c r="F41" s="42" t="s">
        <v>1</v>
      </c>
      <c r="G41" s="42" t="s">
        <v>2</v>
      </c>
      <c r="H41" s="43">
        <v>42811</v>
      </c>
      <c r="I41" s="48"/>
      <c r="J41" s="45" t="str">
        <f t="shared" si="0"/>
        <v>00 janvier 1900</v>
      </c>
      <c r="K41" s="48"/>
      <c r="L41" s="48"/>
      <c r="M41" s="45">
        <f t="shared" si="1"/>
        <v>0</v>
      </c>
      <c r="N41" s="44">
        <f t="shared" si="2"/>
        <v>365</v>
      </c>
      <c r="O41" s="45" t="str">
        <f t="shared" si="3"/>
        <v>30 décembre 1900</v>
      </c>
      <c r="P41" s="60" t="str">
        <f t="shared" si="4"/>
        <v/>
      </c>
      <c r="R41" s="42">
        <v>92</v>
      </c>
    </row>
    <row r="42" spans="1:18" s="42" customFormat="1" x14ac:dyDescent="0.25">
      <c r="A42" s="64" t="s">
        <v>843</v>
      </c>
      <c r="B42" s="42" t="s">
        <v>1276</v>
      </c>
      <c r="C42" s="42" t="s">
        <v>459</v>
      </c>
      <c r="E42" s="42" t="s">
        <v>282</v>
      </c>
      <c r="F42" s="42" t="s">
        <v>1</v>
      </c>
      <c r="G42" s="42" t="s">
        <v>2</v>
      </c>
      <c r="H42" s="43">
        <v>42701</v>
      </c>
      <c r="I42" s="48"/>
      <c r="J42" s="45" t="str">
        <f t="shared" si="0"/>
        <v>00 janvier 1900</v>
      </c>
      <c r="K42" s="48"/>
      <c r="L42" s="48"/>
      <c r="M42" s="45">
        <f t="shared" si="1"/>
        <v>0</v>
      </c>
      <c r="N42" s="44">
        <f t="shared" si="2"/>
        <v>365</v>
      </c>
      <c r="O42" s="45" t="str">
        <f t="shared" si="3"/>
        <v>30 décembre 1900</v>
      </c>
      <c r="P42" s="60" t="str">
        <f t="shared" si="4"/>
        <v/>
      </c>
      <c r="R42" s="42">
        <v>141</v>
      </c>
    </row>
    <row r="43" spans="1:18" s="42" customFormat="1" x14ac:dyDescent="0.25">
      <c r="A43" s="64" t="s">
        <v>844</v>
      </c>
      <c r="B43" s="42" t="s">
        <v>1277</v>
      </c>
      <c r="C43" s="42" t="s">
        <v>236</v>
      </c>
      <c r="E43" s="42" t="s">
        <v>225</v>
      </c>
      <c r="F43" s="42" t="s">
        <v>5</v>
      </c>
      <c r="G43" s="42" t="s">
        <v>12</v>
      </c>
      <c r="H43" s="43">
        <v>42679</v>
      </c>
      <c r="I43" s="48"/>
      <c r="J43" s="45" t="str">
        <f t="shared" si="0"/>
        <v>00 janvier 1900</v>
      </c>
      <c r="K43" s="48"/>
      <c r="L43" s="48"/>
      <c r="M43" s="45">
        <f t="shared" si="1"/>
        <v>0</v>
      </c>
      <c r="N43" s="44">
        <f t="shared" si="2"/>
        <v>365</v>
      </c>
      <c r="O43" s="45" t="str">
        <f t="shared" si="3"/>
        <v>30 décembre 1900</v>
      </c>
      <c r="P43" s="60" t="str">
        <f t="shared" si="4"/>
        <v/>
      </c>
      <c r="R43" s="42">
        <v>12</v>
      </c>
    </row>
    <row r="44" spans="1:18" s="42" customFormat="1" x14ac:dyDescent="0.25">
      <c r="A44" s="64" t="s">
        <v>845</v>
      </c>
      <c r="B44" s="42" t="s">
        <v>1278</v>
      </c>
      <c r="C44" s="42" t="s">
        <v>594</v>
      </c>
      <c r="E44" s="42" t="s">
        <v>540</v>
      </c>
      <c r="F44" s="42" t="s">
        <v>1</v>
      </c>
      <c r="G44" s="42" t="s">
        <v>103</v>
      </c>
      <c r="H44" s="43">
        <v>42750</v>
      </c>
      <c r="I44" s="48"/>
      <c r="J44" s="45" t="str">
        <f t="shared" si="0"/>
        <v>00 janvier 1900</v>
      </c>
      <c r="K44" s="48"/>
      <c r="L44" s="48"/>
      <c r="M44" s="45">
        <f t="shared" si="1"/>
        <v>0</v>
      </c>
      <c r="N44" s="44">
        <f t="shared" si="2"/>
        <v>365</v>
      </c>
      <c r="O44" s="45" t="str">
        <f t="shared" si="3"/>
        <v>30 décembre 1900</v>
      </c>
      <c r="P44" s="60" t="str">
        <f t="shared" si="4"/>
        <v/>
      </c>
      <c r="R44" s="42">
        <v>0</v>
      </c>
    </row>
    <row r="45" spans="1:18" s="42" customFormat="1" x14ac:dyDescent="0.25">
      <c r="A45" s="64" t="s">
        <v>846</v>
      </c>
      <c r="B45" s="42" t="s">
        <v>1279</v>
      </c>
      <c r="C45" s="42" t="s">
        <v>190</v>
      </c>
      <c r="E45" s="42" t="s">
        <v>191</v>
      </c>
      <c r="F45" s="42" t="s">
        <v>5</v>
      </c>
      <c r="G45" s="42" t="s">
        <v>47</v>
      </c>
      <c r="H45" s="43">
        <v>42784</v>
      </c>
      <c r="I45" s="48"/>
      <c r="J45" s="45" t="str">
        <f t="shared" si="0"/>
        <v>00 janvier 1900</v>
      </c>
      <c r="K45" s="48"/>
      <c r="L45" s="48"/>
      <c r="M45" s="45">
        <f t="shared" si="1"/>
        <v>0</v>
      </c>
      <c r="N45" s="44">
        <f t="shared" si="2"/>
        <v>365</v>
      </c>
      <c r="O45" s="45" t="str">
        <f t="shared" si="3"/>
        <v>30 décembre 1900</v>
      </c>
      <c r="P45" s="60" t="str">
        <f t="shared" si="4"/>
        <v/>
      </c>
      <c r="R45" s="42">
        <v>24</v>
      </c>
    </row>
    <row r="46" spans="1:18" s="42" customFormat="1" x14ac:dyDescent="0.25">
      <c r="A46" s="64" t="s">
        <v>847</v>
      </c>
      <c r="B46" s="42" t="s">
        <v>1280</v>
      </c>
      <c r="C46" s="42" t="s">
        <v>170</v>
      </c>
      <c r="D46" s="42" t="s">
        <v>60</v>
      </c>
      <c r="E46" s="42" t="s">
        <v>13</v>
      </c>
      <c r="F46" s="42" t="s">
        <v>5</v>
      </c>
      <c r="G46" s="42" t="s">
        <v>103</v>
      </c>
      <c r="H46" s="43">
        <v>42750</v>
      </c>
      <c r="I46" s="48"/>
      <c r="J46" s="45" t="str">
        <f t="shared" si="0"/>
        <v>00 janvier 1900</v>
      </c>
      <c r="K46" s="48"/>
      <c r="L46" s="48"/>
      <c r="M46" s="45">
        <f t="shared" si="1"/>
        <v>0</v>
      </c>
      <c r="N46" s="44">
        <f t="shared" si="2"/>
        <v>365</v>
      </c>
      <c r="O46" s="45" t="str">
        <f t="shared" si="3"/>
        <v>30 décembre 1900</v>
      </c>
      <c r="P46" s="60" t="str">
        <f t="shared" si="4"/>
        <v/>
      </c>
      <c r="R46" s="42">
        <v>0</v>
      </c>
    </row>
    <row r="47" spans="1:18" s="42" customFormat="1" x14ac:dyDescent="0.25">
      <c r="A47" s="64" t="s">
        <v>848</v>
      </c>
      <c r="B47" s="42" t="s">
        <v>1281</v>
      </c>
      <c r="C47" s="42" t="s">
        <v>609</v>
      </c>
      <c r="E47" s="42" t="s">
        <v>314</v>
      </c>
      <c r="F47" s="42" t="s">
        <v>5</v>
      </c>
      <c r="G47" s="42" t="s">
        <v>55</v>
      </c>
      <c r="H47" s="43">
        <v>42886</v>
      </c>
      <c r="I47" s="48"/>
      <c r="J47" s="45" t="str">
        <f t="shared" si="0"/>
        <v>00 janvier 1900</v>
      </c>
      <c r="K47" s="48"/>
      <c r="L47" s="48"/>
      <c r="M47" s="45">
        <f t="shared" si="1"/>
        <v>0</v>
      </c>
      <c r="N47" s="44">
        <f t="shared" si="2"/>
        <v>365</v>
      </c>
      <c r="O47" s="45" t="str">
        <f t="shared" si="3"/>
        <v>30 décembre 1900</v>
      </c>
      <c r="P47" s="60" t="str">
        <f t="shared" si="4"/>
        <v/>
      </c>
      <c r="R47" s="42">
        <v>16</v>
      </c>
    </row>
    <row r="48" spans="1:18" s="42" customFormat="1" x14ac:dyDescent="0.25">
      <c r="A48" s="64" t="s">
        <v>849</v>
      </c>
      <c r="B48" s="42" t="s">
        <v>1282</v>
      </c>
      <c r="C48" s="42" t="s">
        <v>183</v>
      </c>
      <c r="E48" s="42" t="s">
        <v>184</v>
      </c>
      <c r="F48" s="42" t="s">
        <v>5</v>
      </c>
      <c r="G48" s="42" t="s">
        <v>103</v>
      </c>
      <c r="H48" s="43">
        <v>42823</v>
      </c>
      <c r="I48" s="47"/>
      <c r="J48" s="45" t="str">
        <f t="shared" si="0"/>
        <v>00 janvier 1900</v>
      </c>
      <c r="K48" s="48"/>
      <c r="L48" s="48"/>
      <c r="M48" s="45">
        <f t="shared" si="1"/>
        <v>0</v>
      </c>
      <c r="N48" s="44">
        <f t="shared" si="2"/>
        <v>365</v>
      </c>
      <c r="O48" s="45" t="str">
        <f t="shared" si="3"/>
        <v>30 décembre 1900</v>
      </c>
      <c r="P48" s="60" t="str">
        <f t="shared" si="4"/>
        <v/>
      </c>
      <c r="R48" s="42">
        <v>2</v>
      </c>
    </row>
    <row r="49" spans="1:18" s="42" customFormat="1" x14ac:dyDescent="0.25">
      <c r="A49" s="64" t="s">
        <v>850</v>
      </c>
      <c r="B49" s="42" t="s">
        <v>1283</v>
      </c>
      <c r="C49" s="42" t="s">
        <v>382</v>
      </c>
      <c r="D49" s="42" t="s">
        <v>229</v>
      </c>
      <c r="E49" s="42" t="s">
        <v>224</v>
      </c>
      <c r="F49" s="42" t="s">
        <v>1</v>
      </c>
      <c r="G49" s="42" t="s">
        <v>2</v>
      </c>
      <c r="H49" s="43">
        <v>42886</v>
      </c>
      <c r="I49" s="47"/>
      <c r="J49" s="45" t="str">
        <f t="shared" si="0"/>
        <v>00 janvier 1900</v>
      </c>
      <c r="K49" s="48"/>
      <c r="L49" s="48"/>
      <c r="M49" s="45">
        <f t="shared" si="1"/>
        <v>0</v>
      </c>
      <c r="N49" s="44">
        <f t="shared" si="2"/>
        <v>365</v>
      </c>
      <c r="O49" s="45" t="str">
        <f t="shared" si="3"/>
        <v>30 décembre 1900</v>
      </c>
      <c r="P49" s="60" t="str">
        <f t="shared" si="4"/>
        <v/>
      </c>
      <c r="R49" s="42">
        <v>195</v>
      </c>
    </row>
    <row r="50" spans="1:18" s="42" customFormat="1" x14ac:dyDescent="0.25">
      <c r="A50" s="64" t="s">
        <v>851</v>
      </c>
      <c r="B50" s="42" t="s">
        <v>1284</v>
      </c>
      <c r="D50" s="42" t="s">
        <v>339</v>
      </c>
      <c r="E50" s="42" t="s">
        <v>224</v>
      </c>
      <c r="F50" s="42" t="s">
        <v>5</v>
      </c>
      <c r="G50" s="42" t="s">
        <v>2</v>
      </c>
      <c r="H50" s="43">
        <v>42886</v>
      </c>
      <c r="I50" s="47"/>
      <c r="J50" s="45" t="str">
        <f t="shared" si="0"/>
        <v>00 janvier 1900</v>
      </c>
      <c r="K50" s="48"/>
      <c r="L50" s="48"/>
      <c r="M50" s="45">
        <f t="shared" si="1"/>
        <v>0</v>
      </c>
      <c r="N50" s="44">
        <f t="shared" si="2"/>
        <v>365</v>
      </c>
      <c r="O50" s="45" t="str">
        <f t="shared" si="3"/>
        <v>30 décembre 1900</v>
      </c>
      <c r="P50" s="60" t="str">
        <f t="shared" si="4"/>
        <v/>
      </c>
      <c r="R50" s="42">
        <v>12</v>
      </c>
    </row>
    <row r="51" spans="1:18" s="42" customFormat="1" x14ac:dyDescent="0.25">
      <c r="A51" s="64" t="s">
        <v>852</v>
      </c>
      <c r="B51" s="42" t="s">
        <v>1285</v>
      </c>
      <c r="C51" s="42" t="s">
        <v>365</v>
      </c>
      <c r="E51" s="42" t="s">
        <v>224</v>
      </c>
      <c r="F51" s="42" t="s">
        <v>1</v>
      </c>
      <c r="G51" s="42" t="s">
        <v>2</v>
      </c>
      <c r="H51" s="43">
        <v>42886</v>
      </c>
      <c r="I51" s="48"/>
      <c r="J51" s="45" t="str">
        <f t="shared" si="0"/>
        <v>00 janvier 1900</v>
      </c>
      <c r="K51" s="50"/>
      <c r="L51" s="48"/>
      <c r="M51" s="45">
        <f t="shared" si="1"/>
        <v>0</v>
      </c>
      <c r="N51" s="44">
        <f t="shared" si="2"/>
        <v>365</v>
      </c>
      <c r="O51" s="45" t="str">
        <f t="shared" si="3"/>
        <v>30 décembre 1900</v>
      </c>
      <c r="P51" s="60" t="str">
        <f t="shared" si="4"/>
        <v/>
      </c>
      <c r="R51" s="42">
        <v>75</v>
      </c>
    </row>
    <row r="52" spans="1:18" s="42" customFormat="1" x14ac:dyDescent="0.25">
      <c r="A52" s="64" t="s">
        <v>853</v>
      </c>
      <c r="B52" s="42" t="s">
        <v>1286</v>
      </c>
      <c r="C52" s="42" t="s">
        <v>459</v>
      </c>
      <c r="E52" s="42" t="s">
        <v>282</v>
      </c>
      <c r="F52" s="42" t="s">
        <v>5</v>
      </c>
      <c r="G52" s="42" t="s">
        <v>2</v>
      </c>
      <c r="H52" s="43">
        <v>42701</v>
      </c>
      <c r="I52" s="48"/>
      <c r="J52" s="45" t="str">
        <f t="shared" si="0"/>
        <v>00 janvier 1900</v>
      </c>
      <c r="K52" s="48"/>
      <c r="L52" s="48"/>
      <c r="M52" s="45">
        <f t="shared" si="1"/>
        <v>0</v>
      </c>
      <c r="N52" s="44">
        <f t="shared" si="2"/>
        <v>365</v>
      </c>
      <c r="O52" s="45" t="str">
        <f t="shared" si="3"/>
        <v>30 décembre 1900</v>
      </c>
      <c r="P52" s="60" t="str">
        <f t="shared" si="4"/>
        <v/>
      </c>
      <c r="R52" s="42">
        <v>39</v>
      </c>
    </row>
    <row r="53" spans="1:18" s="42" customFormat="1" x14ac:dyDescent="0.25">
      <c r="A53" s="64" t="s">
        <v>854</v>
      </c>
      <c r="B53" s="42" t="s">
        <v>1287</v>
      </c>
      <c r="C53" s="42" t="s">
        <v>194</v>
      </c>
      <c r="D53" s="42" t="s">
        <v>195</v>
      </c>
      <c r="E53" s="42" t="s">
        <v>106</v>
      </c>
      <c r="F53" s="42" t="s">
        <v>9</v>
      </c>
      <c r="G53" s="42" t="s">
        <v>14</v>
      </c>
      <c r="H53" s="43">
        <v>42875</v>
      </c>
      <c r="I53" s="48"/>
      <c r="J53" s="45" t="str">
        <f t="shared" si="0"/>
        <v>00 janvier 1900</v>
      </c>
      <c r="K53" s="48"/>
      <c r="L53" s="48"/>
      <c r="M53" s="45">
        <f t="shared" si="1"/>
        <v>0</v>
      </c>
      <c r="N53" s="44">
        <f t="shared" si="2"/>
        <v>365</v>
      </c>
      <c r="O53" s="45" t="str">
        <f t="shared" si="3"/>
        <v>30 décembre 1900</v>
      </c>
      <c r="P53" s="60" t="str">
        <f t="shared" si="4"/>
        <v/>
      </c>
      <c r="R53" s="42">
        <v>10</v>
      </c>
    </row>
    <row r="54" spans="1:18" s="42" customFormat="1" x14ac:dyDescent="0.25">
      <c r="A54" s="64" t="s">
        <v>855</v>
      </c>
      <c r="B54" s="42" t="s">
        <v>1288</v>
      </c>
      <c r="C54" s="42" t="s">
        <v>532</v>
      </c>
      <c r="D54" s="42" t="s">
        <v>461</v>
      </c>
      <c r="E54" s="42" t="s">
        <v>15</v>
      </c>
      <c r="F54" s="42" t="s">
        <v>5</v>
      </c>
      <c r="G54" s="42" t="s">
        <v>389</v>
      </c>
      <c r="H54" s="43">
        <v>42663</v>
      </c>
      <c r="I54" s="47"/>
      <c r="J54" s="45" t="str">
        <f t="shared" si="0"/>
        <v>00 janvier 1900</v>
      </c>
      <c r="K54" s="48"/>
      <c r="L54" s="48"/>
      <c r="M54" s="45">
        <f t="shared" si="1"/>
        <v>0</v>
      </c>
      <c r="N54" s="44">
        <f t="shared" si="2"/>
        <v>365</v>
      </c>
      <c r="O54" s="45" t="str">
        <f t="shared" si="3"/>
        <v>30 décembre 1900</v>
      </c>
      <c r="P54" s="60" t="str">
        <f t="shared" si="4"/>
        <v/>
      </c>
      <c r="R54" s="42">
        <v>3</v>
      </c>
    </row>
    <row r="55" spans="1:18" s="42" customFormat="1" x14ac:dyDescent="0.25">
      <c r="A55" s="64" t="s">
        <v>856</v>
      </c>
      <c r="B55" s="42" t="s">
        <v>1289</v>
      </c>
      <c r="C55" s="42" t="s">
        <v>486</v>
      </c>
      <c r="E55" s="42" t="s">
        <v>10</v>
      </c>
      <c r="F55" s="42" t="s">
        <v>1</v>
      </c>
      <c r="G55" s="42" t="s">
        <v>2</v>
      </c>
      <c r="H55" s="43">
        <v>42679</v>
      </c>
      <c r="I55" s="48"/>
      <c r="J55" s="45" t="str">
        <f t="shared" si="0"/>
        <v>00 janvier 1900</v>
      </c>
      <c r="K55" s="48"/>
      <c r="L55" s="48"/>
      <c r="M55" s="45">
        <f t="shared" si="1"/>
        <v>0</v>
      </c>
      <c r="N55" s="44">
        <f t="shared" si="2"/>
        <v>365</v>
      </c>
      <c r="O55" s="45" t="str">
        <f t="shared" si="3"/>
        <v>30 décembre 1900</v>
      </c>
      <c r="P55" s="60" t="str">
        <f t="shared" si="4"/>
        <v/>
      </c>
      <c r="R55" s="42">
        <v>204</v>
      </c>
    </row>
    <row r="56" spans="1:18" s="42" customFormat="1" x14ac:dyDescent="0.25">
      <c r="A56" s="64" t="s">
        <v>857</v>
      </c>
      <c r="B56" s="42" t="s">
        <v>1290</v>
      </c>
      <c r="C56" s="42" t="s">
        <v>419</v>
      </c>
      <c r="E56" s="42" t="s">
        <v>420</v>
      </c>
      <c r="F56" s="42" t="s">
        <v>1</v>
      </c>
      <c r="G56" s="42" t="s">
        <v>22</v>
      </c>
      <c r="H56" s="43">
        <v>42876</v>
      </c>
      <c r="I56" s="47"/>
      <c r="J56" s="45" t="str">
        <f t="shared" si="0"/>
        <v>00 janvier 1900</v>
      </c>
      <c r="K56" s="45"/>
      <c r="L56" s="48"/>
      <c r="M56" s="45">
        <f t="shared" si="1"/>
        <v>0</v>
      </c>
      <c r="N56" s="44">
        <f t="shared" si="2"/>
        <v>365</v>
      </c>
      <c r="O56" s="45" t="str">
        <f t="shared" si="3"/>
        <v>30 décembre 1900</v>
      </c>
      <c r="P56" s="60" t="str">
        <f t="shared" si="4"/>
        <v/>
      </c>
      <c r="R56" s="42">
        <v>84</v>
      </c>
    </row>
    <row r="57" spans="1:18" s="42" customFormat="1" x14ac:dyDescent="0.25">
      <c r="A57" s="64" t="s">
        <v>858</v>
      </c>
      <c r="B57" s="42" t="s">
        <v>1291</v>
      </c>
      <c r="C57" s="42" t="s">
        <v>740</v>
      </c>
      <c r="E57" s="42" t="s">
        <v>305</v>
      </c>
      <c r="F57" s="42" t="s">
        <v>1</v>
      </c>
      <c r="G57" s="42" t="s">
        <v>14</v>
      </c>
      <c r="H57" s="43">
        <v>42868</v>
      </c>
      <c r="I57" s="48"/>
      <c r="J57" s="45" t="str">
        <f t="shared" si="0"/>
        <v>00 janvier 1900</v>
      </c>
      <c r="K57" s="48"/>
      <c r="L57" s="48"/>
      <c r="M57" s="45">
        <f t="shared" si="1"/>
        <v>0</v>
      </c>
      <c r="N57" s="44">
        <f t="shared" si="2"/>
        <v>365</v>
      </c>
      <c r="O57" s="45" t="str">
        <f t="shared" si="3"/>
        <v>30 décembre 1900</v>
      </c>
      <c r="P57" s="60" t="str">
        <f t="shared" si="4"/>
        <v/>
      </c>
      <c r="R57" s="42">
        <v>116</v>
      </c>
    </row>
    <row r="58" spans="1:18" s="42" customFormat="1" x14ac:dyDescent="0.25">
      <c r="A58" s="64" t="s">
        <v>859</v>
      </c>
      <c r="B58" s="42" t="s">
        <v>1292</v>
      </c>
      <c r="C58" s="42" t="s">
        <v>739</v>
      </c>
      <c r="E58" s="42" t="s">
        <v>299</v>
      </c>
      <c r="F58" s="42" t="s">
        <v>1</v>
      </c>
      <c r="G58" s="42" t="s">
        <v>57</v>
      </c>
      <c r="H58" s="43">
        <v>42853</v>
      </c>
      <c r="I58" s="47"/>
      <c r="J58" s="45" t="str">
        <f t="shared" si="0"/>
        <v>00 janvier 1900</v>
      </c>
      <c r="K58" s="48"/>
      <c r="L58" s="48"/>
      <c r="M58" s="45">
        <f t="shared" si="1"/>
        <v>0</v>
      </c>
      <c r="N58" s="44">
        <f t="shared" si="2"/>
        <v>365</v>
      </c>
      <c r="O58" s="45" t="str">
        <f t="shared" si="3"/>
        <v>30 décembre 1900</v>
      </c>
      <c r="P58" s="60" t="str">
        <f t="shared" si="4"/>
        <v/>
      </c>
      <c r="R58" s="42">
        <v>42</v>
      </c>
    </row>
    <row r="59" spans="1:18" s="42" customFormat="1" x14ac:dyDescent="0.25">
      <c r="A59" s="64" t="s">
        <v>860</v>
      </c>
      <c r="B59" s="42" t="s">
        <v>1293</v>
      </c>
      <c r="D59" s="42" t="s">
        <v>659</v>
      </c>
      <c r="E59" s="42" t="s">
        <v>401</v>
      </c>
      <c r="F59" s="42" t="s">
        <v>9</v>
      </c>
      <c r="G59" s="42" t="s">
        <v>2</v>
      </c>
      <c r="H59" s="43">
        <v>42707</v>
      </c>
      <c r="I59" s="48"/>
      <c r="J59" s="45" t="str">
        <f t="shared" si="0"/>
        <v>00 janvier 1900</v>
      </c>
      <c r="K59" s="48"/>
      <c r="L59" s="48"/>
      <c r="M59" s="45">
        <f t="shared" si="1"/>
        <v>0</v>
      </c>
      <c r="N59" s="44">
        <f t="shared" si="2"/>
        <v>365</v>
      </c>
      <c r="O59" s="45" t="str">
        <f t="shared" si="3"/>
        <v>30 décembre 1900</v>
      </c>
      <c r="P59" s="60" t="str">
        <f t="shared" si="4"/>
        <v/>
      </c>
      <c r="R59" s="42">
        <v>29</v>
      </c>
    </row>
    <row r="60" spans="1:18" s="42" customFormat="1" x14ac:dyDescent="0.25">
      <c r="A60" s="64" t="s">
        <v>861</v>
      </c>
      <c r="B60" s="42" t="s">
        <v>1294</v>
      </c>
      <c r="C60" s="42" t="s">
        <v>268</v>
      </c>
      <c r="E60" s="42" t="s">
        <v>259</v>
      </c>
      <c r="F60" s="42" t="s">
        <v>1</v>
      </c>
      <c r="G60" s="42" t="s">
        <v>2</v>
      </c>
      <c r="H60" s="43">
        <v>42852</v>
      </c>
      <c r="I60" s="47"/>
      <c r="J60" s="45" t="str">
        <f t="shared" si="0"/>
        <v>00 janvier 1900</v>
      </c>
      <c r="K60" s="48"/>
      <c r="L60" s="48"/>
      <c r="M60" s="45">
        <f t="shared" si="1"/>
        <v>0</v>
      </c>
      <c r="N60" s="44">
        <f t="shared" si="2"/>
        <v>365</v>
      </c>
      <c r="O60" s="45" t="str">
        <f t="shared" si="3"/>
        <v>30 décembre 1900</v>
      </c>
      <c r="P60" s="60" t="str">
        <f t="shared" si="4"/>
        <v/>
      </c>
      <c r="R60" s="42">
        <v>0</v>
      </c>
    </row>
    <row r="61" spans="1:18" s="42" customFormat="1" x14ac:dyDescent="0.25">
      <c r="A61" s="64" t="s">
        <v>862</v>
      </c>
      <c r="B61" s="42" t="s">
        <v>1295</v>
      </c>
      <c r="C61" s="42" t="s">
        <v>732</v>
      </c>
      <c r="E61" s="42" t="s">
        <v>62</v>
      </c>
      <c r="F61" s="42" t="s">
        <v>1</v>
      </c>
      <c r="G61" s="42" t="s">
        <v>14</v>
      </c>
      <c r="H61" s="43">
        <v>42757</v>
      </c>
      <c r="I61" s="48"/>
      <c r="J61" s="45" t="str">
        <f t="shared" si="0"/>
        <v>00 janvier 1900</v>
      </c>
      <c r="K61" s="48"/>
      <c r="L61" s="48"/>
      <c r="M61" s="45">
        <f t="shared" si="1"/>
        <v>0</v>
      </c>
      <c r="N61" s="44">
        <f t="shared" si="2"/>
        <v>365</v>
      </c>
      <c r="O61" s="45" t="str">
        <f t="shared" si="3"/>
        <v>30 décembre 1900</v>
      </c>
      <c r="P61" s="60" t="str">
        <f t="shared" si="4"/>
        <v/>
      </c>
      <c r="R61" s="42">
        <v>0</v>
      </c>
    </row>
    <row r="62" spans="1:18" s="42" customFormat="1" x14ac:dyDescent="0.25">
      <c r="A62" s="64" t="s">
        <v>863</v>
      </c>
      <c r="B62" s="42" t="s">
        <v>1296</v>
      </c>
      <c r="C62" s="42" t="s">
        <v>372</v>
      </c>
      <c r="D62" s="42" t="s">
        <v>373</v>
      </c>
      <c r="E62" s="42" t="s">
        <v>50</v>
      </c>
      <c r="F62" s="42" t="s">
        <v>1</v>
      </c>
      <c r="G62" s="42" t="s">
        <v>47</v>
      </c>
      <c r="H62" s="43">
        <v>42858</v>
      </c>
      <c r="I62" s="47"/>
      <c r="J62" s="45" t="str">
        <f t="shared" si="0"/>
        <v>00 janvier 1900</v>
      </c>
      <c r="K62" s="48"/>
      <c r="L62" s="48"/>
      <c r="M62" s="45">
        <f t="shared" si="1"/>
        <v>0</v>
      </c>
      <c r="N62" s="44">
        <f t="shared" si="2"/>
        <v>365</v>
      </c>
      <c r="O62" s="45" t="str">
        <f t="shared" si="3"/>
        <v>30 décembre 1900</v>
      </c>
      <c r="P62" s="60" t="str">
        <f t="shared" si="4"/>
        <v/>
      </c>
      <c r="R62" s="42">
        <v>45</v>
      </c>
    </row>
    <row r="63" spans="1:18" s="42" customFormat="1" x14ac:dyDescent="0.25">
      <c r="A63" s="64" t="s">
        <v>864</v>
      </c>
      <c r="B63" s="42" t="s">
        <v>1297</v>
      </c>
      <c r="C63" s="42" t="s">
        <v>758</v>
      </c>
      <c r="D63" s="42" t="s">
        <v>3</v>
      </c>
      <c r="E63" s="42" t="s">
        <v>11</v>
      </c>
      <c r="F63" s="42" t="s">
        <v>9</v>
      </c>
      <c r="G63" s="42" t="s">
        <v>12</v>
      </c>
      <c r="H63" s="43">
        <v>42801</v>
      </c>
      <c r="I63" s="47"/>
      <c r="J63" s="45" t="str">
        <f t="shared" si="0"/>
        <v>00 janvier 1900</v>
      </c>
      <c r="K63" s="48"/>
      <c r="L63" s="48"/>
      <c r="M63" s="45">
        <f t="shared" si="1"/>
        <v>0</v>
      </c>
      <c r="N63" s="44">
        <f t="shared" si="2"/>
        <v>365</v>
      </c>
      <c r="O63" s="45" t="str">
        <f t="shared" si="3"/>
        <v>30 décembre 1900</v>
      </c>
      <c r="P63" s="60" t="str">
        <f t="shared" si="4"/>
        <v/>
      </c>
      <c r="R63" s="42">
        <v>21</v>
      </c>
    </row>
    <row r="64" spans="1:18" s="42" customFormat="1" x14ac:dyDescent="0.25">
      <c r="A64" s="64" t="s">
        <v>865</v>
      </c>
      <c r="B64" s="42" t="s">
        <v>1298</v>
      </c>
      <c r="C64" s="42" t="s">
        <v>657</v>
      </c>
      <c r="E64" s="42" t="s">
        <v>66</v>
      </c>
      <c r="F64" s="42" t="s">
        <v>9</v>
      </c>
      <c r="G64" s="42" t="s">
        <v>67</v>
      </c>
      <c r="H64" s="43">
        <v>42827</v>
      </c>
      <c r="I64" s="48"/>
      <c r="J64" s="45" t="str">
        <f t="shared" si="0"/>
        <v>00 janvier 1900</v>
      </c>
      <c r="K64" s="48"/>
      <c r="L64" s="48"/>
      <c r="M64" s="45">
        <f t="shared" si="1"/>
        <v>0</v>
      </c>
      <c r="N64" s="44">
        <f t="shared" si="2"/>
        <v>365</v>
      </c>
      <c r="O64" s="45" t="str">
        <f t="shared" si="3"/>
        <v>30 décembre 1900</v>
      </c>
      <c r="P64" s="60" t="str">
        <f t="shared" si="4"/>
        <v/>
      </c>
      <c r="R64" s="42">
        <v>14</v>
      </c>
    </row>
    <row r="65" spans="1:18" s="42" customFormat="1" x14ac:dyDescent="0.25">
      <c r="A65" s="64" t="s">
        <v>866</v>
      </c>
      <c r="B65" s="42" t="s">
        <v>1299</v>
      </c>
      <c r="C65" s="42" t="s">
        <v>487</v>
      </c>
      <c r="E65" s="42" t="s">
        <v>34</v>
      </c>
      <c r="F65" s="42" t="s">
        <v>1</v>
      </c>
      <c r="G65" s="42" t="s">
        <v>2</v>
      </c>
      <c r="H65" s="43">
        <v>42665</v>
      </c>
      <c r="I65" s="48"/>
      <c r="J65" s="45" t="str">
        <f t="shared" si="0"/>
        <v>00 janvier 1900</v>
      </c>
      <c r="K65" s="48"/>
      <c r="L65" s="48"/>
      <c r="M65" s="45">
        <f t="shared" si="1"/>
        <v>0</v>
      </c>
      <c r="N65" s="44">
        <f t="shared" si="2"/>
        <v>365</v>
      </c>
      <c r="O65" s="45" t="str">
        <f t="shared" si="3"/>
        <v>30 décembre 1900</v>
      </c>
      <c r="P65" s="60" t="str">
        <f t="shared" si="4"/>
        <v/>
      </c>
      <c r="R65" s="42">
        <v>122</v>
      </c>
    </row>
    <row r="66" spans="1:18" s="42" customFormat="1" x14ac:dyDescent="0.25">
      <c r="A66" s="64" t="s">
        <v>867</v>
      </c>
      <c r="B66" s="42" t="s">
        <v>1300</v>
      </c>
      <c r="D66" s="42" t="s">
        <v>363</v>
      </c>
      <c r="E66" s="42" t="s">
        <v>364</v>
      </c>
      <c r="F66" s="42" t="s">
        <v>1</v>
      </c>
      <c r="G66" s="42" t="s">
        <v>47</v>
      </c>
      <c r="H66" s="43">
        <v>42839</v>
      </c>
      <c r="I66" s="48"/>
      <c r="J66" s="45" t="str">
        <f t="shared" ref="J66:J129" si="5">TEXT(I66,"jj mmmm aaaa")</f>
        <v>00 janvier 1900</v>
      </c>
      <c r="K66" s="48"/>
      <c r="L66" s="48"/>
      <c r="M66" s="45">
        <f t="shared" ref="M66:M129" si="6">K66+L66</f>
        <v>0</v>
      </c>
      <c r="N66" s="44">
        <f t="shared" ref="N66:N129" si="7">I66+365</f>
        <v>365</v>
      </c>
      <c r="O66" s="45" t="str">
        <f t="shared" ref="O66:O129" si="8">TEXT(N66,"jj mmmm aaaa")</f>
        <v>30 décembre 1900</v>
      </c>
      <c r="P66" s="60" t="str">
        <f t="shared" si="4"/>
        <v/>
      </c>
      <c r="R66" s="42">
        <v>27</v>
      </c>
    </row>
    <row r="67" spans="1:18" s="42" customFormat="1" x14ac:dyDescent="0.25">
      <c r="A67" s="64" t="s">
        <v>868</v>
      </c>
      <c r="B67" s="42" t="s">
        <v>1301</v>
      </c>
      <c r="C67" s="42" t="s">
        <v>727</v>
      </c>
      <c r="E67" s="42" t="s">
        <v>275</v>
      </c>
      <c r="F67" s="42" t="s">
        <v>1</v>
      </c>
      <c r="G67" s="42" t="s">
        <v>67</v>
      </c>
      <c r="H67" s="43">
        <v>42775</v>
      </c>
      <c r="I67" s="47"/>
      <c r="J67" s="45" t="str">
        <f t="shared" si="5"/>
        <v>00 janvier 1900</v>
      </c>
      <c r="K67" s="48"/>
      <c r="L67" s="48"/>
      <c r="M67" s="45">
        <f t="shared" si="6"/>
        <v>0</v>
      </c>
      <c r="N67" s="44">
        <f t="shared" si="7"/>
        <v>365</v>
      </c>
      <c r="O67" s="45" t="str">
        <f t="shared" si="8"/>
        <v>30 décembre 1900</v>
      </c>
      <c r="P67" s="60" t="str">
        <f t="shared" ref="P67:P130" si="9">IF(M67=0,"","officiellement indemne en brucellose")</f>
        <v/>
      </c>
      <c r="R67" s="42">
        <v>92</v>
      </c>
    </row>
    <row r="68" spans="1:18" s="42" customFormat="1" x14ac:dyDescent="0.25">
      <c r="A68" s="64" t="s">
        <v>869</v>
      </c>
      <c r="B68" s="42" t="s">
        <v>1302</v>
      </c>
      <c r="C68" s="42" t="s">
        <v>302</v>
      </c>
      <c r="D68" s="42" t="s">
        <v>303</v>
      </c>
      <c r="E68" s="42" t="s">
        <v>32</v>
      </c>
      <c r="F68" s="42" t="s">
        <v>1</v>
      </c>
      <c r="G68" s="42" t="s">
        <v>33</v>
      </c>
      <c r="H68" s="43">
        <v>42886</v>
      </c>
      <c r="I68" s="47"/>
      <c r="J68" s="45" t="str">
        <f t="shared" si="5"/>
        <v>00 janvier 1900</v>
      </c>
      <c r="K68" s="48"/>
      <c r="L68" s="48"/>
      <c r="M68" s="45">
        <f t="shared" si="6"/>
        <v>0</v>
      </c>
      <c r="N68" s="44">
        <f t="shared" si="7"/>
        <v>365</v>
      </c>
      <c r="O68" s="45" t="str">
        <f t="shared" si="8"/>
        <v>30 décembre 1900</v>
      </c>
      <c r="P68" s="60" t="str">
        <f t="shared" si="9"/>
        <v/>
      </c>
      <c r="R68" s="42">
        <v>4</v>
      </c>
    </row>
    <row r="69" spans="1:18" s="42" customFormat="1" x14ac:dyDescent="0.25">
      <c r="A69" s="64" t="s">
        <v>870</v>
      </c>
      <c r="B69" s="42" t="s">
        <v>1303</v>
      </c>
      <c r="D69" s="42" t="s">
        <v>730</v>
      </c>
      <c r="E69" s="42" t="s">
        <v>32</v>
      </c>
      <c r="F69" s="42" t="s">
        <v>5</v>
      </c>
      <c r="G69" s="42" t="s">
        <v>33</v>
      </c>
      <c r="H69" s="43">
        <v>42756</v>
      </c>
      <c r="I69" s="47"/>
      <c r="J69" s="45" t="str">
        <f t="shared" si="5"/>
        <v>00 janvier 1900</v>
      </c>
      <c r="K69" s="48"/>
      <c r="L69" s="48"/>
      <c r="M69" s="45">
        <f t="shared" si="6"/>
        <v>0</v>
      </c>
      <c r="N69" s="44">
        <f t="shared" si="7"/>
        <v>365</v>
      </c>
      <c r="O69" s="45" t="str">
        <f t="shared" si="8"/>
        <v>30 décembre 1900</v>
      </c>
      <c r="P69" s="60" t="str">
        <f t="shared" si="9"/>
        <v/>
      </c>
      <c r="R69" s="42">
        <v>7</v>
      </c>
    </row>
    <row r="70" spans="1:18" s="42" customFormat="1" x14ac:dyDescent="0.25">
      <c r="A70" s="64" t="s">
        <v>871</v>
      </c>
      <c r="B70" s="42" t="s">
        <v>1304</v>
      </c>
      <c r="C70" s="42" t="s">
        <v>693</v>
      </c>
      <c r="E70" s="42" t="s">
        <v>298</v>
      </c>
      <c r="F70" s="42" t="s">
        <v>1</v>
      </c>
      <c r="G70" s="42" t="s">
        <v>434</v>
      </c>
      <c r="H70" s="43">
        <v>42750</v>
      </c>
      <c r="I70" s="48"/>
      <c r="J70" s="45" t="str">
        <f t="shared" si="5"/>
        <v>00 janvier 1900</v>
      </c>
      <c r="K70" s="48"/>
      <c r="L70" s="48"/>
      <c r="M70" s="45">
        <f t="shared" si="6"/>
        <v>0</v>
      </c>
      <c r="N70" s="44">
        <f t="shared" si="7"/>
        <v>365</v>
      </c>
      <c r="O70" s="45" t="str">
        <f t="shared" si="8"/>
        <v>30 décembre 1900</v>
      </c>
      <c r="P70" s="60" t="str">
        <f t="shared" si="9"/>
        <v/>
      </c>
      <c r="R70" s="42">
        <v>0</v>
      </c>
    </row>
    <row r="71" spans="1:18" s="42" customFormat="1" x14ac:dyDescent="0.25">
      <c r="A71" s="64" t="s">
        <v>872</v>
      </c>
      <c r="B71" s="42" t="s">
        <v>1305</v>
      </c>
      <c r="C71" s="42" t="s">
        <v>533</v>
      </c>
      <c r="E71" s="42" t="s">
        <v>96</v>
      </c>
      <c r="F71" s="42" t="s">
        <v>5</v>
      </c>
      <c r="G71" s="42" t="s">
        <v>408</v>
      </c>
      <c r="H71" s="43">
        <v>42699</v>
      </c>
      <c r="I71" s="48"/>
      <c r="J71" s="45" t="str">
        <f t="shared" si="5"/>
        <v>00 janvier 1900</v>
      </c>
      <c r="K71" s="48"/>
      <c r="L71" s="48"/>
      <c r="M71" s="45">
        <f t="shared" si="6"/>
        <v>0</v>
      </c>
      <c r="N71" s="44">
        <f t="shared" si="7"/>
        <v>365</v>
      </c>
      <c r="O71" s="45" t="str">
        <f t="shared" si="8"/>
        <v>30 décembre 1900</v>
      </c>
      <c r="P71" s="60" t="str">
        <f t="shared" si="9"/>
        <v/>
      </c>
      <c r="R71" s="42">
        <v>1</v>
      </c>
    </row>
    <row r="72" spans="1:18" s="42" customFormat="1" x14ac:dyDescent="0.25">
      <c r="A72" s="64" t="s">
        <v>873</v>
      </c>
      <c r="B72" s="42" t="s">
        <v>1306</v>
      </c>
      <c r="C72" s="42" t="s">
        <v>754</v>
      </c>
      <c r="E72" s="42" t="s">
        <v>215</v>
      </c>
      <c r="F72" s="42" t="s">
        <v>1</v>
      </c>
      <c r="G72" s="42" t="s">
        <v>14</v>
      </c>
      <c r="H72" s="43">
        <v>42741</v>
      </c>
      <c r="I72" s="48"/>
      <c r="J72" s="45" t="str">
        <f t="shared" si="5"/>
        <v>00 janvier 1900</v>
      </c>
      <c r="K72" s="48"/>
      <c r="L72" s="48"/>
      <c r="M72" s="45">
        <f t="shared" si="6"/>
        <v>0</v>
      </c>
      <c r="N72" s="44">
        <f t="shared" si="7"/>
        <v>365</v>
      </c>
      <c r="O72" s="45" t="str">
        <f t="shared" si="8"/>
        <v>30 décembre 1900</v>
      </c>
      <c r="P72" s="60" t="str">
        <f t="shared" si="9"/>
        <v/>
      </c>
      <c r="R72" s="42">
        <v>127</v>
      </c>
    </row>
    <row r="73" spans="1:18" s="42" customFormat="1" x14ac:dyDescent="0.25">
      <c r="A73" s="64" t="s">
        <v>874</v>
      </c>
      <c r="B73" s="42" t="s">
        <v>1307</v>
      </c>
      <c r="C73" s="42" t="s">
        <v>766</v>
      </c>
      <c r="E73" s="42" t="s">
        <v>275</v>
      </c>
      <c r="F73" s="42" t="s">
        <v>1</v>
      </c>
      <c r="G73" s="42" t="s">
        <v>14</v>
      </c>
      <c r="H73" s="43">
        <v>42762</v>
      </c>
      <c r="I73" s="48"/>
      <c r="J73" s="45" t="str">
        <f t="shared" si="5"/>
        <v>00 janvier 1900</v>
      </c>
      <c r="K73" s="48"/>
      <c r="L73" s="48"/>
      <c r="M73" s="45">
        <f t="shared" si="6"/>
        <v>0</v>
      </c>
      <c r="N73" s="44">
        <f t="shared" si="7"/>
        <v>365</v>
      </c>
      <c r="O73" s="45" t="str">
        <f t="shared" si="8"/>
        <v>30 décembre 1900</v>
      </c>
      <c r="P73" s="60" t="str">
        <f t="shared" si="9"/>
        <v/>
      </c>
      <c r="R73" s="42">
        <v>7</v>
      </c>
    </row>
    <row r="74" spans="1:18" s="42" customFormat="1" x14ac:dyDescent="0.25">
      <c r="A74" s="64" t="s">
        <v>875</v>
      </c>
      <c r="B74" s="42" t="s">
        <v>1308</v>
      </c>
      <c r="C74" s="42" t="s">
        <v>353</v>
      </c>
      <c r="E74" s="42" t="s">
        <v>34</v>
      </c>
      <c r="F74" s="42" t="s">
        <v>5</v>
      </c>
      <c r="G74" s="42" t="s">
        <v>2</v>
      </c>
      <c r="H74" s="43">
        <v>42665</v>
      </c>
      <c r="I74" s="47"/>
      <c r="J74" s="45" t="str">
        <f t="shared" si="5"/>
        <v>00 janvier 1900</v>
      </c>
      <c r="K74" s="48"/>
      <c r="L74" s="48"/>
      <c r="M74" s="45">
        <f t="shared" si="6"/>
        <v>0</v>
      </c>
      <c r="N74" s="44">
        <f t="shared" si="7"/>
        <v>365</v>
      </c>
      <c r="O74" s="45" t="str">
        <f t="shared" si="8"/>
        <v>30 décembre 1900</v>
      </c>
      <c r="P74" s="60" t="str">
        <f t="shared" si="9"/>
        <v/>
      </c>
      <c r="R74" s="42">
        <v>7</v>
      </c>
    </row>
    <row r="75" spans="1:18" s="42" customFormat="1" x14ac:dyDescent="0.25">
      <c r="A75" s="64" t="s">
        <v>876</v>
      </c>
      <c r="B75" s="42" t="s">
        <v>1309</v>
      </c>
      <c r="C75" s="42" t="s">
        <v>445</v>
      </c>
      <c r="D75" s="42" t="s">
        <v>446</v>
      </c>
      <c r="E75" s="42" t="s">
        <v>7</v>
      </c>
      <c r="F75" s="42" t="s">
        <v>1</v>
      </c>
      <c r="G75" s="42" t="s">
        <v>49</v>
      </c>
      <c r="H75" s="43">
        <v>42789</v>
      </c>
      <c r="I75" s="48"/>
      <c r="J75" s="45" t="str">
        <f t="shared" si="5"/>
        <v>00 janvier 1900</v>
      </c>
      <c r="K75" s="48"/>
      <c r="L75" s="48"/>
      <c r="M75" s="45">
        <f t="shared" si="6"/>
        <v>0</v>
      </c>
      <c r="N75" s="44">
        <f t="shared" si="7"/>
        <v>365</v>
      </c>
      <c r="O75" s="45" t="str">
        <f t="shared" si="8"/>
        <v>30 décembre 1900</v>
      </c>
      <c r="P75" s="60" t="str">
        <f t="shared" si="9"/>
        <v/>
      </c>
      <c r="R75" s="42">
        <v>120</v>
      </c>
    </row>
    <row r="76" spans="1:18" s="42" customFormat="1" x14ac:dyDescent="0.25">
      <c r="A76" s="64" t="s">
        <v>877</v>
      </c>
      <c r="B76" s="42" t="s">
        <v>1310</v>
      </c>
      <c r="C76" s="42" t="s">
        <v>153</v>
      </c>
      <c r="E76" s="42" t="s">
        <v>4</v>
      </c>
      <c r="F76" s="42" t="s">
        <v>5</v>
      </c>
      <c r="G76" s="42" t="s">
        <v>6</v>
      </c>
      <c r="H76" s="43">
        <v>42823</v>
      </c>
      <c r="I76" s="47"/>
      <c r="J76" s="45" t="str">
        <f t="shared" si="5"/>
        <v>00 janvier 1900</v>
      </c>
      <c r="K76" s="48"/>
      <c r="L76" s="48"/>
      <c r="M76" s="45">
        <f t="shared" si="6"/>
        <v>0</v>
      </c>
      <c r="N76" s="44">
        <f t="shared" si="7"/>
        <v>365</v>
      </c>
      <c r="O76" s="45" t="str">
        <f t="shared" si="8"/>
        <v>30 décembre 1900</v>
      </c>
      <c r="P76" s="60" t="str">
        <f t="shared" si="9"/>
        <v/>
      </c>
      <c r="R76" s="42">
        <v>3</v>
      </c>
    </row>
    <row r="77" spans="1:18" s="42" customFormat="1" x14ac:dyDescent="0.25">
      <c r="A77" s="64" t="s">
        <v>878</v>
      </c>
      <c r="B77" s="42" t="s">
        <v>1311</v>
      </c>
      <c r="C77" s="42" t="s">
        <v>3</v>
      </c>
      <c r="D77" s="42" t="s">
        <v>660</v>
      </c>
      <c r="E77" s="42" t="s">
        <v>111</v>
      </c>
      <c r="F77" s="42" t="s">
        <v>9</v>
      </c>
      <c r="G77" s="42" t="s">
        <v>55</v>
      </c>
      <c r="H77" s="43">
        <v>42655</v>
      </c>
      <c r="I77" s="47"/>
      <c r="J77" s="45" t="str">
        <f t="shared" si="5"/>
        <v>00 janvier 1900</v>
      </c>
      <c r="K77" s="48"/>
      <c r="L77" s="48"/>
      <c r="M77" s="45">
        <f t="shared" si="6"/>
        <v>0</v>
      </c>
      <c r="N77" s="44">
        <f t="shared" si="7"/>
        <v>365</v>
      </c>
      <c r="O77" s="45" t="str">
        <f t="shared" si="8"/>
        <v>30 décembre 1900</v>
      </c>
      <c r="P77" s="60" t="str">
        <f t="shared" si="9"/>
        <v/>
      </c>
      <c r="R77" s="42">
        <v>36</v>
      </c>
    </row>
    <row r="78" spans="1:18" s="42" customFormat="1" x14ac:dyDescent="0.25">
      <c r="A78" s="64" t="s">
        <v>879</v>
      </c>
      <c r="B78" s="42" t="s">
        <v>1312</v>
      </c>
      <c r="C78" s="42" t="s">
        <v>534</v>
      </c>
      <c r="E78" s="42" t="s">
        <v>96</v>
      </c>
      <c r="F78" s="42" t="s">
        <v>5</v>
      </c>
      <c r="G78" s="42" t="s">
        <v>55</v>
      </c>
      <c r="H78" s="43">
        <v>42682</v>
      </c>
      <c r="I78" s="48"/>
      <c r="J78" s="45" t="str">
        <f t="shared" si="5"/>
        <v>00 janvier 1900</v>
      </c>
      <c r="K78" s="48"/>
      <c r="L78" s="48"/>
      <c r="M78" s="45">
        <f t="shared" si="6"/>
        <v>0</v>
      </c>
      <c r="N78" s="44">
        <f t="shared" si="7"/>
        <v>365</v>
      </c>
      <c r="O78" s="45" t="str">
        <f t="shared" si="8"/>
        <v>30 décembre 1900</v>
      </c>
      <c r="P78" s="60" t="str">
        <f t="shared" si="9"/>
        <v/>
      </c>
      <c r="R78" s="42">
        <v>1</v>
      </c>
    </row>
    <row r="79" spans="1:18" s="42" customFormat="1" x14ac:dyDescent="0.25">
      <c r="A79" s="64" t="s">
        <v>880</v>
      </c>
      <c r="B79" s="42" t="s">
        <v>1313</v>
      </c>
      <c r="C79" s="42" t="s">
        <v>329</v>
      </c>
      <c r="D79" s="42" t="s">
        <v>330</v>
      </c>
      <c r="E79" s="42" t="s">
        <v>104</v>
      </c>
      <c r="F79" s="42" t="s">
        <v>1</v>
      </c>
      <c r="G79" s="42" t="s">
        <v>70</v>
      </c>
      <c r="H79" s="43">
        <v>42881</v>
      </c>
      <c r="I79" s="48"/>
      <c r="J79" s="45" t="str">
        <f t="shared" si="5"/>
        <v>00 janvier 1900</v>
      </c>
      <c r="K79" s="48"/>
      <c r="L79" s="48"/>
      <c r="M79" s="45">
        <f t="shared" si="6"/>
        <v>0</v>
      </c>
      <c r="N79" s="44">
        <f t="shared" si="7"/>
        <v>365</v>
      </c>
      <c r="O79" s="45" t="str">
        <f t="shared" si="8"/>
        <v>30 décembre 1900</v>
      </c>
      <c r="P79" s="60" t="str">
        <f t="shared" si="9"/>
        <v/>
      </c>
      <c r="R79" s="42">
        <v>28</v>
      </c>
    </row>
    <row r="80" spans="1:18" s="42" customFormat="1" x14ac:dyDescent="0.25">
      <c r="A80" s="64" t="s">
        <v>881</v>
      </c>
      <c r="B80" s="42" t="s">
        <v>1314</v>
      </c>
      <c r="C80" s="42" t="s">
        <v>467</v>
      </c>
      <c r="E80" s="42" t="s">
        <v>298</v>
      </c>
      <c r="F80" s="42" t="s">
        <v>1</v>
      </c>
      <c r="G80" s="42" t="s">
        <v>47</v>
      </c>
      <c r="H80" s="43">
        <v>42783</v>
      </c>
      <c r="I80" s="48"/>
      <c r="J80" s="45" t="str">
        <f t="shared" si="5"/>
        <v>00 janvier 1900</v>
      </c>
      <c r="K80" s="48"/>
      <c r="L80" s="48"/>
      <c r="M80" s="45">
        <f t="shared" si="6"/>
        <v>0</v>
      </c>
      <c r="N80" s="44">
        <f t="shared" si="7"/>
        <v>365</v>
      </c>
      <c r="O80" s="45" t="str">
        <f t="shared" si="8"/>
        <v>30 décembre 1900</v>
      </c>
      <c r="P80" s="60" t="str">
        <f t="shared" si="9"/>
        <v/>
      </c>
      <c r="R80" s="42">
        <v>3</v>
      </c>
    </row>
    <row r="81" spans="1:18" s="42" customFormat="1" x14ac:dyDescent="0.25">
      <c r="A81" s="64" t="s">
        <v>882</v>
      </c>
      <c r="B81" s="42" t="s">
        <v>1315</v>
      </c>
      <c r="C81" s="42" t="s">
        <v>743</v>
      </c>
      <c r="E81" s="42" t="s">
        <v>744</v>
      </c>
      <c r="F81" s="42" t="s">
        <v>1</v>
      </c>
      <c r="G81" s="42" t="s">
        <v>14</v>
      </c>
      <c r="H81" s="43">
        <v>42826</v>
      </c>
      <c r="I81" s="47"/>
      <c r="J81" s="45" t="str">
        <f t="shared" si="5"/>
        <v>00 janvier 1900</v>
      </c>
      <c r="K81" s="48"/>
      <c r="L81" s="48"/>
      <c r="M81" s="45">
        <f t="shared" si="6"/>
        <v>0</v>
      </c>
      <c r="N81" s="44">
        <f t="shared" si="7"/>
        <v>365</v>
      </c>
      <c r="O81" s="45" t="str">
        <f t="shared" si="8"/>
        <v>30 décembre 1900</v>
      </c>
      <c r="P81" s="60" t="str">
        <f t="shared" si="9"/>
        <v/>
      </c>
      <c r="R81" s="42">
        <v>0</v>
      </c>
    </row>
    <row r="82" spans="1:18" s="42" customFormat="1" x14ac:dyDescent="0.25">
      <c r="A82" s="64" t="s">
        <v>883</v>
      </c>
      <c r="B82" s="42" t="s">
        <v>1316</v>
      </c>
      <c r="C82" s="42" t="s">
        <v>454</v>
      </c>
      <c r="E82" s="42" t="s">
        <v>455</v>
      </c>
      <c r="F82" s="42" t="s">
        <v>1</v>
      </c>
      <c r="G82" s="42" t="s">
        <v>2</v>
      </c>
      <c r="H82" s="43">
        <v>42886</v>
      </c>
      <c r="I82" s="48"/>
      <c r="J82" s="45" t="str">
        <f t="shared" si="5"/>
        <v>00 janvier 1900</v>
      </c>
      <c r="K82" s="48"/>
      <c r="L82" s="48"/>
      <c r="M82" s="45">
        <f t="shared" si="6"/>
        <v>0</v>
      </c>
      <c r="N82" s="44">
        <f t="shared" si="7"/>
        <v>365</v>
      </c>
      <c r="O82" s="45" t="str">
        <f t="shared" si="8"/>
        <v>30 décembre 1900</v>
      </c>
      <c r="P82" s="60" t="str">
        <f t="shared" si="9"/>
        <v/>
      </c>
      <c r="R82" s="42">
        <v>13</v>
      </c>
    </row>
    <row r="83" spans="1:18" s="42" customFormat="1" x14ac:dyDescent="0.25">
      <c r="A83" s="64" t="s">
        <v>884</v>
      </c>
      <c r="B83" s="42" t="s">
        <v>1317</v>
      </c>
      <c r="C83" s="42" t="s">
        <v>203</v>
      </c>
      <c r="E83" s="42" t="s">
        <v>204</v>
      </c>
      <c r="F83" s="42" t="s">
        <v>5</v>
      </c>
      <c r="G83" s="42" t="s">
        <v>205</v>
      </c>
      <c r="H83" s="43">
        <v>42840</v>
      </c>
      <c r="I83" s="47"/>
      <c r="J83" s="45" t="str">
        <f t="shared" si="5"/>
        <v>00 janvier 1900</v>
      </c>
      <c r="K83" s="48"/>
      <c r="L83" s="48"/>
      <c r="M83" s="45">
        <f t="shared" si="6"/>
        <v>0</v>
      </c>
      <c r="N83" s="44">
        <f t="shared" si="7"/>
        <v>365</v>
      </c>
      <c r="O83" s="45" t="str">
        <f t="shared" si="8"/>
        <v>30 décembre 1900</v>
      </c>
      <c r="P83" s="60" t="str">
        <f t="shared" si="9"/>
        <v/>
      </c>
      <c r="R83" s="42">
        <v>6</v>
      </c>
    </row>
    <row r="84" spans="1:18" s="42" customFormat="1" x14ac:dyDescent="0.25">
      <c r="A84" s="64" t="s">
        <v>885</v>
      </c>
      <c r="B84" s="42" t="s">
        <v>1318</v>
      </c>
      <c r="C84" s="42" t="s">
        <v>331</v>
      </c>
      <c r="E84" s="42" t="s">
        <v>308</v>
      </c>
      <c r="F84" s="42" t="s">
        <v>1</v>
      </c>
      <c r="G84" s="42" t="s">
        <v>51</v>
      </c>
      <c r="H84" s="43">
        <v>42886</v>
      </c>
      <c r="I84" s="47"/>
      <c r="J84" s="45" t="str">
        <f t="shared" si="5"/>
        <v>00 janvier 1900</v>
      </c>
      <c r="K84" s="48"/>
      <c r="L84" s="48"/>
      <c r="M84" s="45">
        <f t="shared" si="6"/>
        <v>0</v>
      </c>
      <c r="N84" s="44">
        <f t="shared" si="7"/>
        <v>365</v>
      </c>
      <c r="O84" s="45" t="str">
        <f t="shared" si="8"/>
        <v>30 décembre 1900</v>
      </c>
      <c r="P84" s="60" t="str">
        <f t="shared" si="9"/>
        <v/>
      </c>
      <c r="R84" s="42">
        <v>3</v>
      </c>
    </row>
    <row r="85" spans="1:18" s="42" customFormat="1" x14ac:dyDescent="0.25">
      <c r="A85" s="64" t="s">
        <v>886</v>
      </c>
      <c r="B85" s="42" t="s">
        <v>1319</v>
      </c>
      <c r="C85" s="42" t="s">
        <v>171</v>
      </c>
      <c r="E85" s="42" t="s">
        <v>105</v>
      </c>
      <c r="F85" s="42" t="s">
        <v>1</v>
      </c>
      <c r="G85" s="42" t="s">
        <v>47</v>
      </c>
      <c r="H85" s="43">
        <v>42720</v>
      </c>
      <c r="I85" s="47"/>
      <c r="J85" s="45" t="str">
        <f t="shared" si="5"/>
        <v>00 janvier 1900</v>
      </c>
      <c r="K85" s="48"/>
      <c r="L85" s="48"/>
      <c r="M85" s="45">
        <f t="shared" si="6"/>
        <v>0</v>
      </c>
      <c r="N85" s="44">
        <f t="shared" si="7"/>
        <v>365</v>
      </c>
      <c r="O85" s="45" t="str">
        <f t="shared" si="8"/>
        <v>30 décembre 1900</v>
      </c>
      <c r="P85" s="60" t="str">
        <f t="shared" si="9"/>
        <v/>
      </c>
      <c r="R85" s="42">
        <v>1</v>
      </c>
    </row>
    <row r="86" spans="1:18" s="42" customFormat="1" x14ac:dyDescent="0.25">
      <c r="A86" s="64" t="s">
        <v>887</v>
      </c>
      <c r="B86" s="42" t="s">
        <v>1320</v>
      </c>
      <c r="C86" s="42" t="s">
        <v>747</v>
      </c>
      <c r="E86" s="42" t="s">
        <v>73</v>
      </c>
      <c r="F86" s="42" t="s">
        <v>207</v>
      </c>
      <c r="G86" s="42" t="s">
        <v>51</v>
      </c>
      <c r="H86" s="43">
        <v>42886</v>
      </c>
      <c r="I86" s="47"/>
      <c r="J86" s="45" t="str">
        <f t="shared" si="5"/>
        <v>00 janvier 1900</v>
      </c>
      <c r="K86" s="48"/>
      <c r="L86" s="48"/>
      <c r="M86" s="45">
        <f t="shared" si="6"/>
        <v>0</v>
      </c>
      <c r="N86" s="44">
        <f t="shared" si="7"/>
        <v>365</v>
      </c>
      <c r="O86" s="45" t="str">
        <f t="shared" si="8"/>
        <v>30 décembre 1900</v>
      </c>
      <c r="P86" s="60" t="str">
        <f t="shared" si="9"/>
        <v/>
      </c>
      <c r="R86" s="42">
        <v>21</v>
      </c>
    </row>
    <row r="87" spans="1:18" s="42" customFormat="1" x14ac:dyDescent="0.25">
      <c r="A87" s="64" t="s">
        <v>888</v>
      </c>
      <c r="B87" s="42" t="s">
        <v>1321</v>
      </c>
      <c r="C87" s="42" t="s">
        <v>213</v>
      </c>
      <c r="D87" s="42" t="s">
        <v>214</v>
      </c>
      <c r="E87" s="42" t="s">
        <v>215</v>
      </c>
      <c r="F87" s="42" t="s">
        <v>5</v>
      </c>
      <c r="G87" s="42" t="s">
        <v>14</v>
      </c>
      <c r="H87" s="43">
        <v>42657</v>
      </c>
      <c r="I87" s="47">
        <v>42662</v>
      </c>
      <c r="J87" s="45" t="str">
        <f t="shared" si="5"/>
        <v>19 octobre 2016</v>
      </c>
      <c r="K87" s="48">
        <v>0</v>
      </c>
      <c r="L87" s="48">
        <v>56</v>
      </c>
      <c r="M87" s="45">
        <f t="shared" si="6"/>
        <v>56</v>
      </c>
      <c r="N87" s="44">
        <f t="shared" si="7"/>
        <v>43027</v>
      </c>
      <c r="O87" s="45" t="str">
        <f t="shared" si="8"/>
        <v>19 octobre 2017</v>
      </c>
      <c r="P87" s="60" t="str">
        <f t="shared" si="9"/>
        <v>officiellement indemne en brucellose</v>
      </c>
      <c r="R87" s="42">
        <v>6</v>
      </c>
    </row>
    <row r="88" spans="1:18" s="42" customFormat="1" x14ac:dyDescent="0.25">
      <c r="A88" s="64" t="s">
        <v>889</v>
      </c>
      <c r="B88" s="42" t="s">
        <v>1322</v>
      </c>
      <c r="C88" s="42" t="s">
        <v>226</v>
      </c>
      <c r="E88" s="42" t="s">
        <v>227</v>
      </c>
      <c r="F88" s="42" t="s">
        <v>5</v>
      </c>
      <c r="G88" s="42" t="s">
        <v>228</v>
      </c>
      <c r="H88" s="43">
        <v>42834</v>
      </c>
      <c r="I88" s="47"/>
      <c r="J88" s="45" t="str">
        <f t="shared" si="5"/>
        <v>00 janvier 1900</v>
      </c>
      <c r="K88" s="48"/>
      <c r="L88" s="48"/>
      <c r="M88" s="45">
        <f t="shared" si="6"/>
        <v>0</v>
      </c>
      <c r="N88" s="44">
        <f t="shared" si="7"/>
        <v>365</v>
      </c>
      <c r="O88" s="45" t="str">
        <f t="shared" si="8"/>
        <v>30 décembre 1900</v>
      </c>
      <c r="P88" s="60" t="str">
        <f t="shared" si="9"/>
        <v/>
      </c>
      <c r="R88" s="42">
        <v>7</v>
      </c>
    </row>
    <row r="89" spans="1:18" s="42" customFormat="1" x14ac:dyDescent="0.25">
      <c r="A89" s="64" t="s">
        <v>890</v>
      </c>
      <c r="B89" s="42" t="s">
        <v>1323</v>
      </c>
      <c r="D89" s="42" t="s">
        <v>29</v>
      </c>
      <c r="E89" s="42" t="s">
        <v>30</v>
      </c>
      <c r="F89" s="42" t="s">
        <v>5</v>
      </c>
      <c r="G89" s="42" t="s">
        <v>14</v>
      </c>
      <c r="H89" s="43">
        <v>42701</v>
      </c>
      <c r="I89" s="48"/>
      <c r="J89" s="45" t="str">
        <f t="shared" si="5"/>
        <v>00 janvier 1900</v>
      </c>
      <c r="K89" s="48"/>
      <c r="L89" s="48"/>
      <c r="M89" s="45">
        <f t="shared" si="6"/>
        <v>0</v>
      </c>
      <c r="N89" s="44">
        <f t="shared" si="7"/>
        <v>365</v>
      </c>
      <c r="O89" s="45" t="str">
        <f t="shared" si="8"/>
        <v>30 décembre 1900</v>
      </c>
      <c r="P89" s="60" t="str">
        <f t="shared" si="9"/>
        <v/>
      </c>
      <c r="R89" s="42">
        <v>3</v>
      </c>
    </row>
    <row r="90" spans="1:18" s="42" customFormat="1" x14ac:dyDescent="0.25">
      <c r="A90" s="64" t="s">
        <v>891</v>
      </c>
      <c r="B90" s="42" t="s">
        <v>1324</v>
      </c>
      <c r="C90" s="42" t="s">
        <v>602</v>
      </c>
      <c r="D90" s="42" t="s">
        <v>603</v>
      </c>
      <c r="E90" s="42" t="s">
        <v>206</v>
      </c>
      <c r="F90" s="42" t="s">
        <v>5</v>
      </c>
      <c r="G90" s="42" t="s">
        <v>2</v>
      </c>
      <c r="H90" s="43">
        <v>42686</v>
      </c>
      <c r="I90" s="47">
        <v>42646</v>
      </c>
      <c r="J90" s="45" t="str">
        <f t="shared" si="5"/>
        <v>03 octobre 2016</v>
      </c>
      <c r="K90" s="48">
        <v>0</v>
      </c>
      <c r="L90" s="48">
        <v>55</v>
      </c>
      <c r="M90" s="45">
        <f t="shared" si="6"/>
        <v>55</v>
      </c>
      <c r="N90" s="44">
        <f t="shared" si="7"/>
        <v>43011</v>
      </c>
      <c r="O90" s="45" t="str">
        <f t="shared" si="8"/>
        <v>03 octobre 2017</v>
      </c>
      <c r="P90" s="60" t="str">
        <f t="shared" si="9"/>
        <v>officiellement indemne en brucellose</v>
      </c>
      <c r="R90" s="42">
        <v>14</v>
      </c>
    </row>
    <row r="91" spans="1:18" s="42" customFormat="1" x14ac:dyDescent="0.25">
      <c r="A91" s="64" t="s">
        <v>892</v>
      </c>
      <c r="B91" s="42" t="s">
        <v>1325</v>
      </c>
      <c r="D91" s="42" t="s">
        <v>447</v>
      </c>
      <c r="E91" s="42" t="s">
        <v>126</v>
      </c>
      <c r="F91" s="42" t="s">
        <v>5</v>
      </c>
      <c r="G91" s="42" t="s">
        <v>47</v>
      </c>
      <c r="H91" s="43">
        <v>42754</v>
      </c>
      <c r="I91" s="48"/>
      <c r="J91" s="45" t="str">
        <f t="shared" si="5"/>
        <v>00 janvier 1900</v>
      </c>
      <c r="K91" s="48"/>
      <c r="L91" s="48"/>
      <c r="M91" s="45">
        <f t="shared" si="6"/>
        <v>0</v>
      </c>
      <c r="N91" s="44">
        <f t="shared" si="7"/>
        <v>365</v>
      </c>
      <c r="O91" s="45" t="str">
        <f t="shared" si="8"/>
        <v>30 décembre 1900</v>
      </c>
      <c r="P91" s="60" t="str">
        <f t="shared" si="9"/>
        <v/>
      </c>
      <c r="R91" s="42">
        <v>2</v>
      </c>
    </row>
    <row r="92" spans="1:18" s="42" customFormat="1" x14ac:dyDescent="0.25">
      <c r="A92" s="64" t="s">
        <v>893</v>
      </c>
      <c r="B92" s="42" t="s">
        <v>1326</v>
      </c>
      <c r="C92" s="42" t="s">
        <v>3</v>
      </c>
      <c r="D92" s="42" t="s">
        <v>3</v>
      </c>
      <c r="E92" s="42" t="s">
        <v>80</v>
      </c>
      <c r="F92" s="42" t="s">
        <v>207</v>
      </c>
      <c r="G92" s="42" t="s">
        <v>63</v>
      </c>
      <c r="H92" s="43">
        <v>42762</v>
      </c>
      <c r="I92" s="48"/>
      <c r="J92" s="45" t="str">
        <f t="shared" si="5"/>
        <v>00 janvier 1900</v>
      </c>
      <c r="K92" s="48"/>
      <c r="L92" s="48"/>
      <c r="M92" s="45">
        <f t="shared" si="6"/>
        <v>0</v>
      </c>
      <c r="N92" s="44">
        <f t="shared" si="7"/>
        <v>365</v>
      </c>
      <c r="O92" s="45" t="str">
        <f t="shared" si="8"/>
        <v>30 décembre 1900</v>
      </c>
      <c r="P92" s="60" t="str">
        <f t="shared" si="9"/>
        <v/>
      </c>
      <c r="R92" s="42">
        <v>2</v>
      </c>
    </row>
    <row r="93" spans="1:18" s="42" customFormat="1" x14ac:dyDescent="0.25">
      <c r="A93" s="64" t="s">
        <v>894</v>
      </c>
      <c r="B93" s="42" t="s">
        <v>1327</v>
      </c>
      <c r="C93" s="42" t="s">
        <v>175</v>
      </c>
      <c r="D93" s="42" t="s">
        <v>116</v>
      </c>
      <c r="E93" s="42" t="s">
        <v>117</v>
      </c>
      <c r="F93" s="42" t="s">
        <v>5</v>
      </c>
      <c r="G93" s="42" t="s">
        <v>2</v>
      </c>
      <c r="H93" s="43">
        <v>42886</v>
      </c>
      <c r="I93" s="47"/>
      <c r="J93" s="45" t="str">
        <f t="shared" si="5"/>
        <v>00 janvier 1900</v>
      </c>
      <c r="K93" s="48"/>
      <c r="L93" s="48"/>
      <c r="M93" s="45">
        <f t="shared" si="6"/>
        <v>0</v>
      </c>
      <c r="N93" s="44">
        <f t="shared" si="7"/>
        <v>365</v>
      </c>
      <c r="O93" s="45" t="str">
        <f t="shared" si="8"/>
        <v>30 décembre 1900</v>
      </c>
      <c r="P93" s="60" t="str">
        <f t="shared" si="9"/>
        <v/>
      </c>
      <c r="R93" s="42">
        <v>9</v>
      </c>
    </row>
    <row r="94" spans="1:18" s="42" customFormat="1" x14ac:dyDescent="0.25">
      <c r="A94" s="64" t="s">
        <v>895</v>
      </c>
      <c r="B94" s="42" t="s">
        <v>1328</v>
      </c>
      <c r="C94" s="42" t="s">
        <v>681</v>
      </c>
      <c r="E94" s="42" t="s">
        <v>198</v>
      </c>
      <c r="F94" s="42" t="s">
        <v>9</v>
      </c>
      <c r="G94" s="42" t="s">
        <v>47</v>
      </c>
      <c r="H94" s="43">
        <v>42750</v>
      </c>
      <c r="I94" s="47"/>
      <c r="J94" s="45" t="str">
        <f t="shared" si="5"/>
        <v>00 janvier 1900</v>
      </c>
      <c r="K94" s="48"/>
      <c r="L94" s="48"/>
      <c r="M94" s="45">
        <f t="shared" si="6"/>
        <v>0</v>
      </c>
      <c r="N94" s="44">
        <f t="shared" si="7"/>
        <v>365</v>
      </c>
      <c r="O94" s="45" t="str">
        <f t="shared" si="8"/>
        <v>30 décembre 1900</v>
      </c>
      <c r="P94" s="60" t="str">
        <f t="shared" si="9"/>
        <v/>
      </c>
      <c r="R94" s="42">
        <v>12</v>
      </c>
    </row>
    <row r="95" spans="1:18" s="42" customFormat="1" x14ac:dyDescent="0.25">
      <c r="A95" s="64" t="s">
        <v>896</v>
      </c>
      <c r="B95" s="42" t="s">
        <v>1329</v>
      </c>
      <c r="C95" s="42" t="s">
        <v>156</v>
      </c>
      <c r="D95" s="42" t="s">
        <v>26</v>
      </c>
      <c r="E95" s="42" t="s">
        <v>27</v>
      </c>
      <c r="F95" s="42" t="s">
        <v>1</v>
      </c>
      <c r="G95" s="42" t="s">
        <v>28</v>
      </c>
      <c r="H95" s="43">
        <v>42882</v>
      </c>
      <c r="I95" s="48"/>
      <c r="J95" s="45" t="str">
        <f t="shared" si="5"/>
        <v>00 janvier 1900</v>
      </c>
      <c r="K95" s="48"/>
      <c r="L95" s="48"/>
      <c r="M95" s="45">
        <f t="shared" si="6"/>
        <v>0</v>
      </c>
      <c r="N95" s="44">
        <f t="shared" si="7"/>
        <v>365</v>
      </c>
      <c r="O95" s="45" t="str">
        <f t="shared" si="8"/>
        <v>30 décembre 1900</v>
      </c>
      <c r="P95" s="60" t="str">
        <f t="shared" si="9"/>
        <v/>
      </c>
      <c r="R95" s="42">
        <v>6</v>
      </c>
    </row>
    <row r="96" spans="1:18" s="42" customFormat="1" x14ac:dyDescent="0.25">
      <c r="A96" s="64" t="s">
        <v>897</v>
      </c>
      <c r="B96" s="42" t="s">
        <v>1330</v>
      </c>
      <c r="C96" s="42" t="s">
        <v>789</v>
      </c>
      <c r="E96" s="42" t="s">
        <v>99</v>
      </c>
      <c r="F96" s="42" t="s">
        <v>1</v>
      </c>
      <c r="G96" s="42" t="s">
        <v>57</v>
      </c>
      <c r="H96" s="43">
        <v>42851</v>
      </c>
      <c r="I96" s="48"/>
      <c r="J96" s="45" t="str">
        <f t="shared" si="5"/>
        <v>00 janvier 1900</v>
      </c>
      <c r="K96" s="48"/>
      <c r="L96" s="48"/>
      <c r="M96" s="45">
        <f t="shared" si="6"/>
        <v>0</v>
      </c>
      <c r="N96" s="44">
        <f t="shared" si="7"/>
        <v>365</v>
      </c>
      <c r="O96" s="45" t="str">
        <f t="shared" si="8"/>
        <v>30 décembre 1900</v>
      </c>
      <c r="P96" s="60" t="str">
        <f t="shared" si="9"/>
        <v/>
      </c>
      <c r="R96" s="42">
        <v>0</v>
      </c>
    </row>
    <row r="97" spans="1:18" s="42" customFormat="1" x14ac:dyDescent="0.25">
      <c r="A97" s="64" t="s">
        <v>898</v>
      </c>
      <c r="B97" s="42" t="s">
        <v>1331</v>
      </c>
      <c r="C97" s="42" t="s">
        <v>690</v>
      </c>
      <c r="E97" s="42" t="s">
        <v>290</v>
      </c>
      <c r="F97" s="42" t="s">
        <v>5</v>
      </c>
      <c r="G97" s="42" t="s">
        <v>434</v>
      </c>
      <c r="H97" s="43">
        <v>42750</v>
      </c>
      <c r="I97" s="48"/>
      <c r="J97" s="45" t="str">
        <f t="shared" si="5"/>
        <v>00 janvier 1900</v>
      </c>
      <c r="K97" s="48"/>
      <c r="L97" s="48"/>
      <c r="M97" s="45">
        <f t="shared" si="6"/>
        <v>0</v>
      </c>
      <c r="N97" s="44">
        <f t="shared" si="7"/>
        <v>365</v>
      </c>
      <c r="O97" s="45" t="str">
        <f t="shared" si="8"/>
        <v>30 décembre 1900</v>
      </c>
      <c r="P97" s="60" t="str">
        <f t="shared" si="9"/>
        <v/>
      </c>
      <c r="R97" s="42">
        <v>0</v>
      </c>
    </row>
    <row r="98" spans="1:18" s="42" customFormat="1" x14ac:dyDescent="0.25">
      <c r="A98" s="64" t="s">
        <v>899</v>
      </c>
      <c r="B98" s="42" t="s">
        <v>1332</v>
      </c>
      <c r="C98" s="42" t="s">
        <v>662</v>
      </c>
      <c r="D98" s="42" t="s">
        <v>3</v>
      </c>
      <c r="E98" s="42" t="s">
        <v>412</v>
      </c>
      <c r="F98" s="42" t="s">
        <v>9</v>
      </c>
      <c r="G98" s="42" t="s">
        <v>37</v>
      </c>
      <c r="H98" s="43">
        <v>42685</v>
      </c>
      <c r="I98" s="48"/>
      <c r="J98" s="45" t="str">
        <f t="shared" si="5"/>
        <v>00 janvier 1900</v>
      </c>
      <c r="K98" s="48"/>
      <c r="L98" s="48"/>
      <c r="M98" s="45">
        <f t="shared" si="6"/>
        <v>0</v>
      </c>
      <c r="N98" s="44">
        <f t="shared" si="7"/>
        <v>365</v>
      </c>
      <c r="O98" s="45" t="str">
        <f t="shared" si="8"/>
        <v>30 décembre 1900</v>
      </c>
      <c r="P98" s="60" t="str">
        <f t="shared" si="9"/>
        <v/>
      </c>
      <c r="R98" s="42">
        <v>13</v>
      </c>
    </row>
    <row r="99" spans="1:18" s="42" customFormat="1" x14ac:dyDescent="0.25">
      <c r="A99" s="64" t="s">
        <v>900</v>
      </c>
      <c r="B99" s="42" t="s">
        <v>1333</v>
      </c>
      <c r="D99" s="42" t="s">
        <v>535</v>
      </c>
      <c r="E99" s="42" t="s">
        <v>233</v>
      </c>
      <c r="F99" s="42" t="s">
        <v>5</v>
      </c>
      <c r="G99" s="42" t="s">
        <v>40</v>
      </c>
      <c r="H99" s="43">
        <v>42794</v>
      </c>
      <c r="I99" s="49"/>
      <c r="J99" s="45" t="str">
        <f t="shared" si="5"/>
        <v>00 janvier 1900</v>
      </c>
      <c r="K99" s="48"/>
      <c r="L99" s="48"/>
      <c r="M99" s="45">
        <f t="shared" si="6"/>
        <v>0</v>
      </c>
      <c r="N99" s="44">
        <f t="shared" si="7"/>
        <v>365</v>
      </c>
      <c r="O99" s="45" t="str">
        <f t="shared" si="8"/>
        <v>30 décembre 1900</v>
      </c>
      <c r="P99" s="60" t="str">
        <f t="shared" si="9"/>
        <v/>
      </c>
      <c r="R99" s="42">
        <v>1</v>
      </c>
    </row>
    <row r="100" spans="1:18" s="42" customFormat="1" x14ac:dyDescent="0.25">
      <c r="A100" s="64" t="s">
        <v>901</v>
      </c>
      <c r="B100" s="42" t="s">
        <v>1334</v>
      </c>
      <c r="C100" s="42" t="s">
        <v>536</v>
      </c>
      <c r="D100" s="42" t="s">
        <v>537</v>
      </c>
      <c r="E100" s="42" t="s">
        <v>184</v>
      </c>
      <c r="F100" s="42" t="s">
        <v>5</v>
      </c>
      <c r="G100" s="42" t="s">
        <v>103</v>
      </c>
      <c r="H100" s="43">
        <v>42836</v>
      </c>
      <c r="I100" s="48"/>
      <c r="J100" s="45" t="str">
        <f t="shared" si="5"/>
        <v>00 janvier 1900</v>
      </c>
      <c r="K100" s="48"/>
      <c r="L100" s="48"/>
      <c r="M100" s="45">
        <f t="shared" si="6"/>
        <v>0</v>
      </c>
      <c r="N100" s="44">
        <f t="shared" si="7"/>
        <v>365</v>
      </c>
      <c r="O100" s="45" t="str">
        <f t="shared" si="8"/>
        <v>30 décembre 1900</v>
      </c>
      <c r="P100" s="60" t="str">
        <f t="shared" si="9"/>
        <v/>
      </c>
      <c r="R100" s="42">
        <v>2</v>
      </c>
    </row>
    <row r="101" spans="1:18" s="42" customFormat="1" x14ac:dyDescent="0.25">
      <c r="A101" s="64" t="s">
        <v>902</v>
      </c>
      <c r="B101" s="42" t="s">
        <v>1335</v>
      </c>
      <c r="E101" s="42" t="s">
        <v>126</v>
      </c>
      <c r="F101" s="42" t="s">
        <v>1</v>
      </c>
      <c r="G101" s="42" t="s">
        <v>47</v>
      </c>
      <c r="H101" s="43">
        <v>42754</v>
      </c>
      <c r="I101" s="48"/>
      <c r="J101" s="45" t="str">
        <f t="shared" si="5"/>
        <v>00 janvier 1900</v>
      </c>
      <c r="K101" s="48"/>
      <c r="L101" s="48"/>
      <c r="M101" s="45">
        <f t="shared" si="6"/>
        <v>0</v>
      </c>
      <c r="N101" s="44">
        <f t="shared" si="7"/>
        <v>365</v>
      </c>
      <c r="O101" s="45" t="str">
        <f t="shared" si="8"/>
        <v>30 décembre 1900</v>
      </c>
      <c r="P101" s="60" t="str">
        <f t="shared" si="9"/>
        <v/>
      </c>
      <c r="R101" s="42">
        <v>105</v>
      </c>
    </row>
    <row r="102" spans="1:18" s="42" customFormat="1" x14ac:dyDescent="0.25">
      <c r="A102" s="64" t="s">
        <v>903</v>
      </c>
      <c r="B102" s="42" t="s">
        <v>1336</v>
      </c>
      <c r="D102" s="42" t="s">
        <v>483</v>
      </c>
      <c r="E102" s="42" t="s">
        <v>484</v>
      </c>
      <c r="F102" s="42" t="s">
        <v>1</v>
      </c>
      <c r="G102" s="42" t="s">
        <v>2</v>
      </c>
      <c r="H102" s="43">
        <v>42886</v>
      </c>
      <c r="I102" s="47"/>
      <c r="J102" s="45" t="str">
        <f t="shared" si="5"/>
        <v>00 janvier 1900</v>
      </c>
      <c r="K102" s="48"/>
      <c r="L102" s="48"/>
      <c r="M102" s="45">
        <f t="shared" si="6"/>
        <v>0</v>
      </c>
      <c r="N102" s="44">
        <f t="shared" si="7"/>
        <v>365</v>
      </c>
      <c r="O102" s="45" t="str">
        <f t="shared" si="8"/>
        <v>30 décembre 1900</v>
      </c>
      <c r="P102" s="60" t="str">
        <f t="shared" si="9"/>
        <v/>
      </c>
      <c r="R102" s="42">
        <v>3</v>
      </c>
    </row>
    <row r="103" spans="1:18" s="42" customFormat="1" x14ac:dyDescent="0.25">
      <c r="A103" s="64" t="s">
        <v>904</v>
      </c>
      <c r="B103" s="42" t="s">
        <v>1337</v>
      </c>
      <c r="D103" s="42" t="s">
        <v>371</v>
      </c>
      <c r="E103" s="42" t="s">
        <v>217</v>
      </c>
      <c r="F103" s="42" t="s">
        <v>1</v>
      </c>
      <c r="G103" s="42" t="s">
        <v>2</v>
      </c>
      <c r="H103" s="43">
        <v>42881</v>
      </c>
      <c r="I103" s="48"/>
      <c r="J103" s="45" t="str">
        <f t="shared" si="5"/>
        <v>00 janvier 1900</v>
      </c>
      <c r="K103" s="48"/>
      <c r="L103" s="48"/>
      <c r="M103" s="45">
        <f t="shared" si="6"/>
        <v>0</v>
      </c>
      <c r="N103" s="44">
        <f t="shared" si="7"/>
        <v>365</v>
      </c>
      <c r="O103" s="45" t="str">
        <f t="shared" si="8"/>
        <v>30 décembre 1900</v>
      </c>
      <c r="P103" s="60" t="str">
        <f t="shared" si="9"/>
        <v/>
      </c>
      <c r="R103" s="42">
        <v>5</v>
      </c>
    </row>
    <row r="104" spans="1:18" s="42" customFormat="1" x14ac:dyDescent="0.25">
      <c r="A104" s="64" t="s">
        <v>905</v>
      </c>
      <c r="B104" s="42" t="s">
        <v>1338</v>
      </c>
      <c r="D104" s="42" t="s">
        <v>774</v>
      </c>
      <c r="E104" s="42" t="s">
        <v>50</v>
      </c>
      <c r="F104" s="42" t="s">
        <v>9</v>
      </c>
      <c r="G104" s="42" t="s">
        <v>51</v>
      </c>
      <c r="H104" s="43">
        <v>42819</v>
      </c>
      <c r="I104" s="48"/>
      <c r="J104" s="45" t="str">
        <f t="shared" si="5"/>
        <v>00 janvier 1900</v>
      </c>
      <c r="K104" s="48"/>
      <c r="L104" s="48"/>
      <c r="M104" s="45">
        <f t="shared" si="6"/>
        <v>0</v>
      </c>
      <c r="N104" s="44">
        <f t="shared" si="7"/>
        <v>365</v>
      </c>
      <c r="O104" s="45" t="str">
        <f t="shared" si="8"/>
        <v>30 décembre 1900</v>
      </c>
      <c r="P104" s="60" t="str">
        <f t="shared" si="9"/>
        <v/>
      </c>
      <c r="R104" s="42">
        <v>8</v>
      </c>
    </row>
    <row r="105" spans="1:18" s="42" customFormat="1" x14ac:dyDescent="0.25">
      <c r="A105" s="64" t="s">
        <v>906</v>
      </c>
      <c r="B105" s="42" t="s">
        <v>1339</v>
      </c>
      <c r="D105" s="42" t="s">
        <v>277</v>
      </c>
      <c r="E105" s="42" t="s">
        <v>278</v>
      </c>
      <c r="F105" s="42" t="s">
        <v>5</v>
      </c>
      <c r="G105" s="42" t="s">
        <v>47</v>
      </c>
      <c r="H105" s="43">
        <v>42886</v>
      </c>
      <c r="I105" s="48"/>
      <c r="J105" s="45" t="str">
        <f t="shared" si="5"/>
        <v>00 janvier 1900</v>
      </c>
      <c r="K105" s="48"/>
      <c r="L105" s="48"/>
      <c r="M105" s="45">
        <f t="shared" si="6"/>
        <v>0</v>
      </c>
      <c r="N105" s="44">
        <f t="shared" si="7"/>
        <v>365</v>
      </c>
      <c r="O105" s="45" t="str">
        <f t="shared" si="8"/>
        <v>30 décembre 1900</v>
      </c>
      <c r="P105" s="60" t="str">
        <f t="shared" si="9"/>
        <v/>
      </c>
      <c r="R105" s="42">
        <v>1</v>
      </c>
    </row>
    <row r="106" spans="1:18" s="42" customFormat="1" x14ac:dyDescent="0.25">
      <c r="A106" s="64" t="s">
        <v>907</v>
      </c>
      <c r="B106" s="42" t="s">
        <v>1340</v>
      </c>
      <c r="D106" s="42" t="s">
        <v>38</v>
      </c>
      <c r="E106" s="42" t="s">
        <v>39</v>
      </c>
      <c r="F106" s="42" t="s">
        <v>1</v>
      </c>
      <c r="G106" s="42" t="s">
        <v>40</v>
      </c>
      <c r="H106" s="43">
        <v>42710</v>
      </c>
      <c r="I106" s="48"/>
      <c r="J106" s="45" t="str">
        <f t="shared" si="5"/>
        <v>00 janvier 1900</v>
      </c>
      <c r="K106" s="48"/>
      <c r="L106" s="48"/>
      <c r="M106" s="45">
        <f t="shared" si="6"/>
        <v>0</v>
      </c>
      <c r="N106" s="44">
        <f t="shared" si="7"/>
        <v>365</v>
      </c>
      <c r="O106" s="45" t="str">
        <f t="shared" si="8"/>
        <v>30 décembre 1900</v>
      </c>
      <c r="P106" s="60" t="str">
        <f t="shared" si="9"/>
        <v/>
      </c>
      <c r="R106" s="42">
        <v>3</v>
      </c>
    </row>
    <row r="107" spans="1:18" s="42" customFormat="1" x14ac:dyDescent="0.25">
      <c r="A107" s="64" t="s">
        <v>908</v>
      </c>
      <c r="B107" s="42" t="s">
        <v>1341</v>
      </c>
      <c r="C107" s="42" t="s">
        <v>762</v>
      </c>
      <c r="E107" s="42" t="s">
        <v>412</v>
      </c>
      <c r="F107" s="42" t="s">
        <v>9</v>
      </c>
      <c r="G107" s="42" t="s">
        <v>63</v>
      </c>
      <c r="H107" s="43">
        <v>42776</v>
      </c>
      <c r="I107" s="48"/>
      <c r="J107" s="45" t="str">
        <f t="shared" si="5"/>
        <v>00 janvier 1900</v>
      </c>
      <c r="K107" s="48"/>
      <c r="L107" s="48"/>
      <c r="M107" s="45">
        <f t="shared" si="6"/>
        <v>0</v>
      </c>
      <c r="N107" s="44">
        <f t="shared" si="7"/>
        <v>365</v>
      </c>
      <c r="O107" s="45" t="str">
        <f t="shared" si="8"/>
        <v>30 décembre 1900</v>
      </c>
      <c r="P107" s="60" t="str">
        <f t="shared" si="9"/>
        <v/>
      </c>
      <c r="R107" s="42">
        <v>16</v>
      </c>
    </row>
    <row r="108" spans="1:18" s="42" customFormat="1" x14ac:dyDescent="0.25">
      <c r="A108" s="64" t="s">
        <v>909</v>
      </c>
      <c r="B108" s="42" t="s">
        <v>1342</v>
      </c>
      <c r="C108" s="42" t="s">
        <v>397</v>
      </c>
      <c r="D108" s="42" t="s">
        <v>3</v>
      </c>
      <c r="E108" s="42" t="s">
        <v>398</v>
      </c>
      <c r="F108" s="42" t="s">
        <v>5</v>
      </c>
      <c r="G108" s="42" t="s">
        <v>647</v>
      </c>
      <c r="H108" s="43">
        <v>42658</v>
      </c>
      <c r="I108" s="47"/>
      <c r="J108" s="45" t="str">
        <f t="shared" si="5"/>
        <v>00 janvier 1900</v>
      </c>
      <c r="K108" s="48"/>
      <c r="L108" s="48"/>
      <c r="M108" s="45">
        <f t="shared" si="6"/>
        <v>0</v>
      </c>
      <c r="N108" s="44">
        <f t="shared" si="7"/>
        <v>365</v>
      </c>
      <c r="O108" s="45" t="str">
        <f t="shared" si="8"/>
        <v>30 décembre 1900</v>
      </c>
      <c r="P108" s="60" t="str">
        <f t="shared" si="9"/>
        <v/>
      </c>
      <c r="R108" s="42">
        <v>5</v>
      </c>
    </row>
    <row r="109" spans="1:18" s="42" customFormat="1" x14ac:dyDescent="0.25">
      <c r="A109" s="64" t="s">
        <v>910</v>
      </c>
      <c r="B109" s="42" t="s">
        <v>1343</v>
      </c>
      <c r="C109" s="42" t="s">
        <v>173</v>
      </c>
      <c r="E109" s="42" t="s">
        <v>104</v>
      </c>
      <c r="F109" s="42" t="s">
        <v>5</v>
      </c>
      <c r="G109" s="42" t="s">
        <v>22</v>
      </c>
      <c r="H109" s="43">
        <v>42886</v>
      </c>
      <c r="I109" s="48"/>
      <c r="J109" s="45" t="str">
        <f t="shared" si="5"/>
        <v>00 janvier 1900</v>
      </c>
      <c r="K109" s="48"/>
      <c r="L109" s="48"/>
      <c r="M109" s="45">
        <f t="shared" si="6"/>
        <v>0</v>
      </c>
      <c r="N109" s="44">
        <f t="shared" si="7"/>
        <v>365</v>
      </c>
      <c r="O109" s="45" t="str">
        <f t="shared" si="8"/>
        <v>30 décembre 1900</v>
      </c>
      <c r="P109" s="60" t="str">
        <f t="shared" si="9"/>
        <v/>
      </c>
      <c r="R109" s="42">
        <v>5</v>
      </c>
    </row>
    <row r="110" spans="1:18" s="42" customFormat="1" x14ac:dyDescent="0.25">
      <c r="A110" s="64" t="s">
        <v>911</v>
      </c>
      <c r="B110" s="42" t="s">
        <v>1344</v>
      </c>
      <c r="C110" s="42" t="s">
        <v>802</v>
      </c>
      <c r="E110" s="42" t="s">
        <v>30</v>
      </c>
      <c r="F110" s="42" t="s">
        <v>5</v>
      </c>
      <c r="G110" s="42" t="s">
        <v>40</v>
      </c>
      <c r="H110" s="43">
        <v>42785</v>
      </c>
      <c r="I110" s="47"/>
      <c r="J110" s="45" t="str">
        <f t="shared" si="5"/>
        <v>00 janvier 1900</v>
      </c>
      <c r="K110" s="48"/>
      <c r="L110" s="48"/>
      <c r="M110" s="45">
        <f t="shared" si="6"/>
        <v>0</v>
      </c>
      <c r="N110" s="44">
        <f t="shared" si="7"/>
        <v>365</v>
      </c>
      <c r="O110" s="45" t="str">
        <f t="shared" si="8"/>
        <v>30 décembre 1900</v>
      </c>
      <c r="P110" s="60" t="str">
        <f t="shared" si="9"/>
        <v/>
      </c>
      <c r="R110" s="42">
        <v>2</v>
      </c>
    </row>
    <row r="111" spans="1:18" s="42" customFormat="1" x14ac:dyDescent="0.25">
      <c r="A111" s="64" t="s">
        <v>912</v>
      </c>
      <c r="B111" s="42" t="s">
        <v>1345</v>
      </c>
      <c r="C111" s="42" t="s">
        <v>333</v>
      </c>
      <c r="D111" s="42" t="s">
        <v>334</v>
      </c>
      <c r="E111" s="42" t="s">
        <v>335</v>
      </c>
      <c r="F111" s="42" t="s">
        <v>1</v>
      </c>
      <c r="G111" s="42" t="s">
        <v>47</v>
      </c>
      <c r="H111" s="43">
        <v>42651</v>
      </c>
      <c r="I111" s="47"/>
      <c r="J111" s="45" t="str">
        <f t="shared" si="5"/>
        <v>00 janvier 1900</v>
      </c>
      <c r="K111" s="48"/>
      <c r="L111" s="48"/>
      <c r="M111" s="45">
        <f t="shared" si="6"/>
        <v>0</v>
      </c>
      <c r="N111" s="44">
        <f t="shared" si="7"/>
        <v>365</v>
      </c>
      <c r="O111" s="45" t="str">
        <f t="shared" si="8"/>
        <v>30 décembre 1900</v>
      </c>
      <c r="P111" s="60" t="str">
        <f t="shared" si="9"/>
        <v/>
      </c>
      <c r="R111" s="42">
        <v>2</v>
      </c>
    </row>
    <row r="112" spans="1:18" s="42" customFormat="1" x14ac:dyDescent="0.25">
      <c r="A112" s="64" t="s">
        <v>913</v>
      </c>
      <c r="B112" s="42" t="s">
        <v>1346</v>
      </c>
      <c r="C112" s="42" t="s">
        <v>787</v>
      </c>
      <c r="D112" s="42" t="s">
        <v>786</v>
      </c>
      <c r="E112" s="42" t="s">
        <v>98</v>
      </c>
      <c r="F112" s="42" t="s">
        <v>5</v>
      </c>
      <c r="G112" s="42" t="s">
        <v>647</v>
      </c>
      <c r="H112" s="43">
        <v>42790</v>
      </c>
      <c r="I112" s="48"/>
      <c r="J112" s="45" t="str">
        <f t="shared" si="5"/>
        <v>00 janvier 1900</v>
      </c>
      <c r="K112" s="48"/>
      <c r="L112" s="48"/>
      <c r="M112" s="45">
        <f t="shared" si="6"/>
        <v>0</v>
      </c>
      <c r="N112" s="44">
        <f t="shared" si="7"/>
        <v>365</v>
      </c>
      <c r="O112" s="45" t="str">
        <f t="shared" si="8"/>
        <v>30 décembre 1900</v>
      </c>
      <c r="P112" s="60" t="str">
        <f t="shared" si="9"/>
        <v/>
      </c>
      <c r="R112" s="42">
        <v>2</v>
      </c>
    </row>
    <row r="113" spans="1:18" s="42" customFormat="1" x14ac:dyDescent="0.25">
      <c r="A113" s="64" t="s">
        <v>914</v>
      </c>
      <c r="B113" s="42" t="s">
        <v>1347</v>
      </c>
      <c r="C113" s="42" t="s">
        <v>538</v>
      </c>
      <c r="E113" s="42" t="s">
        <v>539</v>
      </c>
      <c r="F113" s="42" t="s">
        <v>5</v>
      </c>
      <c r="G113" s="42" t="s">
        <v>725</v>
      </c>
      <c r="H113" s="43">
        <v>42793</v>
      </c>
      <c r="I113" s="48"/>
      <c r="J113" s="45" t="str">
        <f t="shared" si="5"/>
        <v>00 janvier 1900</v>
      </c>
      <c r="K113" s="48"/>
      <c r="L113" s="48"/>
      <c r="M113" s="45">
        <f t="shared" si="6"/>
        <v>0</v>
      </c>
      <c r="N113" s="44">
        <f t="shared" si="7"/>
        <v>365</v>
      </c>
      <c r="O113" s="45" t="str">
        <f t="shared" si="8"/>
        <v>30 décembre 1900</v>
      </c>
      <c r="P113" s="60" t="str">
        <f t="shared" si="9"/>
        <v/>
      </c>
      <c r="R113" s="42">
        <v>1</v>
      </c>
    </row>
    <row r="114" spans="1:18" s="42" customFormat="1" x14ac:dyDescent="0.25">
      <c r="A114" s="64" t="s">
        <v>915</v>
      </c>
      <c r="B114" s="42" t="s">
        <v>1348</v>
      </c>
      <c r="C114" s="42" t="s">
        <v>59</v>
      </c>
      <c r="D114" s="42" t="s">
        <v>60</v>
      </c>
      <c r="E114" s="42" t="s">
        <v>13</v>
      </c>
      <c r="F114" s="42" t="s">
        <v>5</v>
      </c>
      <c r="G114" s="42" t="s">
        <v>47</v>
      </c>
      <c r="H114" s="43">
        <v>42749</v>
      </c>
      <c r="I114" s="48"/>
      <c r="J114" s="45" t="str">
        <f t="shared" si="5"/>
        <v>00 janvier 1900</v>
      </c>
      <c r="K114" s="48"/>
      <c r="L114" s="48"/>
      <c r="M114" s="45">
        <f t="shared" si="6"/>
        <v>0</v>
      </c>
      <c r="N114" s="44">
        <f t="shared" si="7"/>
        <v>365</v>
      </c>
      <c r="O114" s="45" t="str">
        <f t="shared" si="8"/>
        <v>30 décembre 1900</v>
      </c>
      <c r="P114" s="60" t="str">
        <f t="shared" si="9"/>
        <v/>
      </c>
      <c r="R114" s="42">
        <v>24</v>
      </c>
    </row>
    <row r="115" spans="1:18" s="42" customFormat="1" x14ac:dyDescent="0.25">
      <c r="A115" s="64" t="s">
        <v>916</v>
      </c>
      <c r="B115" s="42" t="s">
        <v>1349</v>
      </c>
      <c r="C115" s="42" t="s">
        <v>387</v>
      </c>
      <c r="D115" s="42" t="s">
        <v>388</v>
      </c>
      <c r="E115" s="42" t="s">
        <v>193</v>
      </c>
      <c r="F115" s="42" t="s">
        <v>5</v>
      </c>
      <c r="G115" s="42" t="s">
        <v>389</v>
      </c>
      <c r="H115" s="43">
        <v>42721</v>
      </c>
      <c r="I115" s="47"/>
      <c r="J115" s="45" t="str">
        <f t="shared" si="5"/>
        <v>00 janvier 1900</v>
      </c>
      <c r="K115" s="48"/>
      <c r="L115" s="48"/>
      <c r="M115" s="45">
        <f t="shared" si="6"/>
        <v>0</v>
      </c>
      <c r="N115" s="44">
        <f t="shared" si="7"/>
        <v>365</v>
      </c>
      <c r="O115" s="45" t="str">
        <f t="shared" si="8"/>
        <v>30 décembre 1900</v>
      </c>
      <c r="P115" s="60" t="str">
        <f t="shared" si="9"/>
        <v/>
      </c>
      <c r="R115" s="42">
        <v>6</v>
      </c>
    </row>
    <row r="116" spans="1:18" s="42" customFormat="1" x14ac:dyDescent="0.25">
      <c r="A116" s="64" t="s">
        <v>917</v>
      </c>
      <c r="B116" s="42" t="s">
        <v>1350</v>
      </c>
      <c r="C116" s="42" t="s">
        <v>234</v>
      </c>
      <c r="E116" s="42" t="s">
        <v>235</v>
      </c>
      <c r="F116" s="42" t="s">
        <v>1</v>
      </c>
      <c r="G116" s="42" t="s">
        <v>120</v>
      </c>
      <c r="H116" s="43">
        <v>42886</v>
      </c>
      <c r="I116" s="47"/>
      <c r="J116" s="45" t="str">
        <f t="shared" si="5"/>
        <v>00 janvier 1900</v>
      </c>
      <c r="K116" s="48"/>
      <c r="L116" s="48"/>
      <c r="M116" s="45">
        <f t="shared" si="6"/>
        <v>0</v>
      </c>
      <c r="N116" s="44">
        <f t="shared" si="7"/>
        <v>365</v>
      </c>
      <c r="O116" s="45" t="str">
        <f t="shared" si="8"/>
        <v>30 décembre 1900</v>
      </c>
      <c r="P116" s="60" t="str">
        <f t="shared" si="9"/>
        <v/>
      </c>
      <c r="R116" s="42">
        <v>0</v>
      </c>
    </row>
    <row r="117" spans="1:18" s="42" customFormat="1" x14ac:dyDescent="0.25">
      <c r="A117" s="64" t="s">
        <v>918</v>
      </c>
      <c r="B117" s="42" t="s">
        <v>1351</v>
      </c>
      <c r="C117" s="42" t="s">
        <v>168</v>
      </c>
      <c r="E117" s="42" t="s">
        <v>102</v>
      </c>
      <c r="F117" s="42" t="s">
        <v>5</v>
      </c>
      <c r="G117" s="42" t="s">
        <v>103</v>
      </c>
      <c r="H117" s="43">
        <v>42750</v>
      </c>
      <c r="I117" s="48"/>
      <c r="J117" s="45" t="str">
        <f t="shared" si="5"/>
        <v>00 janvier 1900</v>
      </c>
      <c r="K117" s="48"/>
      <c r="L117" s="48"/>
      <c r="M117" s="45">
        <f t="shared" si="6"/>
        <v>0</v>
      </c>
      <c r="N117" s="44">
        <f t="shared" si="7"/>
        <v>365</v>
      </c>
      <c r="O117" s="45" t="str">
        <f t="shared" si="8"/>
        <v>30 décembre 1900</v>
      </c>
      <c r="P117" s="60" t="str">
        <f t="shared" si="9"/>
        <v/>
      </c>
      <c r="R117" s="42">
        <v>0</v>
      </c>
    </row>
    <row r="118" spans="1:18" s="42" customFormat="1" x14ac:dyDescent="0.25">
      <c r="A118" s="64" t="s">
        <v>919</v>
      </c>
      <c r="B118" s="42" t="s">
        <v>1352</v>
      </c>
      <c r="D118" s="42" t="s">
        <v>796</v>
      </c>
      <c r="E118" s="42" t="s">
        <v>24</v>
      </c>
      <c r="F118" s="42" t="s">
        <v>1</v>
      </c>
      <c r="G118" s="42" t="s">
        <v>16</v>
      </c>
      <c r="H118" s="43">
        <v>42848</v>
      </c>
      <c r="I118" s="47"/>
      <c r="J118" s="45" t="str">
        <f t="shared" si="5"/>
        <v>00 janvier 1900</v>
      </c>
      <c r="K118" s="48"/>
      <c r="L118" s="48"/>
      <c r="M118" s="45">
        <f t="shared" si="6"/>
        <v>0</v>
      </c>
      <c r="N118" s="44">
        <f t="shared" si="7"/>
        <v>365</v>
      </c>
      <c r="O118" s="45" t="str">
        <f t="shared" si="8"/>
        <v>30 décembre 1900</v>
      </c>
      <c r="P118" s="60" t="str">
        <f t="shared" si="9"/>
        <v/>
      </c>
      <c r="R118" s="42">
        <v>2</v>
      </c>
    </row>
    <row r="119" spans="1:18" s="42" customFormat="1" x14ac:dyDescent="0.25">
      <c r="A119" s="64" t="s">
        <v>920</v>
      </c>
      <c r="B119" s="42" t="s">
        <v>1353</v>
      </c>
      <c r="C119" s="42" t="s">
        <v>790</v>
      </c>
      <c r="E119" s="42" t="s">
        <v>233</v>
      </c>
      <c r="F119" s="42" t="s">
        <v>1</v>
      </c>
      <c r="G119" s="42" t="s">
        <v>178</v>
      </c>
      <c r="H119" s="43">
        <v>42750</v>
      </c>
      <c r="I119" s="48"/>
      <c r="J119" s="45" t="str">
        <f t="shared" si="5"/>
        <v>00 janvier 1900</v>
      </c>
      <c r="K119" s="48"/>
      <c r="L119" s="48"/>
      <c r="M119" s="45">
        <f t="shared" si="6"/>
        <v>0</v>
      </c>
      <c r="N119" s="44">
        <f t="shared" si="7"/>
        <v>365</v>
      </c>
      <c r="O119" s="45" t="str">
        <f t="shared" si="8"/>
        <v>30 décembre 1900</v>
      </c>
      <c r="P119" s="60" t="str">
        <f t="shared" si="9"/>
        <v/>
      </c>
      <c r="R119" s="42">
        <v>0</v>
      </c>
    </row>
    <row r="120" spans="1:18" s="42" customFormat="1" x14ac:dyDescent="0.25">
      <c r="A120" s="64" t="s">
        <v>921</v>
      </c>
      <c r="B120" s="42" t="s">
        <v>1354</v>
      </c>
      <c r="C120" s="42" t="s">
        <v>323</v>
      </c>
      <c r="D120" s="42" t="s">
        <v>324</v>
      </c>
      <c r="E120" s="42" t="s">
        <v>325</v>
      </c>
      <c r="F120" s="42" t="s">
        <v>1</v>
      </c>
      <c r="G120" s="42" t="s">
        <v>57</v>
      </c>
      <c r="H120" s="43">
        <v>42886</v>
      </c>
      <c r="I120" s="47"/>
      <c r="J120" s="45" t="str">
        <f t="shared" si="5"/>
        <v>00 janvier 1900</v>
      </c>
      <c r="K120" s="48"/>
      <c r="L120" s="48"/>
      <c r="M120" s="45">
        <f t="shared" si="6"/>
        <v>0</v>
      </c>
      <c r="N120" s="44">
        <f t="shared" si="7"/>
        <v>365</v>
      </c>
      <c r="O120" s="45" t="str">
        <f t="shared" si="8"/>
        <v>30 décembre 1900</v>
      </c>
      <c r="P120" s="60" t="str">
        <f t="shared" si="9"/>
        <v/>
      </c>
      <c r="R120" s="42">
        <v>2</v>
      </c>
    </row>
    <row r="121" spans="1:18" s="42" customFormat="1" x14ac:dyDescent="0.25">
      <c r="A121" s="64" t="s">
        <v>922</v>
      </c>
      <c r="B121" s="42" t="s">
        <v>1355</v>
      </c>
      <c r="D121" s="42" t="s">
        <v>292</v>
      </c>
      <c r="E121" s="42" t="s">
        <v>293</v>
      </c>
      <c r="F121" s="42" t="s">
        <v>1</v>
      </c>
      <c r="G121" s="42" t="s">
        <v>294</v>
      </c>
      <c r="H121" s="43">
        <v>42826</v>
      </c>
      <c r="I121" s="47"/>
      <c r="J121" s="45" t="str">
        <f t="shared" si="5"/>
        <v>00 janvier 1900</v>
      </c>
      <c r="K121" s="48"/>
      <c r="L121" s="48"/>
      <c r="M121" s="45">
        <f t="shared" si="6"/>
        <v>0</v>
      </c>
      <c r="N121" s="44">
        <f t="shared" si="7"/>
        <v>365</v>
      </c>
      <c r="O121" s="45" t="str">
        <f t="shared" si="8"/>
        <v>30 décembre 1900</v>
      </c>
      <c r="P121" s="60" t="str">
        <f t="shared" si="9"/>
        <v/>
      </c>
      <c r="R121" s="42">
        <v>6</v>
      </c>
    </row>
    <row r="122" spans="1:18" s="42" customFormat="1" x14ac:dyDescent="0.25">
      <c r="A122" s="64" t="s">
        <v>923</v>
      </c>
      <c r="B122" s="42" t="s">
        <v>1356</v>
      </c>
      <c r="D122" s="42" t="s">
        <v>94</v>
      </c>
      <c r="E122" s="42" t="s">
        <v>95</v>
      </c>
      <c r="F122" s="42" t="s">
        <v>1</v>
      </c>
      <c r="G122" s="42" t="s">
        <v>57</v>
      </c>
      <c r="H122" s="43">
        <v>42734</v>
      </c>
      <c r="I122" s="48"/>
      <c r="J122" s="45" t="str">
        <f t="shared" si="5"/>
        <v>00 janvier 1900</v>
      </c>
      <c r="K122" s="48"/>
      <c r="L122" s="48"/>
      <c r="M122" s="45">
        <f t="shared" si="6"/>
        <v>0</v>
      </c>
      <c r="N122" s="44">
        <f t="shared" si="7"/>
        <v>365</v>
      </c>
      <c r="O122" s="45" t="str">
        <f t="shared" si="8"/>
        <v>30 décembre 1900</v>
      </c>
      <c r="P122" s="60" t="str">
        <f t="shared" si="9"/>
        <v/>
      </c>
      <c r="R122" s="42">
        <v>3</v>
      </c>
    </row>
    <row r="123" spans="1:18" s="42" customFormat="1" x14ac:dyDescent="0.25">
      <c r="A123" s="64" t="s">
        <v>924</v>
      </c>
      <c r="B123" s="42" t="s">
        <v>1357</v>
      </c>
      <c r="C123" s="42" t="s">
        <v>435</v>
      </c>
      <c r="E123" s="42" t="s">
        <v>85</v>
      </c>
      <c r="F123" s="42" t="s">
        <v>1</v>
      </c>
      <c r="G123" s="42" t="s">
        <v>57</v>
      </c>
      <c r="H123" s="43">
        <v>42840</v>
      </c>
      <c r="I123" s="48"/>
      <c r="J123" s="45" t="str">
        <f t="shared" si="5"/>
        <v>00 janvier 1900</v>
      </c>
      <c r="K123" s="48"/>
      <c r="L123" s="48"/>
      <c r="M123" s="45">
        <f t="shared" si="6"/>
        <v>0</v>
      </c>
      <c r="N123" s="44">
        <f t="shared" si="7"/>
        <v>365</v>
      </c>
      <c r="O123" s="45" t="str">
        <f t="shared" si="8"/>
        <v>30 décembre 1900</v>
      </c>
      <c r="P123" s="60" t="str">
        <f t="shared" si="9"/>
        <v/>
      </c>
      <c r="R123" s="42">
        <v>15</v>
      </c>
    </row>
    <row r="124" spans="1:18" s="42" customFormat="1" x14ac:dyDescent="0.25">
      <c r="A124" s="64" t="s">
        <v>925</v>
      </c>
      <c r="B124" s="42" t="s">
        <v>1358</v>
      </c>
      <c r="C124" s="42" t="s">
        <v>649</v>
      </c>
      <c r="E124" s="42" t="s">
        <v>233</v>
      </c>
      <c r="F124" s="42" t="s">
        <v>9</v>
      </c>
      <c r="G124" s="42" t="s">
        <v>14</v>
      </c>
      <c r="H124" s="43">
        <v>42791</v>
      </c>
      <c r="I124" s="47"/>
      <c r="J124" s="45" t="str">
        <f t="shared" si="5"/>
        <v>00 janvier 1900</v>
      </c>
      <c r="K124" s="48"/>
      <c r="L124" s="48"/>
      <c r="M124" s="45">
        <f t="shared" si="6"/>
        <v>0</v>
      </c>
      <c r="N124" s="44">
        <f t="shared" si="7"/>
        <v>365</v>
      </c>
      <c r="O124" s="45" t="str">
        <f t="shared" si="8"/>
        <v>30 décembre 1900</v>
      </c>
      <c r="P124" s="60" t="str">
        <f t="shared" si="9"/>
        <v/>
      </c>
      <c r="R124" s="42">
        <v>16</v>
      </c>
    </row>
    <row r="125" spans="1:18" s="42" customFormat="1" x14ac:dyDescent="0.25">
      <c r="A125" s="64" t="s">
        <v>926</v>
      </c>
      <c r="B125" s="42" t="s">
        <v>1359</v>
      </c>
      <c r="C125" s="42" t="s">
        <v>263</v>
      </c>
      <c r="E125" s="42" t="s">
        <v>36</v>
      </c>
      <c r="F125" s="42" t="s">
        <v>5</v>
      </c>
      <c r="G125" s="42" t="s">
        <v>12</v>
      </c>
      <c r="H125" s="43">
        <v>42879</v>
      </c>
      <c r="I125" s="47"/>
      <c r="J125" s="45" t="str">
        <f t="shared" si="5"/>
        <v>00 janvier 1900</v>
      </c>
      <c r="K125" s="48"/>
      <c r="L125" s="48"/>
      <c r="M125" s="45">
        <f t="shared" si="6"/>
        <v>0</v>
      </c>
      <c r="N125" s="44">
        <f t="shared" si="7"/>
        <v>365</v>
      </c>
      <c r="O125" s="45" t="str">
        <f t="shared" si="8"/>
        <v>30 décembre 1900</v>
      </c>
      <c r="P125" s="60" t="str">
        <f t="shared" si="9"/>
        <v/>
      </c>
      <c r="R125" s="42">
        <v>2</v>
      </c>
    </row>
    <row r="126" spans="1:18" s="42" customFormat="1" x14ac:dyDescent="0.25">
      <c r="A126" s="64" t="s">
        <v>927</v>
      </c>
      <c r="B126" s="42" t="s">
        <v>1360</v>
      </c>
      <c r="C126" s="42" t="s">
        <v>606</v>
      </c>
      <c r="E126" s="42" t="s">
        <v>243</v>
      </c>
      <c r="F126" s="42" t="s">
        <v>9</v>
      </c>
      <c r="G126" s="42" t="s">
        <v>33</v>
      </c>
      <c r="H126" s="43">
        <v>42746</v>
      </c>
      <c r="I126" s="47"/>
      <c r="J126" s="45" t="str">
        <f t="shared" si="5"/>
        <v>00 janvier 1900</v>
      </c>
      <c r="K126" s="48"/>
      <c r="L126" s="48"/>
      <c r="M126" s="45">
        <f t="shared" si="6"/>
        <v>0</v>
      </c>
      <c r="N126" s="44">
        <f t="shared" si="7"/>
        <v>365</v>
      </c>
      <c r="O126" s="45" t="str">
        <f t="shared" si="8"/>
        <v>30 décembre 1900</v>
      </c>
      <c r="P126" s="60" t="str">
        <f t="shared" si="9"/>
        <v/>
      </c>
      <c r="R126" s="42">
        <v>24</v>
      </c>
    </row>
    <row r="127" spans="1:18" s="42" customFormat="1" x14ac:dyDescent="0.25">
      <c r="A127" s="64" t="s">
        <v>928</v>
      </c>
      <c r="B127" s="42" t="s">
        <v>1361</v>
      </c>
      <c r="E127" s="42" t="s">
        <v>97</v>
      </c>
      <c r="F127" s="42" t="s">
        <v>5</v>
      </c>
      <c r="G127" s="42" t="s">
        <v>14</v>
      </c>
      <c r="H127" s="43">
        <v>42706</v>
      </c>
      <c r="I127" s="48"/>
      <c r="J127" s="45" t="str">
        <f t="shared" si="5"/>
        <v>00 janvier 1900</v>
      </c>
      <c r="K127" s="48"/>
      <c r="L127" s="48"/>
      <c r="M127" s="45">
        <f t="shared" si="6"/>
        <v>0</v>
      </c>
      <c r="N127" s="44">
        <f t="shared" si="7"/>
        <v>365</v>
      </c>
      <c r="O127" s="45" t="str">
        <f t="shared" si="8"/>
        <v>30 décembre 1900</v>
      </c>
      <c r="P127" s="60" t="str">
        <f t="shared" si="9"/>
        <v/>
      </c>
      <c r="R127" s="42">
        <v>2</v>
      </c>
    </row>
    <row r="128" spans="1:18" s="42" customFormat="1" x14ac:dyDescent="0.25">
      <c r="A128" s="64" t="s">
        <v>929</v>
      </c>
      <c r="B128" s="42" t="s">
        <v>1362</v>
      </c>
      <c r="C128" s="42" t="s">
        <v>717</v>
      </c>
      <c r="E128" s="42" t="s">
        <v>477</v>
      </c>
      <c r="F128" s="42" t="s">
        <v>1</v>
      </c>
      <c r="G128" s="42" t="s">
        <v>647</v>
      </c>
      <c r="H128" s="43">
        <v>42886</v>
      </c>
      <c r="I128" s="47"/>
      <c r="J128" s="45" t="str">
        <f t="shared" si="5"/>
        <v>00 janvier 1900</v>
      </c>
      <c r="K128" s="48"/>
      <c r="L128" s="48"/>
      <c r="M128" s="45">
        <f t="shared" si="6"/>
        <v>0</v>
      </c>
      <c r="N128" s="44">
        <f t="shared" si="7"/>
        <v>365</v>
      </c>
      <c r="O128" s="45" t="str">
        <f t="shared" si="8"/>
        <v>30 décembre 1900</v>
      </c>
      <c r="P128" s="60" t="str">
        <f t="shared" si="9"/>
        <v/>
      </c>
      <c r="R128" s="42">
        <v>0</v>
      </c>
    </row>
    <row r="129" spans="1:18" s="42" customFormat="1" x14ac:dyDescent="0.25">
      <c r="A129" s="64" t="s">
        <v>930</v>
      </c>
      <c r="B129" s="42" t="s">
        <v>1363</v>
      </c>
      <c r="C129" s="42" t="s">
        <v>201</v>
      </c>
      <c r="E129" s="42" t="s">
        <v>100</v>
      </c>
      <c r="F129" s="42" t="s">
        <v>1</v>
      </c>
      <c r="G129" s="42" t="s">
        <v>57</v>
      </c>
      <c r="H129" s="43">
        <v>42672</v>
      </c>
      <c r="I129" s="47"/>
      <c r="J129" s="45" t="str">
        <f t="shared" si="5"/>
        <v>00 janvier 1900</v>
      </c>
      <c r="K129" s="48"/>
      <c r="L129" s="48"/>
      <c r="M129" s="45">
        <f t="shared" si="6"/>
        <v>0</v>
      </c>
      <c r="N129" s="44">
        <f t="shared" si="7"/>
        <v>365</v>
      </c>
      <c r="O129" s="45" t="str">
        <f t="shared" si="8"/>
        <v>30 décembre 1900</v>
      </c>
      <c r="P129" s="60" t="str">
        <f t="shared" si="9"/>
        <v/>
      </c>
      <c r="R129" s="42">
        <v>1</v>
      </c>
    </row>
    <row r="130" spans="1:18" s="42" customFormat="1" x14ac:dyDescent="0.25">
      <c r="A130" s="64" t="s">
        <v>931</v>
      </c>
      <c r="B130" s="42" t="s">
        <v>1364</v>
      </c>
      <c r="D130" s="42" t="s">
        <v>608</v>
      </c>
      <c r="E130" s="42" t="s">
        <v>312</v>
      </c>
      <c r="F130" s="42" t="s">
        <v>5</v>
      </c>
      <c r="G130" s="42" t="s">
        <v>49</v>
      </c>
      <c r="H130" s="43">
        <v>42886</v>
      </c>
      <c r="I130" s="47"/>
      <c r="J130" s="45" t="str">
        <f t="shared" ref="J130:J193" si="10">TEXT(I130,"jj mmmm aaaa")</f>
        <v>00 janvier 1900</v>
      </c>
      <c r="K130" s="48"/>
      <c r="L130" s="48"/>
      <c r="M130" s="45">
        <f t="shared" ref="M130:M193" si="11">K130+L130</f>
        <v>0</v>
      </c>
      <c r="N130" s="44">
        <f t="shared" ref="N130:N193" si="12">I130+365</f>
        <v>365</v>
      </c>
      <c r="O130" s="45" t="str">
        <f t="shared" ref="O130:O193" si="13">TEXT(N130,"jj mmmm aaaa")</f>
        <v>30 décembre 1900</v>
      </c>
      <c r="P130" s="60" t="str">
        <f t="shared" si="9"/>
        <v/>
      </c>
      <c r="R130" s="42">
        <v>27</v>
      </c>
    </row>
    <row r="131" spans="1:18" s="42" customFormat="1" x14ac:dyDescent="0.25">
      <c r="A131" s="64" t="s">
        <v>932</v>
      </c>
      <c r="B131" s="42" t="s">
        <v>1365</v>
      </c>
      <c r="C131" s="42" t="s">
        <v>276</v>
      </c>
      <c r="D131" s="42" t="s">
        <v>643</v>
      </c>
      <c r="E131" s="42" t="s">
        <v>31</v>
      </c>
      <c r="F131" s="42" t="s">
        <v>9</v>
      </c>
      <c r="G131" s="42" t="s">
        <v>49</v>
      </c>
      <c r="H131" s="43">
        <v>42686</v>
      </c>
      <c r="I131" s="47"/>
      <c r="J131" s="45" t="str">
        <f t="shared" si="10"/>
        <v>00 janvier 1900</v>
      </c>
      <c r="K131" s="48"/>
      <c r="L131" s="48"/>
      <c r="M131" s="45">
        <f t="shared" si="11"/>
        <v>0</v>
      </c>
      <c r="N131" s="44">
        <f t="shared" si="12"/>
        <v>365</v>
      </c>
      <c r="O131" s="45" t="str">
        <f t="shared" si="13"/>
        <v>30 décembre 1900</v>
      </c>
      <c r="P131" s="60" t="str">
        <f t="shared" ref="P131:P194" si="14">IF(M131=0,"","officiellement indemne en brucellose")</f>
        <v/>
      </c>
      <c r="R131" s="42">
        <v>26</v>
      </c>
    </row>
    <row r="132" spans="1:18" s="42" customFormat="1" x14ac:dyDescent="0.25">
      <c r="A132" s="64" t="s">
        <v>933</v>
      </c>
      <c r="B132" s="42" t="s">
        <v>1366</v>
      </c>
      <c r="C132" s="42" t="s">
        <v>542</v>
      </c>
      <c r="D132" s="42" t="s">
        <v>543</v>
      </c>
      <c r="E132" s="42" t="s">
        <v>544</v>
      </c>
      <c r="F132" s="42" t="s">
        <v>5</v>
      </c>
      <c r="G132" s="42" t="s">
        <v>761</v>
      </c>
      <c r="H132" s="43">
        <v>42803</v>
      </c>
      <c r="I132" s="47">
        <v>42646</v>
      </c>
      <c r="J132" s="45" t="str">
        <f t="shared" si="10"/>
        <v>03 octobre 2016</v>
      </c>
      <c r="K132" s="48">
        <v>0</v>
      </c>
      <c r="L132" s="48">
        <v>2</v>
      </c>
      <c r="M132" s="45">
        <f t="shared" si="11"/>
        <v>2</v>
      </c>
      <c r="N132" s="44">
        <f t="shared" si="12"/>
        <v>43011</v>
      </c>
      <c r="O132" s="45" t="str">
        <f t="shared" si="13"/>
        <v>03 octobre 2017</v>
      </c>
      <c r="P132" s="60" t="str">
        <f t="shared" si="14"/>
        <v>officiellement indemne en brucellose</v>
      </c>
      <c r="R132" s="42">
        <v>2</v>
      </c>
    </row>
    <row r="133" spans="1:18" s="42" customFormat="1" x14ac:dyDescent="0.25">
      <c r="A133" s="64" t="s">
        <v>934</v>
      </c>
      <c r="B133" s="42" t="s">
        <v>1367</v>
      </c>
      <c r="C133" s="42" t="s">
        <v>685</v>
      </c>
      <c r="D133" s="42" t="s">
        <v>686</v>
      </c>
      <c r="E133" s="42" t="s">
        <v>104</v>
      </c>
      <c r="F133" s="42" t="s">
        <v>1</v>
      </c>
      <c r="G133" s="42" t="s">
        <v>434</v>
      </c>
      <c r="H133" s="43">
        <v>42750</v>
      </c>
      <c r="I133" s="48"/>
      <c r="J133" s="45" t="str">
        <f t="shared" si="10"/>
        <v>00 janvier 1900</v>
      </c>
      <c r="K133" s="48"/>
      <c r="L133" s="48"/>
      <c r="M133" s="45">
        <f t="shared" si="11"/>
        <v>0</v>
      </c>
      <c r="N133" s="44">
        <f t="shared" si="12"/>
        <v>365</v>
      </c>
      <c r="O133" s="45" t="str">
        <f t="shared" si="13"/>
        <v>30 décembre 1900</v>
      </c>
      <c r="P133" s="60" t="str">
        <f t="shared" si="14"/>
        <v/>
      </c>
      <c r="R133" s="42">
        <v>0</v>
      </c>
    </row>
    <row r="134" spans="1:18" s="42" customFormat="1" x14ac:dyDescent="0.25">
      <c r="A134" s="64" t="s">
        <v>935</v>
      </c>
      <c r="B134" s="42" t="s">
        <v>1368</v>
      </c>
      <c r="C134" s="42" t="s">
        <v>281</v>
      </c>
      <c r="E134" s="42" t="s">
        <v>71</v>
      </c>
      <c r="F134" s="42" t="s">
        <v>5</v>
      </c>
      <c r="G134" s="42" t="s">
        <v>84</v>
      </c>
      <c r="H134" s="43">
        <v>42662</v>
      </c>
      <c r="I134" s="48"/>
      <c r="J134" s="45" t="str">
        <f t="shared" si="10"/>
        <v>00 janvier 1900</v>
      </c>
      <c r="K134" s="48"/>
      <c r="L134" s="48"/>
      <c r="M134" s="45">
        <f t="shared" si="11"/>
        <v>0</v>
      </c>
      <c r="N134" s="44">
        <f t="shared" si="12"/>
        <v>365</v>
      </c>
      <c r="O134" s="45" t="str">
        <f t="shared" si="13"/>
        <v>30 décembre 1900</v>
      </c>
      <c r="P134" s="60" t="str">
        <f t="shared" si="14"/>
        <v/>
      </c>
      <c r="R134" s="42">
        <v>8</v>
      </c>
    </row>
    <row r="135" spans="1:18" s="42" customFormat="1" x14ac:dyDescent="0.25">
      <c r="A135" s="64" t="s">
        <v>936</v>
      </c>
      <c r="B135" s="42" t="s">
        <v>1369</v>
      </c>
      <c r="C135" s="42" t="s">
        <v>703</v>
      </c>
      <c r="D135" s="42" t="s">
        <v>704</v>
      </c>
      <c r="E135" s="42" t="s">
        <v>301</v>
      </c>
      <c r="F135" s="42" t="s">
        <v>1</v>
      </c>
      <c r="G135" s="42" t="s">
        <v>434</v>
      </c>
      <c r="H135" s="43">
        <v>42750</v>
      </c>
      <c r="I135" s="47"/>
      <c r="J135" s="45" t="str">
        <f t="shared" si="10"/>
        <v>00 janvier 1900</v>
      </c>
      <c r="K135" s="48"/>
      <c r="L135" s="48"/>
      <c r="M135" s="45">
        <f t="shared" si="11"/>
        <v>0</v>
      </c>
      <c r="N135" s="44">
        <f t="shared" si="12"/>
        <v>365</v>
      </c>
      <c r="O135" s="45" t="str">
        <f t="shared" si="13"/>
        <v>30 décembre 1900</v>
      </c>
      <c r="P135" s="60" t="str">
        <f t="shared" si="14"/>
        <v/>
      </c>
      <c r="R135" s="42">
        <v>0</v>
      </c>
    </row>
    <row r="136" spans="1:18" s="42" customFormat="1" x14ac:dyDescent="0.25">
      <c r="A136" s="64" t="s">
        <v>937</v>
      </c>
      <c r="B136" s="42" t="s">
        <v>1370</v>
      </c>
      <c r="C136" s="42" t="s">
        <v>279</v>
      </c>
      <c r="E136" s="42" t="s">
        <v>224</v>
      </c>
      <c r="F136" s="42" t="s">
        <v>1</v>
      </c>
      <c r="G136" s="42" t="s">
        <v>47</v>
      </c>
      <c r="H136" s="43">
        <v>42691</v>
      </c>
      <c r="I136" s="48"/>
      <c r="J136" s="45" t="str">
        <f t="shared" si="10"/>
        <v>00 janvier 1900</v>
      </c>
      <c r="K136" s="48"/>
      <c r="L136" s="48"/>
      <c r="M136" s="45">
        <f t="shared" si="11"/>
        <v>0</v>
      </c>
      <c r="N136" s="44">
        <f t="shared" si="12"/>
        <v>365</v>
      </c>
      <c r="O136" s="45" t="str">
        <f t="shared" si="13"/>
        <v>30 décembre 1900</v>
      </c>
      <c r="P136" s="60" t="str">
        <f t="shared" si="14"/>
        <v/>
      </c>
      <c r="R136" s="42">
        <v>96</v>
      </c>
    </row>
    <row r="137" spans="1:18" s="42" customFormat="1" x14ac:dyDescent="0.25">
      <c r="A137" s="64" t="s">
        <v>938</v>
      </c>
      <c r="B137" s="42" t="s">
        <v>1371</v>
      </c>
      <c r="C137" s="42" t="s">
        <v>734</v>
      </c>
      <c r="E137" s="42" t="s">
        <v>85</v>
      </c>
      <c r="F137" s="42" t="s">
        <v>1</v>
      </c>
      <c r="G137" s="42" t="s">
        <v>57</v>
      </c>
      <c r="H137" s="43">
        <v>42886</v>
      </c>
      <c r="I137" s="47"/>
      <c r="J137" s="45" t="str">
        <f t="shared" si="10"/>
        <v>00 janvier 1900</v>
      </c>
      <c r="K137" s="48"/>
      <c r="L137" s="48"/>
      <c r="M137" s="45">
        <f t="shared" si="11"/>
        <v>0</v>
      </c>
      <c r="N137" s="44">
        <f t="shared" si="12"/>
        <v>365</v>
      </c>
      <c r="O137" s="45" t="str">
        <f t="shared" si="13"/>
        <v>30 décembre 1900</v>
      </c>
      <c r="P137" s="60" t="str">
        <f t="shared" si="14"/>
        <v/>
      </c>
      <c r="R137" s="42">
        <v>86</v>
      </c>
    </row>
    <row r="138" spans="1:18" s="42" customFormat="1" x14ac:dyDescent="0.25">
      <c r="A138" s="64" t="s">
        <v>939</v>
      </c>
      <c r="B138" s="42" t="s">
        <v>1372</v>
      </c>
      <c r="C138" s="42" t="s">
        <v>237</v>
      </c>
      <c r="E138" s="42" t="s">
        <v>58</v>
      </c>
      <c r="F138" s="42" t="s">
        <v>1</v>
      </c>
      <c r="G138" s="42" t="s">
        <v>2</v>
      </c>
      <c r="H138" s="43">
        <v>42756</v>
      </c>
      <c r="I138" s="47"/>
      <c r="J138" s="45" t="str">
        <f t="shared" si="10"/>
        <v>00 janvier 1900</v>
      </c>
      <c r="K138" s="48"/>
      <c r="L138" s="48"/>
      <c r="M138" s="45">
        <f t="shared" si="11"/>
        <v>0</v>
      </c>
      <c r="N138" s="44">
        <f t="shared" si="12"/>
        <v>365</v>
      </c>
      <c r="O138" s="45" t="str">
        <f t="shared" si="13"/>
        <v>30 décembre 1900</v>
      </c>
      <c r="P138" s="60" t="str">
        <f t="shared" si="14"/>
        <v/>
      </c>
      <c r="R138" s="42">
        <v>0</v>
      </c>
    </row>
    <row r="139" spans="1:18" s="42" customFormat="1" x14ac:dyDescent="0.25">
      <c r="A139" s="64" t="s">
        <v>940</v>
      </c>
      <c r="B139" s="42" t="s">
        <v>1373</v>
      </c>
      <c r="C139" s="42" t="s">
        <v>291</v>
      </c>
      <c r="E139" s="42" t="s">
        <v>96</v>
      </c>
      <c r="F139" s="42" t="s">
        <v>1</v>
      </c>
      <c r="G139" s="42" t="s">
        <v>55</v>
      </c>
      <c r="H139" s="43">
        <v>42886</v>
      </c>
      <c r="I139" s="48"/>
      <c r="J139" s="45" t="str">
        <f t="shared" si="10"/>
        <v>00 janvier 1900</v>
      </c>
      <c r="K139" s="48"/>
      <c r="L139" s="48"/>
      <c r="M139" s="45">
        <f t="shared" si="11"/>
        <v>0</v>
      </c>
      <c r="N139" s="44">
        <f t="shared" si="12"/>
        <v>365</v>
      </c>
      <c r="O139" s="45" t="str">
        <f t="shared" si="13"/>
        <v>30 décembre 1900</v>
      </c>
      <c r="P139" s="60" t="str">
        <f t="shared" si="14"/>
        <v/>
      </c>
      <c r="R139" s="42">
        <v>0</v>
      </c>
    </row>
    <row r="140" spans="1:18" s="42" customFormat="1" x14ac:dyDescent="0.25">
      <c r="A140" s="64" t="s">
        <v>941</v>
      </c>
      <c r="B140" s="42" t="s">
        <v>1374</v>
      </c>
      <c r="C140" s="42" t="s">
        <v>545</v>
      </c>
      <c r="E140" s="42" t="s">
        <v>7</v>
      </c>
      <c r="F140" s="42" t="s">
        <v>5</v>
      </c>
      <c r="G140" s="42" t="s">
        <v>647</v>
      </c>
      <c r="H140" s="43">
        <v>42698</v>
      </c>
      <c r="I140" s="48"/>
      <c r="J140" s="45" t="str">
        <f t="shared" si="10"/>
        <v>00 janvier 1900</v>
      </c>
      <c r="K140" s="48"/>
      <c r="L140" s="48"/>
      <c r="M140" s="45">
        <f t="shared" si="11"/>
        <v>0</v>
      </c>
      <c r="N140" s="44">
        <f t="shared" si="12"/>
        <v>365</v>
      </c>
      <c r="O140" s="45" t="str">
        <f t="shared" si="13"/>
        <v>30 décembre 1900</v>
      </c>
      <c r="P140" s="60" t="str">
        <f t="shared" si="14"/>
        <v/>
      </c>
      <c r="R140" s="42">
        <v>1</v>
      </c>
    </row>
    <row r="141" spans="1:18" s="42" customFormat="1" x14ac:dyDescent="0.25">
      <c r="A141" s="64" t="s">
        <v>942</v>
      </c>
      <c r="B141" s="42" t="s">
        <v>1375</v>
      </c>
      <c r="C141" s="42" t="s">
        <v>546</v>
      </c>
      <c r="E141" s="42" t="s">
        <v>87</v>
      </c>
      <c r="F141" s="42" t="s">
        <v>1</v>
      </c>
      <c r="G141" s="42" t="s">
        <v>720</v>
      </c>
      <c r="H141" s="43">
        <v>42878</v>
      </c>
      <c r="I141" s="47"/>
      <c r="J141" s="45" t="str">
        <f t="shared" si="10"/>
        <v>00 janvier 1900</v>
      </c>
      <c r="K141" s="48"/>
      <c r="L141" s="48"/>
      <c r="M141" s="45">
        <f t="shared" si="11"/>
        <v>0</v>
      </c>
      <c r="N141" s="44">
        <f t="shared" si="12"/>
        <v>365</v>
      </c>
      <c r="O141" s="45" t="str">
        <f t="shared" si="13"/>
        <v>30 décembre 1900</v>
      </c>
      <c r="P141" s="60" t="str">
        <f t="shared" si="14"/>
        <v/>
      </c>
      <c r="R141" s="42">
        <v>1</v>
      </c>
    </row>
    <row r="142" spans="1:18" s="42" customFormat="1" x14ac:dyDescent="0.25">
      <c r="A142" s="64" t="s">
        <v>943</v>
      </c>
      <c r="B142" s="42" t="s">
        <v>1376</v>
      </c>
      <c r="C142" s="42" t="s">
        <v>441</v>
      </c>
      <c r="E142" s="42" t="s">
        <v>440</v>
      </c>
      <c r="F142" s="42" t="s">
        <v>9</v>
      </c>
      <c r="G142" s="42" t="s">
        <v>47</v>
      </c>
      <c r="H142" s="43">
        <v>42886</v>
      </c>
      <c r="I142" s="48"/>
      <c r="J142" s="45" t="str">
        <f t="shared" si="10"/>
        <v>00 janvier 1900</v>
      </c>
      <c r="K142" s="48"/>
      <c r="L142" s="48"/>
      <c r="M142" s="45">
        <f t="shared" si="11"/>
        <v>0</v>
      </c>
      <c r="N142" s="44">
        <f t="shared" si="12"/>
        <v>365</v>
      </c>
      <c r="O142" s="45" t="str">
        <f t="shared" si="13"/>
        <v>30 décembre 1900</v>
      </c>
      <c r="P142" s="60" t="str">
        <f t="shared" si="14"/>
        <v/>
      </c>
      <c r="R142" s="42">
        <v>59</v>
      </c>
    </row>
    <row r="143" spans="1:18" s="42" customFormat="1" x14ac:dyDescent="0.25">
      <c r="A143" s="64" t="s">
        <v>944</v>
      </c>
      <c r="B143" s="42" t="s">
        <v>1377</v>
      </c>
      <c r="D143" s="42" t="s">
        <v>61</v>
      </c>
      <c r="E143" s="42" t="s">
        <v>62</v>
      </c>
      <c r="F143" s="42" t="s">
        <v>1</v>
      </c>
      <c r="G143" s="42" t="s">
        <v>63</v>
      </c>
      <c r="H143" s="43">
        <v>42743</v>
      </c>
      <c r="I143" s="47"/>
      <c r="J143" s="45" t="str">
        <f t="shared" si="10"/>
        <v>00 janvier 1900</v>
      </c>
      <c r="K143" s="48"/>
      <c r="L143" s="48"/>
      <c r="M143" s="45">
        <f t="shared" si="11"/>
        <v>0</v>
      </c>
      <c r="N143" s="44">
        <f t="shared" si="12"/>
        <v>365</v>
      </c>
      <c r="O143" s="45" t="str">
        <f t="shared" si="13"/>
        <v>30 décembre 1900</v>
      </c>
      <c r="P143" s="60" t="str">
        <f t="shared" si="14"/>
        <v/>
      </c>
      <c r="R143" s="42">
        <v>1</v>
      </c>
    </row>
    <row r="144" spans="1:18" s="42" customFormat="1" x14ac:dyDescent="0.25">
      <c r="A144" s="64" t="s">
        <v>945</v>
      </c>
      <c r="B144" s="42" t="s">
        <v>1378</v>
      </c>
      <c r="C144" s="42" t="s">
        <v>231</v>
      </c>
      <c r="E144" s="42" t="s">
        <v>32</v>
      </c>
      <c r="F144" s="42" t="s">
        <v>1</v>
      </c>
      <c r="G144" s="42" t="s">
        <v>2</v>
      </c>
      <c r="H144" s="43">
        <v>42839</v>
      </c>
      <c r="I144" s="47"/>
      <c r="J144" s="45" t="str">
        <f t="shared" si="10"/>
        <v>00 janvier 1900</v>
      </c>
      <c r="K144" s="48"/>
      <c r="L144" s="48"/>
      <c r="M144" s="45">
        <f t="shared" si="11"/>
        <v>0</v>
      </c>
      <c r="N144" s="44">
        <f t="shared" si="12"/>
        <v>365</v>
      </c>
      <c r="O144" s="45" t="str">
        <f t="shared" si="13"/>
        <v>30 décembre 1900</v>
      </c>
      <c r="P144" s="60" t="str">
        <f t="shared" si="14"/>
        <v/>
      </c>
      <c r="R144" s="42">
        <v>0</v>
      </c>
    </row>
    <row r="145" spans="1:18" s="42" customFormat="1" x14ac:dyDescent="0.25">
      <c r="A145" s="64" t="s">
        <v>946</v>
      </c>
      <c r="B145" s="42" t="s">
        <v>1379</v>
      </c>
      <c r="C145" s="42" t="s">
        <v>666</v>
      </c>
      <c r="E145" s="42" t="s">
        <v>95</v>
      </c>
      <c r="F145" s="42" t="s">
        <v>207</v>
      </c>
      <c r="G145" s="42" t="s">
        <v>47</v>
      </c>
      <c r="H145" s="43">
        <v>42750</v>
      </c>
      <c r="I145" s="48"/>
      <c r="J145" s="45" t="str">
        <f t="shared" si="10"/>
        <v>00 janvier 1900</v>
      </c>
      <c r="K145" s="48"/>
      <c r="L145" s="48"/>
      <c r="M145" s="45">
        <f t="shared" si="11"/>
        <v>0</v>
      </c>
      <c r="N145" s="44">
        <f t="shared" si="12"/>
        <v>365</v>
      </c>
      <c r="O145" s="45" t="str">
        <f t="shared" si="13"/>
        <v>30 décembre 1900</v>
      </c>
      <c r="P145" s="60" t="str">
        <f t="shared" si="14"/>
        <v/>
      </c>
      <c r="R145" s="42">
        <v>6</v>
      </c>
    </row>
    <row r="146" spans="1:18" s="42" customFormat="1" x14ac:dyDescent="0.25">
      <c r="A146" s="64" t="s">
        <v>947</v>
      </c>
      <c r="B146" s="42" t="s">
        <v>1380</v>
      </c>
      <c r="C146" s="42" t="s">
        <v>3</v>
      </c>
      <c r="D146" s="42" t="s">
        <v>640</v>
      </c>
      <c r="E146" s="42" t="s">
        <v>325</v>
      </c>
      <c r="F146" s="42" t="s">
        <v>1</v>
      </c>
      <c r="G146" s="42" t="s">
        <v>6</v>
      </c>
      <c r="H146" s="43">
        <v>42707</v>
      </c>
      <c r="I146" s="47"/>
      <c r="J146" s="45" t="str">
        <f t="shared" si="10"/>
        <v>00 janvier 1900</v>
      </c>
      <c r="K146" s="48"/>
      <c r="L146" s="48"/>
      <c r="M146" s="45">
        <f t="shared" si="11"/>
        <v>0</v>
      </c>
      <c r="N146" s="44">
        <f t="shared" si="12"/>
        <v>365</v>
      </c>
      <c r="O146" s="45" t="str">
        <f t="shared" si="13"/>
        <v>30 décembre 1900</v>
      </c>
      <c r="P146" s="60" t="str">
        <f t="shared" si="14"/>
        <v/>
      </c>
      <c r="R146" s="42">
        <v>0</v>
      </c>
    </row>
    <row r="147" spans="1:18" s="42" customFormat="1" x14ac:dyDescent="0.25">
      <c r="A147" s="64" t="s">
        <v>948</v>
      </c>
      <c r="B147" s="42" t="s">
        <v>1381</v>
      </c>
      <c r="D147" s="42" t="s">
        <v>121</v>
      </c>
      <c r="E147" s="42" t="s">
        <v>66</v>
      </c>
      <c r="F147" s="42" t="s">
        <v>5</v>
      </c>
      <c r="G147" s="42" t="s">
        <v>67</v>
      </c>
      <c r="H147" s="43">
        <v>42701</v>
      </c>
      <c r="I147" s="47"/>
      <c r="J147" s="45" t="str">
        <f t="shared" si="10"/>
        <v>00 janvier 1900</v>
      </c>
      <c r="K147" s="48"/>
      <c r="L147" s="48"/>
      <c r="M147" s="45">
        <f t="shared" si="11"/>
        <v>0</v>
      </c>
      <c r="N147" s="44">
        <f t="shared" si="12"/>
        <v>365</v>
      </c>
      <c r="O147" s="45" t="str">
        <f t="shared" si="13"/>
        <v>30 décembre 1900</v>
      </c>
      <c r="P147" s="60" t="str">
        <f t="shared" si="14"/>
        <v/>
      </c>
      <c r="R147" s="42">
        <v>1</v>
      </c>
    </row>
    <row r="148" spans="1:18" s="42" customFormat="1" x14ac:dyDescent="0.25">
      <c r="A148" s="64" t="s">
        <v>949</v>
      </c>
      <c r="B148" s="42" t="s">
        <v>1382</v>
      </c>
      <c r="D148" s="42" t="s">
        <v>656</v>
      </c>
      <c r="E148" s="42" t="s">
        <v>97</v>
      </c>
      <c r="F148" s="42" t="s">
        <v>207</v>
      </c>
      <c r="G148" s="42" t="s">
        <v>14</v>
      </c>
      <c r="H148" s="43">
        <v>42720</v>
      </c>
      <c r="I148" s="47"/>
      <c r="J148" s="45" t="str">
        <f t="shared" si="10"/>
        <v>00 janvier 1900</v>
      </c>
      <c r="K148" s="48"/>
      <c r="L148" s="48"/>
      <c r="M148" s="45">
        <f t="shared" si="11"/>
        <v>0</v>
      </c>
      <c r="N148" s="44">
        <f t="shared" si="12"/>
        <v>365</v>
      </c>
      <c r="O148" s="45" t="str">
        <f t="shared" si="13"/>
        <v>30 décembre 1900</v>
      </c>
      <c r="P148" s="60" t="str">
        <f t="shared" si="14"/>
        <v/>
      </c>
      <c r="R148" s="42">
        <v>66</v>
      </c>
    </row>
    <row r="149" spans="1:18" s="42" customFormat="1" x14ac:dyDescent="0.25">
      <c r="A149" s="64" t="s">
        <v>950</v>
      </c>
      <c r="B149" s="42" t="s">
        <v>1383</v>
      </c>
      <c r="C149" s="42" t="s">
        <v>672</v>
      </c>
      <c r="D149" s="42" t="s">
        <v>3</v>
      </c>
      <c r="E149" s="42" t="s">
        <v>225</v>
      </c>
      <c r="F149" s="42" t="s">
        <v>9</v>
      </c>
      <c r="G149" s="42" t="s">
        <v>389</v>
      </c>
      <c r="H149" s="43">
        <v>42708</v>
      </c>
      <c r="I149" s="48"/>
      <c r="J149" s="45" t="str">
        <f t="shared" si="10"/>
        <v>00 janvier 1900</v>
      </c>
      <c r="K149" s="48"/>
      <c r="L149" s="48"/>
      <c r="M149" s="45">
        <f t="shared" si="11"/>
        <v>0</v>
      </c>
      <c r="N149" s="44">
        <f t="shared" si="12"/>
        <v>365</v>
      </c>
      <c r="O149" s="45" t="str">
        <f t="shared" si="13"/>
        <v>30 décembre 1900</v>
      </c>
      <c r="P149" s="60" t="str">
        <f t="shared" si="14"/>
        <v/>
      </c>
      <c r="R149" s="42">
        <v>15</v>
      </c>
    </row>
    <row r="150" spans="1:18" s="42" customFormat="1" x14ac:dyDescent="0.25">
      <c r="A150" s="64" t="s">
        <v>951</v>
      </c>
      <c r="B150" s="42" t="s">
        <v>1384</v>
      </c>
      <c r="D150" s="42" t="s">
        <v>264</v>
      </c>
      <c r="E150" s="42" t="s">
        <v>265</v>
      </c>
      <c r="F150" s="42" t="s">
        <v>1</v>
      </c>
      <c r="G150" s="42" t="s">
        <v>16</v>
      </c>
      <c r="H150" s="43">
        <v>42798</v>
      </c>
      <c r="I150" s="47"/>
      <c r="J150" s="45" t="str">
        <f t="shared" si="10"/>
        <v>00 janvier 1900</v>
      </c>
      <c r="K150" s="48"/>
      <c r="L150" s="48"/>
      <c r="M150" s="45">
        <f t="shared" si="11"/>
        <v>0</v>
      </c>
      <c r="N150" s="44">
        <f t="shared" si="12"/>
        <v>365</v>
      </c>
      <c r="O150" s="45" t="str">
        <f t="shared" si="13"/>
        <v>30 décembre 1900</v>
      </c>
      <c r="P150" s="60" t="str">
        <f t="shared" si="14"/>
        <v/>
      </c>
      <c r="R150" s="42">
        <v>0</v>
      </c>
    </row>
    <row r="151" spans="1:18" s="42" customFormat="1" x14ac:dyDescent="0.25">
      <c r="A151" s="64" t="s">
        <v>952</v>
      </c>
      <c r="B151" s="42" t="s">
        <v>1385</v>
      </c>
      <c r="C151" s="42" t="s">
        <v>651</v>
      </c>
      <c r="D151" s="42" t="s">
        <v>652</v>
      </c>
      <c r="E151" s="42" t="s">
        <v>85</v>
      </c>
      <c r="F151" s="42" t="s">
        <v>1</v>
      </c>
      <c r="G151" s="42" t="s">
        <v>57</v>
      </c>
      <c r="H151" s="43">
        <v>42734</v>
      </c>
      <c r="I151" s="47"/>
      <c r="J151" s="45" t="str">
        <f t="shared" si="10"/>
        <v>00 janvier 1900</v>
      </c>
      <c r="K151" s="48"/>
      <c r="L151" s="48"/>
      <c r="M151" s="45">
        <f t="shared" si="11"/>
        <v>0</v>
      </c>
      <c r="N151" s="44">
        <f t="shared" si="12"/>
        <v>365</v>
      </c>
      <c r="O151" s="45" t="str">
        <f t="shared" si="13"/>
        <v>30 décembre 1900</v>
      </c>
      <c r="P151" s="60" t="str">
        <f t="shared" si="14"/>
        <v/>
      </c>
      <c r="R151" s="42">
        <v>3</v>
      </c>
    </row>
    <row r="152" spans="1:18" s="42" customFormat="1" x14ac:dyDescent="0.25">
      <c r="A152" s="64" t="s">
        <v>953</v>
      </c>
      <c r="B152" s="42" t="s">
        <v>1386</v>
      </c>
      <c r="C152" s="42" t="s">
        <v>163</v>
      </c>
      <c r="E152" s="42" t="s">
        <v>79</v>
      </c>
      <c r="F152" s="42" t="s">
        <v>5</v>
      </c>
      <c r="G152" s="42" t="s">
        <v>57</v>
      </c>
      <c r="H152" s="43">
        <v>42658</v>
      </c>
      <c r="I152" s="47"/>
      <c r="J152" s="45" t="str">
        <f t="shared" si="10"/>
        <v>00 janvier 1900</v>
      </c>
      <c r="K152" s="48"/>
      <c r="L152" s="48"/>
      <c r="M152" s="45">
        <f t="shared" si="11"/>
        <v>0</v>
      </c>
      <c r="N152" s="44">
        <f t="shared" si="12"/>
        <v>365</v>
      </c>
      <c r="O152" s="45" t="str">
        <f t="shared" si="13"/>
        <v>30 décembre 1900</v>
      </c>
      <c r="P152" s="60" t="str">
        <f t="shared" si="14"/>
        <v/>
      </c>
      <c r="R152" s="42">
        <v>2</v>
      </c>
    </row>
    <row r="153" spans="1:18" s="42" customFormat="1" x14ac:dyDescent="0.25">
      <c r="A153" s="64" t="s">
        <v>954</v>
      </c>
      <c r="B153" s="42" t="s">
        <v>1387</v>
      </c>
      <c r="C153" s="42" t="s">
        <v>498</v>
      </c>
      <c r="D153" s="42" t="s">
        <v>499</v>
      </c>
      <c r="E153" s="42" t="s">
        <v>106</v>
      </c>
      <c r="F153" s="42" t="s">
        <v>1</v>
      </c>
      <c r="G153" s="42" t="s">
        <v>500</v>
      </c>
      <c r="H153" s="43">
        <v>42886</v>
      </c>
      <c r="I153" s="48"/>
      <c r="J153" s="45" t="str">
        <f t="shared" si="10"/>
        <v>00 janvier 1900</v>
      </c>
      <c r="K153" s="48"/>
      <c r="L153" s="48"/>
      <c r="M153" s="45">
        <f t="shared" si="11"/>
        <v>0</v>
      </c>
      <c r="N153" s="44">
        <f t="shared" si="12"/>
        <v>365</v>
      </c>
      <c r="O153" s="45" t="str">
        <f t="shared" si="13"/>
        <v>30 décembre 1900</v>
      </c>
      <c r="P153" s="60" t="str">
        <f t="shared" si="14"/>
        <v/>
      </c>
      <c r="R153" s="42">
        <v>0</v>
      </c>
    </row>
    <row r="154" spans="1:18" s="42" customFormat="1" x14ac:dyDescent="0.25">
      <c r="A154" s="64" t="s">
        <v>955</v>
      </c>
      <c r="B154" s="42" t="s">
        <v>1388</v>
      </c>
      <c r="C154" s="42" t="s">
        <v>637</v>
      </c>
      <c r="D154" s="42" t="s">
        <v>480</v>
      </c>
      <c r="E154" s="42" t="s">
        <v>225</v>
      </c>
      <c r="F154" s="42" t="s">
        <v>9</v>
      </c>
      <c r="G154" s="42" t="s">
        <v>389</v>
      </c>
      <c r="H154" s="43">
        <v>42708</v>
      </c>
      <c r="I154" s="47"/>
      <c r="J154" s="45" t="str">
        <f t="shared" si="10"/>
        <v>00 janvier 1900</v>
      </c>
      <c r="K154" s="48"/>
      <c r="L154" s="48"/>
      <c r="M154" s="45">
        <f t="shared" si="11"/>
        <v>0</v>
      </c>
      <c r="N154" s="44">
        <f t="shared" si="12"/>
        <v>365</v>
      </c>
      <c r="O154" s="45" t="str">
        <f t="shared" si="13"/>
        <v>30 décembre 1900</v>
      </c>
      <c r="P154" s="60" t="str">
        <f t="shared" si="14"/>
        <v/>
      </c>
      <c r="R154" s="42">
        <v>14</v>
      </c>
    </row>
    <row r="155" spans="1:18" s="42" customFormat="1" x14ac:dyDescent="0.25">
      <c r="A155" s="64" t="s">
        <v>956</v>
      </c>
      <c r="B155" s="42" t="s">
        <v>1389</v>
      </c>
      <c r="C155" s="42" t="s">
        <v>682</v>
      </c>
      <c r="E155" s="42" t="s">
        <v>245</v>
      </c>
      <c r="F155" s="42" t="s">
        <v>5</v>
      </c>
      <c r="G155" s="42" t="s">
        <v>434</v>
      </c>
      <c r="H155" s="43">
        <v>42750</v>
      </c>
      <c r="I155" s="47"/>
      <c r="J155" s="45" t="str">
        <f t="shared" si="10"/>
        <v>00 janvier 1900</v>
      </c>
      <c r="K155" s="48"/>
      <c r="L155" s="48"/>
      <c r="M155" s="45">
        <f t="shared" si="11"/>
        <v>0</v>
      </c>
      <c r="N155" s="44">
        <f t="shared" si="12"/>
        <v>365</v>
      </c>
      <c r="O155" s="45" t="str">
        <f t="shared" si="13"/>
        <v>30 décembre 1900</v>
      </c>
      <c r="P155" s="60" t="str">
        <f t="shared" si="14"/>
        <v/>
      </c>
      <c r="R155" s="42">
        <v>0</v>
      </c>
    </row>
    <row r="156" spans="1:18" s="42" customFormat="1" x14ac:dyDescent="0.25">
      <c r="A156" s="64" t="s">
        <v>957</v>
      </c>
      <c r="B156" s="42" t="s">
        <v>1390</v>
      </c>
      <c r="C156" s="42" t="s">
        <v>209</v>
      </c>
      <c r="E156" s="42" t="s">
        <v>32</v>
      </c>
      <c r="F156" s="42" t="s">
        <v>5</v>
      </c>
      <c r="G156" s="42" t="s">
        <v>33</v>
      </c>
      <c r="H156" s="43">
        <v>42669</v>
      </c>
      <c r="I156" s="48"/>
      <c r="J156" s="45" t="str">
        <f t="shared" si="10"/>
        <v>00 janvier 1900</v>
      </c>
      <c r="K156" s="48"/>
      <c r="L156" s="48"/>
      <c r="M156" s="45">
        <f t="shared" si="11"/>
        <v>0</v>
      </c>
      <c r="N156" s="44">
        <f t="shared" si="12"/>
        <v>365</v>
      </c>
      <c r="O156" s="45" t="str">
        <f t="shared" si="13"/>
        <v>30 décembre 1900</v>
      </c>
      <c r="P156" s="60" t="str">
        <f t="shared" si="14"/>
        <v/>
      </c>
      <c r="R156" s="42">
        <v>1</v>
      </c>
    </row>
    <row r="157" spans="1:18" s="42" customFormat="1" x14ac:dyDescent="0.25">
      <c r="A157" s="64" t="s">
        <v>958</v>
      </c>
      <c r="B157" s="42" t="s">
        <v>1391</v>
      </c>
      <c r="C157" s="42" t="s">
        <v>719</v>
      </c>
      <c r="E157" s="42" t="s">
        <v>104</v>
      </c>
      <c r="F157" s="42" t="s">
        <v>5</v>
      </c>
      <c r="G157" s="42" t="s">
        <v>2</v>
      </c>
      <c r="H157" s="43">
        <v>42777</v>
      </c>
      <c r="I157" s="47"/>
      <c r="J157" s="45" t="str">
        <f t="shared" si="10"/>
        <v>00 janvier 1900</v>
      </c>
      <c r="K157" s="48"/>
      <c r="L157" s="48"/>
      <c r="M157" s="45">
        <f t="shared" si="11"/>
        <v>0</v>
      </c>
      <c r="N157" s="44">
        <f t="shared" si="12"/>
        <v>365</v>
      </c>
      <c r="O157" s="45" t="str">
        <f t="shared" si="13"/>
        <v>30 décembre 1900</v>
      </c>
      <c r="P157" s="60" t="str">
        <f t="shared" si="14"/>
        <v/>
      </c>
      <c r="R157" s="42">
        <v>3</v>
      </c>
    </row>
    <row r="158" spans="1:18" s="42" customFormat="1" x14ac:dyDescent="0.25">
      <c r="A158" s="64" t="s">
        <v>959</v>
      </c>
      <c r="B158" s="42" t="s">
        <v>1392</v>
      </c>
      <c r="C158" s="42" t="s">
        <v>691</v>
      </c>
      <c r="E158" s="42" t="s">
        <v>36</v>
      </c>
      <c r="F158" s="42" t="s">
        <v>1</v>
      </c>
      <c r="G158" s="42" t="s">
        <v>434</v>
      </c>
      <c r="H158" s="43">
        <v>42750</v>
      </c>
      <c r="I158" s="48"/>
      <c r="J158" s="45" t="str">
        <f t="shared" si="10"/>
        <v>00 janvier 1900</v>
      </c>
      <c r="K158" s="48"/>
      <c r="L158" s="48"/>
      <c r="M158" s="45">
        <f t="shared" si="11"/>
        <v>0</v>
      </c>
      <c r="N158" s="44">
        <f t="shared" si="12"/>
        <v>365</v>
      </c>
      <c r="O158" s="45" t="str">
        <f t="shared" si="13"/>
        <v>30 décembre 1900</v>
      </c>
      <c r="P158" s="60" t="str">
        <f t="shared" si="14"/>
        <v/>
      </c>
      <c r="R158" s="42">
        <v>0</v>
      </c>
    </row>
    <row r="159" spans="1:18" s="42" customFormat="1" x14ac:dyDescent="0.25">
      <c r="A159" s="64" t="s">
        <v>960</v>
      </c>
      <c r="B159" s="42" t="s">
        <v>1393</v>
      </c>
      <c r="C159" s="42" t="s">
        <v>688</v>
      </c>
      <c r="E159" s="42" t="s">
        <v>56</v>
      </c>
      <c r="F159" s="42" t="s">
        <v>5</v>
      </c>
      <c r="G159" s="42" t="s">
        <v>434</v>
      </c>
      <c r="H159" s="43">
        <v>42750</v>
      </c>
      <c r="I159" s="47"/>
      <c r="J159" s="45" t="str">
        <f t="shared" si="10"/>
        <v>00 janvier 1900</v>
      </c>
      <c r="K159" s="48"/>
      <c r="L159" s="48"/>
      <c r="M159" s="45">
        <f t="shared" si="11"/>
        <v>0</v>
      </c>
      <c r="N159" s="44">
        <f t="shared" si="12"/>
        <v>365</v>
      </c>
      <c r="O159" s="45" t="str">
        <f t="shared" si="13"/>
        <v>30 décembre 1900</v>
      </c>
      <c r="P159" s="60" t="str">
        <f t="shared" si="14"/>
        <v/>
      </c>
      <c r="R159" s="42">
        <v>0</v>
      </c>
    </row>
    <row r="160" spans="1:18" s="42" customFormat="1" x14ac:dyDescent="0.25">
      <c r="A160" s="64" t="s">
        <v>961</v>
      </c>
      <c r="B160" s="42" t="s">
        <v>1394</v>
      </c>
      <c r="C160" s="42" t="s">
        <v>284</v>
      </c>
      <c r="D160" s="42" t="s">
        <v>285</v>
      </c>
      <c r="E160" s="42" t="s">
        <v>204</v>
      </c>
      <c r="F160" s="42" t="s">
        <v>5</v>
      </c>
      <c r="G160" s="42" t="s">
        <v>67</v>
      </c>
      <c r="H160" s="43">
        <v>42886</v>
      </c>
      <c r="I160" s="47"/>
      <c r="J160" s="45" t="str">
        <f t="shared" si="10"/>
        <v>00 janvier 1900</v>
      </c>
      <c r="K160" s="48"/>
      <c r="L160" s="48"/>
      <c r="M160" s="45">
        <f t="shared" si="11"/>
        <v>0</v>
      </c>
      <c r="N160" s="44">
        <f t="shared" si="12"/>
        <v>365</v>
      </c>
      <c r="O160" s="45" t="str">
        <f t="shared" si="13"/>
        <v>30 décembre 1900</v>
      </c>
      <c r="P160" s="60" t="str">
        <f t="shared" si="14"/>
        <v/>
      </c>
      <c r="R160" s="42">
        <v>3</v>
      </c>
    </row>
    <row r="161" spans="1:18" s="42" customFormat="1" x14ac:dyDescent="0.25">
      <c r="A161" s="64" t="s">
        <v>962</v>
      </c>
      <c r="B161" s="42" t="s">
        <v>1395</v>
      </c>
      <c r="D161" s="42" t="s">
        <v>415</v>
      </c>
      <c r="E161" s="42" t="s">
        <v>224</v>
      </c>
      <c r="F161" s="42" t="s">
        <v>1</v>
      </c>
      <c r="G161" s="42" t="s">
        <v>2</v>
      </c>
      <c r="H161" s="43">
        <v>42720</v>
      </c>
      <c r="I161" s="48"/>
      <c r="J161" s="45" t="str">
        <f t="shared" si="10"/>
        <v>00 janvier 1900</v>
      </c>
      <c r="K161" s="48"/>
      <c r="L161" s="48"/>
      <c r="M161" s="45">
        <f t="shared" si="11"/>
        <v>0</v>
      </c>
      <c r="N161" s="44">
        <f t="shared" si="12"/>
        <v>365</v>
      </c>
      <c r="O161" s="45" t="str">
        <f t="shared" si="13"/>
        <v>30 décembre 1900</v>
      </c>
      <c r="P161" s="60" t="str">
        <f t="shared" si="14"/>
        <v/>
      </c>
      <c r="R161" s="42">
        <v>195</v>
      </c>
    </row>
    <row r="162" spans="1:18" s="42" customFormat="1" x14ac:dyDescent="0.25">
      <c r="A162" s="64" t="s">
        <v>963</v>
      </c>
      <c r="B162" s="42" t="s">
        <v>1396</v>
      </c>
      <c r="C162" s="42" t="s">
        <v>644</v>
      </c>
      <c r="E162" s="42" t="s">
        <v>282</v>
      </c>
      <c r="F162" s="42" t="s">
        <v>1</v>
      </c>
      <c r="G162" s="42" t="s">
        <v>2</v>
      </c>
      <c r="H162" s="43">
        <v>42714</v>
      </c>
      <c r="I162" s="48"/>
      <c r="J162" s="45" t="str">
        <f t="shared" si="10"/>
        <v>00 janvier 1900</v>
      </c>
      <c r="K162" s="48"/>
      <c r="L162" s="48"/>
      <c r="M162" s="45">
        <f t="shared" si="11"/>
        <v>0</v>
      </c>
      <c r="N162" s="44">
        <f t="shared" si="12"/>
        <v>365</v>
      </c>
      <c r="O162" s="45" t="str">
        <f t="shared" si="13"/>
        <v>30 décembre 1900</v>
      </c>
      <c r="P162" s="60" t="str">
        <f t="shared" si="14"/>
        <v/>
      </c>
      <c r="R162" s="42">
        <v>109</v>
      </c>
    </row>
    <row r="163" spans="1:18" s="42" customFormat="1" x14ac:dyDescent="0.25">
      <c r="A163" s="64" t="s">
        <v>964</v>
      </c>
      <c r="B163" s="42" t="s">
        <v>1397</v>
      </c>
      <c r="C163" s="42" t="s">
        <v>763</v>
      </c>
      <c r="E163" s="42" t="s">
        <v>224</v>
      </c>
      <c r="F163" s="42" t="s">
        <v>5</v>
      </c>
      <c r="G163" s="42" t="s">
        <v>2</v>
      </c>
      <c r="H163" s="43">
        <v>42825</v>
      </c>
      <c r="I163" s="47"/>
      <c r="J163" s="45" t="str">
        <f t="shared" si="10"/>
        <v>00 janvier 1900</v>
      </c>
      <c r="K163" s="48"/>
      <c r="L163" s="48"/>
      <c r="M163" s="45">
        <f t="shared" si="11"/>
        <v>0</v>
      </c>
      <c r="N163" s="44">
        <f t="shared" si="12"/>
        <v>365</v>
      </c>
      <c r="O163" s="45" t="str">
        <f t="shared" si="13"/>
        <v>30 décembre 1900</v>
      </c>
      <c r="P163" s="60" t="str">
        <f t="shared" si="14"/>
        <v/>
      </c>
      <c r="R163" s="42">
        <v>30</v>
      </c>
    </row>
    <row r="164" spans="1:18" s="42" customFormat="1" x14ac:dyDescent="0.25">
      <c r="A164" s="64" t="s">
        <v>965</v>
      </c>
      <c r="B164" s="42" t="s">
        <v>1398</v>
      </c>
      <c r="C164" s="42" t="s">
        <v>793</v>
      </c>
      <c r="E164" s="42" t="s">
        <v>93</v>
      </c>
      <c r="F164" s="42" t="s">
        <v>1</v>
      </c>
      <c r="G164" s="42" t="s">
        <v>2</v>
      </c>
      <c r="H164" s="43">
        <v>42657</v>
      </c>
      <c r="I164" s="48"/>
      <c r="J164" s="45" t="str">
        <f t="shared" si="10"/>
        <v>00 janvier 1900</v>
      </c>
      <c r="K164" s="48"/>
      <c r="L164" s="48"/>
      <c r="M164" s="45">
        <f t="shared" si="11"/>
        <v>0</v>
      </c>
      <c r="N164" s="44">
        <f t="shared" si="12"/>
        <v>365</v>
      </c>
      <c r="O164" s="45" t="str">
        <f t="shared" si="13"/>
        <v>30 décembre 1900</v>
      </c>
      <c r="P164" s="60" t="str">
        <f t="shared" si="14"/>
        <v/>
      </c>
      <c r="R164" s="42">
        <v>138</v>
      </c>
    </row>
    <row r="165" spans="1:18" s="42" customFormat="1" x14ac:dyDescent="0.25">
      <c r="A165" s="64" t="s">
        <v>966</v>
      </c>
      <c r="B165" s="42" t="s">
        <v>1399</v>
      </c>
      <c r="C165" s="42" t="s">
        <v>547</v>
      </c>
      <c r="E165" s="42" t="s">
        <v>75</v>
      </c>
      <c r="F165" s="42" t="s">
        <v>5</v>
      </c>
      <c r="G165" s="42" t="s">
        <v>16</v>
      </c>
      <c r="H165" s="43">
        <v>42843</v>
      </c>
      <c r="I165" s="48"/>
      <c r="J165" s="45" t="str">
        <f t="shared" si="10"/>
        <v>00 janvier 1900</v>
      </c>
      <c r="K165" s="48"/>
      <c r="L165" s="48"/>
      <c r="M165" s="45">
        <f t="shared" si="11"/>
        <v>0</v>
      </c>
      <c r="N165" s="44">
        <f t="shared" si="12"/>
        <v>365</v>
      </c>
      <c r="O165" s="45" t="str">
        <f t="shared" si="13"/>
        <v>30 décembre 1900</v>
      </c>
      <c r="P165" s="60" t="str">
        <f t="shared" si="14"/>
        <v/>
      </c>
      <c r="R165" s="42">
        <v>2</v>
      </c>
    </row>
    <row r="166" spans="1:18" s="42" customFormat="1" x14ac:dyDescent="0.25">
      <c r="A166" s="64" t="s">
        <v>967</v>
      </c>
      <c r="B166" s="42" t="s">
        <v>1400</v>
      </c>
      <c r="C166" s="42" t="s">
        <v>448</v>
      </c>
      <c r="E166" s="42" t="s">
        <v>126</v>
      </c>
      <c r="F166" s="42" t="s">
        <v>207</v>
      </c>
      <c r="G166" s="42" t="s">
        <v>14</v>
      </c>
      <c r="H166" s="43">
        <v>42778</v>
      </c>
      <c r="I166" s="48"/>
      <c r="J166" s="45" t="str">
        <f t="shared" si="10"/>
        <v>00 janvier 1900</v>
      </c>
      <c r="K166" s="48"/>
      <c r="L166" s="48"/>
      <c r="M166" s="45">
        <f t="shared" si="11"/>
        <v>0</v>
      </c>
      <c r="N166" s="44">
        <f t="shared" si="12"/>
        <v>365</v>
      </c>
      <c r="O166" s="45" t="str">
        <f t="shared" si="13"/>
        <v>30 décembre 1900</v>
      </c>
      <c r="P166" s="60" t="str">
        <f t="shared" si="14"/>
        <v/>
      </c>
      <c r="R166" s="42">
        <v>3</v>
      </c>
    </row>
    <row r="167" spans="1:18" s="42" customFormat="1" x14ac:dyDescent="0.25">
      <c r="A167" s="64" t="s">
        <v>968</v>
      </c>
      <c r="B167" s="42" t="s">
        <v>1401</v>
      </c>
      <c r="C167" s="42" t="s">
        <v>157</v>
      </c>
      <c r="D167" s="42" t="s">
        <v>42</v>
      </c>
      <c r="E167" s="42" t="s">
        <v>43</v>
      </c>
      <c r="F167" s="42" t="s">
        <v>5</v>
      </c>
      <c r="G167" s="42" t="s">
        <v>44</v>
      </c>
      <c r="H167" s="43">
        <v>42819</v>
      </c>
      <c r="I167" s="48"/>
      <c r="J167" s="45" t="str">
        <f t="shared" si="10"/>
        <v>00 janvier 1900</v>
      </c>
      <c r="K167" s="48"/>
      <c r="L167" s="48"/>
      <c r="M167" s="45">
        <f t="shared" si="11"/>
        <v>0</v>
      </c>
      <c r="N167" s="44">
        <f t="shared" si="12"/>
        <v>365</v>
      </c>
      <c r="O167" s="45" t="str">
        <f t="shared" si="13"/>
        <v>30 décembre 1900</v>
      </c>
      <c r="P167" s="60" t="str">
        <f t="shared" si="14"/>
        <v/>
      </c>
      <c r="R167" s="42">
        <v>1</v>
      </c>
    </row>
    <row r="168" spans="1:18" s="42" customFormat="1" x14ac:dyDescent="0.25">
      <c r="A168" s="64" t="s">
        <v>969</v>
      </c>
      <c r="B168" s="42" t="s">
        <v>1402</v>
      </c>
      <c r="C168" s="42" t="s">
        <v>161</v>
      </c>
      <c r="D168" s="42" t="s">
        <v>74</v>
      </c>
      <c r="E168" s="42" t="s">
        <v>75</v>
      </c>
      <c r="F168" s="42" t="s">
        <v>1</v>
      </c>
      <c r="G168" s="42" t="s">
        <v>47</v>
      </c>
      <c r="H168" s="43">
        <v>42725</v>
      </c>
      <c r="I168" s="47"/>
      <c r="J168" s="45" t="str">
        <f t="shared" si="10"/>
        <v>00 janvier 1900</v>
      </c>
      <c r="K168" s="48"/>
      <c r="L168" s="48"/>
      <c r="M168" s="45">
        <f t="shared" si="11"/>
        <v>0</v>
      </c>
      <c r="N168" s="44">
        <f t="shared" si="12"/>
        <v>365</v>
      </c>
      <c r="O168" s="45" t="str">
        <f t="shared" si="13"/>
        <v>30 décembre 1900</v>
      </c>
      <c r="P168" s="60" t="str">
        <f t="shared" si="14"/>
        <v/>
      </c>
      <c r="R168" s="42">
        <v>135</v>
      </c>
    </row>
    <row r="169" spans="1:18" s="42" customFormat="1" x14ac:dyDescent="0.25">
      <c r="A169" s="64" t="s">
        <v>970</v>
      </c>
      <c r="B169" s="42" t="s">
        <v>1403</v>
      </c>
      <c r="C169" s="42" t="s">
        <v>202</v>
      </c>
      <c r="E169" s="42" t="s">
        <v>106</v>
      </c>
      <c r="F169" s="42" t="s">
        <v>5</v>
      </c>
      <c r="G169" s="42" t="s">
        <v>107</v>
      </c>
      <c r="H169" s="43">
        <v>42796</v>
      </c>
      <c r="I169" s="48"/>
      <c r="J169" s="45" t="str">
        <f t="shared" si="10"/>
        <v>00 janvier 1900</v>
      </c>
      <c r="K169" s="48"/>
      <c r="L169" s="48"/>
      <c r="M169" s="45">
        <f t="shared" si="11"/>
        <v>0</v>
      </c>
      <c r="N169" s="44">
        <f t="shared" si="12"/>
        <v>365</v>
      </c>
      <c r="O169" s="45" t="str">
        <f t="shared" si="13"/>
        <v>30 décembre 1900</v>
      </c>
      <c r="P169" s="60" t="str">
        <f t="shared" si="14"/>
        <v/>
      </c>
      <c r="R169" s="42">
        <v>3</v>
      </c>
    </row>
    <row r="170" spans="1:18" s="42" customFormat="1" x14ac:dyDescent="0.25">
      <c r="A170" s="64" t="s">
        <v>971</v>
      </c>
      <c r="B170" s="42" t="s">
        <v>1404</v>
      </c>
      <c r="C170" s="42" t="s">
        <v>548</v>
      </c>
      <c r="E170" s="42" t="s">
        <v>75</v>
      </c>
      <c r="F170" s="42" t="s">
        <v>1</v>
      </c>
      <c r="G170" s="42" t="s">
        <v>47</v>
      </c>
      <c r="H170" s="43">
        <v>42725</v>
      </c>
      <c r="I170" s="48"/>
      <c r="J170" s="45" t="str">
        <f t="shared" si="10"/>
        <v>00 janvier 1900</v>
      </c>
      <c r="K170" s="48"/>
      <c r="L170" s="48"/>
      <c r="M170" s="45">
        <f t="shared" si="11"/>
        <v>0</v>
      </c>
      <c r="N170" s="44">
        <f t="shared" si="12"/>
        <v>365</v>
      </c>
      <c r="O170" s="45" t="str">
        <f t="shared" si="13"/>
        <v>30 décembre 1900</v>
      </c>
      <c r="P170" s="60" t="str">
        <f t="shared" si="14"/>
        <v/>
      </c>
      <c r="R170" s="42">
        <v>60</v>
      </c>
    </row>
    <row r="171" spans="1:18" s="42" customFormat="1" x14ac:dyDescent="0.25">
      <c r="A171" s="64" t="s">
        <v>972</v>
      </c>
      <c r="B171" s="42" t="s">
        <v>1405</v>
      </c>
      <c r="C171" s="42" t="s">
        <v>252</v>
      </c>
      <c r="D171" s="42" t="s">
        <v>253</v>
      </c>
      <c r="E171" s="42" t="s">
        <v>66</v>
      </c>
      <c r="F171" s="42" t="s">
        <v>1</v>
      </c>
      <c r="G171" s="42" t="s">
        <v>14</v>
      </c>
      <c r="H171" s="43">
        <v>42722</v>
      </c>
      <c r="I171" s="47"/>
      <c r="J171" s="45" t="str">
        <f t="shared" si="10"/>
        <v>00 janvier 1900</v>
      </c>
      <c r="K171" s="48"/>
      <c r="L171" s="48"/>
      <c r="M171" s="45">
        <f t="shared" si="11"/>
        <v>0</v>
      </c>
      <c r="N171" s="44">
        <f t="shared" si="12"/>
        <v>365</v>
      </c>
      <c r="O171" s="45" t="str">
        <f t="shared" si="13"/>
        <v>30 décembre 1900</v>
      </c>
      <c r="P171" s="60" t="str">
        <f t="shared" si="14"/>
        <v/>
      </c>
      <c r="R171" s="42">
        <v>6</v>
      </c>
    </row>
    <row r="172" spans="1:18" s="42" customFormat="1" x14ac:dyDescent="0.25">
      <c r="A172" s="64" t="s">
        <v>973</v>
      </c>
      <c r="B172" s="42" t="s">
        <v>1406</v>
      </c>
      <c r="C172" s="42" t="s">
        <v>795</v>
      </c>
      <c r="E172" s="42" t="s">
        <v>242</v>
      </c>
      <c r="F172" s="42" t="s">
        <v>207</v>
      </c>
      <c r="G172" s="42" t="s">
        <v>47</v>
      </c>
      <c r="H172" s="43">
        <v>42785</v>
      </c>
      <c r="I172" s="48"/>
      <c r="J172" s="45" t="str">
        <f t="shared" si="10"/>
        <v>00 janvier 1900</v>
      </c>
      <c r="K172" s="48"/>
      <c r="L172" s="48"/>
      <c r="M172" s="45">
        <f t="shared" si="11"/>
        <v>0</v>
      </c>
      <c r="N172" s="44">
        <f t="shared" si="12"/>
        <v>365</v>
      </c>
      <c r="O172" s="45" t="str">
        <f t="shared" si="13"/>
        <v>30 décembre 1900</v>
      </c>
      <c r="P172" s="60" t="str">
        <f t="shared" si="14"/>
        <v/>
      </c>
      <c r="R172" s="42">
        <v>27</v>
      </c>
    </row>
    <row r="173" spans="1:18" s="42" customFormat="1" x14ac:dyDescent="0.25">
      <c r="A173" s="64" t="s">
        <v>974</v>
      </c>
      <c r="B173" s="42" t="s">
        <v>1407</v>
      </c>
      <c r="D173" s="42" t="s">
        <v>402</v>
      </c>
      <c r="E173" s="42" t="s">
        <v>76</v>
      </c>
      <c r="F173" s="42" t="s">
        <v>5</v>
      </c>
      <c r="G173" s="42" t="s">
        <v>403</v>
      </c>
      <c r="H173" s="43">
        <v>42876</v>
      </c>
      <c r="I173" s="47"/>
      <c r="J173" s="45" t="str">
        <f t="shared" si="10"/>
        <v>00 janvier 1900</v>
      </c>
      <c r="K173" s="48"/>
      <c r="L173" s="48"/>
      <c r="M173" s="45">
        <f t="shared" si="11"/>
        <v>0</v>
      </c>
      <c r="N173" s="44">
        <f t="shared" si="12"/>
        <v>365</v>
      </c>
      <c r="O173" s="45" t="str">
        <f t="shared" si="13"/>
        <v>30 décembre 1900</v>
      </c>
      <c r="P173" s="60" t="str">
        <f t="shared" si="14"/>
        <v/>
      </c>
      <c r="R173" s="42">
        <v>7</v>
      </c>
    </row>
    <row r="174" spans="1:18" s="42" customFormat="1" x14ac:dyDescent="0.25">
      <c r="A174" s="64" t="s">
        <v>975</v>
      </c>
      <c r="B174" s="42" t="s">
        <v>1408</v>
      </c>
      <c r="D174" s="42" t="s">
        <v>390</v>
      </c>
      <c r="E174" s="42" t="s">
        <v>391</v>
      </c>
      <c r="F174" s="42" t="s">
        <v>5</v>
      </c>
      <c r="G174" s="42" t="s">
        <v>389</v>
      </c>
      <c r="H174" s="43">
        <v>42815</v>
      </c>
      <c r="I174" s="47"/>
      <c r="J174" s="45" t="str">
        <f t="shared" si="10"/>
        <v>00 janvier 1900</v>
      </c>
      <c r="K174" s="48"/>
      <c r="L174" s="48"/>
      <c r="M174" s="45">
        <f t="shared" si="11"/>
        <v>0</v>
      </c>
      <c r="N174" s="44">
        <f t="shared" si="12"/>
        <v>365</v>
      </c>
      <c r="O174" s="45" t="str">
        <f t="shared" si="13"/>
        <v>30 décembre 1900</v>
      </c>
      <c r="P174" s="60" t="str">
        <f t="shared" si="14"/>
        <v/>
      </c>
      <c r="R174" s="42">
        <v>2</v>
      </c>
    </row>
    <row r="175" spans="1:18" s="42" customFormat="1" x14ac:dyDescent="0.25">
      <c r="A175" s="64" t="s">
        <v>976</v>
      </c>
      <c r="B175" s="42" t="s">
        <v>1409</v>
      </c>
      <c r="C175" s="42" t="s">
        <v>423</v>
      </c>
      <c r="E175" s="42" t="s">
        <v>119</v>
      </c>
      <c r="F175" s="42" t="s">
        <v>5</v>
      </c>
      <c r="G175" s="42" t="s">
        <v>47</v>
      </c>
      <c r="H175" s="43">
        <v>42676</v>
      </c>
      <c r="I175" s="47"/>
      <c r="J175" s="45" t="str">
        <f t="shared" si="10"/>
        <v>00 janvier 1900</v>
      </c>
      <c r="K175" s="48"/>
      <c r="L175" s="48"/>
      <c r="M175" s="45">
        <f t="shared" si="11"/>
        <v>0</v>
      </c>
      <c r="N175" s="44">
        <f t="shared" si="12"/>
        <v>365</v>
      </c>
      <c r="O175" s="45" t="str">
        <f t="shared" si="13"/>
        <v>30 décembre 1900</v>
      </c>
      <c r="P175" s="60" t="str">
        <f t="shared" si="14"/>
        <v/>
      </c>
      <c r="R175" s="42">
        <v>5</v>
      </c>
    </row>
    <row r="176" spans="1:18" s="42" customFormat="1" x14ac:dyDescent="0.25">
      <c r="A176" s="64" t="s">
        <v>977</v>
      </c>
      <c r="B176" s="42" t="s">
        <v>1410</v>
      </c>
      <c r="D176" s="42" t="s">
        <v>599</v>
      </c>
      <c r="E176" s="42" t="s">
        <v>85</v>
      </c>
      <c r="F176" s="42" t="s">
        <v>1</v>
      </c>
      <c r="G176" s="42" t="s">
        <v>47</v>
      </c>
      <c r="H176" s="43">
        <v>42719</v>
      </c>
      <c r="I176" s="47"/>
      <c r="J176" s="45" t="str">
        <f t="shared" si="10"/>
        <v>00 janvier 1900</v>
      </c>
      <c r="K176" s="48"/>
      <c r="L176" s="48"/>
      <c r="M176" s="45">
        <f t="shared" si="11"/>
        <v>0</v>
      </c>
      <c r="N176" s="44">
        <f t="shared" si="12"/>
        <v>365</v>
      </c>
      <c r="O176" s="45" t="str">
        <f t="shared" si="13"/>
        <v>30 décembre 1900</v>
      </c>
      <c r="P176" s="60" t="str">
        <f t="shared" si="14"/>
        <v/>
      </c>
      <c r="R176" s="42">
        <v>9</v>
      </c>
    </row>
    <row r="177" spans="1:18" s="42" customFormat="1" x14ac:dyDescent="0.25">
      <c r="A177" s="64" t="s">
        <v>978</v>
      </c>
      <c r="B177" s="42" t="s">
        <v>1411</v>
      </c>
      <c r="C177" s="42" t="s">
        <v>632</v>
      </c>
      <c r="D177" s="42" t="s">
        <v>668</v>
      </c>
      <c r="E177" s="42" t="s">
        <v>357</v>
      </c>
      <c r="F177" s="42" t="s">
        <v>207</v>
      </c>
      <c r="G177" s="42" t="s">
        <v>2</v>
      </c>
      <c r="H177" s="43">
        <v>42672</v>
      </c>
      <c r="I177" s="48"/>
      <c r="J177" s="45" t="str">
        <f t="shared" si="10"/>
        <v>00 janvier 1900</v>
      </c>
      <c r="K177" s="48"/>
      <c r="L177" s="48"/>
      <c r="M177" s="45">
        <f t="shared" si="11"/>
        <v>0</v>
      </c>
      <c r="N177" s="44">
        <f t="shared" si="12"/>
        <v>365</v>
      </c>
      <c r="O177" s="45" t="str">
        <f t="shared" si="13"/>
        <v>30 décembre 1900</v>
      </c>
      <c r="P177" s="60" t="str">
        <f t="shared" si="14"/>
        <v/>
      </c>
      <c r="R177" s="42">
        <v>36</v>
      </c>
    </row>
    <row r="178" spans="1:18" s="42" customFormat="1" x14ac:dyDescent="0.25">
      <c r="A178" s="64" t="s">
        <v>979</v>
      </c>
      <c r="B178" s="42" t="s">
        <v>1412</v>
      </c>
      <c r="D178" s="42" t="s">
        <v>341</v>
      </c>
      <c r="E178" s="42" t="s">
        <v>242</v>
      </c>
      <c r="F178" s="42" t="s">
        <v>1</v>
      </c>
      <c r="G178" s="42" t="s">
        <v>47</v>
      </c>
      <c r="H178" s="43">
        <v>42785</v>
      </c>
      <c r="I178" s="47"/>
      <c r="J178" s="45" t="str">
        <f t="shared" si="10"/>
        <v>00 janvier 1900</v>
      </c>
      <c r="K178" s="48"/>
      <c r="L178" s="48"/>
      <c r="M178" s="45">
        <f t="shared" si="11"/>
        <v>0</v>
      </c>
      <c r="N178" s="44">
        <f t="shared" si="12"/>
        <v>365</v>
      </c>
      <c r="O178" s="45" t="str">
        <f t="shared" si="13"/>
        <v>30 décembre 1900</v>
      </c>
      <c r="P178" s="60" t="str">
        <f t="shared" si="14"/>
        <v/>
      </c>
      <c r="R178" s="42">
        <v>76</v>
      </c>
    </row>
    <row r="179" spans="1:18" s="42" customFormat="1" x14ac:dyDescent="0.25">
      <c r="A179" s="64" t="s">
        <v>980</v>
      </c>
      <c r="B179" s="42" t="s">
        <v>1413</v>
      </c>
      <c r="C179" s="42" t="s">
        <v>453</v>
      </c>
      <c r="D179" s="42" t="s">
        <v>341</v>
      </c>
      <c r="E179" s="42" t="s">
        <v>242</v>
      </c>
      <c r="F179" s="42" t="s">
        <v>1</v>
      </c>
      <c r="G179" s="42" t="s">
        <v>47</v>
      </c>
      <c r="H179" s="43">
        <v>42785</v>
      </c>
      <c r="I179" s="48"/>
      <c r="J179" s="45" t="str">
        <f t="shared" si="10"/>
        <v>00 janvier 1900</v>
      </c>
      <c r="K179" s="48"/>
      <c r="L179" s="48"/>
      <c r="M179" s="45">
        <f t="shared" si="11"/>
        <v>0</v>
      </c>
      <c r="N179" s="44">
        <f t="shared" si="12"/>
        <v>365</v>
      </c>
      <c r="O179" s="45" t="str">
        <f t="shared" si="13"/>
        <v>30 décembre 1900</v>
      </c>
      <c r="P179" s="60" t="str">
        <f t="shared" si="14"/>
        <v/>
      </c>
      <c r="R179" s="42">
        <v>167</v>
      </c>
    </row>
    <row r="180" spans="1:18" s="42" customFormat="1" x14ac:dyDescent="0.25">
      <c r="A180" s="64" t="s">
        <v>981</v>
      </c>
      <c r="B180" s="42" t="s">
        <v>1414</v>
      </c>
      <c r="C180" s="42" t="s">
        <v>336</v>
      </c>
      <c r="D180" s="42" t="s">
        <v>337</v>
      </c>
      <c r="E180" s="42" t="s">
        <v>338</v>
      </c>
      <c r="F180" s="42" t="s">
        <v>5</v>
      </c>
      <c r="G180" s="42" t="s">
        <v>55</v>
      </c>
      <c r="H180" s="43">
        <v>42886</v>
      </c>
      <c r="I180" s="48"/>
      <c r="J180" s="45" t="str">
        <f t="shared" si="10"/>
        <v>00 janvier 1900</v>
      </c>
      <c r="K180" s="48"/>
      <c r="L180" s="48"/>
      <c r="M180" s="45">
        <f t="shared" si="11"/>
        <v>0</v>
      </c>
      <c r="N180" s="44">
        <f t="shared" si="12"/>
        <v>365</v>
      </c>
      <c r="O180" s="45" t="str">
        <f t="shared" si="13"/>
        <v>30 décembre 1900</v>
      </c>
      <c r="P180" s="60" t="str">
        <f t="shared" si="14"/>
        <v/>
      </c>
      <c r="R180" s="42">
        <v>4</v>
      </c>
    </row>
    <row r="181" spans="1:18" s="42" customFormat="1" x14ac:dyDescent="0.25">
      <c r="A181" s="64" t="s">
        <v>982</v>
      </c>
      <c r="B181" s="42" t="s">
        <v>1415</v>
      </c>
      <c r="D181" s="42" t="s">
        <v>639</v>
      </c>
      <c r="E181" s="42" t="s">
        <v>250</v>
      </c>
      <c r="F181" s="42" t="s">
        <v>1</v>
      </c>
      <c r="G181" s="42" t="s">
        <v>251</v>
      </c>
      <c r="H181" s="43">
        <v>42886</v>
      </c>
      <c r="I181" s="47">
        <v>42648</v>
      </c>
      <c r="J181" s="45" t="str">
        <f t="shared" si="10"/>
        <v>05 octobre 2016</v>
      </c>
      <c r="K181" s="48">
        <v>31</v>
      </c>
      <c r="L181" s="48">
        <v>0</v>
      </c>
      <c r="M181" s="45">
        <f t="shared" si="11"/>
        <v>31</v>
      </c>
      <c r="N181" s="44">
        <f t="shared" si="12"/>
        <v>43013</v>
      </c>
      <c r="O181" s="45" t="str">
        <f t="shared" si="13"/>
        <v>05 octobre 2017</v>
      </c>
      <c r="P181" s="60" t="str">
        <f t="shared" si="14"/>
        <v>officiellement indemne en brucellose</v>
      </c>
      <c r="R181" s="42">
        <v>9</v>
      </c>
    </row>
    <row r="182" spans="1:18" s="42" customFormat="1" x14ac:dyDescent="0.25">
      <c r="A182" s="64" t="s">
        <v>983</v>
      </c>
      <c r="B182" s="42" t="s">
        <v>1416</v>
      </c>
      <c r="C182" s="42" t="s">
        <v>361</v>
      </c>
      <c r="D182" s="42" t="s">
        <v>362</v>
      </c>
      <c r="E182" s="42" t="s">
        <v>233</v>
      </c>
      <c r="F182" s="42" t="s">
        <v>5</v>
      </c>
      <c r="G182" s="42" t="s">
        <v>2</v>
      </c>
      <c r="H182" s="43">
        <v>42818</v>
      </c>
      <c r="I182" s="48"/>
      <c r="J182" s="45" t="str">
        <f t="shared" si="10"/>
        <v>00 janvier 1900</v>
      </c>
      <c r="K182" s="48"/>
      <c r="L182" s="48"/>
      <c r="M182" s="45">
        <f t="shared" si="11"/>
        <v>0</v>
      </c>
      <c r="N182" s="44">
        <f t="shared" si="12"/>
        <v>365</v>
      </c>
      <c r="O182" s="45" t="str">
        <f t="shared" si="13"/>
        <v>30 décembre 1900</v>
      </c>
      <c r="P182" s="60" t="str">
        <f t="shared" si="14"/>
        <v/>
      </c>
      <c r="R182" s="42">
        <v>12</v>
      </c>
    </row>
    <row r="183" spans="1:18" s="42" customFormat="1" x14ac:dyDescent="0.25">
      <c r="A183" s="64" t="s">
        <v>984</v>
      </c>
      <c r="B183" s="42" t="s">
        <v>1417</v>
      </c>
      <c r="C183" s="42" t="s">
        <v>648</v>
      </c>
      <c r="E183" s="42" t="s">
        <v>10</v>
      </c>
      <c r="F183" s="42" t="s">
        <v>9</v>
      </c>
      <c r="G183" s="42" t="s">
        <v>2</v>
      </c>
      <c r="H183" s="43">
        <v>42706</v>
      </c>
      <c r="I183" s="47"/>
      <c r="J183" s="45" t="str">
        <f t="shared" si="10"/>
        <v>00 janvier 1900</v>
      </c>
      <c r="K183" s="48"/>
      <c r="L183" s="48"/>
      <c r="M183" s="45">
        <f t="shared" si="11"/>
        <v>0</v>
      </c>
      <c r="N183" s="44">
        <f t="shared" si="12"/>
        <v>365</v>
      </c>
      <c r="O183" s="45" t="str">
        <f t="shared" si="13"/>
        <v>30 décembre 1900</v>
      </c>
      <c r="P183" s="60" t="str">
        <f t="shared" si="14"/>
        <v/>
      </c>
      <c r="R183" s="42">
        <v>33</v>
      </c>
    </row>
    <row r="184" spans="1:18" s="42" customFormat="1" x14ac:dyDescent="0.25">
      <c r="A184" s="64" t="s">
        <v>985</v>
      </c>
      <c r="B184" s="42" t="s">
        <v>1418</v>
      </c>
      <c r="D184" s="42" t="s">
        <v>17</v>
      </c>
      <c r="E184" s="42" t="s">
        <v>18</v>
      </c>
      <c r="F184" s="42" t="s">
        <v>5</v>
      </c>
      <c r="G184" s="42" t="s">
        <v>19</v>
      </c>
      <c r="H184" s="43">
        <v>42784</v>
      </c>
      <c r="I184" s="48"/>
      <c r="J184" s="45" t="str">
        <f t="shared" si="10"/>
        <v>00 janvier 1900</v>
      </c>
      <c r="K184" s="48"/>
      <c r="L184" s="48"/>
      <c r="M184" s="45">
        <f t="shared" si="11"/>
        <v>0</v>
      </c>
      <c r="N184" s="44">
        <f t="shared" si="12"/>
        <v>365</v>
      </c>
      <c r="O184" s="45" t="str">
        <f t="shared" si="13"/>
        <v>30 décembre 1900</v>
      </c>
      <c r="P184" s="60" t="str">
        <f t="shared" si="14"/>
        <v/>
      </c>
      <c r="R184" s="42">
        <v>1</v>
      </c>
    </row>
    <row r="185" spans="1:18" s="42" customFormat="1" x14ac:dyDescent="0.25">
      <c r="A185" s="64" t="s">
        <v>986</v>
      </c>
      <c r="B185" s="42" t="s">
        <v>1419</v>
      </c>
      <c r="C185" s="42" t="s">
        <v>549</v>
      </c>
      <c r="E185" s="42" t="s">
        <v>117</v>
      </c>
      <c r="F185" s="42" t="s">
        <v>5</v>
      </c>
      <c r="G185" s="42" t="s">
        <v>16</v>
      </c>
      <c r="H185" s="43">
        <v>42809</v>
      </c>
      <c r="I185" s="48"/>
      <c r="J185" s="45" t="str">
        <f t="shared" si="10"/>
        <v>00 janvier 1900</v>
      </c>
      <c r="K185" s="48"/>
      <c r="L185" s="48"/>
      <c r="M185" s="45">
        <f t="shared" si="11"/>
        <v>0</v>
      </c>
      <c r="N185" s="44">
        <f t="shared" si="12"/>
        <v>365</v>
      </c>
      <c r="O185" s="45" t="str">
        <f t="shared" si="13"/>
        <v>30 décembre 1900</v>
      </c>
      <c r="P185" s="60" t="str">
        <f t="shared" si="14"/>
        <v/>
      </c>
      <c r="R185" s="42">
        <v>2</v>
      </c>
    </row>
    <row r="186" spans="1:18" s="42" customFormat="1" x14ac:dyDescent="0.25">
      <c r="A186" s="64" t="s">
        <v>987</v>
      </c>
      <c r="B186" s="42" t="s">
        <v>1420</v>
      </c>
      <c r="C186" s="42" t="s">
        <v>636</v>
      </c>
      <c r="E186" s="42" t="s">
        <v>275</v>
      </c>
      <c r="F186" s="42" t="s">
        <v>1</v>
      </c>
      <c r="G186" s="42" t="s">
        <v>389</v>
      </c>
      <c r="H186" s="43">
        <v>42715</v>
      </c>
      <c r="I186" s="44"/>
      <c r="J186" s="45" t="str">
        <f t="shared" si="10"/>
        <v>00 janvier 1900</v>
      </c>
      <c r="K186" s="45"/>
      <c r="L186" s="45"/>
      <c r="M186" s="45">
        <f t="shared" si="11"/>
        <v>0</v>
      </c>
      <c r="N186" s="44">
        <f t="shared" si="12"/>
        <v>365</v>
      </c>
      <c r="O186" s="45" t="str">
        <f t="shared" si="13"/>
        <v>30 décembre 1900</v>
      </c>
      <c r="P186" s="60" t="str">
        <f t="shared" si="14"/>
        <v/>
      </c>
      <c r="Q186" s="46"/>
      <c r="R186" s="42">
        <v>420</v>
      </c>
    </row>
    <row r="187" spans="1:18" s="42" customFormat="1" x14ac:dyDescent="0.25">
      <c r="A187" s="64" t="s">
        <v>988</v>
      </c>
      <c r="B187" s="42" t="s">
        <v>1421</v>
      </c>
      <c r="C187" s="42" t="s">
        <v>383</v>
      </c>
      <c r="E187" s="42" t="s">
        <v>225</v>
      </c>
      <c r="F187" s="42" t="s">
        <v>5</v>
      </c>
      <c r="G187" s="42" t="s">
        <v>14</v>
      </c>
      <c r="H187" s="43">
        <v>42757</v>
      </c>
      <c r="I187" s="48"/>
      <c r="J187" s="45" t="str">
        <f t="shared" si="10"/>
        <v>00 janvier 1900</v>
      </c>
      <c r="K187" s="48"/>
      <c r="L187" s="48"/>
      <c r="M187" s="45">
        <f t="shared" si="11"/>
        <v>0</v>
      </c>
      <c r="N187" s="44">
        <f t="shared" si="12"/>
        <v>365</v>
      </c>
      <c r="O187" s="45" t="str">
        <f t="shared" si="13"/>
        <v>30 décembre 1900</v>
      </c>
      <c r="P187" s="60" t="str">
        <f t="shared" si="14"/>
        <v/>
      </c>
      <c r="R187" s="42">
        <v>3</v>
      </c>
    </row>
    <row r="188" spans="1:18" s="42" customFormat="1" x14ac:dyDescent="0.25">
      <c r="A188" s="64" t="s">
        <v>989</v>
      </c>
      <c r="B188" s="42" t="s">
        <v>1422</v>
      </c>
      <c r="C188" s="42" t="s">
        <v>764</v>
      </c>
      <c r="D188" s="42" t="s">
        <v>3</v>
      </c>
      <c r="E188" s="42" t="s">
        <v>325</v>
      </c>
      <c r="F188" s="42" t="s">
        <v>9</v>
      </c>
      <c r="G188" s="42" t="s">
        <v>49</v>
      </c>
      <c r="H188" s="43">
        <v>42794</v>
      </c>
      <c r="I188" s="47"/>
      <c r="J188" s="45" t="str">
        <f t="shared" si="10"/>
        <v>00 janvier 1900</v>
      </c>
      <c r="K188" s="48"/>
      <c r="L188" s="48"/>
      <c r="M188" s="45">
        <f t="shared" si="11"/>
        <v>0</v>
      </c>
      <c r="N188" s="44">
        <f t="shared" si="12"/>
        <v>365</v>
      </c>
      <c r="O188" s="45" t="str">
        <f t="shared" si="13"/>
        <v>30 décembre 1900</v>
      </c>
      <c r="P188" s="60" t="str">
        <f t="shared" si="14"/>
        <v/>
      </c>
      <c r="R188" s="42">
        <v>61</v>
      </c>
    </row>
    <row r="189" spans="1:18" s="42" customFormat="1" x14ac:dyDescent="0.25">
      <c r="A189" s="64" t="s">
        <v>990</v>
      </c>
      <c r="B189" s="42" t="s">
        <v>1423</v>
      </c>
      <c r="D189" s="42" t="s">
        <v>418</v>
      </c>
      <c r="E189" s="42" t="s">
        <v>391</v>
      </c>
      <c r="F189" s="42" t="s">
        <v>5</v>
      </c>
      <c r="G189" s="42" t="s">
        <v>389</v>
      </c>
      <c r="H189" s="43">
        <v>42753</v>
      </c>
      <c r="I189" s="47"/>
      <c r="J189" s="45" t="str">
        <f t="shared" si="10"/>
        <v>00 janvier 1900</v>
      </c>
      <c r="K189" s="48"/>
      <c r="L189" s="48"/>
      <c r="M189" s="45">
        <f t="shared" si="11"/>
        <v>0</v>
      </c>
      <c r="N189" s="44">
        <f t="shared" si="12"/>
        <v>365</v>
      </c>
      <c r="O189" s="45" t="str">
        <f t="shared" si="13"/>
        <v>30 décembre 1900</v>
      </c>
      <c r="P189" s="60" t="str">
        <f t="shared" si="14"/>
        <v/>
      </c>
      <c r="R189" s="42">
        <v>7</v>
      </c>
    </row>
    <row r="190" spans="1:18" s="42" customFormat="1" x14ac:dyDescent="0.25">
      <c r="A190" s="64" t="s">
        <v>991</v>
      </c>
      <c r="B190" s="42" t="s">
        <v>1424</v>
      </c>
      <c r="C190" s="42" t="s">
        <v>778</v>
      </c>
      <c r="E190" s="42" t="s">
        <v>217</v>
      </c>
      <c r="F190" s="42" t="s">
        <v>5</v>
      </c>
      <c r="G190" s="42" t="s">
        <v>33</v>
      </c>
      <c r="H190" s="43">
        <v>42823</v>
      </c>
      <c r="I190" s="48"/>
      <c r="J190" s="45" t="str">
        <f t="shared" si="10"/>
        <v>00 janvier 1900</v>
      </c>
      <c r="K190" s="48"/>
      <c r="L190" s="48"/>
      <c r="M190" s="45">
        <f t="shared" si="11"/>
        <v>0</v>
      </c>
      <c r="N190" s="44">
        <f t="shared" si="12"/>
        <v>365</v>
      </c>
      <c r="O190" s="45" t="str">
        <f t="shared" si="13"/>
        <v>30 décembre 1900</v>
      </c>
      <c r="P190" s="60" t="str">
        <f t="shared" si="14"/>
        <v/>
      </c>
      <c r="R190" s="42">
        <v>1</v>
      </c>
    </row>
    <row r="191" spans="1:18" s="42" customFormat="1" x14ac:dyDescent="0.25">
      <c r="A191" s="64" t="s">
        <v>992</v>
      </c>
      <c r="B191" s="42" t="s">
        <v>1425</v>
      </c>
      <c r="C191" s="42" t="s">
        <v>760</v>
      </c>
      <c r="E191" s="42">
        <v>83870</v>
      </c>
      <c r="F191" s="42" t="s">
        <v>1</v>
      </c>
      <c r="G191" s="42" t="s">
        <v>47</v>
      </c>
      <c r="H191" s="43">
        <v>42837</v>
      </c>
      <c r="I191" s="48"/>
      <c r="J191" s="45" t="str">
        <f t="shared" si="10"/>
        <v>00 janvier 1900</v>
      </c>
      <c r="K191" s="48"/>
      <c r="L191" s="48"/>
      <c r="M191" s="45">
        <f t="shared" si="11"/>
        <v>0</v>
      </c>
      <c r="N191" s="44">
        <f t="shared" si="12"/>
        <v>365</v>
      </c>
      <c r="O191" s="45" t="str">
        <f t="shared" si="13"/>
        <v>30 décembre 1900</v>
      </c>
      <c r="P191" s="60" t="str">
        <f t="shared" si="14"/>
        <v/>
      </c>
      <c r="R191" s="42">
        <v>366</v>
      </c>
    </row>
    <row r="192" spans="1:18" s="42" customFormat="1" x14ac:dyDescent="0.25">
      <c r="A192" s="64" t="s">
        <v>993</v>
      </c>
      <c r="B192" s="42" t="s">
        <v>1426</v>
      </c>
      <c r="C192" s="42" t="s">
        <v>752</v>
      </c>
      <c r="D192" s="42" t="s">
        <v>753</v>
      </c>
      <c r="E192" s="42" t="s">
        <v>299</v>
      </c>
      <c r="F192" s="42" t="s">
        <v>5</v>
      </c>
      <c r="G192" s="42" t="s">
        <v>57</v>
      </c>
      <c r="H192" s="43">
        <v>42853</v>
      </c>
      <c r="I192" s="48"/>
      <c r="J192" s="45" t="str">
        <f t="shared" si="10"/>
        <v>00 janvier 1900</v>
      </c>
      <c r="K192" s="48"/>
      <c r="L192" s="48"/>
      <c r="M192" s="45">
        <f t="shared" si="11"/>
        <v>0</v>
      </c>
      <c r="N192" s="44">
        <f t="shared" si="12"/>
        <v>365</v>
      </c>
      <c r="O192" s="45" t="str">
        <f t="shared" si="13"/>
        <v>30 décembre 1900</v>
      </c>
      <c r="P192" s="60" t="str">
        <f t="shared" si="14"/>
        <v/>
      </c>
      <c r="R192" s="42">
        <v>2</v>
      </c>
    </row>
    <row r="193" spans="1:18" s="42" customFormat="1" x14ac:dyDescent="0.25">
      <c r="A193" s="64" t="s">
        <v>994</v>
      </c>
      <c r="B193" s="42" t="s">
        <v>1427</v>
      </c>
      <c r="C193" s="42" t="s">
        <v>550</v>
      </c>
      <c r="D193" s="42" t="s">
        <v>551</v>
      </c>
      <c r="E193" s="42" t="s">
        <v>54</v>
      </c>
      <c r="F193" s="42" t="s">
        <v>9</v>
      </c>
      <c r="G193" s="42" t="s">
        <v>14</v>
      </c>
      <c r="H193" s="43">
        <v>42757</v>
      </c>
      <c r="I193" s="47"/>
      <c r="J193" s="45" t="str">
        <f t="shared" si="10"/>
        <v>00 janvier 1900</v>
      </c>
      <c r="K193" s="48"/>
      <c r="L193" s="48"/>
      <c r="M193" s="45">
        <f t="shared" si="11"/>
        <v>0</v>
      </c>
      <c r="N193" s="44">
        <f t="shared" si="12"/>
        <v>365</v>
      </c>
      <c r="O193" s="45" t="str">
        <f t="shared" si="13"/>
        <v>30 décembre 1900</v>
      </c>
      <c r="P193" s="60" t="str">
        <f t="shared" si="14"/>
        <v/>
      </c>
      <c r="R193" s="42">
        <v>12</v>
      </c>
    </row>
    <row r="194" spans="1:18" s="42" customFormat="1" x14ac:dyDescent="0.25">
      <c r="A194" s="64" t="s">
        <v>995</v>
      </c>
      <c r="B194" s="42" t="s">
        <v>1428</v>
      </c>
      <c r="D194" s="42" t="s">
        <v>439</v>
      </c>
      <c r="E194" s="42" t="s">
        <v>440</v>
      </c>
      <c r="F194" s="42" t="s">
        <v>1</v>
      </c>
      <c r="G194" s="42" t="s">
        <v>47</v>
      </c>
      <c r="H194" s="43">
        <v>42878</v>
      </c>
      <c r="I194" s="48"/>
      <c r="J194" s="45" t="str">
        <f t="shared" ref="J194:J257" si="15">TEXT(I194,"jj mmmm aaaa")</f>
        <v>00 janvier 1900</v>
      </c>
      <c r="K194" s="48"/>
      <c r="L194" s="48"/>
      <c r="M194" s="45">
        <f t="shared" ref="M194:M257" si="16">K194+L194</f>
        <v>0</v>
      </c>
      <c r="N194" s="44">
        <f t="shared" ref="N194:N257" si="17">I194+365</f>
        <v>365</v>
      </c>
      <c r="O194" s="45" t="str">
        <f t="shared" ref="O194:O257" si="18">TEXT(N194,"jj mmmm aaaa")</f>
        <v>30 décembre 1900</v>
      </c>
      <c r="P194" s="60" t="str">
        <f t="shared" si="14"/>
        <v/>
      </c>
      <c r="R194" s="42">
        <v>9</v>
      </c>
    </row>
    <row r="195" spans="1:18" s="42" customFormat="1" x14ac:dyDescent="0.25">
      <c r="A195" s="64" t="s">
        <v>996</v>
      </c>
      <c r="B195" s="42" t="s">
        <v>1429</v>
      </c>
      <c r="C195" s="42" t="s">
        <v>552</v>
      </c>
      <c r="D195" s="42" t="s">
        <v>553</v>
      </c>
      <c r="E195" s="42" t="s">
        <v>105</v>
      </c>
      <c r="F195" s="42" t="s">
        <v>5</v>
      </c>
      <c r="G195" s="42" t="s">
        <v>57</v>
      </c>
      <c r="H195" s="43">
        <v>42719</v>
      </c>
      <c r="I195" s="48"/>
      <c r="J195" s="45" t="str">
        <f t="shared" si="15"/>
        <v>00 janvier 1900</v>
      </c>
      <c r="K195" s="48"/>
      <c r="L195" s="48"/>
      <c r="M195" s="45">
        <f t="shared" si="16"/>
        <v>0</v>
      </c>
      <c r="N195" s="44">
        <f t="shared" si="17"/>
        <v>365</v>
      </c>
      <c r="O195" s="45" t="str">
        <f t="shared" si="18"/>
        <v>30 décembre 1900</v>
      </c>
      <c r="P195" s="60" t="str">
        <f t="shared" ref="P195:P258" si="19">IF(M195=0,"","officiellement indemne en brucellose")</f>
        <v/>
      </c>
      <c r="R195" s="42">
        <v>2</v>
      </c>
    </row>
    <row r="196" spans="1:18" s="42" customFormat="1" x14ac:dyDescent="0.25">
      <c r="A196" s="64" t="s">
        <v>997</v>
      </c>
      <c r="B196" s="42" t="s">
        <v>1430</v>
      </c>
      <c r="C196" s="42" t="s">
        <v>360</v>
      </c>
      <c r="E196" s="42" t="s">
        <v>10</v>
      </c>
      <c r="F196" s="42" t="s">
        <v>1</v>
      </c>
      <c r="G196" s="42" t="s">
        <v>47</v>
      </c>
      <c r="H196" s="43">
        <v>42829</v>
      </c>
      <c r="I196" s="47"/>
      <c r="J196" s="45" t="str">
        <f t="shared" si="15"/>
        <v>00 janvier 1900</v>
      </c>
      <c r="K196" s="48"/>
      <c r="L196" s="48"/>
      <c r="M196" s="45">
        <f t="shared" si="16"/>
        <v>0</v>
      </c>
      <c r="N196" s="44">
        <f t="shared" si="17"/>
        <v>365</v>
      </c>
      <c r="O196" s="45" t="str">
        <f t="shared" si="18"/>
        <v>30 décembre 1900</v>
      </c>
      <c r="P196" s="60" t="str">
        <f t="shared" si="19"/>
        <v/>
      </c>
      <c r="R196" s="42">
        <v>168</v>
      </c>
    </row>
    <row r="197" spans="1:18" s="42" customFormat="1" x14ac:dyDescent="0.25">
      <c r="A197" s="64" t="s">
        <v>998</v>
      </c>
      <c r="B197" s="42" t="s">
        <v>1431</v>
      </c>
      <c r="C197" s="42" t="s">
        <v>155</v>
      </c>
      <c r="D197" s="42" t="s">
        <v>20</v>
      </c>
      <c r="E197" s="42" t="s">
        <v>21</v>
      </c>
      <c r="F197" s="42" t="s">
        <v>1</v>
      </c>
      <c r="G197" s="42" t="s">
        <v>22</v>
      </c>
      <c r="H197" s="43">
        <v>42810</v>
      </c>
      <c r="I197" s="47"/>
      <c r="J197" s="45" t="str">
        <f t="shared" si="15"/>
        <v>00 janvier 1900</v>
      </c>
      <c r="K197" s="48"/>
      <c r="L197" s="48"/>
      <c r="M197" s="45">
        <f t="shared" si="16"/>
        <v>0</v>
      </c>
      <c r="N197" s="44">
        <f t="shared" si="17"/>
        <v>365</v>
      </c>
      <c r="O197" s="45" t="str">
        <f t="shared" si="18"/>
        <v>30 décembre 1900</v>
      </c>
      <c r="P197" s="60" t="str">
        <f t="shared" si="19"/>
        <v/>
      </c>
      <c r="R197" s="42">
        <v>3</v>
      </c>
    </row>
    <row r="198" spans="1:18" s="42" customFormat="1" x14ac:dyDescent="0.25">
      <c r="A198" s="64" t="s">
        <v>999</v>
      </c>
      <c r="B198" s="42" t="s">
        <v>1432</v>
      </c>
      <c r="C198" s="42" t="s">
        <v>345</v>
      </c>
      <c r="E198" s="42" t="s">
        <v>346</v>
      </c>
      <c r="F198" s="42" t="s">
        <v>5</v>
      </c>
      <c r="G198" s="42" t="s">
        <v>47</v>
      </c>
      <c r="H198" s="43">
        <v>42763</v>
      </c>
      <c r="I198" s="47"/>
      <c r="J198" s="45" t="str">
        <f t="shared" si="15"/>
        <v>00 janvier 1900</v>
      </c>
      <c r="K198" s="48"/>
      <c r="L198" s="48"/>
      <c r="M198" s="45">
        <f t="shared" si="16"/>
        <v>0</v>
      </c>
      <c r="N198" s="44">
        <f t="shared" si="17"/>
        <v>365</v>
      </c>
      <c r="O198" s="45" t="str">
        <f t="shared" si="18"/>
        <v>30 décembre 1900</v>
      </c>
      <c r="P198" s="60" t="str">
        <f t="shared" si="19"/>
        <v/>
      </c>
      <c r="R198" s="42">
        <v>1</v>
      </c>
    </row>
    <row r="199" spans="1:18" s="42" customFormat="1" x14ac:dyDescent="0.25">
      <c r="A199" s="64" t="s">
        <v>1000</v>
      </c>
      <c r="B199" s="42" t="s">
        <v>1433</v>
      </c>
      <c r="C199" s="42" t="s">
        <v>399</v>
      </c>
      <c r="E199" s="42" t="s">
        <v>39</v>
      </c>
      <c r="F199" s="42" t="s">
        <v>1</v>
      </c>
      <c r="G199" s="42" t="s">
        <v>14</v>
      </c>
      <c r="H199" s="43">
        <v>42680</v>
      </c>
      <c r="I199" s="48"/>
      <c r="J199" s="45" t="str">
        <f t="shared" si="15"/>
        <v>00 janvier 1900</v>
      </c>
      <c r="K199" s="48"/>
      <c r="L199" s="48"/>
      <c r="M199" s="45">
        <f t="shared" si="16"/>
        <v>0</v>
      </c>
      <c r="N199" s="44">
        <f t="shared" si="17"/>
        <v>365</v>
      </c>
      <c r="O199" s="45" t="str">
        <f t="shared" si="18"/>
        <v>30 décembre 1900</v>
      </c>
      <c r="P199" s="60" t="str">
        <f t="shared" si="19"/>
        <v/>
      </c>
      <c r="R199" s="42">
        <v>51</v>
      </c>
    </row>
    <row r="200" spans="1:18" s="42" customFormat="1" x14ac:dyDescent="0.25">
      <c r="A200" s="64" t="s">
        <v>1001</v>
      </c>
      <c r="B200" s="42" t="s">
        <v>1434</v>
      </c>
      <c r="C200" s="42" t="s">
        <v>791</v>
      </c>
      <c r="E200" s="42" t="s">
        <v>31</v>
      </c>
      <c r="F200" s="42" t="s">
        <v>5</v>
      </c>
      <c r="G200" s="42" t="s">
        <v>57</v>
      </c>
      <c r="H200" s="43">
        <v>42653</v>
      </c>
      <c r="I200" s="48"/>
      <c r="J200" s="45" t="str">
        <f t="shared" si="15"/>
        <v>00 janvier 1900</v>
      </c>
      <c r="K200" s="48"/>
      <c r="L200" s="48"/>
      <c r="M200" s="45">
        <f t="shared" si="16"/>
        <v>0</v>
      </c>
      <c r="N200" s="44">
        <f t="shared" si="17"/>
        <v>365</v>
      </c>
      <c r="O200" s="45" t="str">
        <f t="shared" si="18"/>
        <v>30 décembre 1900</v>
      </c>
      <c r="P200" s="60" t="str">
        <f t="shared" si="19"/>
        <v/>
      </c>
      <c r="R200" s="42">
        <v>1</v>
      </c>
    </row>
    <row r="201" spans="1:18" s="42" customFormat="1" x14ac:dyDescent="0.25">
      <c r="A201" s="64" t="s">
        <v>1002</v>
      </c>
      <c r="B201" s="42" t="s">
        <v>1435</v>
      </c>
      <c r="C201" s="42" t="s">
        <v>665</v>
      </c>
      <c r="E201" s="42" t="s">
        <v>90</v>
      </c>
      <c r="F201" s="42" t="s">
        <v>9</v>
      </c>
      <c r="G201" s="42" t="s">
        <v>57</v>
      </c>
      <c r="H201" s="43">
        <v>42662</v>
      </c>
      <c r="I201" s="47">
        <v>42643</v>
      </c>
      <c r="J201" s="45" t="str">
        <f t="shared" si="15"/>
        <v>30 septembre 2016</v>
      </c>
      <c r="K201" s="48">
        <v>0</v>
      </c>
      <c r="L201" s="48">
        <v>58</v>
      </c>
      <c r="M201" s="45">
        <f t="shared" si="16"/>
        <v>58</v>
      </c>
      <c r="N201" s="44">
        <f t="shared" si="17"/>
        <v>43008</v>
      </c>
      <c r="O201" s="45" t="str">
        <f t="shared" si="18"/>
        <v>30 septembre 2017</v>
      </c>
      <c r="P201" s="60" t="str">
        <f t="shared" si="19"/>
        <v>officiellement indemne en brucellose</v>
      </c>
      <c r="R201" s="42">
        <v>18</v>
      </c>
    </row>
    <row r="202" spans="1:18" s="42" customFormat="1" x14ac:dyDescent="0.25">
      <c r="A202" s="64" t="s">
        <v>1003</v>
      </c>
      <c r="B202" s="42" t="s">
        <v>1436</v>
      </c>
      <c r="D202" s="42" t="s">
        <v>286</v>
      </c>
      <c r="E202" s="42" t="s">
        <v>36</v>
      </c>
      <c r="F202" s="42" t="s">
        <v>1</v>
      </c>
      <c r="G202" s="42" t="s">
        <v>2</v>
      </c>
      <c r="H202" s="43">
        <v>42886</v>
      </c>
      <c r="I202" s="47"/>
      <c r="J202" s="45" t="str">
        <f t="shared" si="15"/>
        <v>00 janvier 1900</v>
      </c>
      <c r="K202" s="48"/>
      <c r="L202" s="48"/>
      <c r="M202" s="45">
        <f t="shared" si="16"/>
        <v>0</v>
      </c>
      <c r="N202" s="44">
        <f t="shared" si="17"/>
        <v>365</v>
      </c>
      <c r="O202" s="45" t="str">
        <f t="shared" si="18"/>
        <v>30 décembre 1900</v>
      </c>
      <c r="P202" s="60" t="str">
        <f t="shared" si="19"/>
        <v/>
      </c>
      <c r="R202" s="42">
        <v>23</v>
      </c>
    </row>
    <row r="203" spans="1:18" s="42" customFormat="1" x14ac:dyDescent="0.25">
      <c r="A203" s="64" t="s">
        <v>1004</v>
      </c>
      <c r="B203" s="42" t="s">
        <v>1437</v>
      </c>
      <c r="C203" s="42" t="s">
        <v>673</v>
      </c>
      <c r="D203" s="42" t="s">
        <v>3</v>
      </c>
      <c r="E203" s="42" t="s">
        <v>305</v>
      </c>
      <c r="F203" s="42" t="s">
        <v>9</v>
      </c>
      <c r="G203" s="42" t="s">
        <v>14</v>
      </c>
      <c r="H203" s="43">
        <v>42886</v>
      </c>
      <c r="I203" s="47">
        <v>42646</v>
      </c>
      <c r="J203" s="45" t="str">
        <f t="shared" si="15"/>
        <v>03 octobre 2016</v>
      </c>
      <c r="K203" s="48">
        <v>0</v>
      </c>
      <c r="L203" s="48">
        <v>52</v>
      </c>
      <c r="M203" s="45">
        <f t="shared" si="16"/>
        <v>52</v>
      </c>
      <c r="N203" s="44">
        <f t="shared" si="17"/>
        <v>43011</v>
      </c>
      <c r="O203" s="45" t="str">
        <f t="shared" si="18"/>
        <v>03 octobre 2017</v>
      </c>
      <c r="P203" s="60" t="str">
        <f t="shared" si="19"/>
        <v>officiellement indemne en brucellose</v>
      </c>
      <c r="R203" s="42">
        <v>30</v>
      </c>
    </row>
    <row r="204" spans="1:18" s="42" customFormat="1" x14ac:dyDescent="0.25">
      <c r="A204" s="64" t="s">
        <v>1005</v>
      </c>
      <c r="B204" s="42" t="s">
        <v>1438</v>
      </c>
      <c r="C204" s="42" t="s">
        <v>746</v>
      </c>
      <c r="D204" s="42" t="s">
        <v>3</v>
      </c>
      <c r="E204" s="42" t="s">
        <v>241</v>
      </c>
      <c r="F204" s="42" t="s">
        <v>9</v>
      </c>
      <c r="G204" s="42" t="s">
        <v>49</v>
      </c>
      <c r="H204" s="43">
        <v>42782</v>
      </c>
      <c r="I204" s="48"/>
      <c r="J204" s="45" t="str">
        <f t="shared" si="15"/>
        <v>00 janvier 1900</v>
      </c>
      <c r="K204" s="48"/>
      <c r="L204" s="48"/>
      <c r="M204" s="45">
        <f t="shared" si="16"/>
        <v>0</v>
      </c>
      <c r="N204" s="44">
        <f t="shared" si="17"/>
        <v>365</v>
      </c>
      <c r="O204" s="45" t="str">
        <f t="shared" si="18"/>
        <v>30 décembre 1900</v>
      </c>
      <c r="P204" s="60" t="str">
        <f t="shared" si="19"/>
        <v/>
      </c>
      <c r="R204" s="42">
        <v>24</v>
      </c>
    </row>
    <row r="205" spans="1:18" s="42" customFormat="1" x14ac:dyDescent="0.25">
      <c r="A205" s="64" t="s">
        <v>1006</v>
      </c>
      <c r="B205" s="42" t="s">
        <v>1439</v>
      </c>
      <c r="D205" s="42" t="s">
        <v>674</v>
      </c>
      <c r="E205" s="42" t="s">
        <v>34</v>
      </c>
      <c r="F205" s="42" t="s">
        <v>1</v>
      </c>
      <c r="G205" s="42" t="s">
        <v>47</v>
      </c>
      <c r="H205" s="43">
        <v>42662</v>
      </c>
      <c r="I205" s="47"/>
      <c r="J205" s="45" t="str">
        <f t="shared" si="15"/>
        <v>00 janvier 1900</v>
      </c>
      <c r="K205" s="48"/>
      <c r="L205" s="48"/>
      <c r="M205" s="45">
        <f t="shared" si="16"/>
        <v>0</v>
      </c>
      <c r="N205" s="44">
        <f t="shared" si="17"/>
        <v>365</v>
      </c>
      <c r="O205" s="45" t="str">
        <f t="shared" si="18"/>
        <v>30 décembre 1900</v>
      </c>
      <c r="P205" s="60" t="str">
        <f t="shared" si="19"/>
        <v/>
      </c>
      <c r="R205" s="42">
        <v>84</v>
      </c>
    </row>
    <row r="206" spans="1:18" s="42" customFormat="1" x14ac:dyDescent="0.25">
      <c r="A206" s="64" t="s">
        <v>1007</v>
      </c>
      <c r="B206" s="42" t="s">
        <v>1440</v>
      </c>
      <c r="C206" s="42" t="s">
        <v>266</v>
      </c>
      <c r="D206" s="42" t="s">
        <v>267</v>
      </c>
      <c r="E206" s="42" t="s">
        <v>66</v>
      </c>
      <c r="F206" s="42" t="s">
        <v>1</v>
      </c>
      <c r="G206" s="42" t="s">
        <v>53</v>
      </c>
      <c r="H206" s="43">
        <v>42775</v>
      </c>
      <c r="I206" s="48"/>
      <c r="J206" s="45" t="str">
        <f t="shared" si="15"/>
        <v>00 janvier 1900</v>
      </c>
      <c r="K206" s="48"/>
      <c r="L206" s="48"/>
      <c r="M206" s="45">
        <f t="shared" si="16"/>
        <v>0</v>
      </c>
      <c r="N206" s="44">
        <f t="shared" si="17"/>
        <v>365</v>
      </c>
      <c r="O206" s="45" t="str">
        <f t="shared" si="18"/>
        <v>30 décembre 1900</v>
      </c>
      <c r="P206" s="60" t="str">
        <f t="shared" si="19"/>
        <v/>
      </c>
      <c r="R206" s="42">
        <v>4</v>
      </c>
    </row>
    <row r="207" spans="1:18" s="42" customFormat="1" x14ac:dyDescent="0.25">
      <c r="A207" s="64" t="s">
        <v>1008</v>
      </c>
      <c r="B207" s="42" t="s">
        <v>1441</v>
      </c>
      <c r="C207" s="42" t="s">
        <v>452</v>
      </c>
      <c r="E207" s="42" t="s">
        <v>290</v>
      </c>
      <c r="F207" s="42" t="s">
        <v>1</v>
      </c>
      <c r="G207" s="42" t="s">
        <v>53</v>
      </c>
      <c r="H207" s="43">
        <v>42886</v>
      </c>
      <c r="I207" s="48"/>
      <c r="J207" s="45" t="str">
        <f t="shared" si="15"/>
        <v>00 janvier 1900</v>
      </c>
      <c r="K207" s="48"/>
      <c r="L207" s="48"/>
      <c r="M207" s="45">
        <f t="shared" si="16"/>
        <v>0</v>
      </c>
      <c r="N207" s="44">
        <f t="shared" si="17"/>
        <v>365</v>
      </c>
      <c r="O207" s="45" t="str">
        <f t="shared" si="18"/>
        <v>30 décembre 1900</v>
      </c>
      <c r="P207" s="60" t="str">
        <f t="shared" si="19"/>
        <v/>
      </c>
      <c r="R207" s="42">
        <v>0</v>
      </c>
    </row>
    <row r="208" spans="1:18" s="42" customFormat="1" x14ac:dyDescent="0.25">
      <c r="A208" s="64" t="s">
        <v>1009</v>
      </c>
      <c r="B208" s="42" t="s">
        <v>1442</v>
      </c>
      <c r="D208" s="42" t="s">
        <v>601</v>
      </c>
      <c r="E208" s="42" t="s">
        <v>200</v>
      </c>
      <c r="F208" s="42" t="s">
        <v>1</v>
      </c>
      <c r="G208" s="42" t="s">
        <v>57</v>
      </c>
      <c r="H208" s="43">
        <v>42844</v>
      </c>
      <c r="I208" s="48"/>
      <c r="J208" s="45" t="str">
        <f t="shared" si="15"/>
        <v>00 janvier 1900</v>
      </c>
      <c r="K208" s="48"/>
      <c r="L208" s="48"/>
      <c r="M208" s="45">
        <f t="shared" si="16"/>
        <v>0</v>
      </c>
      <c r="N208" s="44">
        <f t="shared" si="17"/>
        <v>365</v>
      </c>
      <c r="O208" s="45" t="str">
        <f t="shared" si="18"/>
        <v>30 décembre 1900</v>
      </c>
      <c r="P208" s="60" t="str">
        <f t="shared" si="19"/>
        <v/>
      </c>
      <c r="R208" s="42">
        <v>75</v>
      </c>
    </row>
    <row r="209" spans="1:18" s="42" customFormat="1" x14ac:dyDescent="0.25">
      <c r="A209" s="64" t="s">
        <v>1010</v>
      </c>
      <c r="B209" s="42" t="s">
        <v>1443</v>
      </c>
      <c r="C209" s="42" t="s">
        <v>311</v>
      </c>
      <c r="D209" s="42" t="s">
        <v>3</v>
      </c>
      <c r="E209" s="42" t="s">
        <v>126</v>
      </c>
      <c r="F209" s="42" t="s">
        <v>9</v>
      </c>
      <c r="G209" s="42" t="s">
        <v>40</v>
      </c>
      <c r="H209" s="43">
        <v>42700</v>
      </c>
      <c r="I209" s="48"/>
      <c r="J209" s="45" t="str">
        <f t="shared" si="15"/>
        <v>00 janvier 1900</v>
      </c>
      <c r="K209" s="48"/>
      <c r="L209" s="48"/>
      <c r="M209" s="45">
        <f t="shared" si="16"/>
        <v>0</v>
      </c>
      <c r="N209" s="44">
        <f t="shared" si="17"/>
        <v>365</v>
      </c>
      <c r="O209" s="45" t="str">
        <f t="shared" si="18"/>
        <v>30 décembre 1900</v>
      </c>
      <c r="P209" s="60" t="str">
        <f t="shared" si="19"/>
        <v/>
      </c>
      <c r="R209" s="42">
        <v>15</v>
      </c>
    </row>
    <row r="210" spans="1:18" s="42" customFormat="1" x14ac:dyDescent="0.25">
      <c r="A210" s="64" t="s">
        <v>1011</v>
      </c>
      <c r="B210" s="42" t="s">
        <v>1444</v>
      </c>
      <c r="C210" s="42" t="s">
        <v>216</v>
      </c>
      <c r="E210" s="42" t="s">
        <v>217</v>
      </c>
      <c r="F210" s="42" t="s">
        <v>1</v>
      </c>
      <c r="G210" s="42" t="s">
        <v>33</v>
      </c>
      <c r="H210" s="43">
        <v>42823</v>
      </c>
      <c r="I210" s="47"/>
      <c r="J210" s="45" t="str">
        <f t="shared" si="15"/>
        <v>00 janvier 1900</v>
      </c>
      <c r="K210" s="48"/>
      <c r="L210" s="48"/>
      <c r="M210" s="45">
        <f t="shared" si="16"/>
        <v>0</v>
      </c>
      <c r="N210" s="44">
        <f t="shared" si="17"/>
        <v>365</v>
      </c>
      <c r="O210" s="45" t="str">
        <f t="shared" si="18"/>
        <v>30 décembre 1900</v>
      </c>
      <c r="P210" s="60" t="str">
        <f t="shared" si="19"/>
        <v/>
      </c>
      <c r="R210" s="42">
        <v>79</v>
      </c>
    </row>
    <row r="211" spans="1:18" s="42" customFormat="1" x14ac:dyDescent="0.25">
      <c r="A211" s="64" t="s">
        <v>1012</v>
      </c>
      <c r="B211" s="42" t="s">
        <v>1445</v>
      </c>
      <c r="C211" s="42" t="s">
        <v>416</v>
      </c>
      <c r="D211" s="42" t="s">
        <v>417</v>
      </c>
      <c r="E211" s="42" t="s">
        <v>13</v>
      </c>
      <c r="F211" s="42" t="s">
        <v>5</v>
      </c>
      <c r="G211" s="42" t="s">
        <v>67</v>
      </c>
      <c r="H211" s="43">
        <v>42719</v>
      </c>
      <c r="I211" s="48"/>
      <c r="J211" s="45" t="str">
        <f t="shared" si="15"/>
        <v>00 janvier 1900</v>
      </c>
      <c r="K211" s="48"/>
      <c r="L211" s="48"/>
      <c r="M211" s="45">
        <f t="shared" si="16"/>
        <v>0</v>
      </c>
      <c r="N211" s="44">
        <f t="shared" si="17"/>
        <v>365</v>
      </c>
      <c r="O211" s="45" t="str">
        <f t="shared" si="18"/>
        <v>30 décembre 1900</v>
      </c>
      <c r="P211" s="60" t="str">
        <f t="shared" si="19"/>
        <v/>
      </c>
      <c r="R211" s="42">
        <v>103</v>
      </c>
    </row>
    <row r="212" spans="1:18" s="42" customFormat="1" x14ac:dyDescent="0.25">
      <c r="A212" s="64" t="s">
        <v>1013</v>
      </c>
      <c r="B212" s="42" t="s">
        <v>1446</v>
      </c>
      <c r="C212" s="42" t="s">
        <v>757</v>
      </c>
      <c r="E212" s="42" t="s">
        <v>52</v>
      </c>
      <c r="F212" s="42" t="s">
        <v>5</v>
      </c>
      <c r="G212" s="42" t="s">
        <v>53</v>
      </c>
      <c r="H212" s="43">
        <v>42776</v>
      </c>
      <c r="I212" s="47"/>
      <c r="J212" s="45" t="str">
        <f t="shared" si="15"/>
        <v>00 janvier 1900</v>
      </c>
      <c r="K212" s="48"/>
      <c r="L212" s="48"/>
      <c r="M212" s="45">
        <f t="shared" si="16"/>
        <v>0</v>
      </c>
      <c r="N212" s="44">
        <f t="shared" si="17"/>
        <v>365</v>
      </c>
      <c r="O212" s="45" t="str">
        <f t="shared" si="18"/>
        <v>30 décembre 1900</v>
      </c>
      <c r="P212" s="60" t="str">
        <f t="shared" si="19"/>
        <v/>
      </c>
      <c r="R212" s="42">
        <v>4</v>
      </c>
    </row>
    <row r="213" spans="1:18" s="42" customFormat="1" x14ac:dyDescent="0.25">
      <c r="A213" s="64" t="s">
        <v>1014</v>
      </c>
      <c r="B213" s="42" t="s">
        <v>1447</v>
      </c>
      <c r="C213" s="42" t="s">
        <v>777</v>
      </c>
      <c r="E213" s="42" t="s">
        <v>198</v>
      </c>
      <c r="F213" s="42" t="s">
        <v>5</v>
      </c>
      <c r="G213" s="42" t="s">
        <v>47</v>
      </c>
      <c r="H213" s="43">
        <v>42775</v>
      </c>
      <c r="I213" s="48"/>
      <c r="J213" s="45" t="str">
        <f t="shared" si="15"/>
        <v>00 janvier 1900</v>
      </c>
      <c r="K213" s="48"/>
      <c r="L213" s="48"/>
      <c r="M213" s="45">
        <f t="shared" si="16"/>
        <v>0</v>
      </c>
      <c r="N213" s="44">
        <f t="shared" si="17"/>
        <v>365</v>
      </c>
      <c r="O213" s="45" t="str">
        <f t="shared" si="18"/>
        <v>30 décembre 1900</v>
      </c>
      <c r="P213" s="60" t="str">
        <f t="shared" si="19"/>
        <v/>
      </c>
      <c r="R213" s="42">
        <v>2</v>
      </c>
    </row>
    <row r="214" spans="1:18" s="42" customFormat="1" x14ac:dyDescent="0.25">
      <c r="A214" s="64" t="s">
        <v>1015</v>
      </c>
      <c r="B214" s="42" t="s">
        <v>1448</v>
      </c>
      <c r="C214" s="42" t="s">
        <v>775</v>
      </c>
      <c r="E214" s="42" t="s">
        <v>198</v>
      </c>
      <c r="F214" s="42" t="s">
        <v>1</v>
      </c>
      <c r="G214" s="42" t="s">
        <v>47</v>
      </c>
      <c r="H214" s="43">
        <v>42775</v>
      </c>
      <c r="I214" s="48"/>
      <c r="J214" s="45" t="str">
        <f t="shared" si="15"/>
        <v>00 janvier 1900</v>
      </c>
      <c r="K214" s="48"/>
      <c r="L214" s="48"/>
      <c r="M214" s="45">
        <f t="shared" si="16"/>
        <v>0</v>
      </c>
      <c r="N214" s="44">
        <f t="shared" si="17"/>
        <v>365</v>
      </c>
      <c r="O214" s="45" t="str">
        <f t="shared" si="18"/>
        <v>30 décembre 1900</v>
      </c>
      <c r="P214" s="60" t="str">
        <f t="shared" si="19"/>
        <v/>
      </c>
      <c r="R214" s="42">
        <v>100</v>
      </c>
    </row>
    <row r="215" spans="1:18" s="42" customFormat="1" x14ac:dyDescent="0.25">
      <c r="A215" s="64" t="s">
        <v>1016</v>
      </c>
      <c r="B215" s="42" t="s">
        <v>1449</v>
      </c>
      <c r="C215" s="42" t="s">
        <v>745</v>
      </c>
      <c r="D215" s="42" t="s">
        <v>554</v>
      </c>
      <c r="E215" s="42" t="s">
        <v>66</v>
      </c>
      <c r="F215" s="42" t="s">
        <v>1</v>
      </c>
      <c r="G215" s="42" t="s">
        <v>47</v>
      </c>
      <c r="H215" s="43">
        <v>42722</v>
      </c>
      <c r="I215" s="48"/>
      <c r="J215" s="45" t="str">
        <f t="shared" si="15"/>
        <v>00 janvier 1900</v>
      </c>
      <c r="K215" s="48"/>
      <c r="L215" s="48"/>
      <c r="M215" s="45">
        <f t="shared" si="16"/>
        <v>0</v>
      </c>
      <c r="N215" s="44">
        <f t="shared" si="17"/>
        <v>365</v>
      </c>
      <c r="O215" s="45" t="str">
        <f t="shared" si="18"/>
        <v>30 décembre 1900</v>
      </c>
      <c r="P215" s="60" t="str">
        <f t="shared" si="19"/>
        <v/>
      </c>
      <c r="R215" s="42">
        <v>127</v>
      </c>
    </row>
    <row r="216" spans="1:18" s="42" customFormat="1" x14ac:dyDescent="0.25">
      <c r="A216" s="64" t="s">
        <v>1017</v>
      </c>
      <c r="B216" s="42" t="s">
        <v>1450</v>
      </c>
      <c r="C216" s="42" t="s">
        <v>684</v>
      </c>
      <c r="E216" s="42" t="s">
        <v>7</v>
      </c>
      <c r="F216" s="42" t="s">
        <v>5</v>
      </c>
      <c r="G216" s="42" t="s">
        <v>434</v>
      </c>
      <c r="H216" s="43">
        <v>42750</v>
      </c>
      <c r="I216" s="48"/>
      <c r="J216" s="45" t="str">
        <f t="shared" si="15"/>
        <v>00 janvier 1900</v>
      </c>
      <c r="K216" s="48"/>
      <c r="L216" s="48"/>
      <c r="M216" s="45">
        <f t="shared" si="16"/>
        <v>0</v>
      </c>
      <c r="N216" s="44">
        <f t="shared" si="17"/>
        <v>365</v>
      </c>
      <c r="O216" s="45" t="str">
        <f t="shared" si="18"/>
        <v>30 décembre 1900</v>
      </c>
      <c r="P216" s="60" t="str">
        <f t="shared" si="19"/>
        <v/>
      </c>
      <c r="R216" s="42">
        <v>0</v>
      </c>
    </row>
    <row r="217" spans="1:18" s="42" customFormat="1" x14ac:dyDescent="0.25">
      <c r="A217" s="64" t="s">
        <v>1018</v>
      </c>
      <c r="B217" s="42" t="s">
        <v>1451</v>
      </c>
      <c r="C217" s="42" t="s">
        <v>309</v>
      </c>
      <c r="E217" s="42" t="s">
        <v>310</v>
      </c>
      <c r="F217" s="42" t="s">
        <v>9</v>
      </c>
      <c r="G217" s="42" t="s">
        <v>47</v>
      </c>
      <c r="H217" s="43">
        <v>42656</v>
      </c>
      <c r="I217" s="47"/>
      <c r="J217" s="45" t="str">
        <f t="shared" si="15"/>
        <v>00 janvier 1900</v>
      </c>
      <c r="K217" s="48"/>
      <c r="L217" s="48"/>
      <c r="M217" s="45">
        <f t="shared" si="16"/>
        <v>0</v>
      </c>
      <c r="N217" s="44">
        <f t="shared" si="17"/>
        <v>365</v>
      </c>
      <c r="O217" s="45" t="str">
        <f t="shared" si="18"/>
        <v>30 décembre 1900</v>
      </c>
      <c r="P217" s="60" t="str">
        <f t="shared" si="19"/>
        <v/>
      </c>
      <c r="R217" s="42">
        <v>2</v>
      </c>
    </row>
    <row r="218" spans="1:18" s="42" customFormat="1" x14ac:dyDescent="0.25">
      <c r="A218" s="64" t="s">
        <v>1019</v>
      </c>
      <c r="B218" s="42" t="s">
        <v>1452</v>
      </c>
      <c r="C218" s="42" t="s">
        <v>368</v>
      </c>
      <c r="D218" s="42" t="s">
        <v>369</v>
      </c>
      <c r="E218" s="42" t="s">
        <v>100</v>
      </c>
      <c r="F218" s="42" t="s">
        <v>1</v>
      </c>
      <c r="G218" s="42" t="s">
        <v>370</v>
      </c>
      <c r="H218" s="43">
        <v>42886</v>
      </c>
      <c r="I218" s="47"/>
      <c r="J218" s="45" t="str">
        <f t="shared" si="15"/>
        <v>00 janvier 1900</v>
      </c>
      <c r="K218" s="48"/>
      <c r="L218" s="48"/>
      <c r="M218" s="45">
        <f t="shared" si="16"/>
        <v>0</v>
      </c>
      <c r="N218" s="44">
        <f t="shared" si="17"/>
        <v>365</v>
      </c>
      <c r="O218" s="45" t="str">
        <f t="shared" si="18"/>
        <v>30 décembre 1900</v>
      </c>
      <c r="P218" s="60" t="str">
        <f t="shared" si="19"/>
        <v/>
      </c>
      <c r="R218" s="42">
        <v>54</v>
      </c>
    </row>
    <row r="219" spans="1:18" s="42" customFormat="1" x14ac:dyDescent="0.25">
      <c r="A219" s="64" t="s">
        <v>1020</v>
      </c>
      <c r="B219" s="42" t="s">
        <v>1453</v>
      </c>
      <c r="C219" s="42" t="s">
        <v>604</v>
      </c>
      <c r="E219" s="42" t="s">
        <v>724</v>
      </c>
      <c r="F219" s="42" t="s">
        <v>1</v>
      </c>
      <c r="G219" s="42" t="s">
        <v>2</v>
      </c>
      <c r="H219" s="43">
        <v>42789</v>
      </c>
      <c r="I219" s="48"/>
      <c r="J219" s="45" t="str">
        <f t="shared" si="15"/>
        <v>00 janvier 1900</v>
      </c>
      <c r="K219" s="48"/>
      <c r="L219" s="48"/>
      <c r="M219" s="45">
        <f t="shared" si="16"/>
        <v>0</v>
      </c>
      <c r="N219" s="44">
        <f t="shared" si="17"/>
        <v>365</v>
      </c>
      <c r="O219" s="45" t="str">
        <f t="shared" si="18"/>
        <v>30 décembre 1900</v>
      </c>
      <c r="P219" s="60" t="str">
        <f t="shared" si="19"/>
        <v/>
      </c>
      <c r="R219" s="42">
        <v>6</v>
      </c>
    </row>
    <row r="220" spans="1:18" s="42" customFormat="1" x14ac:dyDescent="0.25">
      <c r="A220" s="64" t="s">
        <v>1021</v>
      </c>
      <c r="B220" s="42" t="s">
        <v>1454</v>
      </c>
      <c r="C220" s="42" t="s">
        <v>661</v>
      </c>
      <c r="D220" s="42" t="s">
        <v>409</v>
      </c>
      <c r="E220" s="42" t="s">
        <v>410</v>
      </c>
      <c r="F220" s="42" t="s">
        <v>1</v>
      </c>
      <c r="G220" s="42" t="s">
        <v>411</v>
      </c>
      <c r="H220" s="43">
        <v>42886</v>
      </c>
      <c r="I220" s="47">
        <v>42654</v>
      </c>
      <c r="J220" s="45" t="str">
        <f t="shared" si="15"/>
        <v>11 octobre 2016</v>
      </c>
      <c r="K220" s="48">
        <v>26</v>
      </c>
      <c r="L220" s="48">
        <v>0</v>
      </c>
      <c r="M220" s="45">
        <f t="shared" si="16"/>
        <v>26</v>
      </c>
      <c r="N220" s="44">
        <f t="shared" si="17"/>
        <v>43019</v>
      </c>
      <c r="O220" s="45" t="str">
        <f t="shared" si="18"/>
        <v>11 octobre 2017</v>
      </c>
      <c r="P220" s="60" t="str">
        <f t="shared" si="19"/>
        <v>officiellement indemne en brucellose</v>
      </c>
      <c r="R220" s="42">
        <v>26</v>
      </c>
    </row>
    <row r="221" spans="1:18" s="42" customFormat="1" x14ac:dyDescent="0.25">
      <c r="A221" s="64" t="s">
        <v>1022</v>
      </c>
      <c r="B221" s="42" t="s">
        <v>1455</v>
      </c>
      <c r="C221" s="42" t="s">
        <v>731</v>
      </c>
      <c r="E221" s="42" t="s">
        <v>193</v>
      </c>
      <c r="F221" s="42" t="s">
        <v>207</v>
      </c>
      <c r="G221" s="42" t="s">
        <v>47</v>
      </c>
      <c r="H221" s="43">
        <v>42719</v>
      </c>
      <c r="I221" s="47"/>
      <c r="J221" s="45" t="str">
        <f t="shared" si="15"/>
        <v>00 janvier 1900</v>
      </c>
      <c r="K221" s="48"/>
      <c r="L221" s="48"/>
      <c r="M221" s="45">
        <f t="shared" si="16"/>
        <v>0</v>
      </c>
      <c r="N221" s="44">
        <f t="shared" si="17"/>
        <v>365</v>
      </c>
      <c r="O221" s="45" t="str">
        <f t="shared" si="18"/>
        <v>30 décembre 1900</v>
      </c>
      <c r="P221" s="60" t="str">
        <f t="shared" si="19"/>
        <v/>
      </c>
      <c r="R221" s="42">
        <v>53</v>
      </c>
    </row>
    <row r="222" spans="1:18" s="42" customFormat="1" x14ac:dyDescent="0.25">
      <c r="A222" s="64" t="s">
        <v>1023</v>
      </c>
      <c r="B222" s="42" t="s">
        <v>1456</v>
      </c>
      <c r="C222" s="42" t="s">
        <v>555</v>
      </c>
      <c r="D222" s="42" t="s">
        <v>556</v>
      </c>
      <c r="E222" s="42" t="s">
        <v>50</v>
      </c>
      <c r="F222" s="42" t="s">
        <v>5</v>
      </c>
      <c r="G222" s="42" t="s">
        <v>51</v>
      </c>
      <c r="H222" s="43">
        <v>42816</v>
      </c>
      <c r="I222" s="48"/>
      <c r="J222" s="45" t="str">
        <f t="shared" si="15"/>
        <v>00 janvier 1900</v>
      </c>
      <c r="K222" s="48"/>
      <c r="L222" s="48"/>
      <c r="M222" s="45">
        <f t="shared" si="16"/>
        <v>0</v>
      </c>
      <c r="N222" s="44">
        <f t="shared" si="17"/>
        <v>365</v>
      </c>
      <c r="O222" s="45" t="str">
        <f t="shared" si="18"/>
        <v>30 décembre 1900</v>
      </c>
      <c r="P222" s="60" t="str">
        <f t="shared" si="19"/>
        <v/>
      </c>
      <c r="R222" s="42">
        <v>3</v>
      </c>
    </row>
    <row r="223" spans="1:18" s="42" customFormat="1" x14ac:dyDescent="0.25">
      <c r="A223" s="64" t="s">
        <v>1024</v>
      </c>
      <c r="B223" s="42" t="s">
        <v>1457</v>
      </c>
      <c r="C223" s="42" t="s">
        <v>48</v>
      </c>
      <c r="E223" s="42" t="s">
        <v>7</v>
      </c>
      <c r="F223" s="42" t="s">
        <v>9</v>
      </c>
      <c r="G223" s="42" t="s">
        <v>49</v>
      </c>
      <c r="H223" s="43">
        <v>42782</v>
      </c>
      <c r="I223" s="47"/>
      <c r="J223" s="45" t="str">
        <f t="shared" si="15"/>
        <v>00 janvier 1900</v>
      </c>
      <c r="K223" s="48"/>
      <c r="L223" s="48"/>
      <c r="M223" s="45">
        <f t="shared" si="16"/>
        <v>0</v>
      </c>
      <c r="N223" s="44">
        <f t="shared" si="17"/>
        <v>365</v>
      </c>
      <c r="O223" s="45" t="str">
        <f t="shared" si="18"/>
        <v>30 décembre 1900</v>
      </c>
      <c r="P223" s="60" t="str">
        <f t="shared" si="19"/>
        <v/>
      </c>
      <c r="R223" s="42">
        <v>30</v>
      </c>
    </row>
    <row r="224" spans="1:18" s="42" customFormat="1" x14ac:dyDescent="0.25">
      <c r="A224" s="64" t="s">
        <v>1025</v>
      </c>
      <c r="B224" s="42" t="s">
        <v>1458</v>
      </c>
      <c r="C224" s="42" t="s">
        <v>162</v>
      </c>
      <c r="D224" s="42" t="s">
        <v>78</v>
      </c>
      <c r="E224" s="42" t="s">
        <v>77</v>
      </c>
      <c r="F224" s="42" t="s">
        <v>5</v>
      </c>
      <c r="G224" s="42" t="s">
        <v>22</v>
      </c>
      <c r="H224" s="43">
        <v>42748</v>
      </c>
      <c r="I224" s="47"/>
      <c r="J224" s="45" t="str">
        <f t="shared" si="15"/>
        <v>00 janvier 1900</v>
      </c>
      <c r="K224" s="48"/>
      <c r="L224" s="48"/>
      <c r="M224" s="45">
        <f t="shared" si="16"/>
        <v>0</v>
      </c>
      <c r="N224" s="44">
        <f t="shared" si="17"/>
        <v>365</v>
      </c>
      <c r="O224" s="45" t="str">
        <f t="shared" si="18"/>
        <v>30 décembre 1900</v>
      </c>
      <c r="P224" s="60" t="str">
        <f t="shared" si="19"/>
        <v/>
      </c>
      <c r="R224" s="42">
        <v>1</v>
      </c>
    </row>
    <row r="225" spans="1:18" s="42" customFormat="1" x14ac:dyDescent="0.25">
      <c r="A225" s="64" t="s">
        <v>1026</v>
      </c>
      <c r="B225" s="42" t="s">
        <v>1459</v>
      </c>
      <c r="C225" s="42" t="s">
        <v>792</v>
      </c>
      <c r="E225" s="42" t="s">
        <v>95</v>
      </c>
      <c r="F225" s="42" t="s">
        <v>5</v>
      </c>
      <c r="G225" s="42" t="s">
        <v>47</v>
      </c>
      <c r="H225" s="43">
        <v>42690</v>
      </c>
      <c r="I225" s="47"/>
      <c r="J225" s="45" t="str">
        <f t="shared" si="15"/>
        <v>00 janvier 1900</v>
      </c>
      <c r="K225" s="48"/>
      <c r="L225" s="48"/>
      <c r="M225" s="45">
        <f t="shared" si="16"/>
        <v>0</v>
      </c>
      <c r="N225" s="44">
        <f t="shared" si="17"/>
        <v>365</v>
      </c>
      <c r="O225" s="45" t="str">
        <f t="shared" si="18"/>
        <v>30 décembre 1900</v>
      </c>
      <c r="P225" s="60" t="str">
        <f t="shared" si="19"/>
        <v/>
      </c>
      <c r="R225" s="42">
        <v>2</v>
      </c>
    </row>
    <row r="226" spans="1:18" s="42" customFormat="1" x14ac:dyDescent="0.25">
      <c r="A226" s="64" t="s">
        <v>1027</v>
      </c>
      <c r="B226" s="42" t="s">
        <v>1460</v>
      </c>
      <c r="D226" s="42" t="s">
        <v>300</v>
      </c>
      <c r="E226" s="42" t="s">
        <v>301</v>
      </c>
      <c r="F226" s="42" t="s">
        <v>5</v>
      </c>
      <c r="G226" s="42" t="s">
        <v>2</v>
      </c>
      <c r="H226" s="43">
        <v>42886</v>
      </c>
      <c r="I226" s="48"/>
      <c r="J226" s="45" t="str">
        <f t="shared" si="15"/>
        <v>00 janvier 1900</v>
      </c>
      <c r="K226" s="48"/>
      <c r="L226" s="48"/>
      <c r="M226" s="45">
        <f t="shared" si="16"/>
        <v>0</v>
      </c>
      <c r="N226" s="44">
        <f t="shared" si="17"/>
        <v>365</v>
      </c>
      <c r="O226" s="45" t="str">
        <f t="shared" si="18"/>
        <v>30 décembre 1900</v>
      </c>
      <c r="P226" s="60" t="str">
        <f t="shared" si="19"/>
        <v/>
      </c>
      <c r="R226" s="42">
        <v>1</v>
      </c>
    </row>
    <row r="227" spans="1:18" s="42" customFormat="1" x14ac:dyDescent="0.25">
      <c r="A227" s="64" t="s">
        <v>1028</v>
      </c>
      <c r="B227" s="42" t="s">
        <v>1461</v>
      </c>
      <c r="D227" s="42" t="s">
        <v>332</v>
      </c>
      <c r="E227" s="42" t="s">
        <v>123</v>
      </c>
      <c r="F227" s="42" t="s">
        <v>1</v>
      </c>
      <c r="G227" s="42" t="s">
        <v>47</v>
      </c>
      <c r="H227" s="43">
        <v>42753</v>
      </c>
      <c r="I227" s="48"/>
      <c r="J227" s="45" t="str">
        <f t="shared" si="15"/>
        <v>00 janvier 1900</v>
      </c>
      <c r="K227" s="48"/>
      <c r="L227" s="48"/>
      <c r="M227" s="45">
        <f t="shared" si="16"/>
        <v>0</v>
      </c>
      <c r="N227" s="44">
        <f t="shared" si="17"/>
        <v>365</v>
      </c>
      <c r="O227" s="45" t="str">
        <f t="shared" si="18"/>
        <v>30 décembre 1900</v>
      </c>
      <c r="P227" s="60" t="str">
        <f t="shared" si="19"/>
        <v/>
      </c>
      <c r="R227" s="42">
        <v>3</v>
      </c>
    </row>
    <row r="228" spans="1:18" s="42" customFormat="1" x14ac:dyDescent="0.25">
      <c r="A228" s="64" t="s">
        <v>1029</v>
      </c>
      <c r="B228" s="42" t="s">
        <v>1462</v>
      </c>
      <c r="C228" s="42" t="s">
        <v>557</v>
      </c>
      <c r="D228" s="42" t="s">
        <v>558</v>
      </c>
      <c r="E228" s="42" t="s">
        <v>76</v>
      </c>
      <c r="F228" s="42" t="s">
        <v>1</v>
      </c>
      <c r="G228" s="42" t="s">
        <v>647</v>
      </c>
      <c r="H228" s="43">
        <v>42747</v>
      </c>
      <c r="I228" s="47"/>
      <c r="J228" s="45" t="str">
        <f t="shared" si="15"/>
        <v>00 janvier 1900</v>
      </c>
      <c r="K228" s="48"/>
      <c r="L228" s="48"/>
      <c r="M228" s="45">
        <f t="shared" si="16"/>
        <v>0</v>
      </c>
      <c r="N228" s="44">
        <f t="shared" si="17"/>
        <v>365</v>
      </c>
      <c r="O228" s="45" t="str">
        <f t="shared" si="18"/>
        <v>30 décembre 1900</v>
      </c>
      <c r="P228" s="60" t="str">
        <f t="shared" si="19"/>
        <v/>
      </c>
      <c r="R228" s="42">
        <v>1</v>
      </c>
    </row>
    <row r="229" spans="1:18" s="42" customFormat="1" x14ac:dyDescent="0.25">
      <c r="A229" s="64" t="s">
        <v>1030</v>
      </c>
      <c r="B229" s="42" t="s">
        <v>1463</v>
      </c>
      <c r="D229" s="42" t="s">
        <v>436</v>
      </c>
      <c r="E229" s="42" t="s">
        <v>85</v>
      </c>
      <c r="F229" s="42" t="s">
        <v>1</v>
      </c>
      <c r="G229" s="42" t="s">
        <v>664</v>
      </c>
      <c r="H229" s="43">
        <v>42786</v>
      </c>
      <c r="I229" s="48"/>
      <c r="J229" s="45" t="str">
        <f t="shared" si="15"/>
        <v>00 janvier 1900</v>
      </c>
      <c r="K229" s="48"/>
      <c r="L229" s="48"/>
      <c r="M229" s="45">
        <f t="shared" si="16"/>
        <v>0</v>
      </c>
      <c r="N229" s="44">
        <f t="shared" si="17"/>
        <v>365</v>
      </c>
      <c r="O229" s="45" t="str">
        <f t="shared" si="18"/>
        <v>30 décembre 1900</v>
      </c>
      <c r="P229" s="60" t="str">
        <f t="shared" si="19"/>
        <v/>
      </c>
      <c r="R229" s="42">
        <v>9</v>
      </c>
    </row>
    <row r="230" spans="1:18" s="42" customFormat="1" x14ac:dyDescent="0.25">
      <c r="A230" s="64" t="s">
        <v>1031</v>
      </c>
      <c r="B230" s="42" t="s">
        <v>1464</v>
      </c>
      <c r="C230" s="42" t="s">
        <v>645</v>
      </c>
      <c r="D230" s="42" t="s">
        <v>646</v>
      </c>
      <c r="E230" s="42" t="s">
        <v>76</v>
      </c>
      <c r="F230" s="42" t="s">
        <v>5</v>
      </c>
      <c r="G230" s="42" t="s">
        <v>647</v>
      </c>
      <c r="H230" s="43">
        <v>42824</v>
      </c>
      <c r="I230" s="48"/>
      <c r="J230" s="45" t="str">
        <f t="shared" si="15"/>
        <v>00 janvier 1900</v>
      </c>
      <c r="K230" s="48"/>
      <c r="L230" s="48"/>
      <c r="M230" s="45">
        <f t="shared" si="16"/>
        <v>0</v>
      </c>
      <c r="N230" s="44">
        <f t="shared" si="17"/>
        <v>365</v>
      </c>
      <c r="O230" s="45" t="str">
        <f t="shared" si="18"/>
        <v>30 décembre 1900</v>
      </c>
      <c r="P230" s="60" t="str">
        <f t="shared" si="19"/>
        <v/>
      </c>
      <c r="R230" s="42">
        <v>3</v>
      </c>
    </row>
    <row r="231" spans="1:18" s="42" customFormat="1" x14ac:dyDescent="0.25">
      <c r="A231" s="64" t="s">
        <v>1032</v>
      </c>
      <c r="B231" s="42" t="s">
        <v>1465</v>
      </c>
      <c r="D231" s="42" t="s">
        <v>605</v>
      </c>
      <c r="E231" s="42" t="s">
        <v>96</v>
      </c>
      <c r="F231" s="42" t="s">
        <v>1</v>
      </c>
      <c r="G231" s="42" t="s">
        <v>260</v>
      </c>
      <c r="H231" s="43">
        <v>42754</v>
      </c>
      <c r="I231" s="47"/>
      <c r="J231" s="45" t="str">
        <f t="shared" si="15"/>
        <v>00 janvier 1900</v>
      </c>
      <c r="K231" s="48"/>
      <c r="L231" s="48"/>
      <c r="M231" s="45">
        <f t="shared" si="16"/>
        <v>0</v>
      </c>
      <c r="N231" s="44">
        <f t="shared" si="17"/>
        <v>365</v>
      </c>
      <c r="O231" s="45" t="str">
        <f t="shared" si="18"/>
        <v>30 décembre 1900</v>
      </c>
      <c r="P231" s="60" t="str">
        <f t="shared" si="19"/>
        <v/>
      </c>
      <c r="R231" s="42">
        <v>1</v>
      </c>
    </row>
    <row r="232" spans="1:18" s="42" customFormat="1" x14ac:dyDescent="0.25">
      <c r="A232" s="64" t="s">
        <v>1033</v>
      </c>
      <c r="B232" s="42" t="s">
        <v>1466</v>
      </c>
      <c r="D232" s="42" t="s">
        <v>374</v>
      </c>
      <c r="E232" s="42" t="s">
        <v>43</v>
      </c>
      <c r="F232" s="42" t="s">
        <v>5</v>
      </c>
      <c r="G232" s="42" t="s">
        <v>375</v>
      </c>
      <c r="H232" s="43">
        <v>42754</v>
      </c>
      <c r="I232" s="47"/>
      <c r="J232" s="45" t="str">
        <f t="shared" si="15"/>
        <v>00 janvier 1900</v>
      </c>
      <c r="K232" s="48"/>
      <c r="L232" s="48"/>
      <c r="M232" s="45">
        <f t="shared" si="16"/>
        <v>0</v>
      </c>
      <c r="N232" s="44">
        <f t="shared" si="17"/>
        <v>365</v>
      </c>
      <c r="O232" s="45" t="str">
        <f t="shared" si="18"/>
        <v>30 décembre 1900</v>
      </c>
      <c r="P232" s="60" t="str">
        <f t="shared" si="19"/>
        <v/>
      </c>
      <c r="R232" s="42">
        <v>3</v>
      </c>
    </row>
    <row r="233" spans="1:18" s="42" customFormat="1" x14ac:dyDescent="0.25">
      <c r="A233" s="64" t="s">
        <v>1034</v>
      </c>
      <c r="B233" s="42" t="s">
        <v>1467</v>
      </c>
      <c r="C233" s="42" t="s">
        <v>785</v>
      </c>
      <c r="D233" s="42" t="s">
        <v>784</v>
      </c>
      <c r="E233" s="42" t="s">
        <v>90</v>
      </c>
      <c r="F233" s="42" t="s">
        <v>149</v>
      </c>
      <c r="G233" s="42" t="s">
        <v>434</v>
      </c>
      <c r="H233" s="43">
        <v>42750</v>
      </c>
      <c r="I233" s="48"/>
      <c r="J233" s="45" t="str">
        <f t="shared" si="15"/>
        <v>00 janvier 1900</v>
      </c>
      <c r="K233" s="48"/>
      <c r="L233" s="48"/>
      <c r="M233" s="45">
        <f t="shared" si="16"/>
        <v>0</v>
      </c>
      <c r="N233" s="44">
        <f t="shared" si="17"/>
        <v>365</v>
      </c>
      <c r="O233" s="45" t="str">
        <f t="shared" si="18"/>
        <v>30 décembre 1900</v>
      </c>
      <c r="P233" s="60" t="str">
        <f t="shared" si="19"/>
        <v/>
      </c>
      <c r="R233" s="42">
        <v>0</v>
      </c>
    </row>
    <row r="234" spans="1:18" s="42" customFormat="1" x14ac:dyDescent="0.25">
      <c r="A234" s="64" t="s">
        <v>1035</v>
      </c>
      <c r="B234" s="42" t="s">
        <v>1468</v>
      </c>
      <c r="C234" s="42" t="s">
        <v>559</v>
      </c>
      <c r="E234" s="42" t="s">
        <v>85</v>
      </c>
      <c r="F234" s="42" t="s">
        <v>1</v>
      </c>
      <c r="G234" s="42" t="s">
        <v>57</v>
      </c>
      <c r="H234" s="43">
        <v>42886</v>
      </c>
      <c r="I234" s="48"/>
      <c r="J234" s="45" t="str">
        <f t="shared" si="15"/>
        <v>00 janvier 1900</v>
      </c>
      <c r="K234" s="48"/>
      <c r="L234" s="48"/>
      <c r="M234" s="45">
        <f t="shared" si="16"/>
        <v>0</v>
      </c>
      <c r="N234" s="44">
        <f t="shared" si="17"/>
        <v>365</v>
      </c>
      <c r="O234" s="45" t="str">
        <f t="shared" si="18"/>
        <v>30 décembre 1900</v>
      </c>
      <c r="P234" s="60" t="str">
        <f t="shared" si="19"/>
        <v/>
      </c>
      <c r="R234" s="42">
        <v>1</v>
      </c>
    </row>
    <row r="235" spans="1:18" s="42" customFormat="1" x14ac:dyDescent="0.25">
      <c r="A235" s="64" t="s">
        <v>1036</v>
      </c>
      <c r="B235" s="42" t="s">
        <v>1469</v>
      </c>
      <c r="C235" s="42" t="s">
        <v>560</v>
      </c>
      <c r="D235" s="42" t="s">
        <v>561</v>
      </c>
      <c r="E235" s="42" t="s">
        <v>77</v>
      </c>
      <c r="F235" s="42" t="s">
        <v>1</v>
      </c>
      <c r="G235" s="42" t="s">
        <v>726</v>
      </c>
      <c r="H235" s="43">
        <v>42755</v>
      </c>
      <c r="I235" s="47"/>
      <c r="J235" s="45" t="str">
        <f t="shared" si="15"/>
        <v>00 janvier 1900</v>
      </c>
      <c r="K235" s="48"/>
      <c r="L235" s="48"/>
      <c r="M235" s="45">
        <f t="shared" si="16"/>
        <v>0</v>
      </c>
      <c r="N235" s="44">
        <f t="shared" si="17"/>
        <v>365</v>
      </c>
      <c r="O235" s="45" t="str">
        <f t="shared" si="18"/>
        <v>30 décembre 1900</v>
      </c>
      <c r="P235" s="60" t="str">
        <f t="shared" si="19"/>
        <v/>
      </c>
      <c r="R235" s="42">
        <v>3</v>
      </c>
    </row>
    <row r="236" spans="1:18" s="42" customFormat="1" x14ac:dyDescent="0.25">
      <c r="A236" s="64" t="s">
        <v>1037</v>
      </c>
      <c r="B236" s="42" t="s">
        <v>1470</v>
      </c>
      <c r="C236" s="42" t="s">
        <v>642</v>
      </c>
      <c r="E236" s="42" t="s">
        <v>73</v>
      </c>
      <c r="F236" s="42" t="s">
        <v>9</v>
      </c>
      <c r="G236" s="42" t="s">
        <v>47</v>
      </c>
      <c r="H236" s="43">
        <v>42663</v>
      </c>
      <c r="I236" s="48"/>
      <c r="J236" s="45" t="str">
        <f t="shared" si="15"/>
        <v>00 janvier 1900</v>
      </c>
      <c r="K236" s="48"/>
      <c r="L236" s="48"/>
      <c r="M236" s="45">
        <f t="shared" si="16"/>
        <v>0</v>
      </c>
      <c r="N236" s="44">
        <f t="shared" si="17"/>
        <v>365</v>
      </c>
      <c r="O236" s="45" t="str">
        <f t="shared" si="18"/>
        <v>30 décembre 1900</v>
      </c>
      <c r="P236" s="60" t="str">
        <f t="shared" si="19"/>
        <v/>
      </c>
      <c r="R236" s="42">
        <v>18</v>
      </c>
    </row>
    <row r="237" spans="1:18" s="42" customFormat="1" x14ac:dyDescent="0.25">
      <c r="A237" s="64" t="s">
        <v>1038</v>
      </c>
      <c r="B237" s="42" t="s">
        <v>1471</v>
      </c>
      <c r="C237" s="42" t="s">
        <v>257</v>
      </c>
      <c r="D237" s="42" t="s">
        <v>258</v>
      </c>
      <c r="E237" s="42" t="s">
        <v>198</v>
      </c>
      <c r="F237" s="42" t="s">
        <v>1</v>
      </c>
      <c r="G237" s="42" t="s">
        <v>103</v>
      </c>
      <c r="H237" s="43">
        <v>42855</v>
      </c>
      <c r="I237" s="48"/>
      <c r="J237" s="45" t="str">
        <f t="shared" si="15"/>
        <v>00 janvier 1900</v>
      </c>
      <c r="K237" s="48"/>
      <c r="L237" s="48"/>
      <c r="M237" s="45">
        <f t="shared" si="16"/>
        <v>0</v>
      </c>
      <c r="N237" s="44">
        <f t="shared" si="17"/>
        <v>365</v>
      </c>
      <c r="O237" s="45" t="str">
        <f t="shared" si="18"/>
        <v>30 décembre 1900</v>
      </c>
      <c r="P237" s="60" t="str">
        <f t="shared" si="19"/>
        <v/>
      </c>
      <c r="R237" s="42">
        <v>5</v>
      </c>
    </row>
    <row r="238" spans="1:18" s="42" customFormat="1" x14ac:dyDescent="0.25">
      <c r="A238" s="64" t="s">
        <v>1039</v>
      </c>
      <c r="B238" s="42" t="s">
        <v>1472</v>
      </c>
      <c r="C238" s="42" t="s">
        <v>723</v>
      </c>
      <c r="E238" s="42" t="s">
        <v>245</v>
      </c>
      <c r="F238" s="42" t="s">
        <v>9</v>
      </c>
      <c r="G238" s="42" t="s">
        <v>246</v>
      </c>
      <c r="H238" s="43">
        <v>42886</v>
      </c>
      <c r="I238" s="47"/>
      <c r="J238" s="45" t="str">
        <f t="shared" si="15"/>
        <v>00 janvier 1900</v>
      </c>
      <c r="K238" s="48"/>
      <c r="L238" s="48"/>
      <c r="M238" s="45">
        <f t="shared" si="16"/>
        <v>0</v>
      </c>
      <c r="N238" s="44">
        <f t="shared" si="17"/>
        <v>365</v>
      </c>
      <c r="O238" s="45" t="str">
        <f t="shared" si="18"/>
        <v>30 décembre 1900</v>
      </c>
      <c r="P238" s="60" t="str">
        <f t="shared" si="19"/>
        <v/>
      </c>
      <c r="R238" s="42">
        <v>6</v>
      </c>
    </row>
    <row r="239" spans="1:18" s="42" customFormat="1" x14ac:dyDescent="0.25">
      <c r="A239" s="64" t="s">
        <v>1040</v>
      </c>
      <c r="B239" s="42" t="s">
        <v>1473</v>
      </c>
      <c r="C239" s="42" t="s">
        <v>269</v>
      </c>
      <c r="D239" s="42" t="s">
        <v>270</v>
      </c>
      <c r="E239" s="42" t="s">
        <v>106</v>
      </c>
      <c r="F239" s="42" t="s">
        <v>5</v>
      </c>
      <c r="G239" s="42" t="s">
        <v>271</v>
      </c>
      <c r="H239" s="43">
        <v>42789</v>
      </c>
      <c r="I239" s="49"/>
      <c r="J239" s="45" t="str">
        <f t="shared" si="15"/>
        <v>00 janvier 1900</v>
      </c>
      <c r="K239" s="48"/>
      <c r="L239" s="48"/>
      <c r="M239" s="45">
        <f t="shared" si="16"/>
        <v>0</v>
      </c>
      <c r="N239" s="44">
        <f t="shared" si="17"/>
        <v>365</v>
      </c>
      <c r="O239" s="45" t="str">
        <f t="shared" si="18"/>
        <v>30 décembre 1900</v>
      </c>
      <c r="P239" s="60" t="str">
        <f t="shared" si="19"/>
        <v/>
      </c>
      <c r="R239" s="42">
        <v>3</v>
      </c>
    </row>
    <row r="240" spans="1:18" s="42" customFormat="1" x14ac:dyDescent="0.25">
      <c r="A240" s="64" t="s">
        <v>1041</v>
      </c>
      <c r="B240" s="42" t="s">
        <v>1474</v>
      </c>
      <c r="D240" s="42" t="s">
        <v>118</v>
      </c>
      <c r="E240" s="42" t="s">
        <v>119</v>
      </c>
      <c r="F240" s="42" t="s">
        <v>1</v>
      </c>
      <c r="G240" s="42" t="s">
        <v>33</v>
      </c>
      <c r="H240" s="43">
        <v>42750</v>
      </c>
      <c r="I240" s="48"/>
      <c r="J240" s="45" t="str">
        <f t="shared" si="15"/>
        <v>00 janvier 1900</v>
      </c>
      <c r="K240" s="48"/>
      <c r="L240" s="48"/>
      <c r="M240" s="45">
        <f t="shared" si="16"/>
        <v>0</v>
      </c>
      <c r="N240" s="44">
        <f t="shared" si="17"/>
        <v>365</v>
      </c>
      <c r="O240" s="45" t="str">
        <f t="shared" si="18"/>
        <v>30 décembre 1900</v>
      </c>
      <c r="P240" s="60" t="str">
        <f t="shared" si="19"/>
        <v/>
      </c>
      <c r="R240" s="42">
        <v>0</v>
      </c>
    </row>
    <row r="241" spans="1:18" s="42" customFormat="1" x14ac:dyDescent="0.25">
      <c r="A241" s="64" t="s">
        <v>1042</v>
      </c>
      <c r="B241" s="42" t="s">
        <v>1475</v>
      </c>
      <c r="C241" s="42" t="s">
        <v>319</v>
      </c>
      <c r="D241" s="42" t="s">
        <v>320</v>
      </c>
      <c r="E241" s="42" t="s">
        <v>96</v>
      </c>
      <c r="F241" s="42" t="s">
        <v>1</v>
      </c>
      <c r="G241" s="42" t="s">
        <v>55</v>
      </c>
      <c r="H241" s="43">
        <v>42795</v>
      </c>
      <c r="I241" s="47"/>
      <c r="J241" s="45" t="str">
        <f t="shared" si="15"/>
        <v>00 janvier 1900</v>
      </c>
      <c r="K241" s="48"/>
      <c r="L241" s="48"/>
      <c r="M241" s="45">
        <f t="shared" si="16"/>
        <v>0</v>
      </c>
      <c r="N241" s="44">
        <f t="shared" si="17"/>
        <v>365</v>
      </c>
      <c r="O241" s="45" t="str">
        <f t="shared" si="18"/>
        <v>30 décembre 1900</v>
      </c>
      <c r="P241" s="60" t="str">
        <f t="shared" si="19"/>
        <v/>
      </c>
      <c r="R241" s="42">
        <v>39</v>
      </c>
    </row>
    <row r="242" spans="1:18" s="42" customFormat="1" x14ac:dyDescent="0.25">
      <c r="A242" s="64" t="s">
        <v>1043</v>
      </c>
      <c r="B242" s="42" t="s">
        <v>1476</v>
      </c>
      <c r="C242" s="42" t="s">
        <v>327</v>
      </c>
      <c r="E242" s="42" t="s">
        <v>10</v>
      </c>
      <c r="F242" s="42" t="s">
        <v>1</v>
      </c>
      <c r="G242" s="42" t="s">
        <v>2</v>
      </c>
      <c r="H242" s="43">
        <v>42886</v>
      </c>
      <c r="I242" s="47"/>
      <c r="J242" s="45" t="str">
        <f t="shared" si="15"/>
        <v>00 janvier 1900</v>
      </c>
      <c r="K242" s="48"/>
      <c r="L242" s="48"/>
      <c r="M242" s="45">
        <f t="shared" si="16"/>
        <v>0</v>
      </c>
      <c r="N242" s="44">
        <f t="shared" si="17"/>
        <v>365</v>
      </c>
      <c r="O242" s="45" t="str">
        <f t="shared" si="18"/>
        <v>30 décembre 1900</v>
      </c>
      <c r="P242" s="60" t="str">
        <f t="shared" si="19"/>
        <v/>
      </c>
      <c r="R242" s="42">
        <v>47</v>
      </c>
    </row>
    <row r="243" spans="1:18" s="42" customFormat="1" x14ac:dyDescent="0.25">
      <c r="A243" s="64" t="s">
        <v>1044</v>
      </c>
      <c r="B243" s="42" t="s">
        <v>1477</v>
      </c>
      <c r="C243" s="42" t="s">
        <v>767</v>
      </c>
      <c r="D243" s="42" t="s">
        <v>3</v>
      </c>
      <c r="E243" s="42" t="s">
        <v>81</v>
      </c>
      <c r="F243" s="42" t="s">
        <v>9</v>
      </c>
      <c r="G243" s="42" t="s">
        <v>63</v>
      </c>
      <c r="H243" s="43">
        <v>42720</v>
      </c>
      <c r="I243" s="48"/>
      <c r="J243" s="45" t="str">
        <f t="shared" si="15"/>
        <v>00 janvier 1900</v>
      </c>
      <c r="K243" s="48"/>
      <c r="L243" s="48"/>
      <c r="M243" s="45">
        <f t="shared" si="16"/>
        <v>0</v>
      </c>
      <c r="N243" s="44">
        <f t="shared" si="17"/>
        <v>365</v>
      </c>
      <c r="O243" s="45" t="str">
        <f t="shared" si="18"/>
        <v>30 décembre 1900</v>
      </c>
      <c r="P243" s="60" t="str">
        <f t="shared" si="19"/>
        <v/>
      </c>
      <c r="R243" s="42">
        <v>48</v>
      </c>
    </row>
    <row r="244" spans="1:18" s="42" customFormat="1" x14ac:dyDescent="0.25">
      <c r="A244" s="64" t="s">
        <v>1045</v>
      </c>
      <c r="B244" s="42" t="s">
        <v>1478</v>
      </c>
      <c r="C244" s="42" t="s">
        <v>491</v>
      </c>
      <c r="D244" s="42" t="s">
        <v>492</v>
      </c>
      <c r="E244" s="42" t="s">
        <v>493</v>
      </c>
      <c r="F244" s="42" t="s">
        <v>1</v>
      </c>
      <c r="G244" s="42" t="s">
        <v>14</v>
      </c>
      <c r="H244" s="43">
        <v>42742</v>
      </c>
      <c r="I244" s="47"/>
      <c r="J244" s="45" t="str">
        <f t="shared" si="15"/>
        <v>00 janvier 1900</v>
      </c>
      <c r="K244" s="48"/>
      <c r="L244" s="48"/>
      <c r="M244" s="45">
        <f t="shared" si="16"/>
        <v>0</v>
      </c>
      <c r="N244" s="44">
        <f t="shared" si="17"/>
        <v>365</v>
      </c>
      <c r="O244" s="45" t="str">
        <f t="shared" si="18"/>
        <v>30 décembre 1900</v>
      </c>
      <c r="P244" s="60" t="str">
        <f t="shared" si="19"/>
        <v/>
      </c>
      <c r="R244" s="42">
        <v>75</v>
      </c>
    </row>
    <row r="245" spans="1:18" s="42" customFormat="1" x14ac:dyDescent="0.25">
      <c r="A245" s="64" t="s">
        <v>1046</v>
      </c>
      <c r="B245" s="42" t="s">
        <v>1479</v>
      </c>
      <c r="D245" s="42" t="s">
        <v>392</v>
      </c>
      <c r="E245" s="42" t="s">
        <v>30</v>
      </c>
      <c r="F245" s="42" t="s">
        <v>1</v>
      </c>
      <c r="G245" s="42" t="s">
        <v>14</v>
      </c>
      <c r="H245" s="43">
        <v>42755</v>
      </c>
      <c r="I245" s="47"/>
      <c r="J245" s="45" t="str">
        <f t="shared" si="15"/>
        <v>00 janvier 1900</v>
      </c>
      <c r="K245" s="48"/>
      <c r="L245" s="48"/>
      <c r="M245" s="45">
        <f t="shared" si="16"/>
        <v>0</v>
      </c>
      <c r="N245" s="44">
        <f t="shared" si="17"/>
        <v>365</v>
      </c>
      <c r="O245" s="45" t="str">
        <f t="shared" si="18"/>
        <v>30 décembre 1900</v>
      </c>
      <c r="P245" s="60" t="str">
        <f t="shared" si="19"/>
        <v/>
      </c>
      <c r="R245" s="42">
        <v>107</v>
      </c>
    </row>
    <row r="246" spans="1:18" s="42" customFormat="1" x14ac:dyDescent="0.25">
      <c r="A246" s="64" t="s">
        <v>1047</v>
      </c>
      <c r="B246" s="42" t="s">
        <v>1480</v>
      </c>
      <c r="C246" s="42" t="s">
        <v>406</v>
      </c>
      <c r="D246" s="42" t="s">
        <v>407</v>
      </c>
      <c r="E246" s="42" t="s">
        <v>102</v>
      </c>
      <c r="F246" s="42" t="s">
        <v>5</v>
      </c>
      <c r="G246" s="42" t="s">
        <v>408</v>
      </c>
      <c r="H246" s="43">
        <v>42886</v>
      </c>
      <c r="I246" s="47"/>
      <c r="J246" s="45" t="str">
        <f t="shared" si="15"/>
        <v>00 janvier 1900</v>
      </c>
      <c r="K246" s="48"/>
      <c r="L246" s="48"/>
      <c r="M246" s="45">
        <f t="shared" si="16"/>
        <v>0</v>
      </c>
      <c r="N246" s="44">
        <f t="shared" si="17"/>
        <v>365</v>
      </c>
      <c r="O246" s="45" t="str">
        <f t="shared" si="18"/>
        <v>30 décembre 1900</v>
      </c>
      <c r="P246" s="60" t="str">
        <f t="shared" si="19"/>
        <v/>
      </c>
      <c r="R246" s="42">
        <v>1</v>
      </c>
    </row>
    <row r="247" spans="1:18" s="42" customFormat="1" x14ac:dyDescent="0.25">
      <c r="A247" s="64" t="s">
        <v>1048</v>
      </c>
      <c r="B247" s="42" t="s">
        <v>1481</v>
      </c>
      <c r="C247" s="42" t="s">
        <v>667</v>
      </c>
      <c r="E247" s="42" t="s">
        <v>282</v>
      </c>
      <c r="F247" s="42" t="s">
        <v>207</v>
      </c>
      <c r="G247" s="42" t="s">
        <v>47</v>
      </c>
      <c r="H247" s="43">
        <v>42691</v>
      </c>
      <c r="I247" s="48"/>
      <c r="J247" s="45" t="str">
        <f t="shared" si="15"/>
        <v>00 janvier 1900</v>
      </c>
      <c r="K247" s="48"/>
      <c r="L247" s="48"/>
      <c r="M247" s="45">
        <f t="shared" si="16"/>
        <v>0</v>
      </c>
      <c r="N247" s="44">
        <f t="shared" si="17"/>
        <v>365</v>
      </c>
      <c r="O247" s="45" t="str">
        <f t="shared" si="18"/>
        <v>30 décembre 1900</v>
      </c>
      <c r="P247" s="60" t="str">
        <f t="shared" si="19"/>
        <v/>
      </c>
      <c r="R247" s="42">
        <v>38</v>
      </c>
    </row>
    <row r="248" spans="1:18" s="42" customFormat="1" x14ac:dyDescent="0.25">
      <c r="A248" s="64" t="s">
        <v>1049</v>
      </c>
      <c r="B248" s="42" t="s">
        <v>1482</v>
      </c>
      <c r="C248" s="42" t="s">
        <v>751</v>
      </c>
      <c r="E248" s="42" t="s">
        <v>54</v>
      </c>
      <c r="F248" s="42" t="s">
        <v>9</v>
      </c>
      <c r="G248" s="42" t="s">
        <v>47</v>
      </c>
      <c r="H248" s="43">
        <v>42751</v>
      </c>
      <c r="I248" s="48"/>
      <c r="J248" s="45" t="str">
        <f t="shared" si="15"/>
        <v>00 janvier 1900</v>
      </c>
      <c r="K248" s="48"/>
      <c r="L248" s="48"/>
      <c r="M248" s="45">
        <f t="shared" si="16"/>
        <v>0</v>
      </c>
      <c r="N248" s="44">
        <f t="shared" si="17"/>
        <v>365</v>
      </c>
      <c r="O248" s="45" t="str">
        <f t="shared" si="18"/>
        <v>30 décembre 1900</v>
      </c>
      <c r="P248" s="60" t="str">
        <f t="shared" si="19"/>
        <v/>
      </c>
      <c r="R248" s="42">
        <v>6</v>
      </c>
    </row>
    <row r="249" spans="1:18" s="42" customFormat="1" x14ac:dyDescent="0.25">
      <c r="A249" s="64" t="s">
        <v>1050</v>
      </c>
      <c r="B249" s="42" t="s">
        <v>1483</v>
      </c>
      <c r="C249" s="42" t="s">
        <v>653</v>
      </c>
      <c r="E249" s="42" t="s">
        <v>73</v>
      </c>
      <c r="F249" s="42" t="s">
        <v>9</v>
      </c>
      <c r="G249" s="42" t="s">
        <v>47</v>
      </c>
      <c r="H249" s="43">
        <v>42663</v>
      </c>
      <c r="I249" s="48"/>
      <c r="J249" s="45" t="str">
        <f t="shared" si="15"/>
        <v>00 janvier 1900</v>
      </c>
      <c r="K249" s="48"/>
      <c r="L249" s="48"/>
      <c r="M249" s="45">
        <f t="shared" si="16"/>
        <v>0</v>
      </c>
      <c r="N249" s="44">
        <f t="shared" si="17"/>
        <v>365</v>
      </c>
      <c r="O249" s="45" t="str">
        <f t="shared" si="18"/>
        <v>30 décembre 1900</v>
      </c>
      <c r="P249" s="60" t="str">
        <f t="shared" si="19"/>
        <v/>
      </c>
      <c r="R249" s="42">
        <v>22</v>
      </c>
    </row>
    <row r="250" spans="1:18" s="42" customFormat="1" x14ac:dyDescent="0.25">
      <c r="A250" s="64" t="s">
        <v>1051</v>
      </c>
      <c r="B250" s="42" t="s">
        <v>1484</v>
      </c>
      <c r="C250" s="42" t="s">
        <v>181</v>
      </c>
      <c r="D250" s="42" t="s">
        <v>182</v>
      </c>
      <c r="E250" s="42" t="s">
        <v>71</v>
      </c>
      <c r="F250" s="42" t="s">
        <v>5</v>
      </c>
      <c r="G250" s="42" t="s">
        <v>47</v>
      </c>
      <c r="H250" s="43">
        <v>42664</v>
      </c>
      <c r="I250" s="47"/>
      <c r="J250" s="45" t="str">
        <f t="shared" si="15"/>
        <v>00 janvier 1900</v>
      </c>
      <c r="K250" s="48"/>
      <c r="L250" s="48"/>
      <c r="M250" s="45">
        <f t="shared" si="16"/>
        <v>0</v>
      </c>
      <c r="N250" s="44">
        <f t="shared" si="17"/>
        <v>365</v>
      </c>
      <c r="O250" s="45" t="str">
        <f t="shared" si="18"/>
        <v>30 décembre 1900</v>
      </c>
      <c r="P250" s="60" t="str">
        <f t="shared" si="19"/>
        <v/>
      </c>
      <c r="R250" s="42">
        <v>3</v>
      </c>
    </row>
    <row r="251" spans="1:18" s="42" customFormat="1" x14ac:dyDescent="0.25">
      <c r="A251" s="64" t="s">
        <v>1052</v>
      </c>
      <c r="B251" s="42" t="s">
        <v>1485</v>
      </c>
      <c r="C251" s="42" t="s">
        <v>342</v>
      </c>
      <c r="D251" s="42" t="s">
        <v>343</v>
      </c>
      <c r="E251" s="42" t="s">
        <v>87</v>
      </c>
      <c r="F251" s="42" t="s">
        <v>5</v>
      </c>
      <c r="G251" s="42" t="s">
        <v>101</v>
      </c>
      <c r="H251" s="43">
        <v>42700</v>
      </c>
      <c r="I251" s="47"/>
      <c r="J251" s="45" t="str">
        <f t="shared" si="15"/>
        <v>00 janvier 1900</v>
      </c>
      <c r="K251" s="48"/>
      <c r="L251" s="48"/>
      <c r="M251" s="45">
        <f t="shared" si="16"/>
        <v>0</v>
      </c>
      <c r="N251" s="44">
        <f t="shared" si="17"/>
        <v>365</v>
      </c>
      <c r="O251" s="45" t="str">
        <f t="shared" si="18"/>
        <v>30 décembre 1900</v>
      </c>
      <c r="P251" s="60" t="str">
        <f t="shared" si="19"/>
        <v/>
      </c>
      <c r="R251" s="42">
        <v>9</v>
      </c>
    </row>
    <row r="252" spans="1:18" s="42" customFormat="1" x14ac:dyDescent="0.25">
      <c r="A252" s="64" t="s">
        <v>1053</v>
      </c>
      <c r="B252" s="42" t="s">
        <v>1486</v>
      </c>
      <c r="C252" s="42" t="s">
        <v>496</v>
      </c>
      <c r="E252" s="42" t="s">
        <v>412</v>
      </c>
      <c r="F252" s="42" t="s">
        <v>9</v>
      </c>
      <c r="G252" s="42" t="s">
        <v>497</v>
      </c>
      <c r="H252" s="43">
        <v>42760</v>
      </c>
      <c r="I252" s="48"/>
      <c r="J252" s="45" t="str">
        <f t="shared" si="15"/>
        <v>00 janvier 1900</v>
      </c>
      <c r="K252" s="48"/>
      <c r="L252" s="48"/>
      <c r="M252" s="45">
        <f t="shared" si="16"/>
        <v>0</v>
      </c>
      <c r="N252" s="44">
        <f t="shared" si="17"/>
        <v>365</v>
      </c>
      <c r="O252" s="45" t="str">
        <f t="shared" si="18"/>
        <v>30 décembre 1900</v>
      </c>
      <c r="P252" s="60" t="str">
        <f t="shared" si="19"/>
        <v/>
      </c>
      <c r="R252" s="42">
        <v>9</v>
      </c>
    </row>
    <row r="253" spans="1:18" s="42" customFormat="1" x14ac:dyDescent="0.25">
      <c r="A253" s="64" t="s">
        <v>1054</v>
      </c>
      <c r="B253" s="42" t="s">
        <v>1487</v>
      </c>
      <c r="C253" s="42" t="s">
        <v>741</v>
      </c>
      <c r="E253" s="42" t="s">
        <v>308</v>
      </c>
      <c r="F253" s="42" t="s">
        <v>1</v>
      </c>
      <c r="G253" s="42" t="s">
        <v>47</v>
      </c>
      <c r="H253" s="43">
        <v>42858</v>
      </c>
      <c r="I253" s="47"/>
      <c r="J253" s="45" t="str">
        <f t="shared" si="15"/>
        <v>00 janvier 1900</v>
      </c>
      <c r="K253" s="48"/>
      <c r="L253" s="48"/>
      <c r="M253" s="45">
        <f t="shared" si="16"/>
        <v>0</v>
      </c>
      <c r="N253" s="44">
        <f t="shared" si="17"/>
        <v>365</v>
      </c>
      <c r="O253" s="45" t="str">
        <f t="shared" si="18"/>
        <v>30 décembre 1900</v>
      </c>
      <c r="P253" s="60" t="str">
        <f t="shared" si="19"/>
        <v/>
      </c>
      <c r="R253" s="42">
        <v>21</v>
      </c>
    </row>
    <row r="254" spans="1:18" s="42" customFormat="1" x14ac:dyDescent="0.25">
      <c r="A254" s="64" t="s">
        <v>1055</v>
      </c>
      <c r="B254" s="42" t="s">
        <v>1488</v>
      </c>
      <c r="C254" s="42" t="s">
        <v>770</v>
      </c>
      <c r="E254" s="42" t="s">
        <v>396</v>
      </c>
      <c r="F254" s="42" t="s">
        <v>9</v>
      </c>
      <c r="G254" s="42" t="s">
        <v>12</v>
      </c>
      <c r="H254" s="43">
        <v>42741</v>
      </c>
      <c r="I254" s="48"/>
      <c r="J254" s="45" t="str">
        <f t="shared" si="15"/>
        <v>00 janvier 1900</v>
      </c>
      <c r="K254" s="48"/>
      <c r="L254" s="48"/>
      <c r="M254" s="45">
        <f t="shared" si="16"/>
        <v>0</v>
      </c>
      <c r="N254" s="44">
        <f t="shared" si="17"/>
        <v>365</v>
      </c>
      <c r="O254" s="45" t="str">
        <f t="shared" si="18"/>
        <v>30 décembre 1900</v>
      </c>
      <c r="P254" s="60" t="str">
        <f t="shared" si="19"/>
        <v/>
      </c>
      <c r="R254" s="42">
        <v>20</v>
      </c>
    </row>
    <row r="255" spans="1:18" s="42" customFormat="1" x14ac:dyDescent="0.25">
      <c r="A255" s="64" t="s">
        <v>1056</v>
      </c>
      <c r="B255" s="42" t="s">
        <v>1489</v>
      </c>
      <c r="D255" s="42" t="s">
        <v>562</v>
      </c>
      <c r="E255" s="42" t="s">
        <v>440</v>
      </c>
      <c r="F255" s="42" t="s">
        <v>5</v>
      </c>
      <c r="G255" s="42" t="s">
        <v>84</v>
      </c>
      <c r="H255" s="43">
        <v>42886</v>
      </c>
      <c r="I255" s="48"/>
      <c r="J255" s="45" t="str">
        <f t="shared" si="15"/>
        <v>00 janvier 1900</v>
      </c>
      <c r="K255" s="48"/>
      <c r="L255" s="48"/>
      <c r="M255" s="45">
        <f t="shared" si="16"/>
        <v>0</v>
      </c>
      <c r="N255" s="44">
        <f t="shared" si="17"/>
        <v>365</v>
      </c>
      <c r="O255" s="45" t="str">
        <f t="shared" si="18"/>
        <v>30 décembre 1900</v>
      </c>
      <c r="P255" s="60" t="str">
        <f t="shared" si="19"/>
        <v/>
      </c>
      <c r="R255" s="42">
        <v>1</v>
      </c>
    </row>
    <row r="256" spans="1:18" s="42" customFormat="1" x14ac:dyDescent="0.25">
      <c r="A256" s="64" t="s">
        <v>1057</v>
      </c>
      <c r="B256" s="42" t="s">
        <v>1490</v>
      </c>
      <c r="C256" s="42" t="s">
        <v>772</v>
      </c>
      <c r="D256" s="42" t="s">
        <v>773</v>
      </c>
      <c r="E256" s="42" t="s">
        <v>90</v>
      </c>
      <c r="F256" s="42" t="s">
        <v>9</v>
      </c>
      <c r="G256" s="42" t="s">
        <v>456</v>
      </c>
      <c r="H256" s="43">
        <v>42803</v>
      </c>
      <c r="I256" s="48"/>
      <c r="J256" s="45" t="str">
        <f t="shared" si="15"/>
        <v>00 janvier 1900</v>
      </c>
      <c r="K256" s="48"/>
      <c r="L256" s="48"/>
      <c r="M256" s="45">
        <f t="shared" si="16"/>
        <v>0</v>
      </c>
      <c r="N256" s="44">
        <f t="shared" si="17"/>
        <v>365</v>
      </c>
      <c r="O256" s="45" t="str">
        <f t="shared" si="18"/>
        <v>30 décembre 1900</v>
      </c>
      <c r="P256" s="60" t="str">
        <f t="shared" si="19"/>
        <v/>
      </c>
      <c r="R256" s="42">
        <v>9</v>
      </c>
    </row>
    <row r="257" spans="1:18" s="42" customFormat="1" x14ac:dyDescent="0.25">
      <c r="A257" s="64" t="s">
        <v>1058</v>
      </c>
      <c r="B257" s="42" t="s">
        <v>1491</v>
      </c>
      <c r="D257" s="42" t="s">
        <v>23</v>
      </c>
      <c r="E257" s="42" t="s">
        <v>24</v>
      </c>
      <c r="F257" s="42" t="s">
        <v>5</v>
      </c>
      <c r="G257" s="42" t="s">
        <v>25</v>
      </c>
      <c r="H257" s="43">
        <v>42703</v>
      </c>
      <c r="I257" s="48"/>
      <c r="J257" s="45" t="str">
        <f t="shared" si="15"/>
        <v>00 janvier 1900</v>
      </c>
      <c r="K257" s="48"/>
      <c r="L257" s="48"/>
      <c r="M257" s="45">
        <f t="shared" si="16"/>
        <v>0</v>
      </c>
      <c r="N257" s="44">
        <f t="shared" si="17"/>
        <v>365</v>
      </c>
      <c r="O257" s="45" t="str">
        <f t="shared" si="18"/>
        <v>30 décembre 1900</v>
      </c>
      <c r="P257" s="60" t="str">
        <f t="shared" si="19"/>
        <v/>
      </c>
      <c r="R257" s="42">
        <v>5</v>
      </c>
    </row>
    <row r="258" spans="1:18" s="42" customFormat="1" x14ac:dyDescent="0.25">
      <c r="A258" s="64" t="s">
        <v>1059</v>
      </c>
      <c r="B258" s="42" t="s">
        <v>1492</v>
      </c>
      <c r="C258" s="42" t="s">
        <v>742</v>
      </c>
      <c r="D258" s="42" t="s">
        <v>3</v>
      </c>
      <c r="E258" s="42" t="s">
        <v>204</v>
      </c>
      <c r="F258" s="42" t="s">
        <v>9</v>
      </c>
      <c r="G258" s="42" t="s">
        <v>14</v>
      </c>
      <c r="H258" s="43">
        <v>42757</v>
      </c>
      <c r="I258" s="47"/>
      <c r="J258" s="45" t="str">
        <f t="shared" ref="J258:J321" si="20">TEXT(I258,"jj mmmm aaaa")</f>
        <v>00 janvier 1900</v>
      </c>
      <c r="K258" s="48"/>
      <c r="L258" s="48"/>
      <c r="M258" s="45">
        <f t="shared" ref="M258:M321" si="21">K258+L258</f>
        <v>0</v>
      </c>
      <c r="N258" s="44">
        <f t="shared" ref="N258:N321" si="22">I258+365</f>
        <v>365</v>
      </c>
      <c r="O258" s="45" t="str">
        <f t="shared" ref="O258:O321" si="23">TEXT(N258,"jj mmmm aaaa")</f>
        <v>30 décembre 1900</v>
      </c>
      <c r="P258" s="60" t="str">
        <f t="shared" si="19"/>
        <v/>
      </c>
      <c r="R258" s="42">
        <v>19</v>
      </c>
    </row>
    <row r="259" spans="1:18" s="42" customFormat="1" x14ac:dyDescent="0.25">
      <c r="A259" s="64" t="s">
        <v>1060</v>
      </c>
      <c r="B259" s="42" t="s">
        <v>1493</v>
      </c>
      <c r="C259" s="42" t="s">
        <v>174</v>
      </c>
      <c r="D259" s="42" t="s">
        <v>114</v>
      </c>
      <c r="E259" s="42" t="s">
        <v>80</v>
      </c>
      <c r="F259" s="42" t="s">
        <v>5</v>
      </c>
      <c r="G259" s="42" t="s">
        <v>115</v>
      </c>
      <c r="H259" s="43">
        <v>42686</v>
      </c>
      <c r="I259" s="48"/>
      <c r="J259" s="45" t="str">
        <f t="shared" si="20"/>
        <v>00 janvier 1900</v>
      </c>
      <c r="K259" s="48"/>
      <c r="L259" s="48"/>
      <c r="M259" s="45">
        <f t="shared" si="21"/>
        <v>0</v>
      </c>
      <c r="N259" s="44">
        <f t="shared" si="22"/>
        <v>365</v>
      </c>
      <c r="O259" s="45" t="str">
        <f t="shared" si="23"/>
        <v>30 décembre 1900</v>
      </c>
      <c r="P259" s="60" t="str">
        <f t="shared" ref="P259:P322" si="24">IF(M259=0,"","officiellement indemne en brucellose")</f>
        <v/>
      </c>
      <c r="R259" s="42">
        <v>6</v>
      </c>
    </row>
    <row r="260" spans="1:18" s="42" customFormat="1" x14ac:dyDescent="0.25">
      <c r="A260" s="64" t="s">
        <v>1061</v>
      </c>
      <c r="B260" s="42" t="s">
        <v>1494</v>
      </c>
      <c r="D260" s="42" t="s">
        <v>280</v>
      </c>
      <c r="E260" s="42" t="s">
        <v>224</v>
      </c>
      <c r="F260" s="42" t="s">
        <v>1</v>
      </c>
      <c r="G260" s="42" t="s">
        <v>2</v>
      </c>
      <c r="H260" s="43">
        <v>42886</v>
      </c>
      <c r="I260" s="47"/>
      <c r="J260" s="45" t="str">
        <f t="shared" si="20"/>
        <v>00 janvier 1900</v>
      </c>
      <c r="K260" s="48"/>
      <c r="L260" s="48"/>
      <c r="M260" s="45">
        <f t="shared" si="21"/>
        <v>0</v>
      </c>
      <c r="N260" s="44">
        <f t="shared" si="22"/>
        <v>365</v>
      </c>
      <c r="O260" s="45" t="str">
        <f t="shared" si="23"/>
        <v>30 décembre 1900</v>
      </c>
      <c r="P260" s="60" t="str">
        <f t="shared" si="24"/>
        <v/>
      </c>
      <c r="R260" s="42">
        <v>21</v>
      </c>
    </row>
    <row r="261" spans="1:18" s="42" customFormat="1" x14ac:dyDescent="0.25">
      <c r="A261" s="64" t="s">
        <v>1062</v>
      </c>
      <c r="B261" s="42" t="s">
        <v>1495</v>
      </c>
      <c r="C261" s="42" t="s">
        <v>776</v>
      </c>
      <c r="E261" s="42" t="s">
        <v>198</v>
      </c>
      <c r="F261" s="42" t="s">
        <v>9</v>
      </c>
      <c r="G261" s="42" t="s">
        <v>49</v>
      </c>
      <c r="H261" s="43">
        <v>42844</v>
      </c>
      <c r="I261" s="48"/>
      <c r="J261" s="45" t="str">
        <f t="shared" si="20"/>
        <v>00 janvier 1900</v>
      </c>
      <c r="K261" s="48"/>
      <c r="L261" s="48"/>
      <c r="M261" s="45">
        <f t="shared" si="21"/>
        <v>0</v>
      </c>
      <c r="N261" s="44">
        <f t="shared" si="22"/>
        <v>365</v>
      </c>
      <c r="O261" s="45" t="str">
        <f t="shared" si="23"/>
        <v>30 décembre 1900</v>
      </c>
      <c r="P261" s="60" t="str">
        <f t="shared" si="24"/>
        <v/>
      </c>
      <c r="R261" s="42">
        <v>7</v>
      </c>
    </row>
    <row r="262" spans="1:18" s="42" customFormat="1" x14ac:dyDescent="0.25">
      <c r="A262" s="64" t="s">
        <v>1063</v>
      </c>
      <c r="B262" s="42" t="s">
        <v>1496</v>
      </c>
      <c r="C262" s="42" t="s">
        <v>769</v>
      </c>
      <c r="D262" s="42" t="s">
        <v>442</v>
      </c>
      <c r="E262" s="42" t="s">
        <v>290</v>
      </c>
      <c r="F262" s="42" t="s">
        <v>1</v>
      </c>
      <c r="G262" s="42" t="s">
        <v>67</v>
      </c>
      <c r="H262" s="43">
        <v>42742</v>
      </c>
      <c r="I262" s="48"/>
      <c r="J262" s="45" t="str">
        <f t="shared" si="20"/>
        <v>00 janvier 1900</v>
      </c>
      <c r="K262" s="48"/>
      <c r="L262" s="48"/>
      <c r="M262" s="45">
        <f t="shared" si="21"/>
        <v>0</v>
      </c>
      <c r="N262" s="44">
        <f t="shared" si="22"/>
        <v>365</v>
      </c>
      <c r="O262" s="45" t="str">
        <f t="shared" si="23"/>
        <v>30 décembre 1900</v>
      </c>
      <c r="P262" s="60" t="str">
        <f t="shared" si="24"/>
        <v/>
      </c>
      <c r="R262" s="42">
        <v>210</v>
      </c>
    </row>
    <row r="263" spans="1:18" s="42" customFormat="1" x14ac:dyDescent="0.25">
      <c r="A263" s="64" t="s">
        <v>1064</v>
      </c>
      <c r="B263" s="42" t="s">
        <v>1497</v>
      </c>
      <c r="C263" s="42" t="s">
        <v>699</v>
      </c>
      <c r="D263" s="42" t="s">
        <v>194</v>
      </c>
      <c r="E263" s="42" t="s">
        <v>259</v>
      </c>
      <c r="F263" s="42" t="s">
        <v>697</v>
      </c>
      <c r="G263" s="42" t="s">
        <v>434</v>
      </c>
      <c r="H263" s="43">
        <v>42750</v>
      </c>
      <c r="I263" s="48"/>
      <c r="J263" s="45" t="str">
        <f t="shared" si="20"/>
        <v>00 janvier 1900</v>
      </c>
      <c r="K263" s="48"/>
      <c r="L263" s="48"/>
      <c r="M263" s="45">
        <f t="shared" si="21"/>
        <v>0</v>
      </c>
      <c r="N263" s="44">
        <f t="shared" si="22"/>
        <v>365</v>
      </c>
      <c r="O263" s="45" t="str">
        <f t="shared" si="23"/>
        <v>30 décembre 1900</v>
      </c>
      <c r="P263" s="60" t="str">
        <f t="shared" si="24"/>
        <v/>
      </c>
      <c r="R263" s="42">
        <v>0</v>
      </c>
    </row>
    <row r="264" spans="1:18" s="42" customFormat="1" x14ac:dyDescent="0.25">
      <c r="A264" s="64" t="s">
        <v>1065</v>
      </c>
      <c r="B264" s="42" t="s">
        <v>1498</v>
      </c>
      <c r="C264" s="42" t="s">
        <v>563</v>
      </c>
      <c r="D264" s="42" t="s">
        <v>564</v>
      </c>
      <c r="E264" s="42" t="s">
        <v>18</v>
      </c>
      <c r="F264" s="42" t="s">
        <v>1</v>
      </c>
      <c r="G264" s="42" t="s">
        <v>2</v>
      </c>
      <c r="H264" s="43">
        <v>42886</v>
      </c>
      <c r="I264" s="48"/>
      <c r="J264" s="45" t="str">
        <f t="shared" si="20"/>
        <v>00 janvier 1900</v>
      </c>
      <c r="K264" s="48"/>
      <c r="L264" s="48"/>
      <c r="M264" s="45">
        <f t="shared" si="21"/>
        <v>0</v>
      </c>
      <c r="N264" s="44">
        <f t="shared" si="22"/>
        <v>365</v>
      </c>
      <c r="O264" s="45" t="str">
        <f t="shared" si="23"/>
        <v>30 décembre 1900</v>
      </c>
      <c r="P264" s="60" t="str">
        <f t="shared" si="24"/>
        <v/>
      </c>
      <c r="R264" s="42">
        <v>2</v>
      </c>
    </row>
    <row r="265" spans="1:18" s="42" customFormat="1" x14ac:dyDescent="0.25">
      <c r="A265" s="64" t="s">
        <v>1066</v>
      </c>
      <c r="B265" s="42" t="s">
        <v>1499</v>
      </c>
      <c r="C265" s="42" t="s">
        <v>733</v>
      </c>
      <c r="E265" s="42" t="s">
        <v>35</v>
      </c>
      <c r="F265" s="42" t="s">
        <v>1</v>
      </c>
      <c r="G265" s="42" t="s">
        <v>33</v>
      </c>
      <c r="H265" s="43">
        <v>42789</v>
      </c>
      <c r="I265" s="48"/>
      <c r="J265" s="45" t="str">
        <f t="shared" si="20"/>
        <v>00 janvier 1900</v>
      </c>
      <c r="K265" s="48"/>
      <c r="L265" s="48"/>
      <c r="M265" s="45">
        <f t="shared" si="21"/>
        <v>0</v>
      </c>
      <c r="N265" s="44">
        <f t="shared" si="22"/>
        <v>365</v>
      </c>
      <c r="O265" s="45" t="str">
        <f t="shared" si="23"/>
        <v>30 décembre 1900</v>
      </c>
      <c r="P265" s="60" t="str">
        <f t="shared" si="24"/>
        <v/>
      </c>
      <c r="R265" s="42">
        <v>50</v>
      </c>
    </row>
    <row r="266" spans="1:18" s="42" customFormat="1" x14ac:dyDescent="0.25">
      <c r="A266" s="64" t="s">
        <v>1067</v>
      </c>
      <c r="B266" s="42" t="s">
        <v>1500</v>
      </c>
      <c r="C266" s="42" t="s">
        <v>169</v>
      </c>
      <c r="E266" s="42" t="s">
        <v>73</v>
      </c>
      <c r="F266" s="42" t="s">
        <v>1</v>
      </c>
      <c r="G266" s="42" t="s">
        <v>47</v>
      </c>
      <c r="H266" s="43">
        <v>42708</v>
      </c>
      <c r="I266" s="49"/>
      <c r="J266" s="45" t="str">
        <f t="shared" si="20"/>
        <v>00 janvier 1900</v>
      </c>
      <c r="K266" s="50"/>
      <c r="L266" s="50"/>
      <c r="M266" s="45">
        <f t="shared" si="21"/>
        <v>0</v>
      </c>
      <c r="N266" s="44">
        <f t="shared" si="22"/>
        <v>365</v>
      </c>
      <c r="O266" s="45" t="str">
        <f t="shared" si="23"/>
        <v>30 décembre 1900</v>
      </c>
      <c r="P266" s="60" t="str">
        <f t="shared" si="24"/>
        <v/>
      </c>
      <c r="Q266" s="51"/>
      <c r="R266" s="42">
        <v>0</v>
      </c>
    </row>
    <row r="267" spans="1:18" s="42" customFormat="1" x14ac:dyDescent="0.25">
      <c r="A267" s="64" t="s">
        <v>1068</v>
      </c>
      <c r="B267" s="42" t="s">
        <v>1501</v>
      </c>
      <c r="C267" s="42" t="s">
        <v>788</v>
      </c>
      <c r="E267" s="42" t="s">
        <v>54</v>
      </c>
      <c r="F267" s="42" t="s">
        <v>9</v>
      </c>
      <c r="G267" s="42" t="s">
        <v>14</v>
      </c>
      <c r="H267" s="43">
        <v>42790</v>
      </c>
      <c r="I267" s="48"/>
      <c r="J267" s="45" t="str">
        <f t="shared" si="20"/>
        <v>00 janvier 1900</v>
      </c>
      <c r="K267" s="48"/>
      <c r="L267" s="48"/>
      <c r="M267" s="45">
        <f t="shared" si="21"/>
        <v>0</v>
      </c>
      <c r="N267" s="44">
        <f t="shared" si="22"/>
        <v>365</v>
      </c>
      <c r="O267" s="45" t="str">
        <f t="shared" si="23"/>
        <v>30 décembre 1900</v>
      </c>
      <c r="P267" s="60" t="str">
        <f t="shared" si="24"/>
        <v/>
      </c>
      <c r="R267" s="42">
        <v>5</v>
      </c>
    </row>
    <row r="268" spans="1:18" s="42" customFormat="1" x14ac:dyDescent="0.25">
      <c r="A268" s="64" t="s">
        <v>1069</v>
      </c>
      <c r="B268" s="42" t="s">
        <v>1502</v>
      </c>
      <c r="C268" s="42" t="s">
        <v>729</v>
      </c>
      <c r="D268" s="42" t="s">
        <v>728</v>
      </c>
      <c r="E268" s="42" t="s">
        <v>398</v>
      </c>
      <c r="F268" s="42" t="s">
        <v>5</v>
      </c>
      <c r="G268" s="42" t="s">
        <v>57</v>
      </c>
      <c r="H268" s="43">
        <v>42750</v>
      </c>
      <c r="I268" s="47"/>
      <c r="J268" s="45" t="str">
        <f t="shared" si="20"/>
        <v>00 janvier 1900</v>
      </c>
      <c r="K268" s="48"/>
      <c r="L268" s="48"/>
      <c r="M268" s="45">
        <f t="shared" si="21"/>
        <v>0</v>
      </c>
      <c r="N268" s="44">
        <f t="shared" si="22"/>
        <v>365</v>
      </c>
      <c r="O268" s="45" t="str">
        <f t="shared" si="23"/>
        <v>30 décembre 1900</v>
      </c>
      <c r="P268" s="60" t="str">
        <f t="shared" si="24"/>
        <v/>
      </c>
      <c r="R268" s="42">
        <v>1</v>
      </c>
    </row>
    <row r="269" spans="1:18" s="42" customFormat="1" x14ac:dyDescent="0.25">
      <c r="A269" s="64" t="s">
        <v>1070</v>
      </c>
      <c r="B269" s="42" t="s">
        <v>1503</v>
      </c>
      <c r="C269" s="42" t="s">
        <v>698</v>
      </c>
      <c r="E269" s="42" t="s">
        <v>398</v>
      </c>
      <c r="F269" s="42" t="s">
        <v>697</v>
      </c>
      <c r="G269" s="42" t="s">
        <v>434</v>
      </c>
      <c r="H269" s="43">
        <v>42750</v>
      </c>
      <c r="I269" s="47"/>
      <c r="J269" s="45" t="str">
        <f t="shared" si="20"/>
        <v>00 janvier 1900</v>
      </c>
      <c r="K269" s="48"/>
      <c r="L269" s="48"/>
      <c r="M269" s="45">
        <f t="shared" si="21"/>
        <v>0</v>
      </c>
      <c r="N269" s="44">
        <f t="shared" si="22"/>
        <v>365</v>
      </c>
      <c r="O269" s="45" t="str">
        <f t="shared" si="23"/>
        <v>30 décembre 1900</v>
      </c>
      <c r="P269" s="60" t="str">
        <f t="shared" si="24"/>
        <v/>
      </c>
      <c r="R269" s="42">
        <v>0</v>
      </c>
    </row>
    <row r="270" spans="1:18" s="42" customFormat="1" x14ac:dyDescent="0.25">
      <c r="A270" s="64" t="s">
        <v>1071</v>
      </c>
      <c r="B270" s="42" t="s">
        <v>1504</v>
      </c>
      <c r="D270" s="42" t="s">
        <v>344</v>
      </c>
      <c r="E270" s="42" t="s">
        <v>96</v>
      </c>
      <c r="F270" s="42" t="s">
        <v>5</v>
      </c>
      <c r="G270" s="42" t="s">
        <v>55</v>
      </c>
      <c r="H270" s="43">
        <v>42886</v>
      </c>
      <c r="I270" s="47"/>
      <c r="J270" s="45" t="str">
        <f t="shared" si="20"/>
        <v>00 janvier 1900</v>
      </c>
      <c r="K270" s="48"/>
      <c r="L270" s="48"/>
      <c r="M270" s="45">
        <f t="shared" si="21"/>
        <v>0</v>
      </c>
      <c r="N270" s="44">
        <f t="shared" si="22"/>
        <v>365</v>
      </c>
      <c r="O270" s="45" t="str">
        <f t="shared" si="23"/>
        <v>30 décembre 1900</v>
      </c>
      <c r="P270" s="60" t="str">
        <f t="shared" si="24"/>
        <v/>
      </c>
      <c r="R270" s="42">
        <v>3</v>
      </c>
    </row>
    <row r="271" spans="1:18" s="42" customFormat="1" x14ac:dyDescent="0.25">
      <c r="A271" s="64" t="s">
        <v>1072</v>
      </c>
      <c r="B271" s="42" t="s">
        <v>1505</v>
      </c>
      <c r="C271" s="42" t="s">
        <v>595</v>
      </c>
      <c r="D271" s="42" t="s">
        <v>596</v>
      </c>
      <c r="E271" s="42" t="s">
        <v>96</v>
      </c>
      <c r="F271" s="42" t="s">
        <v>1</v>
      </c>
      <c r="G271" s="42" t="s">
        <v>47</v>
      </c>
      <c r="H271" s="43">
        <v>42784</v>
      </c>
      <c r="I271" s="47"/>
      <c r="J271" s="45" t="str">
        <f t="shared" si="20"/>
        <v>00 janvier 1900</v>
      </c>
      <c r="K271" s="48"/>
      <c r="L271" s="48"/>
      <c r="M271" s="45">
        <f t="shared" si="21"/>
        <v>0</v>
      </c>
      <c r="N271" s="44">
        <f t="shared" si="22"/>
        <v>365</v>
      </c>
      <c r="O271" s="45" t="str">
        <f t="shared" si="23"/>
        <v>30 décembre 1900</v>
      </c>
      <c r="P271" s="60" t="str">
        <f t="shared" si="24"/>
        <v/>
      </c>
      <c r="R271" s="42">
        <v>0</v>
      </c>
    </row>
    <row r="272" spans="1:18" s="42" customFormat="1" x14ac:dyDescent="0.25">
      <c r="A272" s="64" t="s">
        <v>1073</v>
      </c>
      <c r="B272" s="42" t="s">
        <v>1506</v>
      </c>
      <c r="C272" s="42" t="s">
        <v>3</v>
      </c>
      <c r="D272" s="42" t="s">
        <v>297</v>
      </c>
      <c r="E272" s="42" t="s">
        <v>298</v>
      </c>
      <c r="F272" s="42" t="s">
        <v>9</v>
      </c>
      <c r="G272" s="42" t="s">
        <v>55</v>
      </c>
      <c r="H272" s="43">
        <v>42886</v>
      </c>
      <c r="I272" s="48"/>
      <c r="J272" s="45" t="str">
        <f t="shared" si="20"/>
        <v>00 janvier 1900</v>
      </c>
      <c r="K272" s="48"/>
      <c r="L272" s="48"/>
      <c r="M272" s="45">
        <f t="shared" si="21"/>
        <v>0</v>
      </c>
      <c r="N272" s="44">
        <f t="shared" si="22"/>
        <v>365</v>
      </c>
      <c r="O272" s="45" t="str">
        <f t="shared" si="23"/>
        <v>30 décembre 1900</v>
      </c>
      <c r="P272" s="60" t="str">
        <f t="shared" si="24"/>
        <v/>
      </c>
      <c r="R272" s="42">
        <v>46</v>
      </c>
    </row>
    <row r="273" spans="1:18" s="42" customFormat="1" x14ac:dyDescent="0.25">
      <c r="A273" s="64" t="s">
        <v>1074</v>
      </c>
      <c r="B273" s="42" t="s">
        <v>1507</v>
      </c>
      <c r="C273" s="42" t="s">
        <v>194</v>
      </c>
      <c r="D273" s="42" t="s">
        <v>238</v>
      </c>
      <c r="E273" s="42" t="s">
        <v>204</v>
      </c>
      <c r="F273" s="42" t="s">
        <v>1</v>
      </c>
      <c r="G273" s="42" t="s">
        <v>47</v>
      </c>
      <c r="H273" s="43">
        <v>42761</v>
      </c>
      <c r="I273" s="47"/>
      <c r="J273" s="45" t="str">
        <f t="shared" si="20"/>
        <v>00 janvier 1900</v>
      </c>
      <c r="K273" s="48"/>
      <c r="L273" s="48"/>
      <c r="M273" s="45">
        <f t="shared" si="21"/>
        <v>0</v>
      </c>
      <c r="N273" s="44">
        <f t="shared" si="22"/>
        <v>365</v>
      </c>
      <c r="O273" s="45" t="str">
        <f t="shared" si="23"/>
        <v>30 décembre 1900</v>
      </c>
      <c r="P273" s="60" t="str">
        <f t="shared" si="24"/>
        <v/>
      </c>
      <c r="R273" s="42">
        <v>45</v>
      </c>
    </row>
    <row r="274" spans="1:18" s="42" customFormat="1" x14ac:dyDescent="0.25">
      <c r="A274" s="64" t="s">
        <v>1075</v>
      </c>
      <c r="B274" s="42" t="s">
        <v>1508</v>
      </c>
      <c r="C274" s="42" t="s">
        <v>565</v>
      </c>
      <c r="E274" s="42" t="s">
        <v>100</v>
      </c>
      <c r="F274" s="42" t="s">
        <v>5</v>
      </c>
      <c r="G274" s="42" t="s">
        <v>57</v>
      </c>
      <c r="H274" s="43">
        <v>42886</v>
      </c>
      <c r="I274" s="48"/>
      <c r="J274" s="45" t="str">
        <f t="shared" si="20"/>
        <v>00 janvier 1900</v>
      </c>
      <c r="K274" s="48"/>
      <c r="L274" s="48"/>
      <c r="M274" s="45">
        <f t="shared" si="21"/>
        <v>0</v>
      </c>
      <c r="N274" s="44">
        <f t="shared" si="22"/>
        <v>365</v>
      </c>
      <c r="O274" s="45" t="str">
        <f t="shared" si="23"/>
        <v>30 décembre 1900</v>
      </c>
      <c r="P274" s="60" t="str">
        <f t="shared" si="24"/>
        <v/>
      </c>
      <c r="R274" s="42">
        <v>1</v>
      </c>
    </row>
    <row r="275" spans="1:18" s="42" customFormat="1" x14ac:dyDescent="0.25">
      <c r="A275" s="64" t="s">
        <v>1076</v>
      </c>
      <c r="B275" s="42" t="s">
        <v>1509</v>
      </c>
      <c r="C275" s="42" t="s">
        <v>695</v>
      </c>
      <c r="D275" s="42" t="s">
        <v>696</v>
      </c>
      <c r="E275" s="42" t="s">
        <v>598</v>
      </c>
      <c r="F275" s="42" t="s">
        <v>697</v>
      </c>
      <c r="G275" s="42" t="s">
        <v>434</v>
      </c>
      <c r="H275" s="43">
        <v>42750</v>
      </c>
      <c r="I275" s="47"/>
      <c r="J275" s="45" t="str">
        <f t="shared" si="20"/>
        <v>00 janvier 1900</v>
      </c>
      <c r="K275" s="48"/>
      <c r="L275" s="48"/>
      <c r="M275" s="45">
        <f t="shared" si="21"/>
        <v>0</v>
      </c>
      <c r="N275" s="44">
        <f t="shared" si="22"/>
        <v>365</v>
      </c>
      <c r="O275" s="45" t="str">
        <f t="shared" si="23"/>
        <v>30 décembre 1900</v>
      </c>
      <c r="P275" s="60" t="str">
        <f t="shared" si="24"/>
        <v/>
      </c>
      <c r="R275" s="42">
        <v>0</v>
      </c>
    </row>
    <row r="276" spans="1:18" s="42" customFormat="1" x14ac:dyDescent="0.25">
      <c r="A276" s="64" t="s">
        <v>1077</v>
      </c>
      <c r="B276" s="42" t="s">
        <v>1510</v>
      </c>
      <c r="C276" s="42" t="s">
        <v>166</v>
      </c>
      <c r="E276" s="42" t="s">
        <v>97</v>
      </c>
      <c r="F276" s="42" t="s">
        <v>5</v>
      </c>
      <c r="G276" s="42" t="s">
        <v>40</v>
      </c>
      <c r="H276" s="43">
        <v>42658</v>
      </c>
      <c r="I276" s="47"/>
      <c r="J276" s="45" t="str">
        <f t="shared" si="20"/>
        <v>00 janvier 1900</v>
      </c>
      <c r="K276" s="48"/>
      <c r="L276" s="48"/>
      <c r="M276" s="45">
        <f t="shared" si="21"/>
        <v>0</v>
      </c>
      <c r="N276" s="44">
        <f t="shared" si="22"/>
        <v>365</v>
      </c>
      <c r="O276" s="45" t="str">
        <f t="shared" si="23"/>
        <v>30 décembre 1900</v>
      </c>
      <c r="P276" s="60" t="str">
        <f t="shared" si="24"/>
        <v/>
      </c>
      <c r="R276" s="42">
        <v>4</v>
      </c>
    </row>
    <row r="277" spans="1:18" s="42" customFormat="1" x14ac:dyDescent="0.25">
      <c r="A277" s="64" t="s">
        <v>1078</v>
      </c>
      <c r="B277" s="42" t="s">
        <v>1511</v>
      </c>
      <c r="D277" s="42" t="s">
        <v>566</v>
      </c>
      <c r="E277" s="42" t="s">
        <v>85</v>
      </c>
      <c r="F277" s="42" t="s">
        <v>5</v>
      </c>
      <c r="G277" s="42" t="s">
        <v>736</v>
      </c>
      <c r="H277" s="43">
        <v>42776</v>
      </c>
      <c r="I277" s="47"/>
      <c r="J277" s="45" t="str">
        <f t="shared" si="20"/>
        <v>00 janvier 1900</v>
      </c>
      <c r="K277" s="48"/>
      <c r="L277" s="48"/>
      <c r="M277" s="45">
        <f t="shared" si="21"/>
        <v>0</v>
      </c>
      <c r="N277" s="44">
        <f t="shared" si="22"/>
        <v>365</v>
      </c>
      <c r="O277" s="45" t="str">
        <f t="shared" si="23"/>
        <v>30 décembre 1900</v>
      </c>
      <c r="P277" s="60" t="str">
        <f t="shared" si="24"/>
        <v/>
      </c>
      <c r="R277" s="42">
        <v>2</v>
      </c>
    </row>
    <row r="278" spans="1:18" s="42" customFormat="1" x14ac:dyDescent="0.25">
      <c r="A278" s="64" t="s">
        <v>1079</v>
      </c>
      <c r="B278" s="42" t="s">
        <v>1512</v>
      </c>
      <c r="D278" s="42" t="s">
        <v>759</v>
      </c>
      <c r="E278" s="42" t="s">
        <v>396</v>
      </c>
      <c r="F278" s="42" t="s">
        <v>5</v>
      </c>
      <c r="G278" s="42" t="s">
        <v>2</v>
      </c>
      <c r="H278" s="43">
        <v>42742</v>
      </c>
      <c r="I278" s="47"/>
      <c r="J278" s="45" t="str">
        <f t="shared" si="20"/>
        <v>00 janvier 1900</v>
      </c>
      <c r="K278" s="48"/>
      <c r="L278" s="48"/>
      <c r="M278" s="45">
        <f t="shared" si="21"/>
        <v>0</v>
      </c>
      <c r="N278" s="44">
        <f t="shared" si="22"/>
        <v>365</v>
      </c>
      <c r="O278" s="45" t="str">
        <f t="shared" si="23"/>
        <v>30 décembre 1900</v>
      </c>
      <c r="P278" s="60" t="str">
        <f t="shared" si="24"/>
        <v/>
      </c>
      <c r="R278" s="42">
        <v>10</v>
      </c>
    </row>
    <row r="279" spans="1:18" s="42" customFormat="1" x14ac:dyDescent="0.25">
      <c r="A279" s="64" t="s">
        <v>1080</v>
      </c>
      <c r="B279" s="42" t="s">
        <v>1513</v>
      </c>
      <c r="C279" s="42" t="s">
        <v>3</v>
      </c>
      <c r="D279" s="42" t="s">
        <v>3</v>
      </c>
      <c r="E279" s="42" t="s">
        <v>34</v>
      </c>
      <c r="F279" s="42" t="s">
        <v>207</v>
      </c>
      <c r="G279" s="42" t="s">
        <v>2</v>
      </c>
      <c r="H279" s="43">
        <v>42719</v>
      </c>
      <c r="I279" s="49"/>
      <c r="J279" s="45" t="str">
        <f t="shared" si="20"/>
        <v>00 janvier 1900</v>
      </c>
      <c r="K279" s="50"/>
      <c r="L279" s="50"/>
      <c r="M279" s="45">
        <f t="shared" si="21"/>
        <v>0</v>
      </c>
      <c r="N279" s="44">
        <f t="shared" si="22"/>
        <v>365</v>
      </c>
      <c r="O279" s="45" t="str">
        <f t="shared" si="23"/>
        <v>30 décembre 1900</v>
      </c>
      <c r="P279" s="60" t="str">
        <f t="shared" si="24"/>
        <v/>
      </c>
      <c r="R279" s="42">
        <v>22</v>
      </c>
    </row>
    <row r="280" spans="1:18" s="42" customFormat="1" x14ac:dyDescent="0.25">
      <c r="A280" s="64" t="s">
        <v>1081</v>
      </c>
      <c r="B280" s="42" t="s">
        <v>1514</v>
      </c>
      <c r="C280" s="42" t="s">
        <v>692</v>
      </c>
      <c r="E280" s="42" t="s">
        <v>58</v>
      </c>
      <c r="F280" s="42" t="s">
        <v>1</v>
      </c>
      <c r="G280" s="42" t="s">
        <v>434</v>
      </c>
      <c r="H280" s="43">
        <v>42750</v>
      </c>
      <c r="I280" s="47"/>
      <c r="J280" s="45" t="str">
        <f t="shared" si="20"/>
        <v>00 janvier 1900</v>
      </c>
      <c r="K280" s="48"/>
      <c r="L280" s="48"/>
      <c r="M280" s="45">
        <f t="shared" si="21"/>
        <v>0</v>
      </c>
      <c r="N280" s="44">
        <f t="shared" si="22"/>
        <v>365</v>
      </c>
      <c r="O280" s="45" t="str">
        <f t="shared" si="23"/>
        <v>30 décembre 1900</v>
      </c>
      <c r="P280" s="60" t="str">
        <f t="shared" si="24"/>
        <v/>
      </c>
      <c r="R280" s="42">
        <v>0</v>
      </c>
    </row>
    <row r="281" spans="1:18" s="42" customFormat="1" x14ac:dyDescent="0.25">
      <c r="A281" s="64" t="s">
        <v>1082</v>
      </c>
      <c r="B281" s="42" t="s">
        <v>1515</v>
      </c>
      <c r="C281" s="42" t="s">
        <v>186</v>
      </c>
      <c r="E281" s="42" t="s">
        <v>96</v>
      </c>
      <c r="F281" s="42" t="s">
        <v>5</v>
      </c>
      <c r="G281" s="42" t="s">
        <v>103</v>
      </c>
      <c r="H281" s="43">
        <v>42886</v>
      </c>
      <c r="I281" s="47"/>
      <c r="J281" s="45" t="str">
        <f t="shared" si="20"/>
        <v>00 janvier 1900</v>
      </c>
      <c r="K281" s="48"/>
      <c r="L281" s="48"/>
      <c r="M281" s="45">
        <f t="shared" si="21"/>
        <v>0</v>
      </c>
      <c r="N281" s="44">
        <f t="shared" si="22"/>
        <v>365</v>
      </c>
      <c r="O281" s="45" t="str">
        <f t="shared" si="23"/>
        <v>30 décembre 1900</v>
      </c>
      <c r="P281" s="60" t="str">
        <f t="shared" si="24"/>
        <v/>
      </c>
      <c r="R281" s="42">
        <v>1</v>
      </c>
    </row>
    <row r="282" spans="1:18" s="42" customFormat="1" x14ac:dyDescent="0.25">
      <c r="A282" s="64" t="s">
        <v>1083</v>
      </c>
      <c r="B282" s="42" t="s">
        <v>1516</v>
      </c>
      <c r="C282" s="42" t="s">
        <v>272</v>
      </c>
      <c r="E282" s="42" t="s">
        <v>58</v>
      </c>
      <c r="F282" s="42" t="s">
        <v>1</v>
      </c>
      <c r="G282" s="42" t="s">
        <v>2</v>
      </c>
      <c r="H282" s="43">
        <v>42777</v>
      </c>
      <c r="I282" s="47"/>
      <c r="J282" s="45" t="str">
        <f t="shared" si="20"/>
        <v>00 janvier 1900</v>
      </c>
      <c r="K282" s="48"/>
      <c r="L282" s="48"/>
      <c r="M282" s="45">
        <f t="shared" si="21"/>
        <v>0</v>
      </c>
      <c r="N282" s="44">
        <f t="shared" si="22"/>
        <v>365</v>
      </c>
      <c r="O282" s="45" t="str">
        <f t="shared" si="23"/>
        <v>30 décembre 1900</v>
      </c>
      <c r="P282" s="60" t="str">
        <f t="shared" si="24"/>
        <v/>
      </c>
      <c r="R282" s="42">
        <v>11</v>
      </c>
    </row>
    <row r="283" spans="1:18" s="42" customFormat="1" x14ac:dyDescent="0.25">
      <c r="A283" s="64" t="s">
        <v>1084</v>
      </c>
      <c r="B283" s="42" t="s">
        <v>1517</v>
      </c>
      <c r="C283" s="42" t="s">
        <v>350</v>
      </c>
      <c r="D283" s="42" t="s">
        <v>351</v>
      </c>
      <c r="E283" s="42" t="s">
        <v>352</v>
      </c>
      <c r="F283" s="42" t="s">
        <v>5</v>
      </c>
      <c r="G283" s="42" t="s">
        <v>55</v>
      </c>
      <c r="H283" s="43">
        <v>42886</v>
      </c>
      <c r="I283" s="47"/>
      <c r="J283" s="45" t="str">
        <f t="shared" si="20"/>
        <v>00 janvier 1900</v>
      </c>
      <c r="K283" s="48"/>
      <c r="L283" s="48"/>
      <c r="M283" s="45">
        <f t="shared" si="21"/>
        <v>0</v>
      </c>
      <c r="N283" s="44">
        <f t="shared" si="22"/>
        <v>365</v>
      </c>
      <c r="O283" s="45" t="str">
        <f t="shared" si="23"/>
        <v>30 décembre 1900</v>
      </c>
      <c r="P283" s="60" t="str">
        <f t="shared" si="24"/>
        <v/>
      </c>
      <c r="R283" s="42">
        <v>1</v>
      </c>
    </row>
    <row r="284" spans="1:18" s="42" customFormat="1" x14ac:dyDescent="0.25">
      <c r="A284" s="64" t="s">
        <v>1085</v>
      </c>
      <c r="B284" s="42" t="s">
        <v>1518</v>
      </c>
      <c r="C284" s="42" t="s">
        <v>451</v>
      </c>
      <c r="E284" s="42" t="s">
        <v>58</v>
      </c>
      <c r="F284" s="42" t="s">
        <v>1</v>
      </c>
      <c r="G284" s="42" t="s">
        <v>2</v>
      </c>
      <c r="H284" s="43">
        <v>42777</v>
      </c>
      <c r="I284" s="48"/>
      <c r="J284" s="45" t="str">
        <f t="shared" si="20"/>
        <v>00 janvier 1900</v>
      </c>
      <c r="K284" s="48"/>
      <c r="L284" s="48"/>
      <c r="M284" s="45">
        <f t="shared" si="21"/>
        <v>0</v>
      </c>
      <c r="N284" s="44">
        <f t="shared" si="22"/>
        <v>365</v>
      </c>
      <c r="O284" s="45" t="str">
        <f t="shared" si="23"/>
        <v>30 décembre 1900</v>
      </c>
      <c r="P284" s="60" t="str">
        <f t="shared" si="24"/>
        <v/>
      </c>
      <c r="R284" s="42">
        <v>20</v>
      </c>
    </row>
    <row r="285" spans="1:18" s="42" customFormat="1" x14ac:dyDescent="0.25">
      <c r="A285" s="64" t="s">
        <v>1086</v>
      </c>
      <c r="B285" s="42" t="s">
        <v>1519</v>
      </c>
      <c r="D285" s="42" t="s">
        <v>465</v>
      </c>
      <c r="E285" s="42" t="s">
        <v>58</v>
      </c>
      <c r="F285" s="42" t="s">
        <v>1</v>
      </c>
      <c r="G285" s="42" t="s">
        <v>2</v>
      </c>
      <c r="H285" s="43">
        <v>42852</v>
      </c>
      <c r="I285" s="48"/>
      <c r="J285" s="45" t="str">
        <f t="shared" si="20"/>
        <v>00 janvier 1900</v>
      </c>
      <c r="K285" s="48"/>
      <c r="L285" s="48"/>
      <c r="M285" s="45">
        <f t="shared" si="21"/>
        <v>0</v>
      </c>
      <c r="N285" s="44">
        <f t="shared" si="22"/>
        <v>365</v>
      </c>
      <c r="O285" s="45" t="str">
        <f t="shared" si="23"/>
        <v>30 décembre 1900</v>
      </c>
      <c r="P285" s="60" t="str">
        <f t="shared" si="24"/>
        <v/>
      </c>
      <c r="R285" s="42">
        <v>8</v>
      </c>
    </row>
    <row r="286" spans="1:18" s="42" customFormat="1" x14ac:dyDescent="0.25">
      <c r="A286" s="64" t="s">
        <v>1087</v>
      </c>
      <c r="B286" s="42" t="s">
        <v>1520</v>
      </c>
      <c r="D286" s="42" t="s">
        <v>384</v>
      </c>
      <c r="E286" s="42" t="s">
        <v>11</v>
      </c>
      <c r="F286" s="42" t="s">
        <v>5</v>
      </c>
      <c r="G286" s="42" t="s">
        <v>12</v>
      </c>
      <c r="H286" s="43">
        <v>42797</v>
      </c>
      <c r="I286" s="47"/>
      <c r="J286" s="45" t="str">
        <f t="shared" si="20"/>
        <v>00 janvier 1900</v>
      </c>
      <c r="K286" s="48"/>
      <c r="L286" s="48"/>
      <c r="M286" s="45">
        <f t="shared" si="21"/>
        <v>0</v>
      </c>
      <c r="N286" s="44">
        <f t="shared" si="22"/>
        <v>365</v>
      </c>
      <c r="O286" s="45" t="str">
        <f t="shared" si="23"/>
        <v>30 décembre 1900</v>
      </c>
      <c r="P286" s="60" t="str">
        <f t="shared" si="24"/>
        <v/>
      </c>
      <c r="R286" s="42">
        <v>2</v>
      </c>
    </row>
    <row r="287" spans="1:18" s="42" customFormat="1" x14ac:dyDescent="0.25">
      <c r="A287" s="64" t="s">
        <v>1088</v>
      </c>
      <c r="B287" s="42" t="s">
        <v>1521</v>
      </c>
      <c r="C287" s="42" t="s">
        <v>425</v>
      </c>
      <c r="E287" s="42" t="s">
        <v>765</v>
      </c>
      <c r="F287" s="42" t="s">
        <v>9</v>
      </c>
      <c r="G287" s="42" t="s">
        <v>14</v>
      </c>
      <c r="H287" s="43">
        <v>42886</v>
      </c>
      <c r="I287" s="48"/>
      <c r="J287" s="45" t="str">
        <f t="shared" si="20"/>
        <v>00 janvier 1900</v>
      </c>
      <c r="K287" s="48"/>
      <c r="L287" s="48"/>
      <c r="M287" s="45">
        <f t="shared" si="21"/>
        <v>0</v>
      </c>
      <c r="N287" s="44">
        <f t="shared" si="22"/>
        <v>365</v>
      </c>
      <c r="O287" s="45" t="str">
        <f t="shared" si="23"/>
        <v>30 décembre 1900</v>
      </c>
      <c r="P287" s="60" t="str">
        <f t="shared" si="24"/>
        <v/>
      </c>
      <c r="R287" s="42">
        <v>50</v>
      </c>
    </row>
    <row r="288" spans="1:18" s="42" customFormat="1" x14ac:dyDescent="0.25">
      <c r="A288" s="64" t="s">
        <v>1089</v>
      </c>
      <c r="B288" s="42" t="s">
        <v>1522</v>
      </c>
      <c r="C288" s="42" t="s">
        <v>347</v>
      </c>
      <c r="D288" s="42" t="s">
        <v>348</v>
      </c>
      <c r="E288" s="42" t="s">
        <v>180</v>
      </c>
      <c r="F288" s="42" t="s">
        <v>5</v>
      </c>
      <c r="G288" s="42" t="s">
        <v>349</v>
      </c>
      <c r="H288" s="43">
        <v>42662</v>
      </c>
      <c r="I288" s="48"/>
      <c r="J288" s="45" t="str">
        <f t="shared" si="20"/>
        <v>00 janvier 1900</v>
      </c>
      <c r="K288" s="48"/>
      <c r="L288" s="48"/>
      <c r="M288" s="45">
        <f t="shared" si="21"/>
        <v>0</v>
      </c>
      <c r="N288" s="44">
        <f t="shared" si="22"/>
        <v>365</v>
      </c>
      <c r="O288" s="45" t="str">
        <f t="shared" si="23"/>
        <v>30 décembre 1900</v>
      </c>
      <c r="P288" s="60" t="str">
        <f t="shared" si="24"/>
        <v/>
      </c>
      <c r="R288" s="42">
        <v>4</v>
      </c>
    </row>
    <row r="289" spans="1:18" s="42" customFormat="1" x14ac:dyDescent="0.25">
      <c r="A289" s="64" t="s">
        <v>1090</v>
      </c>
      <c r="B289" s="42" t="s">
        <v>1523</v>
      </c>
      <c r="C289" s="42" t="s">
        <v>304</v>
      </c>
      <c r="D289" s="42" t="s">
        <v>59</v>
      </c>
      <c r="E289" s="42" t="s">
        <v>66</v>
      </c>
      <c r="F289" s="42" t="s">
        <v>1</v>
      </c>
      <c r="G289" s="42" t="s">
        <v>67</v>
      </c>
      <c r="H289" s="43">
        <v>42701</v>
      </c>
      <c r="I289" s="47"/>
      <c r="J289" s="45" t="str">
        <f t="shared" si="20"/>
        <v>00 janvier 1900</v>
      </c>
      <c r="K289" s="48"/>
      <c r="L289" s="48"/>
      <c r="M289" s="45">
        <f t="shared" si="21"/>
        <v>0</v>
      </c>
      <c r="N289" s="44">
        <f t="shared" si="22"/>
        <v>365</v>
      </c>
      <c r="O289" s="45" t="str">
        <f t="shared" si="23"/>
        <v>30 décembre 1900</v>
      </c>
      <c r="P289" s="60" t="str">
        <f t="shared" si="24"/>
        <v/>
      </c>
      <c r="R289" s="42">
        <v>62</v>
      </c>
    </row>
    <row r="290" spans="1:18" s="42" customFormat="1" x14ac:dyDescent="0.25">
      <c r="A290" s="64" t="s">
        <v>1091</v>
      </c>
      <c r="B290" s="42" t="s">
        <v>1524</v>
      </c>
      <c r="C290" s="42" t="s">
        <v>783</v>
      </c>
      <c r="E290" s="42" t="s">
        <v>305</v>
      </c>
      <c r="F290" s="42" t="s">
        <v>207</v>
      </c>
      <c r="G290" s="42" t="s">
        <v>14</v>
      </c>
      <c r="H290" s="43">
        <v>42854</v>
      </c>
      <c r="I290" s="48"/>
      <c r="J290" s="45" t="str">
        <f t="shared" si="20"/>
        <v>00 janvier 1900</v>
      </c>
      <c r="K290" s="48"/>
      <c r="L290" s="48"/>
      <c r="M290" s="45">
        <f t="shared" si="21"/>
        <v>0</v>
      </c>
      <c r="N290" s="44">
        <f t="shared" si="22"/>
        <v>365</v>
      </c>
      <c r="O290" s="45" t="str">
        <f t="shared" si="23"/>
        <v>30 décembre 1900</v>
      </c>
      <c r="P290" s="60" t="str">
        <f t="shared" si="24"/>
        <v/>
      </c>
      <c r="R290" s="42">
        <v>12</v>
      </c>
    </row>
    <row r="291" spans="1:18" s="42" customFormat="1" x14ac:dyDescent="0.25">
      <c r="A291" s="64" t="s">
        <v>1092</v>
      </c>
      <c r="B291" s="42" t="s">
        <v>1525</v>
      </c>
      <c r="C291" s="42" t="s">
        <v>404</v>
      </c>
      <c r="D291" s="42" t="s">
        <v>405</v>
      </c>
      <c r="E291" s="42" t="s">
        <v>287</v>
      </c>
      <c r="F291" s="42" t="s">
        <v>1</v>
      </c>
      <c r="G291" s="42" t="s">
        <v>8</v>
      </c>
      <c r="H291" s="43">
        <v>42791</v>
      </c>
      <c r="I291" s="48"/>
      <c r="J291" s="45" t="str">
        <f t="shared" si="20"/>
        <v>00 janvier 1900</v>
      </c>
      <c r="K291" s="48"/>
      <c r="L291" s="48"/>
      <c r="M291" s="45">
        <f t="shared" si="21"/>
        <v>0</v>
      </c>
      <c r="N291" s="44">
        <f t="shared" si="22"/>
        <v>365</v>
      </c>
      <c r="O291" s="45" t="str">
        <f t="shared" si="23"/>
        <v>30 décembre 1900</v>
      </c>
      <c r="P291" s="60" t="str">
        <f t="shared" si="24"/>
        <v/>
      </c>
      <c r="R291" s="42">
        <v>49</v>
      </c>
    </row>
    <row r="292" spans="1:18" s="42" customFormat="1" x14ac:dyDescent="0.25">
      <c r="A292" s="64" t="s">
        <v>1093</v>
      </c>
      <c r="B292" s="42" t="s">
        <v>1526</v>
      </c>
      <c r="D292" s="42" t="s">
        <v>394</v>
      </c>
      <c r="E292" s="42" t="s">
        <v>11</v>
      </c>
      <c r="F292" s="42" t="s">
        <v>5</v>
      </c>
      <c r="G292" s="42" t="s">
        <v>389</v>
      </c>
      <c r="H292" s="43">
        <v>42757</v>
      </c>
      <c r="I292" s="47"/>
      <c r="J292" s="45" t="str">
        <f t="shared" si="20"/>
        <v>00 janvier 1900</v>
      </c>
      <c r="K292" s="48"/>
      <c r="L292" s="48"/>
      <c r="M292" s="45">
        <f t="shared" si="21"/>
        <v>0</v>
      </c>
      <c r="N292" s="44">
        <f t="shared" si="22"/>
        <v>365</v>
      </c>
      <c r="O292" s="45" t="str">
        <f t="shared" si="23"/>
        <v>30 décembre 1900</v>
      </c>
      <c r="P292" s="60" t="str">
        <f t="shared" si="24"/>
        <v/>
      </c>
      <c r="R292" s="42">
        <v>4</v>
      </c>
    </row>
    <row r="293" spans="1:18" s="42" customFormat="1" x14ac:dyDescent="0.25">
      <c r="A293" s="64" t="s">
        <v>1094</v>
      </c>
      <c r="B293" s="42" t="s">
        <v>1527</v>
      </c>
      <c r="C293" s="42" t="s">
        <v>567</v>
      </c>
      <c r="D293" s="42" t="s">
        <v>395</v>
      </c>
      <c r="E293" s="42" t="s">
        <v>396</v>
      </c>
      <c r="F293" s="42" t="s">
        <v>5</v>
      </c>
      <c r="G293" s="42" t="s">
        <v>12</v>
      </c>
      <c r="H293" s="43">
        <v>42733</v>
      </c>
      <c r="I293" s="48"/>
      <c r="J293" s="45" t="str">
        <f t="shared" si="20"/>
        <v>00 janvier 1900</v>
      </c>
      <c r="K293" s="48"/>
      <c r="L293" s="48"/>
      <c r="M293" s="45">
        <f t="shared" si="21"/>
        <v>0</v>
      </c>
      <c r="N293" s="44">
        <f t="shared" si="22"/>
        <v>365</v>
      </c>
      <c r="O293" s="45" t="str">
        <f t="shared" si="23"/>
        <v>30 décembre 1900</v>
      </c>
      <c r="P293" s="60" t="str">
        <f t="shared" si="24"/>
        <v/>
      </c>
      <c r="R293" s="42">
        <v>1</v>
      </c>
    </row>
    <row r="294" spans="1:18" s="42" customFormat="1" x14ac:dyDescent="0.25">
      <c r="A294" s="64" t="s">
        <v>1095</v>
      </c>
      <c r="B294" s="42" t="s">
        <v>1528</v>
      </c>
      <c r="C294" s="42" t="s">
        <v>654</v>
      </c>
      <c r="D294" s="42" t="s">
        <v>655</v>
      </c>
      <c r="E294" s="42" t="s">
        <v>204</v>
      </c>
      <c r="F294" s="42" t="s">
        <v>5</v>
      </c>
      <c r="G294" s="42" t="s">
        <v>67</v>
      </c>
      <c r="H294" s="43">
        <v>42712</v>
      </c>
      <c r="I294" s="48"/>
      <c r="J294" s="45" t="str">
        <f t="shared" si="20"/>
        <v>00 janvier 1900</v>
      </c>
      <c r="K294" s="48"/>
      <c r="L294" s="48"/>
      <c r="M294" s="45">
        <f t="shared" si="21"/>
        <v>0</v>
      </c>
      <c r="N294" s="44">
        <f t="shared" si="22"/>
        <v>365</v>
      </c>
      <c r="O294" s="45" t="str">
        <f t="shared" si="23"/>
        <v>30 décembre 1900</v>
      </c>
      <c r="P294" s="60" t="str">
        <f t="shared" si="24"/>
        <v/>
      </c>
      <c r="R294" s="42">
        <v>3</v>
      </c>
    </row>
    <row r="295" spans="1:18" s="42" customFormat="1" x14ac:dyDescent="0.25">
      <c r="A295" s="64" t="s">
        <v>1096</v>
      </c>
      <c r="B295" s="42" t="s">
        <v>1529</v>
      </c>
      <c r="C295" s="42" t="s">
        <v>160</v>
      </c>
      <c r="D295" s="42" t="s">
        <v>59</v>
      </c>
      <c r="E295" s="42" t="s">
        <v>66</v>
      </c>
      <c r="F295" s="42" t="s">
        <v>5</v>
      </c>
      <c r="G295" s="42" t="s">
        <v>67</v>
      </c>
      <c r="H295" s="43">
        <v>42701</v>
      </c>
      <c r="I295" s="48"/>
      <c r="J295" s="45" t="str">
        <f t="shared" si="20"/>
        <v>00 janvier 1900</v>
      </c>
      <c r="K295" s="48"/>
      <c r="L295" s="48"/>
      <c r="M295" s="45">
        <f t="shared" si="21"/>
        <v>0</v>
      </c>
      <c r="N295" s="44">
        <f t="shared" si="22"/>
        <v>365</v>
      </c>
      <c r="O295" s="45" t="str">
        <f t="shared" si="23"/>
        <v>30 décembre 1900</v>
      </c>
      <c r="P295" s="60" t="str">
        <f t="shared" si="24"/>
        <v/>
      </c>
      <c r="R295" s="42">
        <v>1</v>
      </c>
    </row>
    <row r="296" spans="1:18" s="42" customFormat="1" x14ac:dyDescent="0.25">
      <c r="A296" s="64" t="s">
        <v>1097</v>
      </c>
      <c r="B296" s="42" t="s">
        <v>1530</v>
      </c>
      <c r="C296" s="42" t="s">
        <v>239</v>
      </c>
      <c r="E296" s="42" t="s">
        <v>35</v>
      </c>
      <c r="F296" s="42" t="s">
        <v>1</v>
      </c>
      <c r="G296" s="42" t="s">
        <v>2</v>
      </c>
      <c r="H296" s="43">
        <v>42811</v>
      </c>
      <c r="I296" s="47"/>
      <c r="J296" s="45" t="str">
        <f t="shared" si="20"/>
        <v>00 janvier 1900</v>
      </c>
      <c r="K296" s="48"/>
      <c r="L296" s="48"/>
      <c r="M296" s="45">
        <f t="shared" si="21"/>
        <v>0</v>
      </c>
      <c r="N296" s="44">
        <f t="shared" si="22"/>
        <v>365</v>
      </c>
      <c r="O296" s="45" t="str">
        <f t="shared" si="23"/>
        <v>30 décembre 1900</v>
      </c>
      <c r="P296" s="60" t="str">
        <f t="shared" si="24"/>
        <v/>
      </c>
      <c r="R296" s="42">
        <v>33</v>
      </c>
    </row>
    <row r="297" spans="1:18" s="42" customFormat="1" x14ac:dyDescent="0.25">
      <c r="A297" s="64" t="s">
        <v>1098</v>
      </c>
      <c r="B297" s="42" t="s">
        <v>1531</v>
      </c>
      <c r="C297" s="42" t="s">
        <v>771</v>
      </c>
      <c r="E297" s="42" t="s">
        <v>90</v>
      </c>
      <c r="F297" s="42" t="s">
        <v>9</v>
      </c>
      <c r="G297" s="42" t="s">
        <v>647</v>
      </c>
      <c r="H297" s="43">
        <v>42846</v>
      </c>
      <c r="I297" s="48"/>
      <c r="J297" s="45" t="str">
        <f t="shared" si="20"/>
        <v>00 janvier 1900</v>
      </c>
      <c r="K297" s="48"/>
      <c r="L297" s="48"/>
      <c r="M297" s="45">
        <f t="shared" si="21"/>
        <v>0</v>
      </c>
      <c r="N297" s="44">
        <f t="shared" si="22"/>
        <v>365</v>
      </c>
      <c r="O297" s="45" t="str">
        <f t="shared" si="23"/>
        <v>30 décembre 1900</v>
      </c>
      <c r="P297" s="60" t="str">
        <f t="shared" si="24"/>
        <v/>
      </c>
      <c r="R297" s="42">
        <v>12</v>
      </c>
    </row>
    <row r="298" spans="1:18" s="42" customFormat="1" x14ac:dyDescent="0.25">
      <c r="A298" s="64" t="s">
        <v>1099</v>
      </c>
      <c r="B298" s="42" t="s">
        <v>1532</v>
      </c>
      <c r="C298" s="42" t="s">
        <v>164</v>
      </c>
      <c r="D298" s="42" t="s">
        <v>82</v>
      </c>
      <c r="E298" s="42" t="s">
        <v>83</v>
      </c>
      <c r="F298" s="42" t="s">
        <v>5</v>
      </c>
      <c r="G298" s="42" t="s">
        <v>84</v>
      </c>
      <c r="H298" s="43">
        <v>42829</v>
      </c>
      <c r="I298" s="48"/>
      <c r="J298" s="45" t="str">
        <f t="shared" si="20"/>
        <v>00 janvier 1900</v>
      </c>
      <c r="K298" s="48"/>
      <c r="L298" s="48"/>
      <c r="M298" s="45">
        <f t="shared" si="21"/>
        <v>0</v>
      </c>
      <c r="N298" s="44">
        <f t="shared" si="22"/>
        <v>365</v>
      </c>
      <c r="O298" s="45" t="str">
        <f t="shared" si="23"/>
        <v>30 décembre 1900</v>
      </c>
      <c r="P298" s="60" t="str">
        <f t="shared" si="24"/>
        <v/>
      </c>
      <c r="R298" s="42">
        <v>5</v>
      </c>
    </row>
    <row r="299" spans="1:18" s="42" customFormat="1" x14ac:dyDescent="0.25">
      <c r="A299" s="64" t="s">
        <v>1100</v>
      </c>
      <c r="B299" s="42" t="s">
        <v>1533</v>
      </c>
      <c r="C299" s="42" t="s">
        <v>199</v>
      </c>
      <c r="E299" s="42" t="s">
        <v>0</v>
      </c>
      <c r="F299" s="42" t="s">
        <v>1</v>
      </c>
      <c r="G299" s="42" t="s">
        <v>14</v>
      </c>
      <c r="H299" s="43">
        <v>42764</v>
      </c>
      <c r="I299" s="48"/>
      <c r="J299" s="45" t="str">
        <f t="shared" si="20"/>
        <v>00 janvier 1900</v>
      </c>
      <c r="K299" s="48"/>
      <c r="L299" s="48"/>
      <c r="M299" s="45">
        <f t="shared" si="21"/>
        <v>0</v>
      </c>
      <c r="N299" s="44">
        <f t="shared" si="22"/>
        <v>365</v>
      </c>
      <c r="O299" s="45" t="str">
        <f t="shared" si="23"/>
        <v>30 décembre 1900</v>
      </c>
      <c r="P299" s="60" t="str">
        <f t="shared" si="24"/>
        <v/>
      </c>
      <c r="R299" s="42">
        <v>68</v>
      </c>
    </row>
    <row r="300" spans="1:18" s="42" customFormat="1" x14ac:dyDescent="0.25">
      <c r="A300" s="64" t="s">
        <v>1101</v>
      </c>
      <c r="B300" s="42" t="s">
        <v>1534</v>
      </c>
      <c r="C300" s="42" t="s">
        <v>495</v>
      </c>
      <c r="E300" s="42" t="s">
        <v>0</v>
      </c>
      <c r="F300" s="42" t="s">
        <v>5</v>
      </c>
      <c r="G300" s="42" t="s">
        <v>14</v>
      </c>
      <c r="H300" s="43">
        <v>42764</v>
      </c>
      <c r="I300" s="48"/>
      <c r="J300" s="45" t="str">
        <f t="shared" si="20"/>
        <v>00 janvier 1900</v>
      </c>
      <c r="K300" s="48"/>
      <c r="L300" s="48"/>
      <c r="M300" s="45">
        <f t="shared" si="21"/>
        <v>0</v>
      </c>
      <c r="N300" s="44">
        <f t="shared" si="22"/>
        <v>365</v>
      </c>
      <c r="O300" s="45" t="str">
        <f t="shared" si="23"/>
        <v>30 décembre 1900</v>
      </c>
      <c r="P300" s="60" t="str">
        <f t="shared" si="24"/>
        <v/>
      </c>
      <c r="R300" s="42">
        <v>9</v>
      </c>
    </row>
    <row r="301" spans="1:18" s="42" customFormat="1" x14ac:dyDescent="0.25">
      <c r="A301" s="64" t="s">
        <v>1102</v>
      </c>
      <c r="B301" s="42" t="s">
        <v>1535</v>
      </c>
      <c r="C301" s="42" t="s">
        <v>494</v>
      </c>
      <c r="E301" s="42" t="s">
        <v>0</v>
      </c>
      <c r="F301" s="42" t="s">
        <v>1</v>
      </c>
      <c r="G301" s="42" t="s">
        <v>14</v>
      </c>
      <c r="H301" s="43">
        <v>42764</v>
      </c>
      <c r="I301" s="48"/>
      <c r="J301" s="45" t="str">
        <f t="shared" si="20"/>
        <v>00 janvier 1900</v>
      </c>
      <c r="K301" s="48"/>
      <c r="L301" s="48"/>
      <c r="M301" s="45">
        <f t="shared" si="21"/>
        <v>0</v>
      </c>
      <c r="N301" s="44">
        <f t="shared" si="22"/>
        <v>365</v>
      </c>
      <c r="O301" s="45" t="str">
        <f t="shared" si="23"/>
        <v>30 décembre 1900</v>
      </c>
      <c r="P301" s="60" t="str">
        <f t="shared" si="24"/>
        <v/>
      </c>
      <c r="R301" s="42">
        <v>95</v>
      </c>
    </row>
    <row r="302" spans="1:18" s="42" customFormat="1" x14ac:dyDescent="0.25">
      <c r="A302" s="64" t="s">
        <v>1103</v>
      </c>
      <c r="B302" s="42" t="s">
        <v>1536</v>
      </c>
      <c r="D302" s="42" t="s">
        <v>568</v>
      </c>
      <c r="E302" s="42" t="s">
        <v>569</v>
      </c>
      <c r="F302" s="42" t="s">
        <v>5</v>
      </c>
      <c r="G302" s="42" t="s">
        <v>756</v>
      </c>
      <c r="H302" s="43">
        <v>42791</v>
      </c>
      <c r="I302" s="47"/>
      <c r="J302" s="45" t="str">
        <f t="shared" si="20"/>
        <v>00 janvier 1900</v>
      </c>
      <c r="K302" s="48"/>
      <c r="L302" s="48"/>
      <c r="M302" s="45">
        <f t="shared" si="21"/>
        <v>0</v>
      </c>
      <c r="N302" s="44">
        <f t="shared" si="22"/>
        <v>365</v>
      </c>
      <c r="O302" s="45" t="str">
        <f t="shared" si="23"/>
        <v>30 décembre 1900</v>
      </c>
      <c r="P302" s="60" t="str">
        <f t="shared" si="24"/>
        <v/>
      </c>
      <c r="R302" s="42">
        <v>1</v>
      </c>
    </row>
    <row r="303" spans="1:18" s="42" customFormat="1" x14ac:dyDescent="0.25">
      <c r="A303" s="64" t="s">
        <v>1104</v>
      </c>
      <c r="B303" s="42" t="s">
        <v>1537</v>
      </c>
      <c r="D303" s="42" t="s">
        <v>437</v>
      </c>
      <c r="E303" s="42" t="s">
        <v>36</v>
      </c>
      <c r="F303" s="42" t="s">
        <v>5</v>
      </c>
      <c r="G303" s="42" t="s">
        <v>2</v>
      </c>
      <c r="H303" s="43">
        <v>42886</v>
      </c>
      <c r="I303" s="48"/>
      <c r="J303" s="45" t="str">
        <f t="shared" si="20"/>
        <v>00 janvier 1900</v>
      </c>
      <c r="K303" s="48"/>
      <c r="L303" s="48"/>
      <c r="M303" s="45">
        <f t="shared" si="21"/>
        <v>0</v>
      </c>
      <c r="N303" s="44">
        <f t="shared" si="22"/>
        <v>365</v>
      </c>
      <c r="O303" s="45" t="str">
        <f t="shared" si="23"/>
        <v>30 décembre 1900</v>
      </c>
      <c r="P303" s="60" t="str">
        <f t="shared" si="24"/>
        <v/>
      </c>
      <c r="R303" s="42">
        <v>2</v>
      </c>
    </row>
    <row r="304" spans="1:18" s="42" customFormat="1" x14ac:dyDescent="0.25">
      <c r="A304" s="64" t="s">
        <v>1105</v>
      </c>
      <c r="B304" s="42" t="s">
        <v>1538</v>
      </c>
      <c r="C304" s="42" t="s">
        <v>570</v>
      </c>
      <c r="D304" s="42" t="s">
        <v>571</v>
      </c>
      <c r="E304" s="42" t="s">
        <v>35</v>
      </c>
      <c r="F304" s="42" t="s">
        <v>5</v>
      </c>
      <c r="G304" s="42" t="s">
        <v>33</v>
      </c>
      <c r="H304" s="43">
        <v>42777</v>
      </c>
      <c r="I304" s="47"/>
      <c r="J304" s="45" t="str">
        <f t="shared" si="20"/>
        <v>00 janvier 1900</v>
      </c>
      <c r="K304" s="48"/>
      <c r="L304" s="48"/>
      <c r="M304" s="45">
        <f t="shared" si="21"/>
        <v>0</v>
      </c>
      <c r="N304" s="44">
        <f t="shared" si="22"/>
        <v>365</v>
      </c>
      <c r="O304" s="45" t="str">
        <f t="shared" si="23"/>
        <v>30 décembre 1900</v>
      </c>
      <c r="P304" s="60" t="str">
        <f t="shared" si="24"/>
        <v/>
      </c>
      <c r="R304" s="42">
        <v>1</v>
      </c>
    </row>
    <row r="305" spans="1:18" s="42" customFormat="1" x14ac:dyDescent="0.25">
      <c r="A305" s="64" t="s">
        <v>1106</v>
      </c>
      <c r="B305" s="42" t="s">
        <v>1539</v>
      </c>
      <c r="D305" s="42" t="s">
        <v>125</v>
      </c>
      <c r="E305" s="42" t="s">
        <v>126</v>
      </c>
      <c r="F305" s="42" t="s">
        <v>1</v>
      </c>
      <c r="G305" s="42" t="s">
        <v>14</v>
      </c>
      <c r="H305" s="43">
        <v>42819</v>
      </c>
      <c r="I305" s="48"/>
      <c r="J305" s="45" t="str">
        <f t="shared" si="20"/>
        <v>00 janvier 1900</v>
      </c>
      <c r="K305" s="48"/>
      <c r="L305" s="48"/>
      <c r="M305" s="45">
        <f t="shared" si="21"/>
        <v>0</v>
      </c>
      <c r="N305" s="44">
        <f t="shared" si="22"/>
        <v>365</v>
      </c>
      <c r="O305" s="45" t="str">
        <f t="shared" si="23"/>
        <v>30 décembre 1900</v>
      </c>
      <c r="P305" s="60" t="str">
        <f t="shared" si="24"/>
        <v/>
      </c>
      <c r="R305" s="42">
        <v>0</v>
      </c>
    </row>
    <row r="306" spans="1:18" s="42" customFormat="1" x14ac:dyDescent="0.25">
      <c r="A306" s="64" t="s">
        <v>1107</v>
      </c>
      <c r="B306" s="42" t="s">
        <v>1540</v>
      </c>
      <c r="C306" s="42" t="s">
        <v>572</v>
      </c>
      <c r="E306" s="42" t="s">
        <v>245</v>
      </c>
      <c r="F306" s="42" t="s">
        <v>5</v>
      </c>
      <c r="G306" s="42" t="s">
        <v>246</v>
      </c>
      <c r="H306" s="43">
        <v>42886</v>
      </c>
      <c r="I306" s="48"/>
      <c r="J306" s="45" t="str">
        <f t="shared" si="20"/>
        <v>00 janvier 1900</v>
      </c>
      <c r="K306" s="48"/>
      <c r="L306" s="48"/>
      <c r="M306" s="45">
        <f t="shared" si="21"/>
        <v>0</v>
      </c>
      <c r="N306" s="44">
        <f t="shared" si="22"/>
        <v>365</v>
      </c>
      <c r="O306" s="45" t="str">
        <f t="shared" si="23"/>
        <v>30 décembre 1900</v>
      </c>
      <c r="P306" s="60" t="str">
        <f t="shared" si="24"/>
        <v/>
      </c>
      <c r="R306" s="42">
        <v>1</v>
      </c>
    </row>
    <row r="307" spans="1:18" s="42" customFormat="1" x14ac:dyDescent="0.25">
      <c r="A307" s="64" t="s">
        <v>1108</v>
      </c>
      <c r="B307" s="42" t="s">
        <v>1541</v>
      </c>
      <c r="D307" s="42" t="s">
        <v>328</v>
      </c>
      <c r="E307" s="42" t="s">
        <v>50</v>
      </c>
      <c r="F307" s="42" t="s">
        <v>1</v>
      </c>
      <c r="G307" s="42" t="s">
        <v>47</v>
      </c>
      <c r="H307" s="43">
        <v>42838</v>
      </c>
      <c r="I307" s="47"/>
      <c r="J307" s="45" t="str">
        <f t="shared" si="20"/>
        <v>00 janvier 1900</v>
      </c>
      <c r="K307" s="48"/>
      <c r="L307" s="48"/>
      <c r="M307" s="45">
        <f t="shared" si="21"/>
        <v>0</v>
      </c>
      <c r="N307" s="44">
        <f t="shared" si="22"/>
        <v>365</v>
      </c>
      <c r="O307" s="45" t="str">
        <f t="shared" si="23"/>
        <v>30 décembre 1900</v>
      </c>
      <c r="P307" s="60" t="str">
        <f t="shared" si="24"/>
        <v/>
      </c>
      <c r="R307" s="42">
        <v>225</v>
      </c>
    </row>
    <row r="308" spans="1:18" s="42" customFormat="1" x14ac:dyDescent="0.25">
      <c r="A308" s="64" t="s">
        <v>1109</v>
      </c>
      <c r="B308" s="42" t="s">
        <v>1542</v>
      </c>
      <c r="C308" s="42" t="s">
        <v>705</v>
      </c>
      <c r="E308" s="42" t="s">
        <v>301</v>
      </c>
      <c r="F308" s="42" t="s">
        <v>1</v>
      </c>
      <c r="G308" s="42" t="s">
        <v>434</v>
      </c>
      <c r="H308" s="43">
        <v>42750</v>
      </c>
      <c r="I308" s="48"/>
      <c r="J308" s="45" t="str">
        <f t="shared" si="20"/>
        <v>00 janvier 1900</v>
      </c>
      <c r="K308" s="48"/>
      <c r="L308" s="48"/>
      <c r="M308" s="45">
        <f t="shared" si="21"/>
        <v>0</v>
      </c>
      <c r="N308" s="44">
        <f t="shared" si="22"/>
        <v>365</v>
      </c>
      <c r="O308" s="45" t="str">
        <f t="shared" si="23"/>
        <v>30 décembre 1900</v>
      </c>
      <c r="P308" s="60" t="str">
        <f t="shared" si="24"/>
        <v/>
      </c>
      <c r="R308" s="42">
        <v>0</v>
      </c>
    </row>
    <row r="309" spans="1:18" s="42" customFormat="1" x14ac:dyDescent="0.25">
      <c r="A309" s="64" t="s">
        <v>1110</v>
      </c>
      <c r="B309" s="42" t="s">
        <v>1543</v>
      </c>
      <c r="C309" s="42" t="s">
        <v>573</v>
      </c>
      <c r="E309" s="42" t="s">
        <v>184</v>
      </c>
      <c r="F309" s="42" t="s">
        <v>5</v>
      </c>
      <c r="G309" s="42" t="s">
        <v>103</v>
      </c>
      <c r="H309" s="43">
        <v>42886</v>
      </c>
      <c r="I309" s="48"/>
      <c r="J309" s="45" t="str">
        <f t="shared" si="20"/>
        <v>00 janvier 1900</v>
      </c>
      <c r="K309" s="48"/>
      <c r="L309" s="48"/>
      <c r="M309" s="45">
        <f t="shared" si="21"/>
        <v>0</v>
      </c>
      <c r="N309" s="44">
        <f t="shared" si="22"/>
        <v>365</v>
      </c>
      <c r="O309" s="45" t="str">
        <f t="shared" si="23"/>
        <v>30 décembre 1900</v>
      </c>
      <c r="P309" s="60" t="str">
        <f t="shared" si="24"/>
        <v/>
      </c>
      <c r="R309" s="42">
        <v>1</v>
      </c>
    </row>
    <row r="310" spans="1:18" s="42" customFormat="1" x14ac:dyDescent="0.25">
      <c r="A310" s="64" t="s">
        <v>1111</v>
      </c>
      <c r="B310" s="42" t="s">
        <v>1544</v>
      </c>
      <c r="C310" s="42" t="s">
        <v>574</v>
      </c>
      <c r="D310" s="42" t="s">
        <v>575</v>
      </c>
      <c r="E310" s="42" t="s">
        <v>576</v>
      </c>
      <c r="F310" s="42" t="s">
        <v>5</v>
      </c>
      <c r="G310" s="42" t="s">
        <v>28</v>
      </c>
      <c r="H310" s="43">
        <v>42886</v>
      </c>
      <c r="I310" s="47"/>
      <c r="J310" s="45" t="str">
        <f t="shared" si="20"/>
        <v>00 janvier 1900</v>
      </c>
      <c r="K310" s="48"/>
      <c r="L310" s="48"/>
      <c r="M310" s="45">
        <f t="shared" si="21"/>
        <v>0</v>
      </c>
      <c r="N310" s="44">
        <f t="shared" si="22"/>
        <v>365</v>
      </c>
      <c r="O310" s="45" t="str">
        <f t="shared" si="23"/>
        <v>30 décembre 1900</v>
      </c>
      <c r="P310" s="60" t="str">
        <f t="shared" si="24"/>
        <v/>
      </c>
      <c r="R310" s="42">
        <v>1</v>
      </c>
    </row>
    <row r="311" spans="1:18" s="42" customFormat="1" x14ac:dyDescent="0.25">
      <c r="A311" s="64" t="s">
        <v>1112</v>
      </c>
      <c r="B311" s="42" t="s">
        <v>1545</v>
      </c>
      <c r="D311" s="42" t="s">
        <v>607</v>
      </c>
      <c r="E311" s="42" t="s">
        <v>290</v>
      </c>
      <c r="F311" s="42" t="s">
        <v>1</v>
      </c>
      <c r="G311" s="42" t="s">
        <v>14</v>
      </c>
      <c r="H311" s="43">
        <v>42713</v>
      </c>
      <c r="I311" s="47"/>
      <c r="J311" s="45" t="str">
        <f t="shared" si="20"/>
        <v>00 janvier 1900</v>
      </c>
      <c r="K311" s="48"/>
      <c r="L311" s="48"/>
      <c r="M311" s="45">
        <f t="shared" si="21"/>
        <v>0</v>
      </c>
      <c r="N311" s="44">
        <f t="shared" si="22"/>
        <v>365</v>
      </c>
      <c r="O311" s="45" t="str">
        <f t="shared" si="23"/>
        <v>30 décembre 1900</v>
      </c>
      <c r="P311" s="60" t="str">
        <f t="shared" si="24"/>
        <v/>
      </c>
      <c r="R311" s="42">
        <v>96</v>
      </c>
    </row>
    <row r="312" spans="1:18" s="42" customFormat="1" x14ac:dyDescent="0.25">
      <c r="A312" s="64" t="s">
        <v>1113</v>
      </c>
      <c r="B312" s="42" t="s">
        <v>1546</v>
      </c>
      <c r="D312" s="42" t="s">
        <v>443</v>
      </c>
      <c r="E312" s="42" t="s">
        <v>290</v>
      </c>
      <c r="F312" s="42" t="s">
        <v>5</v>
      </c>
      <c r="G312" s="42" t="s">
        <v>14</v>
      </c>
      <c r="H312" s="43">
        <v>42722</v>
      </c>
      <c r="I312" s="48"/>
      <c r="J312" s="45" t="str">
        <f t="shared" si="20"/>
        <v>00 janvier 1900</v>
      </c>
      <c r="K312" s="48"/>
      <c r="L312" s="48"/>
      <c r="M312" s="45">
        <f t="shared" si="21"/>
        <v>0</v>
      </c>
      <c r="N312" s="44">
        <f t="shared" si="22"/>
        <v>365</v>
      </c>
      <c r="O312" s="45" t="str">
        <f t="shared" si="23"/>
        <v>30 décembre 1900</v>
      </c>
      <c r="P312" s="60" t="str">
        <f t="shared" si="24"/>
        <v/>
      </c>
      <c r="R312" s="42">
        <v>10</v>
      </c>
    </row>
    <row r="313" spans="1:18" s="42" customFormat="1" x14ac:dyDescent="0.25">
      <c r="A313" s="64" t="s">
        <v>1114</v>
      </c>
      <c r="B313" s="42" t="s">
        <v>1547</v>
      </c>
      <c r="C313" s="42" t="s">
        <v>326</v>
      </c>
      <c r="E313" s="42" t="s">
        <v>66</v>
      </c>
      <c r="F313" s="42" t="s">
        <v>1</v>
      </c>
      <c r="G313" s="42" t="s">
        <v>14</v>
      </c>
      <c r="H313" s="43">
        <v>42713</v>
      </c>
      <c r="I313" s="48"/>
      <c r="J313" s="45" t="str">
        <f t="shared" si="20"/>
        <v>00 janvier 1900</v>
      </c>
      <c r="K313" s="48"/>
      <c r="L313" s="48"/>
      <c r="M313" s="45">
        <f t="shared" si="21"/>
        <v>0</v>
      </c>
      <c r="N313" s="44">
        <f t="shared" si="22"/>
        <v>365</v>
      </c>
      <c r="O313" s="45" t="str">
        <f t="shared" si="23"/>
        <v>30 décembre 1900</v>
      </c>
      <c r="P313" s="60" t="str">
        <f t="shared" si="24"/>
        <v/>
      </c>
      <c r="R313" s="42">
        <v>193</v>
      </c>
    </row>
    <row r="314" spans="1:18" s="42" customFormat="1" x14ac:dyDescent="0.25">
      <c r="A314" s="64" t="s">
        <v>1115</v>
      </c>
      <c r="B314" s="42" t="s">
        <v>1548</v>
      </c>
      <c r="C314" s="42" t="s">
        <v>321</v>
      </c>
      <c r="D314" s="42" t="s">
        <v>322</v>
      </c>
      <c r="E314" s="42" t="s">
        <v>188</v>
      </c>
      <c r="F314" s="42" t="s">
        <v>1</v>
      </c>
      <c r="G314" s="42" t="s">
        <v>57</v>
      </c>
      <c r="H314" s="43">
        <v>42886</v>
      </c>
      <c r="I314" s="47"/>
      <c r="J314" s="45" t="str">
        <f t="shared" si="20"/>
        <v>00 janvier 1900</v>
      </c>
      <c r="K314" s="48"/>
      <c r="L314" s="48"/>
      <c r="M314" s="45">
        <f t="shared" si="21"/>
        <v>0</v>
      </c>
      <c r="N314" s="44">
        <f t="shared" si="22"/>
        <v>365</v>
      </c>
      <c r="O314" s="45" t="str">
        <f t="shared" si="23"/>
        <v>30 décembre 1900</v>
      </c>
      <c r="P314" s="60" t="str">
        <f t="shared" si="24"/>
        <v/>
      </c>
      <c r="R314" s="42">
        <v>5</v>
      </c>
    </row>
    <row r="315" spans="1:18" s="42" customFormat="1" x14ac:dyDescent="0.25">
      <c r="A315" s="64" t="s">
        <v>1116</v>
      </c>
      <c r="B315" s="42" t="s">
        <v>1549</v>
      </c>
      <c r="C315" s="42" t="s">
        <v>701</v>
      </c>
      <c r="D315" s="42" t="s">
        <v>702</v>
      </c>
      <c r="E315" s="42" t="s">
        <v>412</v>
      </c>
      <c r="F315" s="42" t="s">
        <v>9</v>
      </c>
      <c r="G315" s="42" t="s">
        <v>63</v>
      </c>
      <c r="H315" s="43">
        <v>42776</v>
      </c>
      <c r="I315" s="48"/>
      <c r="J315" s="45" t="str">
        <f t="shared" si="20"/>
        <v>00 janvier 1900</v>
      </c>
      <c r="K315" s="48"/>
      <c r="L315" s="48"/>
      <c r="M315" s="45">
        <f t="shared" si="21"/>
        <v>0</v>
      </c>
      <c r="N315" s="44">
        <f t="shared" si="22"/>
        <v>365</v>
      </c>
      <c r="O315" s="45" t="str">
        <f t="shared" si="23"/>
        <v>30 décembre 1900</v>
      </c>
      <c r="P315" s="60" t="str">
        <f t="shared" si="24"/>
        <v/>
      </c>
      <c r="R315" s="42">
        <v>5</v>
      </c>
    </row>
    <row r="316" spans="1:18" s="42" customFormat="1" x14ac:dyDescent="0.25">
      <c r="A316" s="64" t="s">
        <v>1117</v>
      </c>
      <c r="B316" s="42" t="s">
        <v>1550</v>
      </c>
      <c r="C316" s="42" t="s">
        <v>358</v>
      </c>
      <c r="D316" s="42" t="s">
        <v>359</v>
      </c>
      <c r="E316" s="42" t="s">
        <v>325</v>
      </c>
      <c r="F316" s="42" t="s">
        <v>1</v>
      </c>
      <c r="G316" s="42" t="s">
        <v>2</v>
      </c>
      <c r="H316" s="43">
        <v>42657</v>
      </c>
      <c r="I316" s="48"/>
      <c r="J316" s="45" t="str">
        <f t="shared" si="20"/>
        <v>00 janvier 1900</v>
      </c>
      <c r="K316" s="48"/>
      <c r="L316" s="48"/>
      <c r="M316" s="45">
        <f t="shared" si="21"/>
        <v>0</v>
      </c>
      <c r="N316" s="44">
        <f t="shared" si="22"/>
        <v>365</v>
      </c>
      <c r="O316" s="45" t="str">
        <f t="shared" si="23"/>
        <v>30 décembre 1900</v>
      </c>
      <c r="P316" s="60" t="str">
        <f t="shared" si="24"/>
        <v/>
      </c>
      <c r="R316" s="42">
        <v>17</v>
      </c>
    </row>
    <row r="317" spans="1:18" s="42" customFormat="1" x14ac:dyDescent="0.25">
      <c r="A317" s="64" t="s">
        <v>1118</v>
      </c>
      <c r="B317" s="42" t="s">
        <v>1551</v>
      </c>
      <c r="C317" s="42" t="s">
        <v>669</v>
      </c>
      <c r="E317" s="42" t="s">
        <v>460</v>
      </c>
      <c r="F317" s="42" t="s">
        <v>9</v>
      </c>
      <c r="G317" s="42" t="s">
        <v>28</v>
      </c>
      <c r="H317" s="43">
        <v>42886</v>
      </c>
      <c r="I317" s="48"/>
      <c r="J317" s="45" t="str">
        <f t="shared" si="20"/>
        <v>00 janvier 1900</v>
      </c>
      <c r="K317" s="48"/>
      <c r="L317" s="48"/>
      <c r="M317" s="45">
        <f t="shared" si="21"/>
        <v>0</v>
      </c>
      <c r="N317" s="44">
        <f t="shared" si="22"/>
        <v>365</v>
      </c>
      <c r="O317" s="45" t="str">
        <f t="shared" si="23"/>
        <v>30 décembre 1900</v>
      </c>
      <c r="P317" s="60" t="str">
        <f t="shared" si="24"/>
        <v/>
      </c>
      <c r="R317" s="42">
        <v>19</v>
      </c>
    </row>
    <row r="318" spans="1:18" s="42" customFormat="1" x14ac:dyDescent="0.25">
      <c r="A318" s="64" t="s">
        <v>1119</v>
      </c>
      <c r="B318" s="42" t="s">
        <v>1552</v>
      </c>
      <c r="E318" s="42" t="s">
        <v>3</v>
      </c>
      <c r="F318" s="42" t="s">
        <v>5</v>
      </c>
      <c r="G318" s="42" t="s">
        <v>108</v>
      </c>
      <c r="H318" s="43">
        <v>42848</v>
      </c>
      <c r="I318" s="47"/>
      <c r="J318" s="45" t="str">
        <f t="shared" si="20"/>
        <v>00 janvier 1900</v>
      </c>
      <c r="K318" s="50"/>
      <c r="L318" s="48"/>
      <c r="M318" s="45">
        <f t="shared" si="21"/>
        <v>0</v>
      </c>
      <c r="N318" s="44">
        <f t="shared" si="22"/>
        <v>365</v>
      </c>
      <c r="O318" s="45" t="str">
        <f t="shared" si="23"/>
        <v>30 décembre 1900</v>
      </c>
      <c r="P318" s="60" t="str">
        <f t="shared" si="24"/>
        <v/>
      </c>
      <c r="R318" s="42">
        <v>3</v>
      </c>
    </row>
    <row r="319" spans="1:18" s="42" customFormat="1" x14ac:dyDescent="0.25">
      <c r="A319" s="64" t="s">
        <v>1120</v>
      </c>
      <c r="B319" s="42" t="s">
        <v>1553</v>
      </c>
      <c r="C319" s="42" t="s">
        <v>218</v>
      </c>
      <c r="D319" s="42" t="s">
        <v>219</v>
      </c>
      <c r="E319" s="42" t="s">
        <v>220</v>
      </c>
      <c r="F319" s="42" t="s">
        <v>5</v>
      </c>
      <c r="G319" s="42" t="s">
        <v>14</v>
      </c>
      <c r="H319" s="43">
        <v>42847</v>
      </c>
      <c r="I319" s="47"/>
      <c r="J319" s="45" t="str">
        <f t="shared" si="20"/>
        <v>00 janvier 1900</v>
      </c>
      <c r="K319" s="48"/>
      <c r="L319" s="48"/>
      <c r="M319" s="45">
        <f t="shared" si="21"/>
        <v>0</v>
      </c>
      <c r="N319" s="44">
        <f t="shared" si="22"/>
        <v>365</v>
      </c>
      <c r="O319" s="45" t="str">
        <f t="shared" si="23"/>
        <v>30 décembre 1900</v>
      </c>
      <c r="P319" s="60" t="str">
        <f t="shared" si="24"/>
        <v/>
      </c>
      <c r="R319" s="42">
        <v>9</v>
      </c>
    </row>
    <row r="320" spans="1:18" s="42" customFormat="1" x14ac:dyDescent="0.25">
      <c r="A320" s="64" t="s">
        <v>1121</v>
      </c>
      <c r="B320" s="42" t="s">
        <v>1554</v>
      </c>
      <c r="C320" s="42" t="s">
        <v>445</v>
      </c>
      <c r="E320" s="42" t="s">
        <v>305</v>
      </c>
      <c r="F320" s="42" t="s">
        <v>1</v>
      </c>
      <c r="G320" s="42" t="s">
        <v>47</v>
      </c>
      <c r="H320" s="43">
        <v>42761</v>
      </c>
      <c r="I320" s="48"/>
      <c r="J320" s="45" t="str">
        <f t="shared" si="20"/>
        <v>00 janvier 1900</v>
      </c>
      <c r="K320" s="48"/>
      <c r="L320" s="48"/>
      <c r="M320" s="45">
        <f t="shared" si="21"/>
        <v>0</v>
      </c>
      <c r="N320" s="44">
        <f t="shared" si="22"/>
        <v>365</v>
      </c>
      <c r="O320" s="45" t="str">
        <f t="shared" si="23"/>
        <v>30 décembre 1900</v>
      </c>
      <c r="P320" s="60" t="str">
        <f t="shared" si="24"/>
        <v/>
      </c>
      <c r="R320" s="42">
        <v>155</v>
      </c>
    </row>
    <row r="321" spans="1:18" s="42" customFormat="1" x14ac:dyDescent="0.25">
      <c r="A321" s="64" t="s">
        <v>1122</v>
      </c>
      <c r="B321" s="42" t="s">
        <v>1555</v>
      </c>
      <c r="C321" s="42" t="s">
        <v>577</v>
      </c>
      <c r="E321" s="42" t="s">
        <v>54</v>
      </c>
      <c r="F321" s="42" t="s">
        <v>5</v>
      </c>
      <c r="G321" s="42" t="s">
        <v>55</v>
      </c>
      <c r="H321" s="43">
        <v>42886</v>
      </c>
      <c r="I321" s="48"/>
      <c r="J321" s="45" t="str">
        <f t="shared" si="20"/>
        <v>00 janvier 1900</v>
      </c>
      <c r="K321" s="48"/>
      <c r="L321" s="48"/>
      <c r="M321" s="45">
        <f t="shared" si="21"/>
        <v>0</v>
      </c>
      <c r="N321" s="44">
        <f t="shared" si="22"/>
        <v>365</v>
      </c>
      <c r="O321" s="45" t="str">
        <f t="shared" si="23"/>
        <v>30 décembre 1900</v>
      </c>
      <c r="P321" s="60" t="str">
        <f t="shared" si="24"/>
        <v/>
      </c>
      <c r="R321" s="42">
        <v>3</v>
      </c>
    </row>
    <row r="322" spans="1:18" s="42" customFormat="1" x14ac:dyDescent="0.25">
      <c r="A322" s="64" t="s">
        <v>1123</v>
      </c>
      <c r="B322" s="42" t="s">
        <v>1556</v>
      </c>
      <c r="C322" s="42" t="s">
        <v>295</v>
      </c>
      <c r="D322" s="42" t="s">
        <v>296</v>
      </c>
      <c r="E322" s="42" t="s">
        <v>71</v>
      </c>
      <c r="F322" s="42" t="s">
        <v>1</v>
      </c>
      <c r="G322" s="42" t="s">
        <v>47</v>
      </c>
      <c r="H322" s="43">
        <v>42824</v>
      </c>
      <c r="I322" s="47"/>
      <c r="J322" s="45" t="str">
        <f t="shared" ref="J322:J385" si="25">TEXT(I322,"jj mmmm aaaa")</f>
        <v>00 janvier 1900</v>
      </c>
      <c r="K322" s="48"/>
      <c r="L322" s="48"/>
      <c r="M322" s="45">
        <f t="shared" ref="M322:M385" si="26">K322+L322</f>
        <v>0</v>
      </c>
      <c r="N322" s="44">
        <f t="shared" ref="N322:N385" si="27">I322+365</f>
        <v>365</v>
      </c>
      <c r="O322" s="45" t="str">
        <f t="shared" ref="O322:O385" si="28">TEXT(N322,"jj mmmm aaaa")</f>
        <v>30 décembre 1900</v>
      </c>
      <c r="P322" s="60" t="str">
        <f t="shared" si="24"/>
        <v/>
      </c>
      <c r="R322" s="42">
        <v>99</v>
      </c>
    </row>
    <row r="323" spans="1:18" s="42" customFormat="1" x14ac:dyDescent="0.25">
      <c r="A323" s="64" t="s">
        <v>1124</v>
      </c>
      <c r="B323" s="42" t="s">
        <v>1557</v>
      </c>
      <c r="C323" s="42" t="s">
        <v>462</v>
      </c>
      <c r="D323" s="42" t="s">
        <v>463</v>
      </c>
      <c r="E323" s="42" t="s">
        <v>15</v>
      </c>
      <c r="F323" s="42" t="s">
        <v>5</v>
      </c>
      <c r="G323" s="42" t="s">
        <v>28</v>
      </c>
      <c r="H323" s="43">
        <v>42801</v>
      </c>
      <c r="I323" s="48"/>
      <c r="J323" s="45" t="str">
        <f t="shared" si="25"/>
        <v>00 janvier 1900</v>
      </c>
      <c r="K323" s="48"/>
      <c r="L323" s="48"/>
      <c r="M323" s="45">
        <f t="shared" si="26"/>
        <v>0</v>
      </c>
      <c r="N323" s="44">
        <f t="shared" si="27"/>
        <v>365</v>
      </c>
      <c r="O323" s="45" t="str">
        <f t="shared" si="28"/>
        <v>30 décembre 1900</v>
      </c>
      <c r="P323" s="60" t="str">
        <f t="shared" ref="P323:P386" si="29">IF(M323=0,"","officiellement indemne en brucellose")</f>
        <v/>
      </c>
      <c r="R323" s="42">
        <v>3</v>
      </c>
    </row>
    <row r="324" spans="1:18" s="42" customFormat="1" x14ac:dyDescent="0.25">
      <c r="A324" s="64" t="s">
        <v>1125</v>
      </c>
      <c r="B324" s="42" t="s">
        <v>1558</v>
      </c>
      <c r="C324" s="42" t="s">
        <v>710</v>
      </c>
      <c r="D324" s="42" t="s">
        <v>711</v>
      </c>
      <c r="E324" s="42" t="s">
        <v>66</v>
      </c>
      <c r="F324" s="42" t="s">
        <v>1</v>
      </c>
      <c r="G324" s="42" t="s">
        <v>67</v>
      </c>
      <c r="H324" s="43">
        <v>42886</v>
      </c>
      <c r="I324" s="48"/>
      <c r="J324" s="45" t="str">
        <f t="shared" si="25"/>
        <v>00 janvier 1900</v>
      </c>
      <c r="K324" s="48"/>
      <c r="L324" s="48"/>
      <c r="M324" s="45">
        <f t="shared" si="26"/>
        <v>0</v>
      </c>
      <c r="N324" s="44">
        <f t="shared" si="27"/>
        <v>365</v>
      </c>
      <c r="O324" s="45" t="str">
        <f t="shared" si="28"/>
        <v>30 décembre 1900</v>
      </c>
      <c r="P324" s="60" t="str">
        <f t="shared" si="29"/>
        <v/>
      </c>
      <c r="R324" s="42">
        <v>0</v>
      </c>
    </row>
    <row r="325" spans="1:18" s="42" customFormat="1" x14ac:dyDescent="0.25">
      <c r="A325" s="64" t="s">
        <v>1126</v>
      </c>
      <c r="B325" s="42" t="s">
        <v>1559</v>
      </c>
      <c r="C325" s="42" t="s">
        <v>779</v>
      </c>
      <c r="E325" s="42" t="s">
        <v>470</v>
      </c>
      <c r="F325" s="42" t="s">
        <v>9</v>
      </c>
      <c r="G325" s="42" t="s">
        <v>471</v>
      </c>
      <c r="H325" s="43">
        <v>42883</v>
      </c>
      <c r="I325" s="48"/>
      <c r="J325" s="45" t="str">
        <f t="shared" si="25"/>
        <v>00 janvier 1900</v>
      </c>
      <c r="K325" s="48"/>
      <c r="L325" s="48"/>
      <c r="M325" s="45">
        <f t="shared" si="26"/>
        <v>0</v>
      </c>
      <c r="N325" s="44">
        <f t="shared" si="27"/>
        <v>365</v>
      </c>
      <c r="O325" s="45" t="str">
        <f t="shared" si="28"/>
        <v>30 décembre 1900</v>
      </c>
      <c r="P325" s="60" t="str">
        <f t="shared" si="29"/>
        <v/>
      </c>
      <c r="R325" s="42">
        <v>12</v>
      </c>
    </row>
    <row r="326" spans="1:18" s="42" customFormat="1" x14ac:dyDescent="0.25">
      <c r="A326" s="64" t="s">
        <v>1127</v>
      </c>
      <c r="B326" s="42" t="s">
        <v>1560</v>
      </c>
      <c r="C326" s="42" t="s">
        <v>366</v>
      </c>
      <c r="D326" s="42" t="s">
        <v>367</v>
      </c>
      <c r="E326" s="42" t="s">
        <v>105</v>
      </c>
      <c r="F326" s="42" t="s">
        <v>1</v>
      </c>
      <c r="G326" s="42" t="s">
        <v>84</v>
      </c>
      <c r="H326" s="43">
        <v>42659</v>
      </c>
      <c r="I326" s="47">
        <v>42649</v>
      </c>
      <c r="J326" s="45" t="str">
        <f t="shared" si="25"/>
        <v>06 octobre 2016</v>
      </c>
      <c r="K326" s="48">
        <v>5</v>
      </c>
      <c r="L326" s="48">
        <v>6</v>
      </c>
      <c r="M326" s="45">
        <f t="shared" si="26"/>
        <v>11</v>
      </c>
      <c r="N326" s="44">
        <f t="shared" si="27"/>
        <v>43014</v>
      </c>
      <c r="O326" s="45" t="str">
        <f t="shared" si="28"/>
        <v>06 octobre 2017</v>
      </c>
      <c r="P326" s="60" t="str">
        <f t="shared" si="29"/>
        <v>officiellement indemne en brucellose</v>
      </c>
      <c r="R326" s="42">
        <v>3</v>
      </c>
    </row>
    <row r="327" spans="1:18" s="42" customFormat="1" x14ac:dyDescent="0.25">
      <c r="A327" s="64" t="s">
        <v>1128</v>
      </c>
      <c r="B327" s="42" t="s">
        <v>1561</v>
      </c>
      <c r="C327" s="42" t="s">
        <v>768</v>
      </c>
      <c r="D327" s="42" t="s">
        <v>432</v>
      </c>
      <c r="E327" s="42" t="s">
        <v>85</v>
      </c>
      <c r="F327" s="42" t="s">
        <v>433</v>
      </c>
      <c r="G327" s="42" t="s">
        <v>434</v>
      </c>
      <c r="H327" s="43">
        <v>42886</v>
      </c>
      <c r="I327" s="48"/>
      <c r="J327" s="45" t="str">
        <f t="shared" si="25"/>
        <v>00 janvier 1900</v>
      </c>
      <c r="K327" s="48"/>
      <c r="L327" s="48"/>
      <c r="M327" s="45">
        <f t="shared" si="26"/>
        <v>0</v>
      </c>
      <c r="N327" s="44">
        <f t="shared" si="27"/>
        <v>365</v>
      </c>
      <c r="O327" s="45" t="str">
        <f t="shared" si="28"/>
        <v>30 décembre 1900</v>
      </c>
      <c r="P327" s="60" t="str">
        <f t="shared" si="29"/>
        <v/>
      </c>
      <c r="R327" s="42">
        <v>2</v>
      </c>
    </row>
    <row r="328" spans="1:18" s="42" customFormat="1" x14ac:dyDescent="0.25">
      <c r="A328" s="64" t="s">
        <v>1129</v>
      </c>
      <c r="B328" s="42" t="s">
        <v>1562</v>
      </c>
      <c r="D328" s="42" t="s">
        <v>376</v>
      </c>
      <c r="E328" s="42" t="s">
        <v>104</v>
      </c>
      <c r="F328" s="42" t="s">
        <v>5</v>
      </c>
      <c r="G328" s="42" t="s">
        <v>377</v>
      </c>
      <c r="H328" s="43">
        <v>42795</v>
      </c>
      <c r="I328" s="48"/>
      <c r="J328" s="45" t="str">
        <f t="shared" si="25"/>
        <v>00 janvier 1900</v>
      </c>
      <c r="K328" s="48"/>
      <c r="L328" s="48"/>
      <c r="M328" s="45">
        <f t="shared" si="26"/>
        <v>0</v>
      </c>
      <c r="N328" s="44">
        <f t="shared" si="27"/>
        <v>365</v>
      </c>
      <c r="O328" s="45" t="str">
        <f t="shared" si="28"/>
        <v>30 décembre 1900</v>
      </c>
      <c r="P328" s="60" t="str">
        <f t="shared" si="29"/>
        <v/>
      </c>
      <c r="R328" s="42">
        <v>6</v>
      </c>
    </row>
    <row r="329" spans="1:18" s="42" customFormat="1" x14ac:dyDescent="0.25">
      <c r="A329" s="64" t="s">
        <v>1130</v>
      </c>
      <c r="B329" s="42" t="s">
        <v>1563</v>
      </c>
      <c r="C329" s="42" t="s">
        <v>715</v>
      </c>
      <c r="E329" s="42">
        <v>83640</v>
      </c>
      <c r="F329" s="42" t="s">
        <v>1</v>
      </c>
      <c r="G329" s="42" t="s">
        <v>178</v>
      </c>
      <c r="H329" s="43">
        <v>42770</v>
      </c>
      <c r="I329" s="47"/>
      <c r="J329" s="45" t="str">
        <f t="shared" si="25"/>
        <v>00 janvier 1900</v>
      </c>
      <c r="K329" s="48"/>
      <c r="L329" s="48"/>
      <c r="M329" s="45">
        <f t="shared" si="26"/>
        <v>0</v>
      </c>
      <c r="N329" s="44">
        <f t="shared" si="27"/>
        <v>365</v>
      </c>
      <c r="O329" s="45" t="str">
        <f t="shared" si="28"/>
        <v>30 décembre 1900</v>
      </c>
      <c r="P329" s="60" t="str">
        <f t="shared" si="29"/>
        <v/>
      </c>
      <c r="R329" s="42">
        <v>0</v>
      </c>
    </row>
    <row r="330" spans="1:18" s="42" customFormat="1" x14ac:dyDescent="0.25">
      <c r="A330" s="64" t="s">
        <v>1131</v>
      </c>
      <c r="B330" s="42" t="s">
        <v>1564</v>
      </c>
      <c r="C330" s="42" t="s">
        <v>677</v>
      </c>
      <c r="D330" s="42" t="s">
        <v>678</v>
      </c>
      <c r="E330" s="42" t="s">
        <v>679</v>
      </c>
      <c r="F330" s="42" t="s">
        <v>5</v>
      </c>
      <c r="G330" s="42" t="s">
        <v>680</v>
      </c>
      <c r="H330" s="43">
        <v>42792</v>
      </c>
      <c r="I330" s="48"/>
      <c r="J330" s="45" t="str">
        <f t="shared" si="25"/>
        <v>00 janvier 1900</v>
      </c>
      <c r="K330" s="48"/>
      <c r="L330" s="48"/>
      <c r="M330" s="45">
        <f t="shared" si="26"/>
        <v>0</v>
      </c>
      <c r="N330" s="44">
        <f t="shared" si="27"/>
        <v>365</v>
      </c>
      <c r="O330" s="45" t="str">
        <f t="shared" si="28"/>
        <v>30 décembre 1900</v>
      </c>
      <c r="P330" s="60" t="str">
        <f t="shared" si="29"/>
        <v/>
      </c>
      <c r="R330" s="42">
        <v>1</v>
      </c>
    </row>
    <row r="331" spans="1:18" s="42" customFormat="1" x14ac:dyDescent="0.25">
      <c r="A331" s="64" t="s">
        <v>1132</v>
      </c>
      <c r="B331" s="42" t="s">
        <v>1565</v>
      </c>
      <c r="D331" s="42" t="s">
        <v>578</v>
      </c>
      <c r="E331" s="42" t="s">
        <v>36</v>
      </c>
      <c r="F331" s="42" t="s">
        <v>1</v>
      </c>
      <c r="G331" s="42" t="s">
        <v>2</v>
      </c>
      <c r="H331" s="43">
        <v>42789</v>
      </c>
      <c r="I331" s="47"/>
      <c r="J331" s="45" t="str">
        <f t="shared" si="25"/>
        <v>00 janvier 1900</v>
      </c>
      <c r="K331" s="48"/>
      <c r="L331" s="48"/>
      <c r="M331" s="45">
        <f t="shared" si="26"/>
        <v>0</v>
      </c>
      <c r="N331" s="44">
        <f t="shared" si="27"/>
        <v>365</v>
      </c>
      <c r="O331" s="45" t="str">
        <f t="shared" si="28"/>
        <v>30 décembre 1900</v>
      </c>
      <c r="P331" s="60" t="str">
        <f t="shared" si="29"/>
        <v/>
      </c>
      <c r="R331" s="42">
        <v>2</v>
      </c>
    </row>
    <row r="332" spans="1:18" s="42" customFormat="1" x14ac:dyDescent="0.25">
      <c r="A332" s="64" t="s">
        <v>1133</v>
      </c>
      <c r="B332" s="42" t="s">
        <v>1566</v>
      </c>
      <c r="C332" s="42" t="s">
        <v>641</v>
      </c>
      <c r="E332" s="42" t="s">
        <v>259</v>
      </c>
      <c r="F332" s="42" t="s">
        <v>1</v>
      </c>
      <c r="G332" s="42" t="s">
        <v>2</v>
      </c>
      <c r="H332" s="43">
        <v>42714</v>
      </c>
      <c r="I332" s="48"/>
      <c r="J332" s="45" t="str">
        <f t="shared" si="25"/>
        <v>00 janvier 1900</v>
      </c>
      <c r="K332" s="48"/>
      <c r="L332" s="48"/>
      <c r="M332" s="45">
        <f t="shared" si="26"/>
        <v>0</v>
      </c>
      <c r="N332" s="44">
        <f t="shared" si="27"/>
        <v>365</v>
      </c>
      <c r="O332" s="45" t="str">
        <f t="shared" si="28"/>
        <v>30 décembre 1900</v>
      </c>
      <c r="P332" s="60" t="str">
        <f t="shared" si="29"/>
        <v/>
      </c>
      <c r="R332" s="42">
        <v>0</v>
      </c>
    </row>
    <row r="333" spans="1:18" s="42" customFormat="1" x14ac:dyDescent="0.25">
      <c r="A333" s="64" t="s">
        <v>1134</v>
      </c>
      <c r="B333" s="42" t="s">
        <v>1567</v>
      </c>
      <c r="C333" s="42" t="s">
        <v>579</v>
      </c>
      <c r="E333" s="42" t="s">
        <v>318</v>
      </c>
      <c r="F333" s="42" t="s">
        <v>1</v>
      </c>
      <c r="G333" s="42" t="s">
        <v>70</v>
      </c>
      <c r="H333" s="43">
        <v>42865</v>
      </c>
      <c r="I333" s="47"/>
      <c r="J333" s="45" t="str">
        <f t="shared" si="25"/>
        <v>00 janvier 1900</v>
      </c>
      <c r="K333" s="48"/>
      <c r="L333" s="48"/>
      <c r="M333" s="45">
        <f t="shared" si="26"/>
        <v>0</v>
      </c>
      <c r="N333" s="44">
        <f t="shared" si="27"/>
        <v>365</v>
      </c>
      <c r="O333" s="45" t="str">
        <f t="shared" si="28"/>
        <v>30 décembre 1900</v>
      </c>
      <c r="P333" s="60" t="str">
        <f t="shared" si="29"/>
        <v/>
      </c>
      <c r="R333" s="42">
        <v>188</v>
      </c>
    </row>
    <row r="334" spans="1:18" s="42" customFormat="1" x14ac:dyDescent="0.25">
      <c r="A334" s="64" t="s">
        <v>1135</v>
      </c>
      <c r="B334" s="42" t="s">
        <v>1568</v>
      </c>
      <c r="C334" s="42" t="s">
        <v>782</v>
      </c>
      <c r="D334" s="42" t="s">
        <v>3</v>
      </c>
      <c r="E334" s="42" t="s">
        <v>305</v>
      </c>
      <c r="F334" s="42" t="s">
        <v>9</v>
      </c>
      <c r="G334" s="42" t="s">
        <v>14</v>
      </c>
      <c r="H334" s="43">
        <v>42776</v>
      </c>
      <c r="I334" s="48"/>
      <c r="J334" s="45" t="str">
        <f t="shared" si="25"/>
        <v>00 janvier 1900</v>
      </c>
      <c r="K334" s="48"/>
      <c r="L334" s="48"/>
      <c r="M334" s="45">
        <f t="shared" si="26"/>
        <v>0</v>
      </c>
      <c r="N334" s="44">
        <f t="shared" si="27"/>
        <v>365</v>
      </c>
      <c r="O334" s="45" t="str">
        <f t="shared" si="28"/>
        <v>30 décembre 1900</v>
      </c>
      <c r="P334" s="60" t="str">
        <f t="shared" si="29"/>
        <v/>
      </c>
      <c r="R334" s="42">
        <v>21</v>
      </c>
    </row>
    <row r="335" spans="1:18" s="42" customFormat="1" x14ac:dyDescent="0.25">
      <c r="A335" s="64" t="s">
        <v>1136</v>
      </c>
      <c r="B335" s="42" t="s">
        <v>1569</v>
      </c>
      <c r="C335" s="42" t="s">
        <v>737</v>
      </c>
      <c r="D335" s="42" t="s">
        <v>738</v>
      </c>
      <c r="E335" s="42" t="s">
        <v>184</v>
      </c>
      <c r="F335" s="42" t="s">
        <v>5</v>
      </c>
      <c r="G335" s="42" t="s">
        <v>103</v>
      </c>
      <c r="H335" s="43">
        <v>42836</v>
      </c>
      <c r="I335" s="48"/>
      <c r="J335" s="45" t="str">
        <f t="shared" si="25"/>
        <v>00 janvier 1900</v>
      </c>
      <c r="K335" s="48"/>
      <c r="L335" s="48"/>
      <c r="M335" s="45">
        <f t="shared" si="26"/>
        <v>0</v>
      </c>
      <c r="N335" s="44">
        <f t="shared" si="27"/>
        <v>365</v>
      </c>
      <c r="O335" s="45" t="str">
        <f t="shared" si="28"/>
        <v>30 décembre 1900</v>
      </c>
      <c r="P335" s="60" t="str">
        <f t="shared" si="29"/>
        <v/>
      </c>
      <c r="R335" s="42">
        <v>3</v>
      </c>
    </row>
    <row r="336" spans="1:18" s="42" customFormat="1" x14ac:dyDescent="0.25">
      <c r="A336" s="64" t="s">
        <v>1137</v>
      </c>
      <c r="B336" s="42" t="s">
        <v>1570</v>
      </c>
      <c r="D336" s="42" t="s">
        <v>485</v>
      </c>
      <c r="E336" s="42" t="s">
        <v>484</v>
      </c>
      <c r="F336" s="42" t="s">
        <v>1</v>
      </c>
      <c r="G336" s="42" t="s">
        <v>2</v>
      </c>
      <c r="H336" s="43">
        <v>42886</v>
      </c>
      <c r="I336" s="48"/>
      <c r="J336" s="45" t="str">
        <f t="shared" si="25"/>
        <v>00 janvier 1900</v>
      </c>
      <c r="K336" s="48"/>
      <c r="L336" s="48"/>
      <c r="M336" s="45">
        <f t="shared" si="26"/>
        <v>0</v>
      </c>
      <c r="N336" s="44">
        <f t="shared" si="27"/>
        <v>365</v>
      </c>
      <c r="O336" s="45" t="str">
        <f t="shared" si="28"/>
        <v>30 décembre 1900</v>
      </c>
      <c r="P336" s="60" t="str">
        <f t="shared" si="29"/>
        <v/>
      </c>
      <c r="R336" s="42">
        <v>24</v>
      </c>
    </row>
    <row r="337" spans="1:18" s="42" customFormat="1" x14ac:dyDescent="0.25">
      <c r="A337" s="64" t="s">
        <v>1138</v>
      </c>
      <c r="B337" s="42" t="s">
        <v>1571</v>
      </c>
      <c r="C337" s="42" t="s">
        <v>274</v>
      </c>
      <c r="E337" s="42" t="s">
        <v>81</v>
      </c>
      <c r="F337" s="42" t="s">
        <v>5</v>
      </c>
      <c r="G337" s="42" t="s">
        <v>47</v>
      </c>
      <c r="H337" s="43">
        <v>42827</v>
      </c>
      <c r="I337" s="47"/>
      <c r="J337" s="45" t="str">
        <f t="shared" si="25"/>
        <v>00 janvier 1900</v>
      </c>
      <c r="K337" s="48"/>
      <c r="L337" s="48"/>
      <c r="M337" s="45">
        <f t="shared" si="26"/>
        <v>0</v>
      </c>
      <c r="N337" s="44">
        <f t="shared" si="27"/>
        <v>365</v>
      </c>
      <c r="O337" s="45" t="str">
        <f t="shared" si="28"/>
        <v>30 décembre 1900</v>
      </c>
      <c r="P337" s="60" t="str">
        <f t="shared" si="29"/>
        <v/>
      </c>
      <c r="R337" s="42">
        <v>1</v>
      </c>
    </row>
    <row r="338" spans="1:18" s="42" customFormat="1" x14ac:dyDescent="0.25">
      <c r="A338" s="64" t="s">
        <v>1139</v>
      </c>
      <c r="B338" s="42" t="s">
        <v>1572</v>
      </c>
      <c r="C338" s="42" t="s">
        <v>689</v>
      </c>
      <c r="E338" s="42" t="s">
        <v>52</v>
      </c>
      <c r="F338" s="42" t="s">
        <v>5</v>
      </c>
      <c r="G338" s="42" t="s">
        <v>434</v>
      </c>
      <c r="H338" s="43">
        <v>42750</v>
      </c>
      <c r="I338" s="47"/>
      <c r="J338" s="45" t="str">
        <f t="shared" si="25"/>
        <v>00 janvier 1900</v>
      </c>
      <c r="K338" s="48"/>
      <c r="L338" s="48"/>
      <c r="M338" s="45">
        <f t="shared" si="26"/>
        <v>0</v>
      </c>
      <c r="N338" s="44">
        <f t="shared" si="27"/>
        <v>365</v>
      </c>
      <c r="O338" s="45" t="str">
        <f t="shared" si="28"/>
        <v>30 décembre 1900</v>
      </c>
      <c r="P338" s="60" t="str">
        <f t="shared" si="29"/>
        <v/>
      </c>
      <c r="R338" s="42">
        <v>0</v>
      </c>
    </row>
    <row r="339" spans="1:18" s="42" customFormat="1" x14ac:dyDescent="0.25">
      <c r="A339" s="64" t="s">
        <v>1140</v>
      </c>
      <c r="B339" s="42" t="s">
        <v>1573</v>
      </c>
      <c r="D339" s="42" t="s">
        <v>378</v>
      </c>
      <c r="E339" s="42" t="s">
        <v>259</v>
      </c>
      <c r="F339" s="42" t="s">
        <v>1</v>
      </c>
      <c r="G339" s="42" t="s">
        <v>33</v>
      </c>
      <c r="H339" s="43">
        <v>42669</v>
      </c>
      <c r="I339" s="47"/>
      <c r="J339" s="45" t="str">
        <f t="shared" si="25"/>
        <v>00 janvier 1900</v>
      </c>
      <c r="K339" s="48"/>
      <c r="L339" s="48"/>
      <c r="M339" s="45">
        <f t="shared" si="26"/>
        <v>0</v>
      </c>
      <c r="N339" s="44">
        <f t="shared" si="27"/>
        <v>365</v>
      </c>
      <c r="O339" s="45" t="str">
        <f t="shared" si="28"/>
        <v>30 décembre 1900</v>
      </c>
      <c r="P339" s="60" t="str">
        <f t="shared" si="29"/>
        <v/>
      </c>
      <c r="R339" s="42">
        <v>5</v>
      </c>
    </row>
    <row r="340" spans="1:18" s="42" customFormat="1" x14ac:dyDescent="0.25">
      <c r="A340" s="64" t="s">
        <v>1141</v>
      </c>
      <c r="B340" s="42" t="s">
        <v>1574</v>
      </c>
      <c r="C340" s="42" t="s">
        <v>288</v>
      </c>
      <c r="D340" s="42" t="s">
        <v>289</v>
      </c>
      <c r="E340" s="42" t="s">
        <v>105</v>
      </c>
      <c r="F340" s="42" t="s">
        <v>1</v>
      </c>
      <c r="G340" s="42" t="s">
        <v>14</v>
      </c>
      <c r="H340" s="43">
        <v>42692</v>
      </c>
      <c r="I340" s="48"/>
      <c r="J340" s="45" t="str">
        <f t="shared" si="25"/>
        <v>00 janvier 1900</v>
      </c>
      <c r="K340" s="48"/>
      <c r="L340" s="48"/>
      <c r="M340" s="45">
        <f t="shared" si="26"/>
        <v>0</v>
      </c>
      <c r="N340" s="44">
        <f t="shared" si="27"/>
        <v>365</v>
      </c>
      <c r="O340" s="45" t="str">
        <f t="shared" si="28"/>
        <v>30 décembre 1900</v>
      </c>
      <c r="P340" s="60" t="str">
        <f t="shared" si="29"/>
        <v/>
      </c>
      <c r="R340" s="42">
        <v>213</v>
      </c>
    </row>
    <row r="341" spans="1:18" s="42" customFormat="1" x14ac:dyDescent="0.25">
      <c r="A341" s="64" t="s">
        <v>1142</v>
      </c>
      <c r="B341" s="42" t="s">
        <v>1575</v>
      </c>
      <c r="D341" s="42" t="s">
        <v>427</v>
      </c>
      <c r="E341" s="42" t="s">
        <v>35</v>
      </c>
      <c r="F341" s="42" t="s">
        <v>1</v>
      </c>
      <c r="G341" s="42" t="s">
        <v>2</v>
      </c>
      <c r="H341" s="43">
        <v>42886</v>
      </c>
      <c r="I341" s="48"/>
      <c r="J341" s="45" t="str">
        <f t="shared" si="25"/>
        <v>00 janvier 1900</v>
      </c>
      <c r="K341" s="48"/>
      <c r="L341" s="48"/>
      <c r="M341" s="45">
        <f t="shared" si="26"/>
        <v>0</v>
      </c>
      <c r="N341" s="44">
        <f t="shared" si="27"/>
        <v>365</v>
      </c>
      <c r="O341" s="45" t="str">
        <f t="shared" si="28"/>
        <v>30 décembre 1900</v>
      </c>
      <c r="P341" s="60" t="str">
        <f t="shared" si="29"/>
        <v/>
      </c>
      <c r="R341" s="42">
        <v>8</v>
      </c>
    </row>
    <row r="342" spans="1:18" s="42" customFormat="1" x14ac:dyDescent="0.25">
      <c r="A342" s="64" t="s">
        <v>1143</v>
      </c>
      <c r="B342" s="42" t="s">
        <v>1576</v>
      </c>
      <c r="C342" s="42" t="s">
        <v>223</v>
      </c>
      <c r="E342" s="42" t="s">
        <v>224</v>
      </c>
      <c r="F342" s="42" t="s">
        <v>1</v>
      </c>
      <c r="G342" s="42" t="s">
        <v>2</v>
      </c>
      <c r="H342" s="43">
        <v>42720</v>
      </c>
      <c r="I342" s="48"/>
      <c r="J342" s="45" t="str">
        <f t="shared" si="25"/>
        <v>00 janvier 1900</v>
      </c>
      <c r="K342" s="48"/>
      <c r="L342" s="48"/>
      <c r="M342" s="45">
        <f t="shared" si="26"/>
        <v>0</v>
      </c>
      <c r="N342" s="44">
        <f t="shared" si="27"/>
        <v>365</v>
      </c>
      <c r="O342" s="45" t="str">
        <f t="shared" si="28"/>
        <v>30 décembre 1900</v>
      </c>
      <c r="P342" s="60" t="str">
        <f t="shared" si="29"/>
        <v/>
      </c>
      <c r="R342" s="42">
        <v>45</v>
      </c>
    </row>
    <row r="343" spans="1:18" s="42" customFormat="1" x14ac:dyDescent="0.25">
      <c r="A343" s="64" t="s">
        <v>1144</v>
      </c>
      <c r="B343" s="42" t="s">
        <v>1577</v>
      </c>
      <c r="C343" s="42" t="s">
        <v>611</v>
      </c>
      <c r="D343" s="42" t="s">
        <v>794</v>
      </c>
      <c r="E343" s="42" t="s">
        <v>224</v>
      </c>
      <c r="F343" s="42" t="s">
        <v>9</v>
      </c>
      <c r="G343" s="42" t="s">
        <v>47</v>
      </c>
      <c r="H343" s="43">
        <v>42776</v>
      </c>
      <c r="I343" s="47"/>
      <c r="J343" s="45" t="str">
        <f t="shared" si="25"/>
        <v>00 janvier 1900</v>
      </c>
      <c r="K343" s="48"/>
      <c r="L343" s="48"/>
      <c r="M343" s="45">
        <f t="shared" si="26"/>
        <v>0</v>
      </c>
      <c r="N343" s="44">
        <f t="shared" si="27"/>
        <v>365</v>
      </c>
      <c r="O343" s="45" t="str">
        <f t="shared" si="28"/>
        <v>30 décembre 1900</v>
      </c>
      <c r="P343" s="60" t="str">
        <f t="shared" si="29"/>
        <v/>
      </c>
      <c r="R343" s="42">
        <v>11</v>
      </c>
    </row>
    <row r="344" spans="1:18" s="42" customFormat="1" x14ac:dyDescent="0.25">
      <c r="A344" s="64" t="s">
        <v>1145</v>
      </c>
      <c r="B344" s="42" t="s">
        <v>1578</v>
      </c>
      <c r="C344" s="42" t="s">
        <v>632</v>
      </c>
      <c r="E344" s="42" t="s">
        <v>357</v>
      </c>
      <c r="F344" s="42" t="s">
        <v>5</v>
      </c>
      <c r="G344" s="42" t="s">
        <v>51</v>
      </c>
      <c r="H344" s="43">
        <v>42886</v>
      </c>
      <c r="I344" s="48"/>
      <c r="J344" s="45" t="str">
        <f t="shared" si="25"/>
        <v>00 janvier 1900</v>
      </c>
      <c r="K344" s="48"/>
      <c r="L344" s="48"/>
      <c r="M344" s="45">
        <f t="shared" si="26"/>
        <v>0</v>
      </c>
      <c r="N344" s="44">
        <f t="shared" si="27"/>
        <v>365</v>
      </c>
      <c r="O344" s="45" t="str">
        <f t="shared" si="28"/>
        <v>30 décembre 1900</v>
      </c>
      <c r="P344" s="60" t="str">
        <f t="shared" si="29"/>
        <v/>
      </c>
      <c r="R344" s="42">
        <v>3</v>
      </c>
    </row>
    <row r="345" spans="1:18" s="42" customFormat="1" x14ac:dyDescent="0.25">
      <c r="A345" s="64" t="s">
        <v>1146</v>
      </c>
      <c r="B345" s="42" t="s">
        <v>1579</v>
      </c>
      <c r="C345" s="42" t="s">
        <v>466</v>
      </c>
      <c r="E345" s="42">
        <v>83670</v>
      </c>
      <c r="F345" s="42" t="s">
        <v>5</v>
      </c>
      <c r="G345" s="42" t="s">
        <v>14</v>
      </c>
      <c r="H345" s="43">
        <v>42826</v>
      </c>
      <c r="I345" s="47"/>
      <c r="J345" s="45" t="str">
        <f t="shared" si="25"/>
        <v>00 janvier 1900</v>
      </c>
      <c r="K345" s="48"/>
      <c r="L345" s="48"/>
      <c r="M345" s="45">
        <f t="shared" si="26"/>
        <v>0</v>
      </c>
      <c r="N345" s="44">
        <f t="shared" si="27"/>
        <v>365</v>
      </c>
      <c r="O345" s="45" t="str">
        <f t="shared" si="28"/>
        <v>30 décembre 1900</v>
      </c>
      <c r="P345" s="60" t="str">
        <f t="shared" si="29"/>
        <v/>
      </c>
      <c r="R345" s="42">
        <v>1</v>
      </c>
    </row>
    <row r="346" spans="1:18" s="42" customFormat="1" x14ac:dyDescent="0.25">
      <c r="A346" s="64" t="s">
        <v>1147</v>
      </c>
      <c r="B346" s="42" t="s">
        <v>1580</v>
      </c>
      <c r="C346" s="42" t="s">
        <v>706</v>
      </c>
      <c r="E346" s="42" t="s">
        <v>400</v>
      </c>
      <c r="F346" s="42" t="s">
        <v>1</v>
      </c>
      <c r="G346" s="42" t="s">
        <v>14</v>
      </c>
      <c r="H346" s="43">
        <v>42826</v>
      </c>
      <c r="I346" s="48"/>
      <c r="J346" s="45" t="str">
        <f t="shared" si="25"/>
        <v>00 janvier 1900</v>
      </c>
      <c r="K346" s="48"/>
      <c r="L346" s="48"/>
      <c r="M346" s="45">
        <f t="shared" si="26"/>
        <v>0</v>
      </c>
      <c r="N346" s="44">
        <f t="shared" si="27"/>
        <v>365</v>
      </c>
      <c r="O346" s="45" t="str">
        <f t="shared" si="28"/>
        <v>30 décembre 1900</v>
      </c>
      <c r="P346" s="60" t="str">
        <f t="shared" si="29"/>
        <v/>
      </c>
      <c r="R346" s="42">
        <v>0</v>
      </c>
    </row>
    <row r="347" spans="1:18" s="42" customFormat="1" x14ac:dyDescent="0.25">
      <c r="A347" s="64" t="s">
        <v>1148</v>
      </c>
      <c r="B347" s="42" t="s">
        <v>1581</v>
      </c>
      <c r="C347" s="42" t="s">
        <v>167</v>
      </c>
      <c r="E347" s="42" t="s">
        <v>100</v>
      </c>
      <c r="F347" s="42" t="s">
        <v>5</v>
      </c>
      <c r="G347" s="42" t="s">
        <v>101</v>
      </c>
      <c r="H347" s="43">
        <v>42670</v>
      </c>
      <c r="I347" s="47"/>
      <c r="J347" s="45" t="str">
        <f t="shared" si="25"/>
        <v>00 janvier 1900</v>
      </c>
      <c r="K347" s="48"/>
      <c r="L347" s="48"/>
      <c r="M347" s="45">
        <f t="shared" si="26"/>
        <v>0</v>
      </c>
      <c r="N347" s="44">
        <f t="shared" si="27"/>
        <v>365</v>
      </c>
      <c r="O347" s="45" t="str">
        <f t="shared" si="28"/>
        <v>30 décembre 1900</v>
      </c>
      <c r="P347" s="60" t="str">
        <f t="shared" si="29"/>
        <v/>
      </c>
      <c r="R347" s="42">
        <v>1</v>
      </c>
    </row>
    <row r="348" spans="1:18" s="42" customFormat="1" x14ac:dyDescent="0.25">
      <c r="A348" s="64" t="s">
        <v>1149</v>
      </c>
      <c r="B348" s="42" t="s">
        <v>1582</v>
      </c>
      <c r="C348" s="42" t="s">
        <v>187</v>
      </c>
      <c r="E348" s="42" t="s">
        <v>188</v>
      </c>
      <c r="F348" s="42" t="s">
        <v>5</v>
      </c>
      <c r="G348" s="42" t="s">
        <v>189</v>
      </c>
      <c r="H348" s="43">
        <v>42886</v>
      </c>
      <c r="I348" s="48"/>
      <c r="J348" s="45" t="str">
        <f t="shared" si="25"/>
        <v>00 janvier 1900</v>
      </c>
      <c r="K348" s="48"/>
      <c r="L348" s="48"/>
      <c r="M348" s="45">
        <f t="shared" si="26"/>
        <v>0</v>
      </c>
      <c r="N348" s="44">
        <f t="shared" si="27"/>
        <v>365</v>
      </c>
      <c r="O348" s="45" t="str">
        <f t="shared" si="28"/>
        <v>30 décembre 1900</v>
      </c>
      <c r="P348" s="60" t="str">
        <f t="shared" si="29"/>
        <v/>
      </c>
      <c r="R348" s="42">
        <v>1</v>
      </c>
    </row>
    <row r="349" spans="1:18" s="42" customFormat="1" x14ac:dyDescent="0.25">
      <c r="A349" s="64" t="s">
        <v>1150</v>
      </c>
      <c r="B349" s="42" t="s">
        <v>1583</v>
      </c>
      <c r="D349" s="42" t="s">
        <v>222</v>
      </c>
      <c r="E349" s="42" t="s">
        <v>30</v>
      </c>
      <c r="F349" s="42" t="s">
        <v>1</v>
      </c>
      <c r="G349" s="42" t="s">
        <v>103</v>
      </c>
      <c r="H349" s="43">
        <v>42886</v>
      </c>
      <c r="I349" s="47"/>
      <c r="J349" s="45" t="str">
        <f t="shared" si="25"/>
        <v>00 janvier 1900</v>
      </c>
      <c r="K349" s="48"/>
      <c r="L349" s="48"/>
      <c r="M349" s="45">
        <f t="shared" si="26"/>
        <v>0</v>
      </c>
      <c r="N349" s="44">
        <f t="shared" si="27"/>
        <v>365</v>
      </c>
      <c r="O349" s="45" t="str">
        <f t="shared" si="28"/>
        <v>30 décembre 1900</v>
      </c>
      <c r="P349" s="60" t="str">
        <f t="shared" si="29"/>
        <v/>
      </c>
      <c r="R349" s="42">
        <v>4</v>
      </c>
    </row>
    <row r="350" spans="1:18" s="42" customFormat="1" x14ac:dyDescent="0.25">
      <c r="A350" s="64" t="s">
        <v>1151</v>
      </c>
      <c r="B350" s="42" t="s">
        <v>1584</v>
      </c>
      <c r="C350" s="42" t="s">
        <v>424</v>
      </c>
      <c r="E350" s="42" t="s">
        <v>275</v>
      </c>
      <c r="F350" s="42" t="s">
        <v>5</v>
      </c>
      <c r="G350" s="42" t="s">
        <v>14</v>
      </c>
      <c r="H350" s="43">
        <v>42762</v>
      </c>
      <c r="I350" s="48"/>
      <c r="J350" s="45" t="str">
        <f t="shared" si="25"/>
        <v>00 janvier 1900</v>
      </c>
      <c r="K350" s="48"/>
      <c r="L350" s="48"/>
      <c r="M350" s="45">
        <f t="shared" si="26"/>
        <v>0</v>
      </c>
      <c r="N350" s="44">
        <f t="shared" si="27"/>
        <v>365</v>
      </c>
      <c r="O350" s="45" t="str">
        <f t="shared" si="28"/>
        <v>30 décembre 1900</v>
      </c>
      <c r="P350" s="60" t="str">
        <f t="shared" si="29"/>
        <v/>
      </c>
      <c r="R350" s="42">
        <v>7</v>
      </c>
    </row>
    <row r="351" spans="1:18" s="42" customFormat="1" x14ac:dyDescent="0.25">
      <c r="A351" s="64" t="s">
        <v>1152</v>
      </c>
      <c r="B351" s="42" t="s">
        <v>1585</v>
      </c>
      <c r="C351" s="42" t="s">
        <v>580</v>
      </c>
      <c r="E351" s="42" t="s">
        <v>58</v>
      </c>
      <c r="F351" s="42" t="s">
        <v>1</v>
      </c>
      <c r="G351" s="42" t="s">
        <v>246</v>
      </c>
      <c r="H351" s="43">
        <v>42886</v>
      </c>
      <c r="I351" s="48"/>
      <c r="J351" s="45" t="str">
        <f t="shared" si="25"/>
        <v>00 janvier 1900</v>
      </c>
      <c r="K351" s="48"/>
      <c r="L351" s="48"/>
      <c r="M351" s="45">
        <f t="shared" si="26"/>
        <v>0</v>
      </c>
      <c r="N351" s="44">
        <f t="shared" si="27"/>
        <v>365</v>
      </c>
      <c r="O351" s="45" t="str">
        <f t="shared" si="28"/>
        <v>30 décembre 1900</v>
      </c>
      <c r="P351" s="60" t="str">
        <f t="shared" si="29"/>
        <v/>
      </c>
      <c r="R351" s="42">
        <v>1</v>
      </c>
    </row>
    <row r="352" spans="1:18" s="42" customFormat="1" x14ac:dyDescent="0.25">
      <c r="A352" s="64" t="s">
        <v>1153</v>
      </c>
      <c r="B352" s="42" t="s">
        <v>1586</v>
      </c>
      <c r="C352" s="42" t="s">
        <v>172</v>
      </c>
      <c r="E352" s="42" t="s">
        <v>100</v>
      </c>
      <c r="F352" s="42" t="s">
        <v>1</v>
      </c>
      <c r="G352" s="42" t="s">
        <v>109</v>
      </c>
      <c r="H352" s="43">
        <v>42812</v>
      </c>
      <c r="I352" s="47"/>
      <c r="J352" s="45" t="str">
        <f t="shared" si="25"/>
        <v>00 janvier 1900</v>
      </c>
      <c r="K352" s="48"/>
      <c r="L352" s="48"/>
      <c r="M352" s="45">
        <f t="shared" si="26"/>
        <v>0</v>
      </c>
      <c r="N352" s="44">
        <f t="shared" si="27"/>
        <v>365</v>
      </c>
      <c r="O352" s="45" t="str">
        <f t="shared" si="28"/>
        <v>30 décembre 1900</v>
      </c>
      <c r="P352" s="60" t="str">
        <f t="shared" si="29"/>
        <v/>
      </c>
      <c r="R352" s="42">
        <v>3</v>
      </c>
    </row>
    <row r="353" spans="1:18" s="42" customFormat="1" x14ac:dyDescent="0.25">
      <c r="A353" s="64" t="s">
        <v>1154</v>
      </c>
      <c r="B353" s="42" t="s">
        <v>1587</v>
      </c>
      <c r="D353" s="42" t="s">
        <v>581</v>
      </c>
      <c r="E353" s="42" t="s">
        <v>18</v>
      </c>
      <c r="F353" s="42" t="s">
        <v>5</v>
      </c>
      <c r="G353" s="42" t="s">
        <v>19</v>
      </c>
      <c r="H353" s="43">
        <v>42886</v>
      </c>
      <c r="I353" s="48"/>
      <c r="J353" s="45" t="str">
        <f t="shared" si="25"/>
        <v>00 janvier 1900</v>
      </c>
      <c r="K353" s="48"/>
      <c r="L353" s="48"/>
      <c r="M353" s="45">
        <f t="shared" si="26"/>
        <v>0</v>
      </c>
      <c r="N353" s="44">
        <f t="shared" si="27"/>
        <v>365</v>
      </c>
      <c r="O353" s="45" t="str">
        <f t="shared" si="28"/>
        <v>30 décembre 1900</v>
      </c>
      <c r="P353" s="60" t="str">
        <f t="shared" si="29"/>
        <v/>
      </c>
      <c r="R353" s="42">
        <v>1</v>
      </c>
    </row>
    <row r="354" spans="1:18" s="42" customFormat="1" x14ac:dyDescent="0.25">
      <c r="A354" s="64" t="s">
        <v>1155</v>
      </c>
      <c r="B354" s="42" t="s">
        <v>1588</v>
      </c>
      <c r="C354" s="42" t="s">
        <v>192</v>
      </c>
      <c r="E354" s="42" t="s">
        <v>34</v>
      </c>
      <c r="F354" s="42" t="s">
        <v>1</v>
      </c>
      <c r="G354" s="42" t="s">
        <v>2</v>
      </c>
      <c r="H354" s="43">
        <v>42806</v>
      </c>
      <c r="I354" s="48"/>
      <c r="J354" s="45" t="str">
        <f t="shared" si="25"/>
        <v>00 janvier 1900</v>
      </c>
      <c r="K354" s="48"/>
      <c r="L354" s="48"/>
      <c r="M354" s="45">
        <f t="shared" si="26"/>
        <v>0</v>
      </c>
      <c r="N354" s="44">
        <f t="shared" si="27"/>
        <v>365</v>
      </c>
      <c r="O354" s="45" t="str">
        <f t="shared" si="28"/>
        <v>30 décembre 1900</v>
      </c>
      <c r="P354" s="60" t="str">
        <f t="shared" si="29"/>
        <v/>
      </c>
      <c r="R354" s="42">
        <v>0</v>
      </c>
    </row>
    <row r="355" spans="1:18" s="42" customFormat="1" x14ac:dyDescent="0.25">
      <c r="A355" s="64" t="s">
        <v>1156</v>
      </c>
      <c r="B355" s="42" t="s">
        <v>1589</v>
      </c>
      <c r="D355" s="42" t="s">
        <v>413</v>
      </c>
      <c r="E355" s="42" t="s">
        <v>34</v>
      </c>
      <c r="F355" s="42" t="s">
        <v>5</v>
      </c>
      <c r="G355" s="42" t="s">
        <v>2</v>
      </c>
      <c r="H355" s="43">
        <v>42657</v>
      </c>
      <c r="I355" s="47">
        <v>42663</v>
      </c>
      <c r="J355" s="45" t="str">
        <f t="shared" si="25"/>
        <v>20 octobre 2016</v>
      </c>
      <c r="K355" s="48">
        <v>113</v>
      </c>
      <c r="L355" s="48">
        <v>30</v>
      </c>
      <c r="M355" s="45">
        <f t="shared" si="26"/>
        <v>143</v>
      </c>
      <c r="N355" s="44">
        <f t="shared" si="27"/>
        <v>43028</v>
      </c>
      <c r="O355" s="45" t="str">
        <f t="shared" si="28"/>
        <v>20 octobre 2017</v>
      </c>
      <c r="P355" s="60" t="str">
        <f t="shared" si="29"/>
        <v>officiellement indemne en brucellose</v>
      </c>
      <c r="R355" s="42">
        <v>8</v>
      </c>
    </row>
    <row r="356" spans="1:18" s="42" customFormat="1" x14ac:dyDescent="0.25">
      <c r="A356" s="64" t="s">
        <v>1157</v>
      </c>
      <c r="B356" s="42" t="s">
        <v>1590</v>
      </c>
      <c r="C356" s="42" t="s">
        <v>159</v>
      </c>
      <c r="E356" s="42" t="s">
        <v>32</v>
      </c>
      <c r="F356" s="42" t="s">
        <v>1</v>
      </c>
      <c r="G356" s="42" t="s">
        <v>33</v>
      </c>
      <c r="H356" s="43">
        <v>42781</v>
      </c>
      <c r="I356" s="47"/>
      <c r="J356" s="45" t="str">
        <f t="shared" si="25"/>
        <v>00 janvier 1900</v>
      </c>
      <c r="K356" s="48"/>
      <c r="L356" s="48"/>
      <c r="M356" s="45">
        <f t="shared" si="26"/>
        <v>0</v>
      </c>
      <c r="N356" s="44">
        <f t="shared" si="27"/>
        <v>365</v>
      </c>
      <c r="O356" s="45" t="str">
        <f t="shared" si="28"/>
        <v>30 décembre 1900</v>
      </c>
      <c r="P356" s="60" t="str">
        <f t="shared" si="29"/>
        <v/>
      </c>
      <c r="R356" s="42">
        <v>3</v>
      </c>
    </row>
    <row r="357" spans="1:18" s="42" customFormat="1" x14ac:dyDescent="0.25">
      <c r="A357" s="64" t="s">
        <v>1158</v>
      </c>
      <c r="B357" s="42" t="s">
        <v>1591</v>
      </c>
      <c r="C357" s="42" t="s">
        <v>414</v>
      </c>
      <c r="E357" s="42" t="s">
        <v>224</v>
      </c>
      <c r="F357" s="42" t="s">
        <v>1</v>
      </c>
      <c r="G357" s="42" t="s">
        <v>2</v>
      </c>
      <c r="H357" s="43">
        <v>42886</v>
      </c>
      <c r="I357" s="47"/>
      <c r="J357" s="45" t="str">
        <f t="shared" si="25"/>
        <v>00 janvier 1900</v>
      </c>
      <c r="K357" s="48"/>
      <c r="L357" s="48"/>
      <c r="M357" s="45">
        <f t="shared" si="26"/>
        <v>0</v>
      </c>
      <c r="N357" s="44">
        <f t="shared" si="27"/>
        <v>365</v>
      </c>
      <c r="O357" s="45" t="str">
        <f t="shared" si="28"/>
        <v>30 décembre 1900</v>
      </c>
      <c r="P357" s="60" t="str">
        <f t="shared" si="29"/>
        <v/>
      </c>
      <c r="R357" s="42">
        <v>94</v>
      </c>
    </row>
    <row r="358" spans="1:18" s="42" customFormat="1" x14ac:dyDescent="0.25">
      <c r="A358" s="64" t="s">
        <v>1159</v>
      </c>
      <c r="B358" s="42" t="s">
        <v>1592</v>
      </c>
      <c r="C358" s="42" t="s">
        <v>582</v>
      </c>
      <c r="D358" s="42" t="s">
        <v>583</v>
      </c>
      <c r="E358" s="42" t="s">
        <v>106</v>
      </c>
      <c r="F358" s="42" t="s">
        <v>5</v>
      </c>
      <c r="G358" s="42" t="s">
        <v>49</v>
      </c>
      <c r="H358" s="43">
        <v>42663</v>
      </c>
      <c r="I358" s="48"/>
      <c r="J358" s="45" t="str">
        <f t="shared" si="25"/>
        <v>00 janvier 1900</v>
      </c>
      <c r="K358" s="48"/>
      <c r="L358" s="48"/>
      <c r="M358" s="45">
        <f t="shared" si="26"/>
        <v>0</v>
      </c>
      <c r="N358" s="44">
        <f t="shared" si="27"/>
        <v>365</v>
      </c>
      <c r="O358" s="45" t="str">
        <f t="shared" si="28"/>
        <v>30 décembre 1900</v>
      </c>
      <c r="P358" s="60" t="str">
        <f t="shared" si="29"/>
        <v/>
      </c>
      <c r="R358" s="42">
        <v>1</v>
      </c>
    </row>
    <row r="359" spans="1:18" s="42" customFormat="1" x14ac:dyDescent="0.25">
      <c r="A359" s="64" t="s">
        <v>1160</v>
      </c>
      <c r="B359" s="42" t="s">
        <v>1593</v>
      </c>
      <c r="D359" s="42" t="s">
        <v>450</v>
      </c>
      <c r="E359" s="42" t="s">
        <v>36</v>
      </c>
      <c r="F359" s="42" t="s">
        <v>1</v>
      </c>
      <c r="G359" s="42" t="s">
        <v>2</v>
      </c>
      <c r="H359" s="43">
        <v>42846</v>
      </c>
      <c r="I359" s="48"/>
      <c r="J359" s="45" t="str">
        <f t="shared" si="25"/>
        <v>00 janvier 1900</v>
      </c>
      <c r="K359" s="48"/>
      <c r="L359" s="48"/>
      <c r="M359" s="45">
        <f t="shared" si="26"/>
        <v>0</v>
      </c>
      <c r="N359" s="44">
        <f t="shared" si="27"/>
        <v>365</v>
      </c>
      <c r="O359" s="45" t="str">
        <f t="shared" si="28"/>
        <v>30 décembre 1900</v>
      </c>
      <c r="P359" s="60" t="str">
        <f t="shared" si="29"/>
        <v/>
      </c>
      <c r="R359" s="42">
        <v>27</v>
      </c>
    </row>
    <row r="360" spans="1:18" s="42" customFormat="1" x14ac:dyDescent="0.25">
      <c r="A360" s="64" t="s">
        <v>1161</v>
      </c>
      <c r="B360" s="42" t="s">
        <v>1594</v>
      </c>
      <c r="C360" s="42" t="s">
        <v>780</v>
      </c>
      <c r="E360" s="42" t="s">
        <v>474</v>
      </c>
      <c r="F360" s="42" t="s">
        <v>1</v>
      </c>
      <c r="G360" s="42" t="s">
        <v>471</v>
      </c>
      <c r="H360" s="43">
        <v>42750</v>
      </c>
      <c r="I360" s="48"/>
      <c r="J360" s="45" t="str">
        <f t="shared" si="25"/>
        <v>00 janvier 1900</v>
      </c>
      <c r="K360" s="48"/>
      <c r="L360" s="48"/>
      <c r="M360" s="45">
        <f t="shared" si="26"/>
        <v>0</v>
      </c>
      <c r="N360" s="44">
        <f t="shared" si="27"/>
        <v>365</v>
      </c>
      <c r="O360" s="45" t="str">
        <f t="shared" si="28"/>
        <v>30 décembre 1900</v>
      </c>
      <c r="P360" s="60" t="str">
        <f t="shared" si="29"/>
        <v/>
      </c>
      <c r="R360" s="42">
        <v>0</v>
      </c>
    </row>
    <row r="361" spans="1:18" s="42" customFormat="1" x14ac:dyDescent="0.25">
      <c r="A361" s="64" t="s">
        <v>1162</v>
      </c>
      <c r="B361" s="42" t="s">
        <v>1595</v>
      </c>
      <c r="D361" s="42" t="s">
        <v>479</v>
      </c>
      <c r="E361" s="42" t="s">
        <v>477</v>
      </c>
      <c r="F361" s="42" t="s">
        <v>5</v>
      </c>
      <c r="G361" s="42" t="s">
        <v>120</v>
      </c>
      <c r="H361" s="43">
        <v>42802</v>
      </c>
      <c r="I361" s="48"/>
      <c r="J361" s="45" t="str">
        <f t="shared" si="25"/>
        <v>00 janvier 1900</v>
      </c>
      <c r="K361" s="48"/>
      <c r="L361" s="48"/>
      <c r="M361" s="45">
        <f t="shared" si="26"/>
        <v>0</v>
      </c>
      <c r="N361" s="44">
        <f t="shared" si="27"/>
        <v>365</v>
      </c>
      <c r="O361" s="45" t="str">
        <f t="shared" si="28"/>
        <v>30 décembre 1900</v>
      </c>
      <c r="P361" s="60" t="str">
        <f t="shared" si="29"/>
        <v/>
      </c>
      <c r="R361" s="42">
        <v>1</v>
      </c>
    </row>
    <row r="362" spans="1:18" s="42" customFormat="1" x14ac:dyDescent="0.25">
      <c r="A362" s="64" t="s">
        <v>1163</v>
      </c>
      <c r="B362" s="42" t="s">
        <v>1596</v>
      </c>
      <c r="C362" s="42" t="s">
        <v>158</v>
      </c>
      <c r="D362" s="42" t="s">
        <v>64</v>
      </c>
      <c r="E362" s="42" t="s">
        <v>65</v>
      </c>
      <c r="F362" s="42" t="s">
        <v>5</v>
      </c>
      <c r="G362" s="42" t="s">
        <v>55</v>
      </c>
      <c r="H362" s="43">
        <v>42886</v>
      </c>
      <c r="I362" s="47"/>
      <c r="J362" s="45" t="str">
        <f t="shared" si="25"/>
        <v>00 janvier 1900</v>
      </c>
      <c r="K362" s="48"/>
      <c r="L362" s="50"/>
      <c r="M362" s="45">
        <f t="shared" si="26"/>
        <v>0</v>
      </c>
      <c r="N362" s="44">
        <f t="shared" si="27"/>
        <v>365</v>
      </c>
      <c r="O362" s="45" t="str">
        <f t="shared" si="28"/>
        <v>30 décembre 1900</v>
      </c>
      <c r="P362" s="60" t="str">
        <f t="shared" si="29"/>
        <v/>
      </c>
      <c r="R362" s="42">
        <v>2</v>
      </c>
    </row>
    <row r="363" spans="1:18" s="42" customFormat="1" x14ac:dyDescent="0.25">
      <c r="A363" s="64" t="s">
        <v>1164</v>
      </c>
      <c r="B363" s="42" t="s">
        <v>1597</v>
      </c>
      <c r="C363" s="42" t="s">
        <v>475</v>
      </c>
      <c r="D363" s="42" t="s">
        <v>476</v>
      </c>
      <c r="E363" s="42" t="s">
        <v>477</v>
      </c>
      <c r="F363" s="42" t="s">
        <v>5</v>
      </c>
      <c r="G363" s="42" t="s">
        <v>370</v>
      </c>
      <c r="H363" s="43">
        <v>42886</v>
      </c>
      <c r="I363" s="48"/>
      <c r="J363" s="45" t="str">
        <f t="shared" si="25"/>
        <v>00 janvier 1900</v>
      </c>
      <c r="K363" s="48"/>
      <c r="L363" s="48"/>
      <c r="M363" s="45">
        <f t="shared" si="26"/>
        <v>0</v>
      </c>
      <c r="N363" s="44">
        <f t="shared" si="27"/>
        <v>365</v>
      </c>
      <c r="O363" s="45" t="str">
        <f t="shared" si="28"/>
        <v>30 décembre 1900</v>
      </c>
      <c r="P363" s="60" t="str">
        <f t="shared" si="29"/>
        <v/>
      </c>
      <c r="R363" s="42">
        <v>11</v>
      </c>
    </row>
    <row r="364" spans="1:18" s="42" customFormat="1" x14ac:dyDescent="0.25">
      <c r="A364" s="64" t="s">
        <v>1165</v>
      </c>
      <c r="B364" s="42" t="s">
        <v>1598</v>
      </c>
      <c r="C364" s="42" t="s">
        <v>600</v>
      </c>
      <c r="E364" s="42" t="s">
        <v>97</v>
      </c>
      <c r="F364" s="42" t="s">
        <v>1</v>
      </c>
      <c r="G364" s="42" t="s">
        <v>14</v>
      </c>
      <c r="H364" s="43">
        <v>42706</v>
      </c>
      <c r="I364" s="47"/>
      <c r="J364" s="45" t="str">
        <f t="shared" si="25"/>
        <v>00 janvier 1900</v>
      </c>
      <c r="K364" s="48"/>
      <c r="L364" s="48"/>
      <c r="M364" s="45">
        <f t="shared" si="26"/>
        <v>0</v>
      </c>
      <c r="N364" s="44">
        <f t="shared" si="27"/>
        <v>365</v>
      </c>
      <c r="O364" s="45" t="str">
        <f t="shared" si="28"/>
        <v>30 décembre 1900</v>
      </c>
      <c r="P364" s="60" t="str">
        <f t="shared" si="29"/>
        <v/>
      </c>
      <c r="R364" s="42">
        <v>0</v>
      </c>
    </row>
    <row r="365" spans="1:18" s="42" customFormat="1" x14ac:dyDescent="0.25">
      <c r="A365" s="64" t="s">
        <v>1166</v>
      </c>
      <c r="B365" s="42" t="s">
        <v>1599</v>
      </c>
      <c r="C365" s="42" t="s">
        <v>457</v>
      </c>
      <c r="D365" s="42" t="s">
        <v>458</v>
      </c>
      <c r="E365" s="42" t="s">
        <v>95</v>
      </c>
      <c r="F365" s="42" t="s">
        <v>5</v>
      </c>
      <c r="G365" s="42" t="s">
        <v>47</v>
      </c>
      <c r="H365" s="43">
        <v>42690</v>
      </c>
      <c r="I365" s="48"/>
      <c r="J365" s="45" t="str">
        <f t="shared" si="25"/>
        <v>00 janvier 1900</v>
      </c>
      <c r="K365" s="48"/>
      <c r="L365" s="48"/>
      <c r="M365" s="45">
        <f t="shared" si="26"/>
        <v>0</v>
      </c>
      <c r="N365" s="44">
        <f t="shared" si="27"/>
        <v>365</v>
      </c>
      <c r="O365" s="45" t="str">
        <f t="shared" si="28"/>
        <v>30 décembre 1900</v>
      </c>
      <c r="P365" s="60" t="str">
        <f t="shared" si="29"/>
        <v/>
      </c>
      <c r="R365" s="42">
        <v>4</v>
      </c>
    </row>
    <row r="366" spans="1:18" s="42" customFormat="1" x14ac:dyDescent="0.25">
      <c r="A366" s="64" t="s">
        <v>1167</v>
      </c>
      <c r="B366" s="42" t="s">
        <v>1600</v>
      </c>
      <c r="C366" s="42" t="s">
        <v>154</v>
      </c>
      <c r="E366" s="42" t="s">
        <v>11</v>
      </c>
      <c r="F366" s="42" t="s">
        <v>5</v>
      </c>
      <c r="G366" s="42" t="s">
        <v>12</v>
      </c>
      <c r="H366" s="43">
        <v>42788</v>
      </c>
      <c r="I366" s="48"/>
      <c r="J366" s="45" t="str">
        <f t="shared" si="25"/>
        <v>00 janvier 1900</v>
      </c>
      <c r="K366" s="48"/>
      <c r="L366" s="48"/>
      <c r="M366" s="45">
        <f t="shared" si="26"/>
        <v>0</v>
      </c>
      <c r="N366" s="44">
        <f t="shared" si="27"/>
        <v>365</v>
      </c>
      <c r="O366" s="45" t="str">
        <f t="shared" si="28"/>
        <v>30 décembre 1900</v>
      </c>
      <c r="P366" s="60" t="str">
        <f t="shared" si="29"/>
        <v/>
      </c>
      <c r="R366" s="42">
        <v>1</v>
      </c>
    </row>
    <row r="367" spans="1:18" s="42" customFormat="1" x14ac:dyDescent="0.25">
      <c r="A367" s="64" t="s">
        <v>1168</v>
      </c>
      <c r="B367" s="42" t="s">
        <v>1601</v>
      </c>
      <c r="C367" s="42" t="s">
        <v>316</v>
      </c>
      <c r="D367" s="42" t="s">
        <v>317</v>
      </c>
      <c r="E367" s="42" t="s">
        <v>318</v>
      </c>
      <c r="F367" s="42" t="s">
        <v>1</v>
      </c>
      <c r="G367" s="42" t="s">
        <v>55</v>
      </c>
      <c r="H367" s="43">
        <v>42826</v>
      </c>
      <c r="I367" s="47"/>
      <c r="J367" s="45" t="str">
        <f t="shared" si="25"/>
        <v>00 janvier 1900</v>
      </c>
      <c r="K367" s="48"/>
      <c r="L367" s="48"/>
      <c r="M367" s="45">
        <f t="shared" si="26"/>
        <v>0</v>
      </c>
      <c r="N367" s="44">
        <f t="shared" si="27"/>
        <v>365</v>
      </c>
      <c r="O367" s="45" t="str">
        <f t="shared" si="28"/>
        <v>30 décembre 1900</v>
      </c>
      <c r="P367" s="60" t="str">
        <f t="shared" si="29"/>
        <v/>
      </c>
      <c r="R367" s="42">
        <v>4</v>
      </c>
    </row>
    <row r="368" spans="1:18" s="42" customFormat="1" x14ac:dyDescent="0.25">
      <c r="A368" s="64" t="s">
        <v>1169</v>
      </c>
      <c r="B368" s="42" t="s">
        <v>1602</v>
      </c>
      <c r="C368" s="42" t="s">
        <v>488</v>
      </c>
      <c r="D368" s="42" t="s">
        <v>489</v>
      </c>
      <c r="E368" s="42" t="s">
        <v>490</v>
      </c>
      <c r="F368" s="42" t="s">
        <v>5</v>
      </c>
      <c r="G368" s="42" t="s">
        <v>2</v>
      </c>
      <c r="H368" s="43">
        <v>42848</v>
      </c>
      <c r="I368" s="48"/>
      <c r="J368" s="45" t="str">
        <f t="shared" si="25"/>
        <v>00 janvier 1900</v>
      </c>
      <c r="K368" s="48"/>
      <c r="L368" s="48"/>
      <c r="M368" s="45">
        <f t="shared" si="26"/>
        <v>0</v>
      </c>
      <c r="N368" s="44">
        <f t="shared" si="27"/>
        <v>365</v>
      </c>
      <c r="O368" s="45" t="str">
        <f t="shared" si="28"/>
        <v>30 décembre 1900</v>
      </c>
      <c r="P368" s="60" t="str">
        <f t="shared" si="29"/>
        <v/>
      </c>
      <c r="R368" s="42">
        <v>2</v>
      </c>
    </row>
    <row r="369" spans="1:18" s="42" customFormat="1" x14ac:dyDescent="0.25">
      <c r="A369" s="64" t="s">
        <v>1170</v>
      </c>
      <c r="B369" s="42" t="s">
        <v>1603</v>
      </c>
      <c r="C369" s="42" t="s">
        <v>379</v>
      </c>
      <c r="D369" s="42" t="s">
        <v>380</v>
      </c>
      <c r="E369" s="42" t="s">
        <v>381</v>
      </c>
      <c r="F369" s="42" t="s">
        <v>1</v>
      </c>
      <c r="G369" s="42" t="s">
        <v>55</v>
      </c>
      <c r="H369" s="43">
        <v>42886</v>
      </c>
      <c r="I369" s="48"/>
      <c r="J369" s="45" t="str">
        <f t="shared" si="25"/>
        <v>00 janvier 1900</v>
      </c>
      <c r="K369" s="48"/>
      <c r="L369" s="48"/>
      <c r="M369" s="45">
        <f t="shared" si="26"/>
        <v>0</v>
      </c>
      <c r="N369" s="44">
        <f t="shared" si="27"/>
        <v>365</v>
      </c>
      <c r="O369" s="45" t="str">
        <f t="shared" si="28"/>
        <v>30 décembre 1900</v>
      </c>
      <c r="P369" s="60" t="str">
        <f t="shared" si="29"/>
        <v/>
      </c>
      <c r="R369" s="42">
        <v>1</v>
      </c>
    </row>
    <row r="370" spans="1:18" s="42" customFormat="1" x14ac:dyDescent="0.25">
      <c r="A370" s="64" t="s">
        <v>1171</v>
      </c>
      <c r="B370" s="42" t="s">
        <v>1604</v>
      </c>
      <c r="C370" s="42" t="s">
        <v>428</v>
      </c>
      <c r="E370" s="42" t="s">
        <v>35</v>
      </c>
      <c r="F370" s="42" t="s">
        <v>1</v>
      </c>
      <c r="G370" s="42" t="s">
        <v>2</v>
      </c>
      <c r="H370" s="43">
        <v>42886</v>
      </c>
      <c r="I370" s="48"/>
      <c r="J370" s="45" t="str">
        <f t="shared" si="25"/>
        <v>00 janvier 1900</v>
      </c>
      <c r="K370" s="48"/>
      <c r="L370" s="48"/>
      <c r="M370" s="45">
        <f t="shared" si="26"/>
        <v>0</v>
      </c>
      <c r="N370" s="44">
        <f t="shared" si="27"/>
        <v>365</v>
      </c>
      <c r="O370" s="45" t="str">
        <f t="shared" si="28"/>
        <v>30 décembre 1900</v>
      </c>
      <c r="P370" s="60" t="str">
        <f t="shared" si="29"/>
        <v/>
      </c>
      <c r="R370" s="42">
        <v>63</v>
      </c>
    </row>
    <row r="371" spans="1:18" s="42" customFormat="1" x14ac:dyDescent="0.25">
      <c r="A371" s="64" t="s">
        <v>1172</v>
      </c>
      <c r="B371" s="42" t="s">
        <v>1605</v>
      </c>
      <c r="C371" s="42" t="s">
        <v>355</v>
      </c>
      <c r="D371" s="42" t="s">
        <v>356</v>
      </c>
      <c r="E371" s="42" t="s">
        <v>357</v>
      </c>
      <c r="F371" s="42" t="s">
        <v>1</v>
      </c>
      <c r="G371" s="42" t="s">
        <v>2</v>
      </c>
      <c r="H371" s="43">
        <v>42886</v>
      </c>
      <c r="I371" s="47"/>
      <c r="J371" s="45" t="str">
        <f t="shared" si="25"/>
        <v>00 janvier 1900</v>
      </c>
      <c r="K371" s="48"/>
      <c r="L371" s="48"/>
      <c r="M371" s="45">
        <f t="shared" si="26"/>
        <v>0</v>
      </c>
      <c r="N371" s="44">
        <f t="shared" si="27"/>
        <v>365</v>
      </c>
      <c r="O371" s="45" t="str">
        <f t="shared" si="28"/>
        <v>30 décembre 1900</v>
      </c>
      <c r="P371" s="60" t="str">
        <f t="shared" si="29"/>
        <v/>
      </c>
      <c r="R371" s="42">
        <v>48</v>
      </c>
    </row>
    <row r="372" spans="1:18" s="42" customFormat="1" x14ac:dyDescent="0.25">
      <c r="A372" s="64" t="s">
        <v>1173</v>
      </c>
      <c r="B372" s="42" t="s">
        <v>1606</v>
      </c>
      <c r="D372" s="42" t="s">
        <v>92</v>
      </c>
      <c r="E372" s="42" t="s">
        <v>93</v>
      </c>
      <c r="F372" s="42" t="s">
        <v>1</v>
      </c>
      <c r="G372" s="42" t="s">
        <v>2</v>
      </c>
      <c r="H372" s="43">
        <v>42886</v>
      </c>
      <c r="I372" s="47">
        <v>42663</v>
      </c>
      <c r="J372" s="45" t="str">
        <f t="shared" si="25"/>
        <v>20 octobre 2016</v>
      </c>
      <c r="K372" s="48">
        <v>50</v>
      </c>
      <c r="L372" s="48">
        <v>0</v>
      </c>
      <c r="M372" s="45">
        <f t="shared" si="26"/>
        <v>50</v>
      </c>
      <c r="N372" s="44">
        <f t="shared" si="27"/>
        <v>43028</v>
      </c>
      <c r="O372" s="45" t="str">
        <f t="shared" si="28"/>
        <v>20 octobre 2017</v>
      </c>
      <c r="P372" s="60" t="str">
        <f t="shared" si="29"/>
        <v>officiellement indemne en brucellose</v>
      </c>
      <c r="R372" s="42">
        <v>25</v>
      </c>
    </row>
    <row r="373" spans="1:18" s="42" customFormat="1" x14ac:dyDescent="0.25">
      <c r="A373" s="64" t="s">
        <v>1174</v>
      </c>
      <c r="B373" s="42" t="s">
        <v>1607</v>
      </c>
      <c r="C373" s="42" t="s">
        <v>478</v>
      </c>
      <c r="E373" s="42" t="s">
        <v>477</v>
      </c>
      <c r="F373" s="42" t="s">
        <v>9</v>
      </c>
      <c r="G373" s="42" t="s">
        <v>6</v>
      </c>
      <c r="H373" s="43">
        <v>42886</v>
      </c>
      <c r="I373" s="48"/>
      <c r="J373" s="45" t="str">
        <f t="shared" si="25"/>
        <v>00 janvier 1900</v>
      </c>
      <c r="K373" s="48"/>
      <c r="L373" s="48"/>
      <c r="M373" s="45">
        <f t="shared" si="26"/>
        <v>0</v>
      </c>
      <c r="N373" s="44">
        <f t="shared" si="27"/>
        <v>365</v>
      </c>
      <c r="O373" s="45" t="str">
        <f t="shared" si="28"/>
        <v>30 décembre 1900</v>
      </c>
      <c r="P373" s="60" t="str">
        <f t="shared" si="29"/>
        <v/>
      </c>
      <c r="R373" s="42">
        <v>10</v>
      </c>
    </row>
    <row r="374" spans="1:18" s="42" customFormat="1" x14ac:dyDescent="0.25">
      <c r="A374" s="64" t="s">
        <v>1175</v>
      </c>
      <c r="B374" s="42" t="s">
        <v>1608</v>
      </c>
      <c r="D374" s="42" t="s">
        <v>716</v>
      </c>
      <c r="E374" s="42" t="s">
        <v>31</v>
      </c>
      <c r="F374" s="42" t="s">
        <v>9</v>
      </c>
      <c r="G374" s="42" t="s">
        <v>103</v>
      </c>
      <c r="H374" s="43">
        <v>42881</v>
      </c>
      <c r="I374" s="47"/>
      <c r="J374" s="45" t="str">
        <f t="shared" si="25"/>
        <v>00 janvier 1900</v>
      </c>
      <c r="K374" s="48"/>
      <c r="L374" s="48"/>
      <c r="M374" s="45">
        <f t="shared" si="26"/>
        <v>0</v>
      </c>
      <c r="N374" s="44">
        <f t="shared" si="27"/>
        <v>365</v>
      </c>
      <c r="O374" s="45" t="str">
        <f t="shared" si="28"/>
        <v>30 décembre 1900</v>
      </c>
      <c r="P374" s="60" t="str">
        <f t="shared" si="29"/>
        <v/>
      </c>
      <c r="R374" s="42">
        <v>5</v>
      </c>
    </row>
    <row r="375" spans="1:18" s="42" customFormat="1" x14ac:dyDescent="0.25">
      <c r="A375" s="64" t="s">
        <v>1176</v>
      </c>
      <c r="B375" s="42" t="s">
        <v>1609</v>
      </c>
      <c r="C375" s="42" t="s">
        <v>185</v>
      </c>
      <c r="E375" s="42" t="s">
        <v>41</v>
      </c>
      <c r="F375" s="42" t="s">
        <v>5</v>
      </c>
      <c r="G375" s="42" t="s">
        <v>25</v>
      </c>
      <c r="H375" s="43">
        <v>42886</v>
      </c>
      <c r="I375" s="47"/>
      <c r="J375" s="45" t="str">
        <f t="shared" si="25"/>
        <v>00 janvier 1900</v>
      </c>
      <c r="K375" s="48"/>
      <c r="L375" s="48"/>
      <c r="M375" s="45">
        <f t="shared" si="26"/>
        <v>0</v>
      </c>
      <c r="N375" s="44">
        <f t="shared" si="27"/>
        <v>365</v>
      </c>
      <c r="O375" s="45" t="str">
        <f t="shared" si="28"/>
        <v>30 décembre 1900</v>
      </c>
      <c r="P375" s="60" t="str">
        <f t="shared" si="29"/>
        <v/>
      </c>
      <c r="R375" s="42">
        <v>1</v>
      </c>
    </row>
    <row r="376" spans="1:18" s="42" customFormat="1" x14ac:dyDescent="0.25">
      <c r="A376" s="64" t="s">
        <v>1177</v>
      </c>
      <c r="B376" s="42" t="s">
        <v>1610</v>
      </c>
      <c r="D376" s="42" t="s">
        <v>45</v>
      </c>
      <c r="E376" s="42" t="s">
        <v>46</v>
      </c>
      <c r="F376" s="42" t="s">
        <v>5</v>
      </c>
      <c r="G376" s="42" t="s">
        <v>47</v>
      </c>
      <c r="H376" s="43">
        <v>42691</v>
      </c>
      <c r="I376" s="48"/>
      <c r="J376" s="45" t="str">
        <f t="shared" si="25"/>
        <v>00 janvier 1900</v>
      </c>
      <c r="K376" s="48"/>
      <c r="L376" s="48"/>
      <c r="M376" s="45">
        <f t="shared" si="26"/>
        <v>0</v>
      </c>
      <c r="N376" s="44">
        <f t="shared" si="27"/>
        <v>365</v>
      </c>
      <c r="O376" s="45" t="str">
        <f t="shared" si="28"/>
        <v>30 décembre 1900</v>
      </c>
      <c r="P376" s="60" t="str">
        <f t="shared" si="29"/>
        <v/>
      </c>
      <c r="R376" s="42">
        <v>5</v>
      </c>
    </row>
    <row r="377" spans="1:18" s="42" customFormat="1" x14ac:dyDescent="0.25">
      <c r="A377" s="64" t="s">
        <v>1178</v>
      </c>
      <c r="B377" s="42" t="s">
        <v>1611</v>
      </c>
      <c r="C377" s="42" t="s">
        <v>755</v>
      </c>
      <c r="E377" s="42" t="s">
        <v>290</v>
      </c>
      <c r="F377" s="42" t="s">
        <v>1</v>
      </c>
      <c r="G377" s="42" t="s">
        <v>47</v>
      </c>
      <c r="H377" s="43">
        <v>42770</v>
      </c>
      <c r="I377" s="47"/>
      <c r="J377" s="45" t="str">
        <f t="shared" si="25"/>
        <v>00 janvier 1900</v>
      </c>
      <c r="K377" s="48"/>
      <c r="L377" s="48"/>
      <c r="M377" s="45">
        <f t="shared" si="26"/>
        <v>0</v>
      </c>
      <c r="N377" s="44">
        <f t="shared" si="27"/>
        <v>365</v>
      </c>
      <c r="O377" s="45" t="str">
        <f t="shared" si="28"/>
        <v>30 décembre 1900</v>
      </c>
      <c r="P377" s="60" t="str">
        <f t="shared" si="29"/>
        <v/>
      </c>
      <c r="R377" s="42">
        <v>32</v>
      </c>
    </row>
    <row r="378" spans="1:18" s="42" customFormat="1" x14ac:dyDescent="0.25">
      <c r="A378" s="64" t="s">
        <v>1179</v>
      </c>
      <c r="B378" s="42" t="s">
        <v>1612</v>
      </c>
      <c r="C378" s="42" t="s">
        <v>240</v>
      </c>
      <c r="E378" s="42" t="s">
        <v>241</v>
      </c>
      <c r="F378" s="42" t="s">
        <v>1</v>
      </c>
      <c r="G378" s="42" t="s">
        <v>49</v>
      </c>
      <c r="H378" s="43">
        <v>42789</v>
      </c>
      <c r="I378" s="47"/>
      <c r="J378" s="45" t="str">
        <f t="shared" si="25"/>
        <v>00 janvier 1900</v>
      </c>
      <c r="K378" s="48"/>
      <c r="L378" s="48"/>
      <c r="M378" s="45">
        <f t="shared" si="26"/>
        <v>0</v>
      </c>
      <c r="N378" s="44">
        <f t="shared" si="27"/>
        <v>365</v>
      </c>
      <c r="O378" s="45" t="str">
        <f t="shared" si="28"/>
        <v>30 décembre 1900</v>
      </c>
      <c r="P378" s="60" t="str">
        <f t="shared" si="29"/>
        <v/>
      </c>
      <c r="R378" s="42">
        <v>90</v>
      </c>
    </row>
    <row r="379" spans="1:18" s="42" customFormat="1" x14ac:dyDescent="0.25">
      <c r="A379" s="64" t="s">
        <v>1180</v>
      </c>
      <c r="B379" s="42" t="s">
        <v>1613</v>
      </c>
      <c r="D379" s="42" t="s">
        <v>232</v>
      </c>
      <c r="E379" s="42" t="s">
        <v>233</v>
      </c>
      <c r="F379" s="42" t="s">
        <v>1</v>
      </c>
      <c r="G379" s="42" t="s">
        <v>16</v>
      </c>
      <c r="H379" s="43">
        <v>42762</v>
      </c>
      <c r="I379" s="47"/>
      <c r="J379" s="45" t="str">
        <f t="shared" si="25"/>
        <v>00 janvier 1900</v>
      </c>
      <c r="K379" s="48"/>
      <c r="L379" s="48"/>
      <c r="M379" s="45">
        <f t="shared" si="26"/>
        <v>0</v>
      </c>
      <c r="N379" s="44">
        <f t="shared" si="27"/>
        <v>365</v>
      </c>
      <c r="O379" s="45" t="str">
        <f t="shared" si="28"/>
        <v>30 décembre 1900</v>
      </c>
      <c r="P379" s="60" t="str">
        <f t="shared" si="29"/>
        <v/>
      </c>
      <c r="R379" s="42">
        <v>0</v>
      </c>
    </row>
    <row r="380" spans="1:18" s="42" customFormat="1" x14ac:dyDescent="0.25">
      <c r="A380" s="64" t="s">
        <v>1181</v>
      </c>
      <c r="B380" s="42" t="s">
        <v>1614</v>
      </c>
      <c r="C380" s="42" t="s">
        <v>179</v>
      </c>
      <c r="E380" s="42" t="s">
        <v>180</v>
      </c>
      <c r="F380" s="42" t="s">
        <v>5</v>
      </c>
      <c r="G380" s="42" t="s">
        <v>14</v>
      </c>
      <c r="H380" s="43">
        <v>42671</v>
      </c>
      <c r="I380" s="48"/>
      <c r="J380" s="45" t="str">
        <f t="shared" si="25"/>
        <v>00 janvier 1900</v>
      </c>
      <c r="K380" s="48"/>
      <c r="L380" s="48"/>
      <c r="M380" s="45">
        <f t="shared" si="26"/>
        <v>0</v>
      </c>
      <c r="N380" s="44">
        <f t="shared" si="27"/>
        <v>365</v>
      </c>
      <c r="O380" s="45" t="str">
        <f t="shared" si="28"/>
        <v>30 décembre 1900</v>
      </c>
      <c r="P380" s="60" t="str">
        <f t="shared" si="29"/>
        <v/>
      </c>
      <c r="R380" s="42">
        <v>2</v>
      </c>
    </row>
    <row r="381" spans="1:18" s="42" customFormat="1" x14ac:dyDescent="0.25">
      <c r="A381" s="64" t="s">
        <v>1182</v>
      </c>
      <c r="B381" s="42" t="s">
        <v>1615</v>
      </c>
      <c r="D381" s="42" t="s">
        <v>86</v>
      </c>
      <c r="E381" s="42" t="s">
        <v>87</v>
      </c>
      <c r="F381" s="42" t="s">
        <v>9</v>
      </c>
      <c r="G381" s="42" t="s">
        <v>403</v>
      </c>
      <c r="H381" s="43">
        <v>42715</v>
      </c>
      <c r="I381" s="47"/>
      <c r="J381" s="45" t="str">
        <f t="shared" si="25"/>
        <v>00 janvier 1900</v>
      </c>
      <c r="K381" s="48"/>
      <c r="L381" s="48"/>
      <c r="M381" s="45">
        <f t="shared" si="26"/>
        <v>0</v>
      </c>
      <c r="N381" s="44">
        <f t="shared" si="27"/>
        <v>365</v>
      </c>
      <c r="O381" s="45" t="str">
        <f t="shared" si="28"/>
        <v>30 décembre 1900</v>
      </c>
      <c r="P381" s="60" t="str">
        <f t="shared" si="29"/>
        <v/>
      </c>
      <c r="R381" s="42">
        <v>1</v>
      </c>
    </row>
    <row r="382" spans="1:18" s="42" customFormat="1" x14ac:dyDescent="0.25">
      <c r="A382" s="64" t="s">
        <v>1183</v>
      </c>
      <c r="B382" s="42" t="s">
        <v>1616</v>
      </c>
      <c r="D382" s="42" t="s">
        <v>422</v>
      </c>
      <c r="E382" s="42" t="s">
        <v>99</v>
      </c>
      <c r="F382" s="42" t="s">
        <v>1</v>
      </c>
      <c r="G382" s="42" t="s">
        <v>57</v>
      </c>
      <c r="H382" s="43">
        <v>42886</v>
      </c>
      <c r="I382" s="48"/>
      <c r="J382" s="45" t="str">
        <f t="shared" si="25"/>
        <v>00 janvier 1900</v>
      </c>
      <c r="K382" s="48"/>
      <c r="L382" s="48"/>
      <c r="M382" s="45">
        <f t="shared" si="26"/>
        <v>0</v>
      </c>
      <c r="N382" s="44">
        <f t="shared" si="27"/>
        <v>365</v>
      </c>
      <c r="O382" s="45" t="str">
        <f t="shared" si="28"/>
        <v>30 décembre 1900</v>
      </c>
      <c r="P382" s="60" t="str">
        <f t="shared" si="29"/>
        <v/>
      </c>
      <c r="R382" s="42">
        <v>12</v>
      </c>
    </row>
    <row r="383" spans="1:18" s="42" customFormat="1" x14ac:dyDescent="0.25">
      <c r="A383" s="64" t="s">
        <v>1184</v>
      </c>
      <c r="B383" s="42" t="s">
        <v>1617</v>
      </c>
      <c r="D383" s="42" t="s">
        <v>468</v>
      </c>
      <c r="E383" s="42" t="s">
        <v>469</v>
      </c>
      <c r="F383" s="42" t="s">
        <v>5</v>
      </c>
      <c r="G383" s="42" t="s">
        <v>84</v>
      </c>
      <c r="H383" s="43">
        <v>42864</v>
      </c>
      <c r="I383" s="48"/>
      <c r="J383" s="45" t="str">
        <f t="shared" si="25"/>
        <v>00 janvier 1900</v>
      </c>
      <c r="K383" s="48"/>
      <c r="L383" s="48"/>
      <c r="M383" s="45">
        <f t="shared" si="26"/>
        <v>0</v>
      </c>
      <c r="N383" s="44">
        <f t="shared" si="27"/>
        <v>365</v>
      </c>
      <c r="O383" s="45" t="str">
        <f t="shared" si="28"/>
        <v>30 décembre 1900</v>
      </c>
      <c r="P383" s="60" t="str">
        <f t="shared" si="29"/>
        <v/>
      </c>
      <c r="R383" s="42">
        <v>29</v>
      </c>
    </row>
    <row r="384" spans="1:18" s="42" customFormat="1" x14ac:dyDescent="0.25">
      <c r="A384" s="64" t="s">
        <v>1185</v>
      </c>
      <c r="B384" s="42" t="s">
        <v>1618</v>
      </c>
      <c r="D384" s="42" t="s">
        <v>444</v>
      </c>
      <c r="E384" s="42" t="s">
        <v>71</v>
      </c>
      <c r="F384" s="42" t="s">
        <v>5</v>
      </c>
      <c r="G384" s="42" t="s">
        <v>63</v>
      </c>
      <c r="H384" s="43">
        <v>42886</v>
      </c>
      <c r="I384" s="48"/>
      <c r="J384" s="45" t="str">
        <f t="shared" si="25"/>
        <v>00 janvier 1900</v>
      </c>
      <c r="K384" s="48"/>
      <c r="L384" s="48"/>
      <c r="M384" s="45">
        <f t="shared" si="26"/>
        <v>0</v>
      </c>
      <c r="N384" s="44">
        <f t="shared" si="27"/>
        <v>365</v>
      </c>
      <c r="O384" s="45" t="str">
        <f t="shared" si="28"/>
        <v>30 décembre 1900</v>
      </c>
      <c r="P384" s="60" t="str">
        <f t="shared" si="29"/>
        <v/>
      </c>
      <c r="R384" s="42">
        <v>24</v>
      </c>
    </row>
    <row r="385" spans="1:18" s="42" customFormat="1" x14ac:dyDescent="0.25">
      <c r="A385" s="64" t="s">
        <v>1186</v>
      </c>
      <c r="B385" s="42" t="s">
        <v>1619</v>
      </c>
      <c r="C385" s="42" t="s">
        <v>176</v>
      </c>
      <c r="D385" s="42" t="s">
        <v>177</v>
      </c>
      <c r="E385" s="42" t="s">
        <v>72</v>
      </c>
      <c r="F385" s="42" t="s">
        <v>1</v>
      </c>
      <c r="G385" s="42" t="s">
        <v>57</v>
      </c>
      <c r="H385" s="43">
        <v>42712</v>
      </c>
      <c r="I385" s="47"/>
      <c r="J385" s="45" t="str">
        <f t="shared" si="25"/>
        <v>00 janvier 1900</v>
      </c>
      <c r="K385" s="48"/>
      <c r="L385" s="48"/>
      <c r="M385" s="45">
        <f t="shared" si="26"/>
        <v>0</v>
      </c>
      <c r="N385" s="44">
        <f t="shared" si="27"/>
        <v>365</v>
      </c>
      <c r="O385" s="45" t="str">
        <f t="shared" si="28"/>
        <v>30 décembre 1900</v>
      </c>
      <c r="P385" s="60" t="str">
        <f t="shared" si="29"/>
        <v/>
      </c>
      <c r="R385" s="42">
        <v>0</v>
      </c>
    </row>
    <row r="386" spans="1:18" s="42" customFormat="1" x14ac:dyDescent="0.25">
      <c r="A386" s="64" t="s">
        <v>1187</v>
      </c>
      <c r="B386" s="42" t="s">
        <v>1620</v>
      </c>
      <c r="C386" s="42" t="s">
        <v>208</v>
      </c>
      <c r="E386" s="42" t="s">
        <v>65</v>
      </c>
      <c r="F386" s="42" t="s">
        <v>5</v>
      </c>
      <c r="G386" s="42" t="s">
        <v>55</v>
      </c>
      <c r="H386" s="43">
        <v>42886</v>
      </c>
      <c r="I386" s="48"/>
      <c r="J386" s="45" t="str">
        <f t="shared" ref="J386:J449" si="30">TEXT(I386,"jj mmmm aaaa")</f>
        <v>00 janvier 1900</v>
      </c>
      <c r="K386" s="48"/>
      <c r="L386" s="48"/>
      <c r="M386" s="45">
        <f t="shared" ref="M386:M449" si="31">K386+L386</f>
        <v>0</v>
      </c>
      <c r="N386" s="44">
        <f t="shared" ref="N386:N423" si="32">I386+365</f>
        <v>365</v>
      </c>
      <c r="O386" s="45" t="str">
        <f t="shared" ref="O386:O449" si="33">TEXT(N386,"jj mmmm aaaa")</f>
        <v>30 décembre 1900</v>
      </c>
      <c r="P386" s="60" t="str">
        <f t="shared" si="29"/>
        <v/>
      </c>
      <c r="R386" s="42">
        <v>13</v>
      </c>
    </row>
    <row r="387" spans="1:18" s="42" customFormat="1" x14ac:dyDescent="0.25">
      <c r="A387" s="64" t="s">
        <v>1188</v>
      </c>
      <c r="B387" s="42" t="s">
        <v>1621</v>
      </c>
      <c r="D387" s="42" t="s">
        <v>481</v>
      </c>
      <c r="E387" s="42" t="s">
        <v>225</v>
      </c>
      <c r="F387" s="42" t="s">
        <v>1</v>
      </c>
      <c r="G387" s="42" t="s">
        <v>389</v>
      </c>
      <c r="H387" s="43">
        <v>42864</v>
      </c>
      <c r="I387" s="48"/>
      <c r="J387" s="45" t="str">
        <f t="shared" si="30"/>
        <v>00 janvier 1900</v>
      </c>
      <c r="K387" s="48"/>
      <c r="L387" s="48"/>
      <c r="M387" s="45">
        <f t="shared" si="31"/>
        <v>0</v>
      </c>
      <c r="N387" s="44">
        <f t="shared" si="32"/>
        <v>365</v>
      </c>
      <c r="O387" s="45" t="str">
        <f t="shared" si="33"/>
        <v>30 décembre 1900</v>
      </c>
      <c r="P387" s="60" t="str">
        <f t="shared" ref="P387:P423" si="34">IF(M387=0,"","officiellement indemne en brucellose")</f>
        <v/>
      </c>
      <c r="R387" s="42">
        <v>90</v>
      </c>
    </row>
    <row r="388" spans="1:18" s="42" customFormat="1" x14ac:dyDescent="0.25">
      <c r="A388" s="64" t="s">
        <v>1189</v>
      </c>
      <c r="B388" s="42" t="s">
        <v>1622</v>
      </c>
      <c r="D388" s="42" t="s">
        <v>354</v>
      </c>
      <c r="E388" s="42" t="s">
        <v>198</v>
      </c>
      <c r="F388" s="42" t="s">
        <v>1</v>
      </c>
      <c r="G388" s="42" t="s">
        <v>47</v>
      </c>
      <c r="H388" s="43">
        <v>42845</v>
      </c>
      <c r="I388" s="47"/>
      <c r="J388" s="45" t="str">
        <f t="shared" si="30"/>
        <v>00 janvier 1900</v>
      </c>
      <c r="K388" s="48"/>
      <c r="L388" s="48"/>
      <c r="M388" s="45">
        <f t="shared" si="31"/>
        <v>0</v>
      </c>
      <c r="N388" s="44">
        <f t="shared" si="32"/>
        <v>365</v>
      </c>
      <c r="O388" s="45" t="str">
        <f t="shared" si="33"/>
        <v>30 décembre 1900</v>
      </c>
      <c r="P388" s="60" t="str">
        <f t="shared" si="34"/>
        <v/>
      </c>
      <c r="R388" s="42">
        <v>150</v>
      </c>
    </row>
    <row r="389" spans="1:18" s="42" customFormat="1" x14ac:dyDescent="0.25">
      <c r="A389" s="64" t="s">
        <v>1190</v>
      </c>
      <c r="B389" s="42" t="s">
        <v>1623</v>
      </c>
      <c r="D389" s="42" t="s">
        <v>797</v>
      </c>
      <c r="E389" s="42" t="s">
        <v>541</v>
      </c>
      <c r="F389" s="42" t="s">
        <v>5</v>
      </c>
      <c r="G389" s="42" t="s">
        <v>6</v>
      </c>
      <c r="H389" s="43">
        <v>42756</v>
      </c>
      <c r="I389" s="47"/>
      <c r="J389" s="45" t="str">
        <f t="shared" si="30"/>
        <v>00 janvier 1900</v>
      </c>
      <c r="K389" s="48"/>
      <c r="L389" s="48"/>
      <c r="M389" s="45">
        <f t="shared" si="31"/>
        <v>0</v>
      </c>
      <c r="N389" s="44">
        <f t="shared" si="32"/>
        <v>365</v>
      </c>
      <c r="O389" s="45" t="str">
        <f t="shared" si="33"/>
        <v>30 décembre 1900</v>
      </c>
      <c r="P389" s="60" t="str">
        <f t="shared" si="34"/>
        <v/>
      </c>
      <c r="R389" s="42">
        <v>1</v>
      </c>
    </row>
    <row r="390" spans="1:18" s="42" customFormat="1" x14ac:dyDescent="0.25">
      <c r="A390" s="64" t="s">
        <v>1191</v>
      </c>
      <c r="B390" s="42" t="s">
        <v>1624</v>
      </c>
      <c r="C390" s="42" t="s">
        <v>313</v>
      </c>
      <c r="E390" s="42" t="s">
        <v>111</v>
      </c>
      <c r="F390" s="42" t="s">
        <v>1</v>
      </c>
      <c r="G390" s="42" t="s">
        <v>55</v>
      </c>
      <c r="H390" s="43">
        <v>42886</v>
      </c>
      <c r="I390" s="48"/>
      <c r="J390" s="45" t="str">
        <f t="shared" si="30"/>
        <v>00 janvier 1900</v>
      </c>
      <c r="K390" s="48"/>
      <c r="L390" s="48"/>
      <c r="M390" s="45">
        <f t="shared" si="31"/>
        <v>0</v>
      </c>
      <c r="N390" s="44">
        <f t="shared" si="32"/>
        <v>365</v>
      </c>
      <c r="O390" s="45" t="str">
        <f t="shared" si="33"/>
        <v>30 décembre 1900</v>
      </c>
      <c r="P390" s="60" t="str">
        <f t="shared" si="34"/>
        <v/>
      </c>
      <c r="R390" s="42">
        <v>8</v>
      </c>
    </row>
    <row r="391" spans="1:18" s="42" customFormat="1" x14ac:dyDescent="0.25">
      <c r="A391" s="64" t="s">
        <v>1192</v>
      </c>
      <c r="B391" s="42" t="s">
        <v>1625</v>
      </c>
      <c r="C391" s="42" t="s">
        <v>700</v>
      </c>
      <c r="E391" s="42" t="s">
        <v>278</v>
      </c>
      <c r="F391" s="42" t="s">
        <v>5</v>
      </c>
      <c r="G391" s="42" t="s">
        <v>40</v>
      </c>
      <c r="H391" s="43">
        <v>42750</v>
      </c>
      <c r="I391" s="48"/>
      <c r="J391" s="45" t="str">
        <f t="shared" si="30"/>
        <v>00 janvier 1900</v>
      </c>
      <c r="K391" s="48"/>
      <c r="L391" s="48"/>
      <c r="M391" s="45">
        <f t="shared" si="31"/>
        <v>0</v>
      </c>
      <c r="N391" s="44">
        <f t="shared" si="32"/>
        <v>365</v>
      </c>
      <c r="O391" s="45" t="str">
        <f t="shared" si="33"/>
        <v>30 décembre 1900</v>
      </c>
      <c r="P391" s="60" t="str">
        <f t="shared" si="34"/>
        <v/>
      </c>
      <c r="R391" s="42">
        <v>8</v>
      </c>
    </row>
    <row r="392" spans="1:18" s="42" customFormat="1" x14ac:dyDescent="0.25">
      <c r="A392" s="64" t="s">
        <v>1193</v>
      </c>
      <c r="B392" s="42" t="s">
        <v>1626</v>
      </c>
      <c r="C392" s="42" t="s">
        <v>714</v>
      </c>
      <c r="D392" s="42" t="s">
        <v>592</v>
      </c>
      <c r="E392" s="42" t="s">
        <v>180</v>
      </c>
      <c r="F392" s="42" t="s">
        <v>1</v>
      </c>
      <c r="G392" s="42" t="s">
        <v>16</v>
      </c>
      <c r="H392" s="43">
        <v>42886</v>
      </c>
      <c r="I392" s="47"/>
      <c r="J392" s="45" t="str">
        <f t="shared" si="30"/>
        <v>00 janvier 1900</v>
      </c>
      <c r="K392" s="48"/>
      <c r="L392" s="48"/>
      <c r="M392" s="45">
        <f t="shared" si="31"/>
        <v>0</v>
      </c>
      <c r="N392" s="44">
        <f t="shared" si="32"/>
        <v>365</v>
      </c>
      <c r="O392" s="45" t="str">
        <f t="shared" si="33"/>
        <v>30 décembre 1900</v>
      </c>
      <c r="P392" s="60" t="str">
        <f t="shared" si="34"/>
        <v/>
      </c>
      <c r="R392" s="42">
        <v>0</v>
      </c>
    </row>
    <row r="393" spans="1:18" s="42" customFormat="1" x14ac:dyDescent="0.25">
      <c r="A393" s="64" t="s">
        <v>1194</v>
      </c>
      <c r="B393" s="42" t="s">
        <v>1627</v>
      </c>
      <c r="C393" s="42" t="s">
        <v>721</v>
      </c>
      <c r="E393" s="42" t="s">
        <v>225</v>
      </c>
      <c r="F393" s="42" t="s">
        <v>5</v>
      </c>
      <c r="G393" s="42" t="s">
        <v>16</v>
      </c>
      <c r="H393" s="43">
        <v>42886</v>
      </c>
      <c r="I393" s="47"/>
      <c r="J393" s="45" t="str">
        <f t="shared" si="30"/>
        <v>00 janvier 1900</v>
      </c>
      <c r="K393" s="48"/>
      <c r="L393" s="48"/>
      <c r="M393" s="45">
        <f t="shared" si="31"/>
        <v>0</v>
      </c>
      <c r="N393" s="44">
        <f t="shared" si="32"/>
        <v>365</v>
      </c>
      <c r="O393" s="45" t="str">
        <f t="shared" si="33"/>
        <v>30 décembre 1900</v>
      </c>
      <c r="P393" s="60" t="str">
        <f t="shared" si="34"/>
        <v/>
      </c>
      <c r="R393" s="42">
        <v>1</v>
      </c>
    </row>
    <row r="394" spans="1:18" s="42" customFormat="1" x14ac:dyDescent="0.25">
      <c r="A394" s="64" t="s">
        <v>1195</v>
      </c>
      <c r="B394" s="42" t="s">
        <v>1628</v>
      </c>
      <c r="C394" s="42" t="s">
        <v>472</v>
      </c>
      <c r="D394" s="42" t="s">
        <v>473</v>
      </c>
      <c r="E394" s="42" t="s">
        <v>474</v>
      </c>
      <c r="F394" s="42" t="s">
        <v>5</v>
      </c>
      <c r="G394" s="42" t="s">
        <v>44</v>
      </c>
      <c r="H394" s="43">
        <v>42865</v>
      </c>
      <c r="I394" s="48"/>
      <c r="J394" s="45" t="str">
        <f t="shared" si="30"/>
        <v>00 janvier 1900</v>
      </c>
      <c r="K394" s="48"/>
      <c r="L394" s="48"/>
      <c r="M394" s="45">
        <f t="shared" si="31"/>
        <v>0</v>
      </c>
      <c r="N394" s="44">
        <f t="shared" si="32"/>
        <v>365</v>
      </c>
      <c r="O394" s="45" t="str">
        <f t="shared" si="33"/>
        <v>30 décembre 1900</v>
      </c>
      <c r="P394" s="60" t="str">
        <f t="shared" si="34"/>
        <v/>
      </c>
      <c r="R394" s="42">
        <v>6</v>
      </c>
    </row>
    <row r="395" spans="1:18" s="42" customFormat="1" x14ac:dyDescent="0.25">
      <c r="A395" s="64" t="s">
        <v>1196</v>
      </c>
      <c r="B395" s="42" t="s">
        <v>1629</v>
      </c>
      <c r="C395" s="42" t="s">
        <v>670</v>
      </c>
      <c r="D395" s="42" t="s">
        <v>671</v>
      </c>
      <c r="E395" s="42" t="s">
        <v>278</v>
      </c>
      <c r="F395" s="42" t="s">
        <v>9</v>
      </c>
      <c r="G395" s="42" t="s">
        <v>14</v>
      </c>
      <c r="H395" s="43">
        <v>42650</v>
      </c>
      <c r="I395" s="47">
        <v>42648</v>
      </c>
      <c r="J395" s="45" t="str">
        <f t="shared" si="30"/>
        <v>05 octobre 2016</v>
      </c>
      <c r="K395" s="48">
        <v>0</v>
      </c>
      <c r="L395" s="48">
        <v>49</v>
      </c>
      <c r="M395" s="45">
        <f t="shared" si="31"/>
        <v>49</v>
      </c>
      <c r="N395" s="44">
        <f t="shared" si="32"/>
        <v>43013</v>
      </c>
      <c r="O395" s="45" t="str">
        <f t="shared" si="33"/>
        <v>05 octobre 2017</v>
      </c>
      <c r="P395" s="60" t="str">
        <f t="shared" si="34"/>
        <v>officiellement indemne en brucellose</v>
      </c>
      <c r="R395" s="42">
        <v>12</v>
      </c>
    </row>
    <row r="396" spans="1:18" s="42" customFormat="1" x14ac:dyDescent="0.25">
      <c r="A396" s="64" t="s">
        <v>1197</v>
      </c>
      <c r="B396" s="42" t="s">
        <v>1630</v>
      </c>
      <c r="C396" s="42" t="s">
        <v>430</v>
      </c>
      <c r="D396" s="42" t="s">
        <v>431</v>
      </c>
      <c r="E396" s="42" t="s">
        <v>43</v>
      </c>
      <c r="F396" s="42" t="s">
        <v>1</v>
      </c>
      <c r="G396" s="42" t="s">
        <v>44</v>
      </c>
      <c r="H396" s="43">
        <v>42797</v>
      </c>
      <c r="I396" s="48"/>
      <c r="J396" s="45" t="str">
        <f t="shared" si="30"/>
        <v>00 janvier 1900</v>
      </c>
      <c r="K396" s="48"/>
      <c r="L396" s="48"/>
      <c r="M396" s="45">
        <f t="shared" si="31"/>
        <v>0</v>
      </c>
      <c r="N396" s="44">
        <f t="shared" si="32"/>
        <v>365</v>
      </c>
      <c r="O396" s="45" t="str">
        <f t="shared" si="33"/>
        <v>30 décembre 1900</v>
      </c>
      <c r="P396" s="60" t="str">
        <f t="shared" si="34"/>
        <v/>
      </c>
      <c r="R396" s="42">
        <v>44</v>
      </c>
    </row>
    <row r="397" spans="1:18" s="42" customFormat="1" x14ac:dyDescent="0.25">
      <c r="A397" s="64" t="s">
        <v>1198</v>
      </c>
      <c r="B397" s="42" t="s">
        <v>1631</v>
      </c>
      <c r="D397" s="42" t="s">
        <v>112</v>
      </c>
      <c r="E397" s="42" t="s">
        <v>18</v>
      </c>
      <c r="F397" s="42" t="s">
        <v>5</v>
      </c>
      <c r="G397" s="42" t="s">
        <v>113</v>
      </c>
      <c r="H397" s="43">
        <v>42886</v>
      </c>
      <c r="I397" s="48"/>
      <c r="J397" s="45" t="str">
        <f t="shared" si="30"/>
        <v>00 janvier 1900</v>
      </c>
      <c r="K397" s="48"/>
      <c r="L397" s="48"/>
      <c r="M397" s="45">
        <f t="shared" si="31"/>
        <v>0</v>
      </c>
      <c r="N397" s="44">
        <f t="shared" si="32"/>
        <v>365</v>
      </c>
      <c r="O397" s="45" t="str">
        <f t="shared" si="33"/>
        <v>30 décembre 1900</v>
      </c>
      <c r="P397" s="60" t="str">
        <f t="shared" si="34"/>
        <v/>
      </c>
      <c r="R397" s="42">
        <v>1</v>
      </c>
    </row>
    <row r="398" spans="1:18" s="42" customFormat="1" x14ac:dyDescent="0.25">
      <c r="A398" s="64" t="s">
        <v>1199</v>
      </c>
      <c r="B398" s="42" t="s">
        <v>1632</v>
      </c>
      <c r="C398" s="42" t="s">
        <v>273</v>
      </c>
      <c r="E398" s="42" t="s">
        <v>43</v>
      </c>
      <c r="F398" s="42" t="s">
        <v>9</v>
      </c>
      <c r="G398" s="42" t="s">
        <v>57</v>
      </c>
      <c r="H398" s="43">
        <v>42718</v>
      </c>
      <c r="I398" s="47"/>
      <c r="J398" s="45" t="str">
        <f t="shared" si="30"/>
        <v>00 janvier 1900</v>
      </c>
      <c r="K398" s="48"/>
      <c r="L398" s="48"/>
      <c r="M398" s="45">
        <f t="shared" si="31"/>
        <v>0</v>
      </c>
      <c r="N398" s="44">
        <f t="shared" si="32"/>
        <v>365</v>
      </c>
      <c r="O398" s="45" t="str">
        <f t="shared" si="33"/>
        <v>30 décembre 1900</v>
      </c>
      <c r="P398" s="60" t="str">
        <f t="shared" si="34"/>
        <v/>
      </c>
      <c r="R398" s="42">
        <v>14</v>
      </c>
    </row>
    <row r="399" spans="1:18" s="42" customFormat="1" x14ac:dyDescent="0.25">
      <c r="A399" s="64" t="s">
        <v>1200</v>
      </c>
      <c r="B399" s="42" t="s">
        <v>1633</v>
      </c>
      <c r="C399" s="42" t="s">
        <v>426</v>
      </c>
      <c r="E399" s="42" t="s">
        <v>243</v>
      </c>
      <c r="F399" s="42" t="s">
        <v>5</v>
      </c>
      <c r="G399" s="42" t="s">
        <v>2</v>
      </c>
      <c r="H399" s="43">
        <v>42874</v>
      </c>
      <c r="I399" s="48"/>
      <c r="J399" s="45" t="str">
        <f t="shared" si="30"/>
        <v>00 janvier 1900</v>
      </c>
      <c r="K399" s="48"/>
      <c r="L399" s="48"/>
      <c r="M399" s="45">
        <f t="shared" si="31"/>
        <v>0</v>
      </c>
      <c r="N399" s="44">
        <f t="shared" si="32"/>
        <v>365</v>
      </c>
      <c r="O399" s="45" t="str">
        <f t="shared" si="33"/>
        <v>30 décembre 1900</v>
      </c>
      <c r="P399" s="60" t="str">
        <f t="shared" si="34"/>
        <v/>
      </c>
      <c r="R399" s="42">
        <v>7</v>
      </c>
    </row>
    <row r="400" spans="1:18" s="42" customFormat="1" x14ac:dyDescent="0.25">
      <c r="A400" s="64" t="s">
        <v>1201</v>
      </c>
      <c r="B400" s="42" t="s">
        <v>1634</v>
      </c>
      <c r="C400" s="42" t="s">
        <v>597</v>
      </c>
      <c r="E400" s="42" t="s">
        <v>24</v>
      </c>
      <c r="F400" s="42" t="s">
        <v>5</v>
      </c>
      <c r="G400" s="42" t="s">
        <v>16</v>
      </c>
      <c r="H400" s="43">
        <v>42804</v>
      </c>
      <c r="I400" s="47"/>
      <c r="J400" s="45" t="str">
        <f t="shared" si="30"/>
        <v>00 janvier 1900</v>
      </c>
      <c r="K400" s="48"/>
      <c r="L400" s="48"/>
      <c r="M400" s="45">
        <f t="shared" si="31"/>
        <v>0</v>
      </c>
      <c r="N400" s="44">
        <f t="shared" si="32"/>
        <v>365</v>
      </c>
      <c r="O400" s="45" t="str">
        <f t="shared" si="33"/>
        <v>30 décembre 1900</v>
      </c>
      <c r="P400" s="60" t="str">
        <f t="shared" si="34"/>
        <v/>
      </c>
      <c r="R400" s="42">
        <v>1</v>
      </c>
    </row>
    <row r="401" spans="1:18" s="42" customFormat="1" x14ac:dyDescent="0.25">
      <c r="A401" s="64" t="s">
        <v>1202</v>
      </c>
      <c r="B401" s="42" t="s">
        <v>1635</v>
      </c>
      <c r="C401" s="42" t="s">
        <v>638</v>
      </c>
      <c r="E401" s="42" t="s">
        <v>7</v>
      </c>
      <c r="F401" s="42" t="s">
        <v>207</v>
      </c>
      <c r="G401" s="42" t="s">
        <v>47</v>
      </c>
      <c r="H401" s="43">
        <v>42656</v>
      </c>
      <c r="I401" s="47">
        <v>42655</v>
      </c>
      <c r="J401" s="45" t="str">
        <f t="shared" si="30"/>
        <v>12 octobre 2016</v>
      </c>
      <c r="K401" s="48">
        <v>55</v>
      </c>
      <c r="L401" s="48">
        <v>0</v>
      </c>
      <c r="M401" s="45">
        <f t="shared" si="31"/>
        <v>55</v>
      </c>
      <c r="N401" s="44">
        <f t="shared" si="32"/>
        <v>43020</v>
      </c>
      <c r="O401" s="45" t="str">
        <f t="shared" si="33"/>
        <v>12 octobre 2017</v>
      </c>
      <c r="P401" s="60" t="str">
        <f t="shared" si="34"/>
        <v>officiellement indemne en brucellose</v>
      </c>
      <c r="R401" s="42">
        <v>31</v>
      </c>
    </row>
    <row r="402" spans="1:18" s="42" customFormat="1" x14ac:dyDescent="0.25">
      <c r="A402" s="64" t="s">
        <v>1203</v>
      </c>
      <c r="B402" s="42" t="s">
        <v>1636</v>
      </c>
      <c r="C402" s="42" t="s">
        <v>687</v>
      </c>
      <c r="E402" s="42" t="s">
        <v>265</v>
      </c>
      <c r="F402" s="42" t="s">
        <v>1</v>
      </c>
      <c r="G402" s="42" t="s">
        <v>434</v>
      </c>
      <c r="H402" s="43">
        <v>42750</v>
      </c>
      <c r="I402" s="48"/>
      <c r="J402" s="45" t="str">
        <f t="shared" si="30"/>
        <v>00 janvier 1900</v>
      </c>
      <c r="K402" s="48"/>
      <c r="L402" s="48"/>
      <c r="M402" s="45">
        <f t="shared" si="31"/>
        <v>0</v>
      </c>
      <c r="N402" s="44">
        <f t="shared" si="32"/>
        <v>365</v>
      </c>
      <c r="O402" s="45" t="str">
        <f t="shared" si="33"/>
        <v>30 décembre 1900</v>
      </c>
      <c r="P402" s="60" t="str">
        <f t="shared" si="34"/>
        <v/>
      </c>
      <c r="R402" s="42">
        <v>0</v>
      </c>
    </row>
    <row r="403" spans="1:18" s="42" customFormat="1" x14ac:dyDescent="0.25">
      <c r="A403" s="64" t="s">
        <v>1204</v>
      </c>
      <c r="B403" s="42" t="s">
        <v>1637</v>
      </c>
      <c r="C403" s="42" t="s">
        <v>612</v>
      </c>
      <c r="D403" s="42" t="s">
        <v>68</v>
      </c>
      <c r="E403" s="42" t="s">
        <v>69</v>
      </c>
      <c r="F403" s="42" t="s">
        <v>1</v>
      </c>
      <c r="G403" s="42" t="s">
        <v>70</v>
      </c>
      <c r="H403" s="43">
        <v>42795</v>
      </c>
      <c r="I403" s="48"/>
      <c r="J403" s="45" t="str">
        <f t="shared" si="30"/>
        <v>00 janvier 1900</v>
      </c>
      <c r="K403" s="48"/>
      <c r="L403" s="48"/>
      <c r="M403" s="45">
        <f t="shared" si="31"/>
        <v>0</v>
      </c>
      <c r="N403" s="44">
        <f t="shared" si="32"/>
        <v>365</v>
      </c>
      <c r="O403" s="45" t="str">
        <f t="shared" si="33"/>
        <v>30 décembre 1900</v>
      </c>
      <c r="P403" s="60" t="str">
        <f t="shared" si="34"/>
        <v/>
      </c>
      <c r="R403" s="42">
        <v>10</v>
      </c>
    </row>
    <row r="404" spans="1:18" s="42" customFormat="1" x14ac:dyDescent="0.25">
      <c r="A404" s="64" t="s">
        <v>1205</v>
      </c>
      <c r="B404" s="42" t="s">
        <v>1638</v>
      </c>
      <c r="C404" s="42" t="s">
        <v>248</v>
      </c>
      <c r="D404" s="42" t="s">
        <v>249</v>
      </c>
      <c r="E404" s="42" t="s">
        <v>30</v>
      </c>
      <c r="F404" s="42" t="s">
        <v>1</v>
      </c>
      <c r="G404" s="42" t="s">
        <v>14</v>
      </c>
      <c r="H404" s="43">
        <v>42866</v>
      </c>
      <c r="I404" s="47"/>
      <c r="J404" s="45" t="str">
        <f t="shared" si="30"/>
        <v>00 janvier 1900</v>
      </c>
      <c r="K404" s="48"/>
      <c r="L404" s="48"/>
      <c r="M404" s="45">
        <f t="shared" si="31"/>
        <v>0</v>
      </c>
      <c r="N404" s="44">
        <f t="shared" si="32"/>
        <v>365</v>
      </c>
      <c r="O404" s="45" t="str">
        <f t="shared" si="33"/>
        <v>30 décembre 1900</v>
      </c>
      <c r="P404" s="60" t="str">
        <f t="shared" si="34"/>
        <v/>
      </c>
      <c r="R404" s="42">
        <v>14</v>
      </c>
    </row>
    <row r="405" spans="1:18" s="42" customFormat="1" x14ac:dyDescent="0.25">
      <c r="A405" s="64" t="s">
        <v>1206</v>
      </c>
      <c r="B405" s="42" t="s">
        <v>1639</v>
      </c>
      <c r="D405" s="42" t="s">
        <v>429</v>
      </c>
      <c r="E405" s="42" t="s">
        <v>230</v>
      </c>
      <c r="F405" s="42" t="s">
        <v>1</v>
      </c>
      <c r="G405" s="42" t="s">
        <v>389</v>
      </c>
      <c r="H405" s="43">
        <v>42864</v>
      </c>
      <c r="I405" s="48"/>
      <c r="J405" s="45" t="str">
        <f t="shared" si="30"/>
        <v>00 janvier 1900</v>
      </c>
      <c r="K405" s="48"/>
      <c r="L405" s="48"/>
      <c r="M405" s="45">
        <f t="shared" si="31"/>
        <v>0</v>
      </c>
      <c r="N405" s="44">
        <f t="shared" si="32"/>
        <v>365</v>
      </c>
      <c r="O405" s="45" t="str">
        <f t="shared" si="33"/>
        <v>30 décembre 1900</v>
      </c>
      <c r="P405" s="60" t="str">
        <f t="shared" si="34"/>
        <v/>
      </c>
      <c r="R405" s="42">
        <v>199</v>
      </c>
    </row>
    <row r="406" spans="1:18" s="42" customFormat="1" x14ac:dyDescent="0.25">
      <c r="A406" s="64" t="s">
        <v>1207</v>
      </c>
      <c r="B406" s="42" t="s">
        <v>1640</v>
      </c>
      <c r="E406" s="42" t="s">
        <v>464</v>
      </c>
      <c r="F406" s="42" t="s">
        <v>9</v>
      </c>
      <c r="G406" s="42" t="s">
        <v>47</v>
      </c>
      <c r="H406" s="43">
        <v>42782</v>
      </c>
      <c r="I406" s="48"/>
      <c r="J406" s="45" t="str">
        <f t="shared" si="30"/>
        <v>00 janvier 1900</v>
      </c>
      <c r="K406" s="48"/>
      <c r="L406" s="48"/>
      <c r="M406" s="45">
        <f t="shared" si="31"/>
        <v>0</v>
      </c>
      <c r="N406" s="44">
        <f t="shared" si="32"/>
        <v>365</v>
      </c>
      <c r="O406" s="45" t="str">
        <f t="shared" si="33"/>
        <v>30 décembre 1900</v>
      </c>
      <c r="P406" s="60" t="str">
        <f t="shared" si="34"/>
        <v/>
      </c>
      <c r="R406" s="42">
        <v>21</v>
      </c>
    </row>
    <row r="407" spans="1:18" s="42" customFormat="1" x14ac:dyDescent="0.25">
      <c r="A407" s="64" t="s">
        <v>1208</v>
      </c>
      <c r="B407" s="42" t="s">
        <v>1641</v>
      </c>
      <c r="D407" s="42" t="s">
        <v>585</v>
      </c>
      <c r="E407" s="42" t="s">
        <v>275</v>
      </c>
      <c r="F407" s="42" t="s">
        <v>5</v>
      </c>
      <c r="G407" s="42" t="s">
        <v>40</v>
      </c>
      <c r="H407" s="43">
        <v>42886</v>
      </c>
      <c r="I407" s="48"/>
      <c r="J407" s="45" t="str">
        <f t="shared" si="30"/>
        <v>00 janvier 1900</v>
      </c>
      <c r="K407" s="48"/>
      <c r="L407" s="48"/>
      <c r="M407" s="45">
        <f t="shared" si="31"/>
        <v>0</v>
      </c>
      <c r="N407" s="44">
        <f t="shared" si="32"/>
        <v>365</v>
      </c>
      <c r="O407" s="45" t="str">
        <f t="shared" si="33"/>
        <v>30 décembre 1900</v>
      </c>
      <c r="P407" s="60" t="str">
        <f t="shared" si="34"/>
        <v/>
      </c>
      <c r="R407" s="42">
        <v>1</v>
      </c>
    </row>
    <row r="408" spans="1:18" s="42" customFormat="1" x14ac:dyDescent="0.25">
      <c r="A408" s="64" t="s">
        <v>1209</v>
      </c>
      <c r="B408" s="42" t="s">
        <v>1642</v>
      </c>
      <c r="C408" s="42" t="s">
        <v>707</v>
      </c>
      <c r="E408" s="42" t="s">
        <v>708</v>
      </c>
      <c r="F408" s="42" t="s">
        <v>5</v>
      </c>
      <c r="G408" s="42" t="s">
        <v>709</v>
      </c>
      <c r="H408" s="43">
        <v>42743</v>
      </c>
      <c r="I408" s="48"/>
      <c r="J408" s="45" t="str">
        <f t="shared" si="30"/>
        <v>00 janvier 1900</v>
      </c>
      <c r="K408" s="48"/>
      <c r="L408" s="48"/>
      <c r="M408" s="45">
        <f t="shared" si="31"/>
        <v>0</v>
      </c>
      <c r="N408" s="44">
        <f t="shared" si="32"/>
        <v>365</v>
      </c>
      <c r="O408" s="45" t="str">
        <f t="shared" si="33"/>
        <v>30 décembre 1900</v>
      </c>
      <c r="P408" s="60" t="str">
        <f t="shared" si="34"/>
        <v/>
      </c>
      <c r="R408" s="42">
        <v>27</v>
      </c>
    </row>
    <row r="409" spans="1:18" s="42" customFormat="1" x14ac:dyDescent="0.25">
      <c r="A409" s="64" t="s">
        <v>1210</v>
      </c>
      <c r="B409" s="42" t="s">
        <v>1643</v>
      </c>
      <c r="C409" s="42" t="s">
        <v>385</v>
      </c>
      <c r="D409" s="42" t="s">
        <v>386</v>
      </c>
      <c r="E409" s="42" t="s">
        <v>11</v>
      </c>
      <c r="F409" s="42" t="s">
        <v>1</v>
      </c>
      <c r="G409" s="42" t="s">
        <v>12</v>
      </c>
      <c r="H409" s="43">
        <v>42749</v>
      </c>
      <c r="I409" s="47"/>
      <c r="J409" s="45" t="str">
        <f t="shared" si="30"/>
        <v>00 janvier 1900</v>
      </c>
      <c r="K409" s="48"/>
      <c r="L409" s="48"/>
      <c r="M409" s="45">
        <f t="shared" si="31"/>
        <v>0</v>
      </c>
      <c r="N409" s="44">
        <f t="shared" si="32"/>
        <v>365</v>
      </c>
      <c r="O409" s="45" t="str">
        <f t="shared" si="33"/>
        <v>30 décembre 1900</v>
      </c>
      <c r="P409" s="60" t="str">
        <f t="shared" si="34"/>
        <v/>
      </c>
      <c r="R409" s="42">
        <v>12</v>
      </c>
    </row>
    <row r="410" spans="1:18" s="42" customFormat="1" x14ac:dyDescent="0.25">
      <c r="A410" s="64" t="s">
        <v>1211</v>
      </c>
      <c r="B410" s="42" t="s">
        <v>1644</v>
      </c>
      <c r="D410" s="42" t="s">
        <v>449</v>
      </c>
      <c r="E410" s="42" t="s">
        <v>36</v>
      </c>
      <c r="F410" s="42" t="s">
        <v>5</v>
      </c>
      <c r="G410" s="42" t="s">
        <v>12</v>
      </c>
      <c r="H410" s="43">
        <v>42886</v>
      </c>
      <c r="I410" s="48"/>
      <c r="J410" s="45" t="str">
        <f t="shared" si="30"/>
        <v>00 janvier 1900</v>
      </c>
      <c r="K410" s="48"/>
      <c r="L410" s="48"/>
      <c r="M410" s="45">
        <f t="shared" si="31"/>
        <v>0</v>
      </c>
      <c r="N410" s="44">
        <f t="shared" si="32"/>
        <v>365</v>
      </c>
      <c r="O410" s="45" t="str">
        <f t="shared" si="33"/>
        <v>30 décembre 1900</v>
      </c>
      <c r="P410" s="60" t="str">
        <f t="shared" si="34"/>
        <v/>
      </c>
      <c r="R410" s="42">
        <v>4</v>
      </c>
    </row>
    <row r="411" spans="1:18" s="42" customFormat="1" x14ac:dyDescent="0.25">
      <c r="A411" s="64" t="s">
        <v>1212</v>
      </c>
      <c r="B411" s="42" t="s">
        <v>1645</v>
      </c>
      <c r="C411" s="42" t="s">
        <v>152</v>
      </c>
      <c r="E411" s="42" t="s">
        <v>0</v>
      </c>
      <c r="F411" s="42" t="s">
        <v>1</v>
      </c>
      <c r="G411" s="42" t="s">
        <v>2</v>
      </c>
      <c r="H411" s="43">
        <v>42735</v>
      </c>
      <c r="I411" s="48"/>
      <c r="J411" s="45" t="str">
        <f t="shared" si="30"/>
        <v>00 janvier 1900</v>
      </c>
      <c r="K411" s="48"/>
      <c r="L411" s="48"/>
      <c r="M411" s="45">
        <f t="shared" si="31"/>
        <v>0</v>
      </c>
      <c r="N411" s="44">
        <f t="shared" si="32"/>
        <v>365</v>
      </c>
      <c r="O411" s="45" t="str">
        <f t="shared" si="33"/>
        <v>30 décembre 1900</v>
      </c>
      <c r="P411" s="60" t="str">
        <f t="shared" si="34"/>
        <v/>
      </c>
      <c r="R411" s="42">
        <v>2</v>
      </c>
    </row>
    <row r="412" spans="1:18" s="42" customFormat="1" x14ac:dyDescent="0.25">
      <c r="A412" s="64" t="s">
        <v>1213</v>
      </c>
      <c r="B412" s="42" t="s">
        <v>1646</v>
      </c>
      <c r="C412" s="42" t="s">
        <v>610</v>
      </c>
      <c r="E412" s="42" t="s">
        <v>21</v>
      </c>
      <c r="F412" s="42" t="s">
        <v>1</v>
      </c>
      <c r="G412" s="42" t="s">
        <v>84</v>
      </c>
      <c r="H412" s="43">
        <v>42801</v>
      </c>
      <c r="I412" s="47"/>
      <c r="J412" s="45" t="str">
        <f t="shared" si="30"/>
        <v>00 janvier 1900</v>
      </c>
      <c r="K412" s="48"/>
      <c r="L412" s="48"/>
      <c r="M412" s="45">
        <f t="shared" si="31"/>
        <v>0</v>
      </c>
      <c r="N412" s="44">
        <f t="shared" si="32"/>
        <v>365</v>
      </c>
      <c r="O412" s="45" t="str">
        <f t="shared" si="33"/>
        <v>30 décembre 1900</v>
      </c>
      <c r="P412" s="60" t="str">
        <f t="shared" si="34"/>
        <v/>
      </c>
      <c r="R412" s="42">
        <v>75</v>
      </c>
    </row>
    <row r="413" spans="1:18" s="42" customFormat="1" x14ac:dyDescent="0.25">
      <c r="A413" s="64" t="s">
        <v>1214</v>
      </c>
      <c r="B413" s="42" t="s">
        <v>1647</v>
      </c>
      <c r="C413" s="42" t="s">
        <v>421</v>
      </c>
      <c r="E413" s="42" t="s">
        <v>180</v>
      </c>
      <c r="F413" s="42" t="s">
        <v>5</v>
      </c>
      <c r="G413" s="42" t="s">
        <v>12</v>
      </c>
      <c r="H413" s="43">
        <v>42741</v>
      </c>
      <c r="I413" s="48"/>
      <c r="J413" s="45" t="str">
        <f t="shared" si="30"/>
        <v>00 janvier 1900</v>
      </c>
      <c r="K413" s="48"/>
      <c r="L413" s="48"/>
      <c r="M413" s="45">
        <f t="shared" si="31"/>
        <v>0</v>
      </c>
      <c r="N413" s="44">
        <f t="shared" si="32"/>
        <v>365</v>
      </c>
      <c r="O413" s="45" t="str">
        <f t="shared" si="33"/>
        <v>30 décembre 1900</v>
      </c>
      <c r="P413" s="60" t="str">
        <f t="shared" si="34"/>
        <v/>
      </c>
      <c r="R413" s="42">
        <v>9</v>
      </c>
    </row>
    <row r="414" spans="1:18" s="42" customFormat="1" x14ac:dyDescent="0.25">
      <c r="A414" s="64" t="s">
        <v>1215</v>
      </c>
      <c r="B414" s="42" t="s">
        <v>1648</v>
      </c>
      <c r="D414" s="42" t="s">
        <v>89</v>
      </c>
      <c r="E414" s="42" t="s">
        <v>90</v>
      </c>
      <c r="F414" s="42" t="s">
        <v>1</v>
      </c>
      <c r="G414" s="42" t="s">
        <v>91</v>
      </c>
      <c r="H414" s="43">
        <v>42886</v>
      </c>
      <c r="I414" s="47"/>
      <c r="J414" s="45" t="str">
        <f t="shared" si="30"/>
        <v>00 janvier 1900</v>
      </c>
      <c r="K414" s="48"/>
      <c r="L414" s="48"/>
      <c r="M414" s="45">
        <f t="shared" si="31"/>
        <v>0</v>
      </c>
      <c r="N414" s="44">
        <f t="shared" si="32"/>
        <v>365</v>
      </c>
      <c r="O414" s="45" t="str">
        <f t="shared" si="33"/>
        <v>30 décembre 1900</v>
      </c>
      <c r="P414" s="60" t="str">
        <f t="shared" si="34"/>
        <v/>
      </c>
      <c r="R414" s="42">
        <v>2</v>
      </c>
    </row>
    <row r="415" spans="1:18" s="42" customFormat="1" x14ac:dyDescent="0.25">
      <c r="A415" s="64" t="s">
        <v>1216</v>
      </c>
      <c r="B415" s="42" t="s">
        <v>1649</v>
      </c>
      <c r="C415" s="42" t="s">
        <v>799</v>
      </c>
      <c r="D415" s="42" t="s">
        <v>315</v>
      </c>
      <c r="E415" s="42" t="s">
        <v>24</v>
      </c>
      <c r="F415" s="42" t="s">
        <v>1</v>
      </c>
      <c r="G415" s="42" t="s">
        <v>25</v>
      </c>
      <c r="H415" s="43">
        <v>42886</v>
      </c>
      <c r="I415" s="47"/>
      <c r="J415" s="45" t="str">
        <f t="shared" si="30"/>
        <v>00 janvier 1900</v>
      </c>
      <c r="K415" s="48"/>
      <c r="L415" s="48"/>
      <c r="M415" s="45">
        <f t="shared" si="31"/>
        <v>0</v>
      </c>
      <c r="N415" s="44">
        <f t="shared" si="32"/>
        <v>365</v>
      </c>
      <c r="O415" s="45" t="str">
        <f t="shared" si="33"/>
        <v>30 décembre 1900</v>
      </c>
      <c r="P415" s="60" t="str">
        <f t="shared" si="34"/>
        <v/>
      </c>
      <c r="R415" s="42">
        <v>3</v>
      </c>
    </row>
    <row r="416" spans="1:18" s="42" customFormat="1" x14ac:dyDescent="0.25">
      <c r="A416" s="64" t="s">
        <v>1217</v>
      </c>
      <c r="B416" s="42" t="s">
        <v>1650</v>
      </c>
      <c r="D416" s="42" t="s">
        <v>586</v>
      </c>
      <c r="E416" s="42" t="s">
        <v>440</v>
      </c>
      <c r="F416" s="42" t="s">
        <v>1</v>
      </c>
      <c r="G416" s="42" t="s">
        <v>47</v>
      </c>
      <c r="H416" s="43">
        <v>42864</v>
      </c>
      <c r="I416" s="48"/>
      <c r="J416" s="45" t="str">
        <f t="shared" si="30"/>
        <v>00 janvier 1900</v>
      </c>
      <c r="K416" s="48"/>
      <c r="L416" s="48"/>
      <c r="M416" s="45">
        <f t="shared" si="31"/>
        <v>0</v>
      </c>
      <c r="N416" s="44">
        <f t="shared" si="32"/>
        <v>365</v>
      </c>
      <c r="O416" s="45" t="str">
        <f t="shared" si="33"/>
        <v>30 décembre 1900</v>
      </c>
      <c r="P416" s="60" t="str">
        <f t="shared" si="34"/>
        <v/>
      </c>
      <c r="R416" s="42">
        <v>1</v>
      </c>
    </row>
    <row r="417" spans="1:20" s="42" customFormat="1" x14ac:dyDescent="0.25">
      <c r="A417" s="64" t="s">
        <v>1218</v>
      </c>
      <c r="B417" s="42" t="s">
        <v>1651</v>
      </c>
      <c r="C417" s="42" t="s">
        <v>587</v>
      </c>
      <c r="E417" s="42" t="s">
        <v>220</v>
      </c>
      <c r="F417" s="42" t="s">
        <v>9</v>
      </c>
      <c r="G417" s="42" t="s">
        <v>389</v>
      </c>
      <c r="H417" s="43">
        <v>42781</v>
      </c>
      <c r="I417" s="48"/>
      <c r="J417" s="45" t="str">
        <f t="shared" si="30"/>
        <v>00 janvier 1900</v>
      </c>
      <c r="K417" s="48"/>
      <c r="L417" s="48"/>
      <c r="M417" s="45">
        <f t="shared" si="31"/>
        <v>0</v>
      </c>
      <c r="N417" s="44">
        <f t="shared" si="32"/>
        <v>365</v>
      </c>
      <c r="O417" s="45" t="str">
        <f t="shared" si="33"/>
        <v>30 décembre 1900</v>
      </c>
      <c r="P417" s="60" t="str">
        <f t="shared" si="34"/>
        <v/>
      </c>
      <c r="R417" s="42">
        <v>8</v>
      </c>
    </row>
    <row r="418" spans="1:20" s="42" customFormat="1" x14ac:dyDescent="0.25">
      <c r="A418" s="64" t="s">
        <v>1219</v>
      </c>
      <c r="B418" s="42" t="s">
        <v>1652</v>
      </c>
      <c r="D418" s="42" t="s">
        <v>588</v>
      </c>
      <c r="E418" s="42" t="s">
        <v>470</v>
      </c>
      <c r="F418" s="42" t="s">
        <v>5</v>
      </c>
      <c r="G418" s="42" t="s">
        <v>471</v>
      </c>
      <c r="H418" s="43">
        <v>42886</v>
      </c>
      <c r="I418" s="48"/>
      <c r="J418" s="45" t="str">
        <f t="shared" si="30"/>
        <v>00 janvier 1900</v>
      </c>
      <c r="K418" s="48"/>
      <c r="L418" s="48"/>
      <c r="M418" s="45">
        <f t="shared" si="31"/>
        <v>0</v>
      </c>
      <c r="N418" s="44">
        <f t="shared" si="32"/>
        <v>365</v>
      </c>
      <c r="O418" s="45" t="str">
        <f t="shared" si="33"/>
        <v>30 décembre 1900</v>
      </c>
      <c r="P418" s="60" t="str">
        <f t="shared" si="34"/>
        <v/>
      </c>
      <c r="R418" s="42">
        <v>1</v>
      </c>
    </row>
    <row r="419" spans="1:20" s="42" customFormat="1" x14ac:dyDescent="0.25">
      <c r="A419" s="64" t="s">
        <v>1220</v>
      </c>
      <c r="B419" s="42" t="s">
        <v>1653</v>
      </c>
      <c r="C419" s="42" t="s">
        <v>244</v>
      </c>
      <c r="E419" s="42" t="s">
        <v>73</v>
      </c>
      <c r="F419" s="42" t="s">
        <v>1</v>
      </c>
      <c r="G419" s="42" t="s">
        <v>47</v>
      </c>
      <c r="H419" s="43">
        <v>42663</v>
      </c>
      <c r="I419" s="47">
        <v>42657</v>
      </c>
      <c r="J419" s="45" t="str">
        <f t="shared" si="30"/>
        <v>14 octobre 2016</v>
      </c>
      <c r="K419" s="48">
        <v>2</v>
      </c>
      <c r="L419" s="48">
        <v>50</v>
      </c>
      <c r="M419" s="45">
        <f t="shared" si="31"/>
        <v>52</v>
      </c>
      <c r="N419" s="44">
        <f t="shared" si="32"/>
        <v>43022</v>
      </c>
      <c r="O419" s="45" t="str">
        <f t="shared" si="33"/>
        <v>14 octobre 2017</v>
      </c>
      <c r="P419" s="60" t="str">
        <f t="shared" si="34"/>
        <v>officiellement indemne en brucellose</v>
      </c>
      <c r="R419" s="42">
        <v>0</v>
      </c>
    </row>
    <row r="420" spans="1:20" s="42" customFormat="1" x14ac:dyDescent="0.25">
      <c r="A420" s="64" t="s">
        <v>1221</v>
      </c>
      <c r="B420" s="42" t="s">
        <v>1654</v>
      </c>
      <c r="C420" s="42" t="s">
        <v>735</v>
      </c>
      <c r="E420" s="42" t="s">
        <v>524</v>
      </c>
      <c r="F420" s="42" t="s">
        <v>5</v>
      </c>
      <c r="G420" s="42" t="s">
        <v>37</v>
      </c>
      <c r="H420" s="43">
        <v>42782</v>
      </c>
      <c r="I420" s="47"/>
      <c r="J420" s="45" t="str">
        <f t="shared" si="30"/>
        <v>00 janvier 1900</v>
      </c>
      <c r="K420" s="48"/>
      <c r="L420" s="48"/>
      <c r="M420" s="45">
        <f t="shared" si="31"/>
        <v>0</v>
      </c>
      <c r="N420" s="44">
        <f t="shared" si="32"/>
        <v>365</v>
      </c>
      <c r="O420" s="45" t="str">
        <f t="shared" si="33"/>
        <v>30 décembre 1900</v>
      </c>
      <c r="P420" s="60" t="str">
        <f t="shared" si="34"/>
        <v/>
      </c>
      <c r="R420" s="42">
        <v>1</v>
      </c>
    </row>
    <row r="421" spans="1:20" s="42" customFormat="1" x14ac:dyDescent="0.25">
      <c r="A421" s="64" t="s">
        <v>1222</v>
      </c>
      <c r="B421" s="42" t="s">
        <v>1655</v>
      </c>
      <c r="C421" s="42" t="s">
        <v>589</v>
      </c>
      <c r="E421" s="42" t="s">
        <v>220</v>
      </c>
      <c r="F421" s="42" t="s">
        <v>5</v>
      </c>
      <c r="G421" s="42" t="s">
        <v>12</v>
      </c>
      <c r="H421" s="43">
        <v>42798</v>
      </c>
      <c r="I421" s="47"/>
      <c r="J421" s="45" t="str">
        <f t="shared" si="30"/>
        <v>00 janvier 1900</v>
      </c>
      <c r="K421" s="48"/>
      <c r="L421" s="48"/>
      <c r="M421" s="45">
        <f t="shared" si="31"/>
        <v>0</v>
      </c>
      <c r="N421" s="44">
        <f t="shared" si="32"/>
        <v>365</v>
      </c>
      <c r="O421" s="45" t="str">
        <f t="shared" si="33"/>
        <v>30 décembre 1900</v>
      </c>
      <c r="P421" s="60" t="str">
        <f t="shared" si="34"/>
        <v/>
      </c>
      <c r="R421" s="42">
        <v>2</v>
      </c>
    </row>
    <row r="422" spans="1:20" s="42" customFormat="1" x14ac:dyDescent="0.25">
      <c r="A422" s="64" t="s">
        <v>1223</v>
      </c>
      <c r="B422" s="42" t="s">
        <v>1656</v>
      </c>
      <c r="C422" s="42" t="s">
        <v>590</v>
      </c>
      <c r="D422" s="42" t="s">
        <v>591</v>
      </c>
      <c r="E422" s="42" t="s">
        <v>106</v>
      </c>
      <c r="F422" s="42" t="s">
        <v>5</v>
      </c>
      <c r="G422" s="42" t="s">
        <v>28</v>
      </c>
      <c r="H422" s="43">
        <v>42886</v>
      </c>
      <c r="I422" s="48"/>
      <c r="J422" s="45" t="str">
        <f t="shared" si="30"/>
        <v>00 janvier 1900</v>
      </c>
      <c r="K422" s="48"/>
      <c r="L422" s="48"/>
      <c r="M422" s="45">
        <f t="shared" si="31"/>
        <v>0</v>
      </c>
      <c r="N422" s="44">
        <f t="shared" si="32"/>
        <v>365</v>
      </c>
      <c r="O422" s="45" t="str">
        <f t="shared" si="33"/>
        <v>30 décembre 1900</v>
      </c>
      <c r="P422" s="60" t="str">
        <f t="shared" si="34"/>
        <v/>
      </c>
      <c r="R422" s="42">
        <v>2</v>
      </c>
    </row>
    <row r="423" spans="1:20" s="42" customFormat="1" x14ac:dyDescent="0.25">
      <c r="A423" s="64" t="s">
        <v>1224</v>
      </c>
      <c r="B423" s="42" t="s">
        <v>1657</v>
      </c>
      <c r="C423" s="42" t="s">
        <v>781</v>
      </c>
      <c r="E423" s="42" t="s">
        <v>305</v>
      </c>
      <c r="F423" s="42" t="s">
        <v>9</v>
      </c>
      <c r="G423" s="42" t="s">
        <v>14</v>
      </c>
      <c r="H423" s="43">
        <v>42748</v>
      </c>
      <c r="I423" s="48"/>
      <c r="J423" s="45" t="str">
        <f t="shared" si="30"/>
        <v>00 janvier 1900</v>
      </c>
      <c r="K423" s="48"/>
      <c r="L423" s="48"/>
      <c r="M423" s="45">
        <f t="shared" si="31"/>
        <v>0</v>
      </c>
      <c r="N423" s="44">
        <f t="shared" si="32"/>
        <v>365</v>
      </c>
      <c r="O423" s="45" t="str">
        <f t="shared" si="33"/>
        <v>30 décembre 1900</v>
      </c>
      <c r="P423" s="60" t="str">
        <f t="shared" si="34"/>
        <v/>
      </c>
      <c r="R423" s="42">
        <v>17</v>
      </c>
    </row>
    <row r="424" spans="1:20" s="42" customFormat="1" x14ac:dyDescent="0.25">
      <c r="A424" s="64" t="s">
        <v>1225</v>
      </c>
      <c r="B424" t="s">
        <v>1658</v>
      </c>
      <c r="C424"/>
      <c r="D424"/>
      <c r="E424"/>
      <c r="F424"/>
      <c r="G424"/>
      <c r="H424"/>
      <c r="I424"/>
      <c r="J424"/>
      <c r="K424"/>
      <c r="L424"/>
      <c r="M424"/>
      <c r="N424"/>
      <c r="O424"/>
      <c r="P424"/>
      <c r="Q424"/>
      <c r="R424"/>
      <c r="S424"/>
      <c r="T424"/>
    </row>
    <row r="425" spans="1:20" s="42" customFormat="1" x14ac:dyDescent="0.25">
      <c r="A425" s="64" t="s">
        <v>1226</v>
      </c>
      <c r="B425" t="s">
        <v>1659</v>
      </c>
      <c r="C425"/>
      <c r="D425"/>
      <c r="E425"/>
      <c r="F425"/>
      <c r="G425"/>
      <c r="H425"/>
      <c r="I425"/>
      <c r="J425"/>
      <c r="K425"/>
      <c r="L425"/>
      <c r="M425"/>
      <c r="N425"/>
      <c r="O425"/>
      <c r="P425"/>
      <c r="Q425"/>
      <c r="R425"/>
      <c r="S425"/>
      <c r="T425"/>
    </row>
    <row r="426" spans="1:20" s="42" customFormat="1" x14ac:dyDescent="0.25">
      <c r="A426" s="64" t="s">
        <v>1227</v>
      </c>
      <c r="B426" t="s">
        <v>1660</v>
      </c>
      <c r="C426"/>
      <c r="D426"/>
      <c r="E426"/>
      <c r="F426"/>
      <c r="G426"/>
      <c r="H426"/>
      <c r="I426"/>
      <c r="J426"/>
      <c r="K426"/>
      <c r="L426"/>
      <c r="M426"/>
      <c r="N426"/>
      <c r="O426"/>
      <c r="P426"/>
      <c r="Q426"/>
      <c r="R426"/>
      <c r="S426"/>
      <c r="T426"/>
    </row>
    <row r="427" spans="1:20" s="42" customFormat="1" x14ac:dyDescent="0.25">
      <c r="A427" s="64" t="s">
        <v>1228</v>
      </c>
      <c r="B427" t="s">
        <v>1661</v>
      </c>
      <c r="C427"/>
      <c r="D427"/>
      <c r="E427"/>
      <c r="F427"/>
      <c r="G427"/>
      <c r="H427"/>
      <c r="I427"/>
      <c r="J427"/>
      <c r="K427"/>
      <c r="L427"/>
      <c r="M427"/>
      <c r="N427"/>
      <c r="O427"/>
      <c r="P427"/>
      <c r="Q427"/>
      <c r="R427"/>
      <c r="S427"/>
      <c r="T427"/>
    </row>
    <row r="428" spans="1:20" s="42" customFormat="1" x14ac:dyDescent="0.25">
      <c r="A428" s="64" t="s">
        <v>1229</v>
      </c>
      <c r="B428" t="s">
        <v>1662</v>
      </c>
      <c r="C428"/>
      <c r="D428"/>
      <c r="E428"/>
      <c r="F428"/>
      <c r="G428"/>
      <c r="H428"/>
      <c r="I428"/>
      <c r="J428"/>
      <c r="K428"/>
      <c r="L428"/>
      <c r="M428"/>
      <c r="N428"/>
      <c r="O428"/>
      <c r="P428"/>
      <c r="Q428"/>
      <c r="R428"/>
      <c r="S428"/>
      <c r="T428"/>
    </row>
    <row r="429" spans="1:20" s="42" customFormat="1" x14ac:dyDescent="0.25">
      <c r="A429" s="64" t="s">
        <v>1230</v>
      </c>
      <c r="B429" t="s">
        <v>1663</v>
      </c>
      <c r="C429"/>
      <c r="D429"/>
      <c r="E429"/>
      <c r="F429"/>
      <c r="G429"/>
      <c r="H429"/>
      <c r="I429"/>
      <c r="J429"/>
      <c r="K429"/>
      <c r="L429"/>
      <c r="M429"/>
      <c r="N429"/>
      <c r="O429"/>
      <c r="P429"/>
      <c r="Q429"/>
      <c r="R429"/>
      <c r="S429"/>
      <c r="T429"/>
    </row>
    <row r="430" spans="1:20" s="42" customFormat="1" x14ac:dyDescent="0.25">
      <c r="A430" s="64" t="s">
        <v>1231</v>
      </c>
      <c r="B430" t="s">
        <v>1664</v>
      </c>
      <c r="C430"/>
      <c r="D430"/>
      <c r="E430"/>
      <c r="F430"/>
      <c r="G430"/>
      <c r="H430"/>
      <c r="I430"/>
      <c r="J430"/>
      <c r="K430"/>
      <c r="L430"/>
      <c r="M430"/>
      <c r="N430"/>
      <c r="O430"/>
      <c r="P430"/>
      <c r="Q430"/>
      <c r="R430"/>
      <c r="S430"/>
      <c r="T430"/>
    </row>
    <row r="431" spans="1:20" s="42" customFormat="1" x14ac:dyDescent="0.25">
      <c r="A431" s="64" t="s">
        <v>1232</v>
      </c>
      <c r="B431" t="s">
        <v>1665</v>
      </c>
      <c r="C431"/>
      <c r="D431"/>
      <c r="E431"/>
      <c r="F431"/>
      <c r="G431"/>
      <c r="H431"/>
      <c r="I431"/>
      <c r="J431"/>
      <c r="K431"/>
      <c r="L431"/>
      <c r="M431"/>
      <c r="N431"/>
      <c r="O431"/>
      <c r="P431"/>
      <c r="Q431"/>
      <c r="R431"/>
      <c r="S431"/>
      <c r="T431"/>
    </row>
    <row r="432" spans="1:20" s="42" customFormat="1" x14ac:dyDescent="0.25">
      <c r="A432" s="64" t="s">
        <v>1233</v>
      </c>
      <c r="B432" t="s">
        <v>1666</v>
      </c>
      <c r="C432"/>
      <c r="D432"/>
      <c r="E432"/>
      <c r="F432"/>
      <c r="G432"/>
      <c r="H432"/>
      <c r="I432"/>
      <c r="J432"/>
      <c r="K432"/>
      <c r="L432"/>
      <c r="M432"/>
      <c r="N432"/>
      <c r="O432"/>
      <c r="P432"/>
      <c r="Q432"/>
      <c r="R432"/>
      <c r="S432"/>
      <c r="T432"/>
    </row>
    <row r="433" spans="1:20" s="42" customFormat="1" x14ac:dyDescent="0.25">
      <c r="A433" s="64" t="s">
        <v>1234</v>
      </c>
      <c r="B433" t="s">
        <v>1667</v>
      </c>
      <c r="C433"/>
      <c r="D433"/>
      <c r="E433"/>
      <c r="F433"/>
      <c r="G433"/>
      <c r="H433"/>
      <c r="I433"/>
      <c r="J433"/>
      <c r="K433"/>
      <c r="L433"/>
      <c r="M433"/>
      <c r="N433"/>
      <c r="O433"/>
      <c r="P433"/>
      <c r="Q433"/>
      <c r="R433"/>
      <c r="S433"/>
      <c r="T433"/>
    </row>
    <row r="434" spans="1:20" s="42" customFormat="1" x14ac:dyDescent="0.25">
      <c r="A434" s="64" t="s">
        <v>1235</v>
      </c>
      <c r="B434" t="s">
        <v>1668</v>
      </c>
      <c r="C434"/>
      <c r="D434"/>
      <c r="E434"/>
      <c r="F434"/>
      <c r="G434"/>
      <c r="H434"/>
      <c r="I434"/>
      <c r="J434"/>
      <c r="K434"/>
      <c r="L434"/>
      <c r="M434"/>
      <c r="N434"/>
      <c r="O434"/>
      <c r="P434"/>
      <c r="Q434"/>
      <c r="R434"/>
      <c r="S434"/>
      <c r="T434"/>
    </row>
    <row r="435" spans="1:20" s="42" customFormat="1" x14ac:dyDescent="0.25">
      <c r="A435"/>
      <c r="B435" t="s">
        <v>1669</v>
      </c>
      <c r="C435"/>
      <c r="D435"/>
      <c r="E435"/>
      <c r="F435"/>
      <c r="G435"/>
      <c r="H435"/>
      <c r="I435"/>
      <c r="J435"/>
      <c r="K435"/>
      <c r="L435"/>
      <c r="M435"/>
      <c r="N435"/>
      <c r="O435"/>
      <c r="P435"/>
      <c r="Q435"/>
      <c r="R435"/>
      <c r="S435"/>
      <c r="T435"/>
    </row>
    <row r="436" spans="1:20" s="42" customFormat="1" x14ac:dyDescent="0.25">
      <c r="A436"/>
      <c r="B436" t="s">
        <v>1670</v>
      </c>
      <c r="C436"/>
      <c r="D436"/>
      <c r="E436"/>
      <c r="F436"/>
      <c r="G436"/>
      <c r="H436"/>
      <c r="I436"/>
      <c r="J436"/>
      <c r="K436"/>
      <c r="L436"/>
      <c r="M436"/>
      <c r="N436"/>
      <c r="O436"/>
      <c r="P436"/>
      <c r="Q436"/>
      <c r="R436"/>
      <c r="S436"/>
      <c r="T436"/>
    </row>
    <row r="437" spans="1:20" s="42" customFormat="1" x14ac:dyDescent="0.25">
      <c r="A437"/>
      <c r="B437" t="s">
        <v>1671</v>
      </c>
      <c r="C437"/>
      <c r="D437"/>
      <c r="E437"/>
      <c r="F437"/>
      <c r="G437"/>
      <c r="H437"/>
      <c r="I437"/>
      <c r="J437"/>
      <c r="K437"/>
      <c r="L437"/>
      <c r="M437"/>
      <c r="N437"/>
      <c r="O437"/>
      <c r="P437"/>
      <c r="Q437"/>
      <c r="R437"/>
      <c r="S437"/>
      <c r="T437"/>
    </row>
    <row r="438" spans="1:20" s="42" customFormat="1" x14ac:dyDescent="0.25">
      <c r="A438"/>
      <c r="B438" t="s">
        <v>1672</v>
      </c>
      <c r="C438"/>
      <c r="D438"/>
      <c r="E438"/>
      <c r="F438"/>
      <c r="G438"/>
      <c r="H438"/>
      <c r="I438"/>
      <c r="J438"/>
      <c r="K438"/>
      <c r="L438"/>
      <c r="M438"/>
      <c r="N438"/>
      <c r="O438"/>
      <c r="P438"/>
      <c r="Q438"/>
      <c r="R438"/>
      <c r="S438"/>
      <c r="T438"/>
    </row>
    <row r="439" spans="1:20" s="42" customFormat="1" x14ac:dyDescent="0.25">
      <c r="A439"/>
      <c r="B439" t="s">
        <v>1673</v>
      </c>
      <c r="C439"/>
      <c r="D439"/>
      <c r="E439"/>
      <c r="F439"/>
      <c r="G439"/>
      <c r="H439"/>
      <c r="I439"/>
      <c r="J439"/>
      <c r="K439"/>
      <c r="L439"/>
      <c r="M439"/>
      <c r="N439"/>
      <c r="O439"/>
      <c r="P439"/>
      <c r="Q439"/>
      <c r="R439"/>
      <c r="S439"/>
      <c r="T439"/>
    </row>
    <row r="440" spans="1:20" s="42" customFormat="1" x14ac:dyDescent="0.25">
      <c r="A440"/>
      <c r="B440" t="s">
        <v>1674</v>
      </c>
      <c r="C440"/>
      <c r="D440"/>
      <c r="E440"/>
      <c r="F440"/>
      <c r="G440"/>
      <c r="H440"/>
      <c r="I440"/>
      <c r="J440"/>
      <c r="K440"/>
      <c r="L440"/>
      <c r="M440"/>
      <c r="N440"/>
      <c r="O440"/>
      <c r="P440"/>
      <c r="Q440"/>
      <c r="R440"/>
      <c r="S440"/>
      <c r="T440"/>
    </row>
    <row r="441" spans="1:20" s="42" customFormat="1" x14ac:dyDescent="0.25">
      <c r="A441"/>
      <c r="B441" t="s">
        <v>1675</v>
      </c>
      <c r="C441"/>
      <c r="D441"/>
      <c r="E441"/>
      <c r="F441"/>
      <c r="G441"/>
      <c r="H441"/>
      <c r="I441"/>
      <c r="J441"/>
      <c r="K441"/>
      <c r="L441"/>
      <c r="M441"/>
      <c r="N441"/>
      <c r="O441"/>
      <c r="P441"/>
      <c r="Q441"/>
      <c r="R441"/>
      <c r="S441"/>
      <c r="T441"/>
    </row>
    <row r="442" spans="1:20" s="42" customFormat="1" x14ac:dyDescent="0.25">
      <c r="A442"/>
      <c r="B442" t="s">
        <v>1676</v>
      </c>
      <c r="C442"/>
      <c r="D442"/>
      <c r="E442"/>
      <c r="F442"/>
      <c r="G442"/>
      <c r="H442"/>
      <c r="I442"/>
      <c r="J442"/>
      <c r="K442"/>
      <c r="L442"/>
      <c r="M442"/>
      <c r="N442"/>
      <c r="O442"/>
      <c r="P442"/>
      <c r="Q442"/>
      <c r="R442"/>
      <c r="S442"/>
      <c r="T442"/>
    </row>
    <row r="443" spans="1:20" s="42" customFormat="1" x14ac:dyDescent="0.25">
      <c r="A443"/>
      <c r="B443" t="s">
        <v>1677</v>
      </c>
      <c r="C443"/>
      <c r="D443"/>
      <c r="E443"/>
      <c r="F443"/>
      <c r="G443"/>
      <c r="H443"/>
      <c r="I443"/>
      <c r="J443"/>
      <c r="K443"/>
      <c r="L443"/>
      <c r="M443"/>
      <c r="N443"/>
      <c r="O443"/>
      <c r="P443"/>
      <c r="Q443"/>
      <c r="R443"/>
      <c r="S443"/>
      <c r="T443"/>
    </row>
    <row r="444" spans="1:20" s="42" customFormat="1" x14ac:dyDescent="0.25">
      <c r="A444"/>
      <c r="B444" t="s">
        <v>1678</v>
      </c>
      <c r="C444"/>
      <c r="D444"/>
      <c r="E444"/>
      <c r="F444"/>
      <c r="G444"/>
      <c r="H444"/>
      <c r="I444"/>
      <c r="J444"/>
      <c r="K444"/>
      <c r="L444"/>
      <c r="M444"/>
      <c r="N444"/>
      <c r="O444"/>
      <c r="P444"/>
      <c r="Q444"/>
      <c r="R444"/>
      <c r="S444"/>
      <c r="T444"/>
    </row>
    <row r="445" spans="1:20" s="42" customFormat="1" x14ac:dyDescent="0.25">
      <c r="A445"/>
      <c r="B445" t="s">
        <v>1679</v>
      </c>
      <c r="C445"/>
      <c r="D445"/>
      <c r="E445"/>
      <c r="F445"/>
      <c r="G445"/>
      <c r="H445"/>
      <c r="I445"/>
      <c r="J445"/>
      <c r="K445"/>
      <c r="L445"/>
      <c r="M445"/>
      <c r="N445"/>
      <c r="O445"/>
      <c r="P445"/>
      <c r="Q445"/>
      <c r="R445"/>
      <c r="S445"/>
      <c r="T445"/>
    </row>
    <row r="446" spans="1:20" s="42" customFormat="1" x14ac:dyDescent="0.25">
      <c r="A446"/>
      <c r="B446" t="s">
        <v>1680</v>
      </c>
      <c r="C446"/>
      <c r="D446"/>
      <c r="E446"/>
      <c r="F446"/>
      <c r="G446"/>
      <c r="H446"/>
      <c r="I446"/>
      <c r="J446"/>
      <c r="K446"/>
      <c r="L446"/>
      <c r="M446"/>
      <c r="N446"/>
      <c r="O446"/>
      <c r="P446"/>
      <c r="Q446"/>
      <c r="R446"/>
      <c r="S446"/>
      <c r="T446"/>
    </row>
    <row r="447" spans="1:20" s="42" customFormat="1" x14ac:dyDescent="0.25">
      <c r="A447"/>
      <c r="B447" t="s">
        <v>1681</v>
      </c>
      <c r="C447"/>
      <c r="D447"/>
      <c r="E447"/>
      <c r="F447"/>
      <c r="G447"/>
      <c r="H447"/>
      <c r="I447"/>
      <c r="J447"/>
      <c r="K447"/>
      <c r="L447"/>
      <c r="M447"/>
      <c r="N447"/>
      <c r="O447"/>
      <c r="P447"/>
      <c r="Q447"/>
      <c r="R447"/>
      <c r="S447"/>
      <c r="T447"/>
    </row>
    <row r="448" spans="1:20" s="42" customFormat="1" x14ac:dyDescent="0.25">
      <c r="A448"/>
      <c r="B448" t="s">
        <v>1682</v>
      </c>
      <c r="C448"/>
      <c r="D448"/>
      <c r="E448"/>
      <c r="F448"/>
      <c r="G448"/>
      <c r="H448"/>
      <c r="I448"/>
      <c r="J448"/>
      <c r="K448"/>
      <c r="L448"/>
      <c r="M448"/>
      <c r="N448"/>
      <c r="O448"/>
      <c r="P448"/>
      <c r="Q448"/>
      <c r="R448"/>
      <c r="S448"/>
      <c r="T448"/>
    </row>
    <row r="449" spans="1:20" s="42" customFormat="1" x14ac:dyDescent="0.25">
      <c r="A449"/>
      <c r="B449" t="s">
        <v>1683</v>
      </c>
      <c r="C449"/>
      <c r="D449"/>
      <c r="E449"/>
      <c r="F449"/>
      <c r="G449"/>
      <c r="H449"/>
      <c r="I449"/>
      <c r="J449"/>
      <c r="K449"/>
      <c r="L449"/>
      <c r="M449"/>
      <c r="N449"/>
      <c r="O449"/>
      <c r="P449"/>
      <c r="Q449"/>
      <c r="R449"/>
      <c r="S449"/>
      <c r="T449"/>
    </row>
    <row r="450" spans="1:20" s="42" customFormat="1" x14ac:dyDescent="0.25">
      <c r="A450"/>
      <c r="B450" t="s">
        <v>1684</v>
      </c>
      <c r="C450"/>
      <c r="D450"/>
      <c r="E450"/>
      <c r="F450"/>
      <c r="G450"/>
      <c r="H450"/>
      <c r="I450"/>
      <c r="J450"/>
      <c r="K450"/>
      <c r="L450"/>
      <c r="M450"/>
      <c r="N450"/>
      <c r="O450"/>
      <c r="P450"/>
      <c r="Q450"/>
      <c r="R450"/>
      <c r="S450"/>
      <c r="T450"/>
    </row>
    <row r="451" spans="1:20" s="42" customFormat="1" x14ac:dyDescent="0.25">
      <c r="A451"/>
      <c r="B451" t="s">
        <v>1685</v>
      </c>
      <c r="C451"/>
      <c r="D451"/>
      <c r="E451"/>
      <c r="F451"/>
      <c r="G451"/>
      <c r="H451"/>
      <c r="I451"/>
      <c r="J451"/>
      <c r="K451"/>
      <c r="L451"/>
      <c r="M451"/>
      <c r="N451"/>
      <c r="O451"/>
      <c r="P451"/>
      <c r="Q451"/>
      <c r="R451"/>
      <c r="S451"/>
      <c r="T451"/>
    </row>
    <row r="452" spans="1:20" s="42" customFormat="1" x14ac:dyDescent="0.25">
      <c r="A452"/>
      <c r="B452" t="s">
        <v>1686</v>
      </c>
      <c r="C452"/>
      <c r="D452"/>
      <c r="E452"/>
      <c r="F452"/>
      <c r="G452"/>
      <c r="H452"/>
      <c r="I452"/>
      <c r="J452"/>
      <c r="K452"/>
      <c r="L452"/>
      <c r="M452"/>
      <c r="N452"/>
      <c r="O452"/>
      <c r="P452"/>
      <c r="Q452"/>
      <c r="R452"/>
      <c r="S452"/>
      <c r="T452"/>
    </row>
    <row r="453" spans="1:20" s="42" customFormat="1" x14ac:dyDescent="0.25">
      <c r="A453"/>
      <c r="B453" t="s">
        <v>1687</v>
      </c>
      <c r="C453"/>
      <c r="D453"/>
      <c r="E453"/>
      <c r="F453"/>
      <c r="G453"/>
      <c r="H453"/>
      <c r="I453"/>
      <c r="J453"/>
      <c r="K453"/>
      <c r="L453"/>
      <c r="M453"/>
      <c r="N453"/>
      <c r="O453"/>
      <c r="P453"/>
      <c r="Q453"/>
      <c r="R453"/>
      <c r="S453"/>
      <c r="T453"/>
    </row>
    <row r="454" spans="1:20" s="42" customFormat="1" x14ac:dyDescent="0.25">
      <c r="A454"/>
      <c r="B454" t="s">
        <v>1688</v>
      </c>
      <c r="C454"/>
      <c r="D454"/>
      <c r="E454"/>
      <c r="F454"/>
      <c r="G454"/>
      <c r="H454"/>
      <c r="I454"/>
      <c r="J454"/>
      <c r="K454"/>
      <c r="L454"/>
      <c r="M454"/>
      <c r="N454"/>
      <c r="O454"/>
      <c r="P454"/>
      <c r="Q454"/>
      <c r="R454"/>
      <c r="S454"/>
      <c r="T454"/>
    </row>
    <row r="455" spans="1:20" s="42" customFormat="1" x14ac:dyDescent="0.25">
      <c r="A455"/>
      <c r="B455" t="s">
        <v>1689</v>
      </c>
      <c r="C455"/>
      <c r="D455"/>
      <c r="E455"/>
      <c r="F455"/>
      <c r="G455"/>
      <c r="H455"/>
      <c r="I455"/>
      <c r="J455"/>
      <c r="K455"/>
      <c r="L455"/>
      <c r="M455"/>
      <c r="N455"/>
      <c r="O455"/>
      <c r="P455"/>
      <c r="Q455"/>
      <c r="R455"/>
      <c r="S455"/>
      <c r="T455"/>
    </row>
    <row r="456" spans="1:20" s="42" customFormat="1" x14ac:dyDescent="0.25">
      <c r="A456"/>
      <c r="B456" t="s">
        <v>1690</v>
      </c>
      <c r="C456"/>
      <c r="D456"/>
      <c r="E456"/>
      <c r="F456"/>
      <c r="G456"/>
      <c r="H456"/>
      <c r="I456"/>
      <c r="J456"/>
      <c r="K456"/>
      <c r="L456"/>
      <c r="M456"/>
      <c r="N456"/>
      <c r="O456"/>
      <c r="P456"/>
      <c r="Q456"/>
      <c r="R456"/>
      <c r="S456"/>
      <c r="T456"/>
    </row>
    <row r="457" spans="1:20" s="42" customFormat="1" x14ac:dyDescent="0.25">
      <c r="A457"/>
      <c r="B457" t="s">
        <v>1691</v>
      </c>
      <c r="C457"/>
      <c r="D457"/>
      <c r="E457"/>
      <c r="F457"/>
      <c r="G457"/>
      <c r="H457"/>
      <c r="I457"/>
      <c r="J457"/>
      <c r="K457"/>
      <c r="L457"/>
      <c r="M457"/>
      <c r="N457"/>
      <c r="O457"/>
      <c r="P457"/>
      <c r="Q457"/>
      <c r="R457"/>
      <c r="S457"/>
      <c r="T457"/>
    </row>
    <row r="458" spans="1:20" s="42" customFormat="1" x14ac:dyDescent="0.25">
      <c r="A458"/>
      <c r="B458" t="s">
        <v>1692</v>
      </c>
      <c r="C458"/>
      <c r="D458"/>
      <c r="E458"/>
      <c r="F458"/>
      <c r="G458"/>
      <c r="H458"/>
      <c r="I458"/>
      <c r="J458"/>
      <c r="K458"/>
      <c r="L458"/>
      <c r="M458"/>
      <c r="N458"/>
      <c r="O458"/>
      <c r="P458"/>
      <c r="Q458"/>
      <c r="R458"/>
      <c r="S458"/>
      <c r="T458"/>
    </row>
    <row r="459" spans="1:20" s="42" customFormat="1" x14ac:dyDescent="0.25">
      <c r="A459"/>
      <c r="B459" t="s">
        <v>1693</v>
      </c>
      <c r="C459"/>
      <c r="D459"/>
      <c r="E459"/>
      <c r="F459"/>
      <c r="G459"/>
      <c r="H459"/>
      <c r="I459"/>
      <c r="J459"/>
      <c r="K459"/>
      <c r="L459"/>
      <c r="M459"/>
      <c r="N459"/>
      <c r="O459"/>
      <c r="P459"/>
      <c r="Q459"/>
      <c r="R459"/>
      <c r="S459"/>
      <c r="T459"/>
    </row>
    <row r="460" spans="1:20" s="42" customFormat="1" x14ac:dyDescent="0.25">
      <c r="A460"/>
      <c r="B460" t="s">
        <v>1694</v>
      </c>
      <c r="C460"/>
      <c r="D460"/>
      <c r="E460"/>
      <c r="F460"/>
      <c r="G460"/>
      <c r="H460"/>
      <c r="I460"/>
      <c r="J460"/>
      <c r="K460"/>
      <c r="L460"/>
      <c r="M460"/>
      <c r="N460"/>
      <c r="O460"/>
      <c r="P460"/>
      <c r="Q460"/>
      <c r="R460"/>
      <c r="S460"/>
      <c r="T460"/>
    </row>
    <row r="461" spans="1:20" s="42" customFormat="1" x14ac:dyDescent="0.25">
      <c r="A461"/>
      <c r="B461" t="s">
        <v>1695</v>
      </c>
      <c r="C461"/>
      <c r="D461"/>
      <c r="E461"/>
      <c r="F461"/>
      <c r="G461"/>
      <c r="H461"/>
      <c r="I461"/>
      <c r="J461"/>
      <c r="K461"/>
      <c r="L461"/>
      <c r="M461"/>
      <c r="N461"/>
      <c r="O461"/>
      <c r="P461"/>
      <c r="Q461"/>
      <c r="R461"/>
      <c r="S461"/>
      <c r="T461"/>
    </row>
    <row r="462" spans="1:20" s="42" customFormat="1" x14ac:dyDescent="0.25">
      <c r="A462"/>
      <c r="B462" t="s">
        <v>1696</v>
      </c>
      <c r="C462"/>
      <c r="D462"/>
      <c r="E462"/>
      <c r="F462"/>
      <c r="G462"/>
      <c r="H462"/>
      <c r="I462"/>
      <c r="J462"/>
      <c r="K462"/>
      <c r="L462"/>
      <c r="M462"/>
      <c r="N462"/>
      <c r="O462"/>
      <c r="P462"/>
      <c r="Q462"/>
      <c r="R462"/>
      <c r="S462"/>
      <c r="T462"/>
    </row>
    <row r="463" spans="1:20" s="42" customFormat="1" x14ac:dyDescent="0.25">
      <c r="A463"/>
      <c r="B463" t="s">
        <v>1697</v>
      </c>
      <c r="C463"/>
      <c r="D463"/>
      <c r="E463"/>
      <c r="F463"/>
      <c r="G463"/>
      <c r="H463"/>
      <c r="I463"/>
      <c r="J463"/>
      <c r="K463"/>
      <c r="L463"/>
      <c r="M463"/>
      <c r="N463"/>
      <c r="O463"/>
      <c r="P463"/>
      <c r="Q463"/>
      <c r="R463"/>
      <c r="S463"/>
      <c r="T463"/>
    </row>
    <row r="464" spans="1:20" s="42" customFormat="1" x14ac:dyDescent="0.25">
      <c r="A464"/>
      <c r="B464" t="s">
        <v>1698</v>
      </c>
      <c r="C464"/>
      <c r="D464"/>
      <c r="E464"/>
      <c r="F464"/>
      <c r="G464"/>
      <c r="H464"/>
      <c r="I464"/>
      <c r="J464"/>
      <c r="K464"/>
      <c r="L464"/>
      <c r="M464"/>
      <c r="N464"/>
      <c r="O464"/>
      <c r="P464"/>
      <c r="Q464"/>
      <c r="R464"/>
      <c r="S464"/>
      <c r="T464"/>
    </row>
    <row r="465" spans="1:20" s="42" customFormat="1" x14ac:dyDescent="0.25">
      <c r="A465"/>
      <c r="B465" t="s">
        <v>1699</v>
      </c>
      <c r="C465"/>
      <c r="D465"/>
      <c r="E465"/>
      <c r="F465"/>
      <c r="G465"/>
      <c r="H465"/>
      <c r="I465"/>
      <c r="J465"/>
      <c r="K465"/>
      <c r="L465"/>
      <c r="M465"/>
      <c r="N465"/>
      <c r="O465"/>
      <c r="P465"/>
      <c r="Q465"/>
      <c r="R465"/>
      <c r="S465"/>
      <c r="T465"/>
    </row>
    <row r="466" spans="1:20" s="42" customFormat="1" x14ac:dyDescent="0.25">
      <c r="A466"/>
      <c r="B466" t="s">
        <v>1700</v>
      </c>
      <c r="C466"/>
      <c r="D466"/>
      <c r="E466"/>
      <c r="F466"/>
      <c r="G466"/>
      <c r="H466"/>
      <c r="I466"/>
      <c r="J466"/>
      <c r="K466"/>
      <c r="L466"/>
      <c r="M466"/>
      <c r="N466"/>
      <c r="O466"/>
      <c r="P466"/>
      <c r="Q466"/>
      <c r="R466"/>
      <c r="S466"/>
      <c r="T466"/>
    </row>
    <row r="467" spans="1:20" s="42" customFormat="1" x14ac:dyDescent="0.25">
      <c r="A467"/>
      <c r="B467" t="s">
        <v>1701</v>
      </c>
      <c r="C467"/>
      <c r="D467"/>
      <c r="E467"/>
      <c r="F467"/>
      <c r="G467"/>
      <c r="H467"/>
      <c r="I467"/>
      <c r="J467"/>
      <c r="K467"/>
      <c r="L467"/>
      <c r="M467"/>
      <c r="N467"/>
      <c r="O467"/>
      <c r="P467"/>
      <c r="Q467"/>
      <c r="R467"/>
      <c r="S467"/>
      <c r="T467"/>
    </row>
    <row r="468" spans="1:20" s="42" customFormat="1" x14ac:dyDescent="0.25">
      <c r="A468"/>
      <c r="B468" t="s">
        <v>1702</v>
      </c>
      <c r="C468"/>
      <c r="D468"/>
      <c r="E468"/>
      <c r="F468"/>
      <c r="G468"/>
      <c r="H468"/>
      <c r="I468"/>
      <c r="J468"/>
      <c r="K468"/>
      <c r="L468"/>
      <c r="M468"/>
      <c r="N468"/>
      <c r="O468"/>
      <c r="P468"/>
      <c r="Q468"/>
      <c r="R468"/>
      <c r="S468"/>
      <c r="T468"/>
    </row>
    <row r="469" spans="1:20" s="42" customFormat="1" x14ac:dyDescent="0.25">
      <c r="A469"/>
      <c r="B469" t="s">
        <v>1703</v>
      </c>
      <c r="C469"/>
      <c r="D469"/>
      <c r="E469"/>
      <c r="F469"/>
      <c r="G469"/>
      <c r="H469"/>
      <c r="I469"/>
      <c r="J469"/>
      <c r="K469"/>
      <c r="L469"/>
      <c r="M469"/>
      <c r="N469"/>
      <c r="O469"/>
      <c r="P469"/>
      <c r="Q469"/>
      <c r="R469"/>
      <c r="S469"/>
      <c r="T469"/>
    </row>
    <row r="470" spans="1:20" s="42" customFormat="1" x14ac:dyDescent="0.25">
      <c r="A470"/>
      <c r="B470" t="s">
        <v>1704</v>
      </c>
      <c r="C470"/>
      <c r="D470"/>
      <c r="E470"/>
      <c r="F470"/>
      <c r="G470"/>
      <c r="H470"/>
      <c r="I470"/>
      <c r="J470"/>
      <c r="K470"/>
      <c r="L470"/>
      <c r="M470"/>
      <c r="N470"/>
      <c r="O470"/>
      <c r="P470"/>
      <c r="Q470"/>
      <c r="R470"/>
      <c r="S470"/>
      <c r="T470"/>
    </row>
    <row r="471" spans="1:20" s="42" customFormat="1" x14ac:dyDescent="0.25">
      <c r="A471"/>
      <c r="B471" t="s">
        <v>1705</v>
      </c>
      <c r="C471"/>
      <c r="D471"/>
      <c r="E471"/>
      <c r="F471"/>
      <c r="G471"/>
      <c r="H471"/>
      <c r="I471"/>
      <c r="J471"/>
      <c r="K471"/>
      <c r="L471"/>
      <c r="M471"/>
      <c r="N471"/>
      <c r="O471"/>
      <c r="P471"/>
      <c r="Q471"/>
      <c r="R471"/>
      <c r="S471"/>
      <c r="T471"/>
    </row>
    <row r="472" spans="1:20" s="42" customFormat="1" x14ac:dyDescent="0.25">
      <c r="A472"/>
      <c r="B472" t="s">
        <v>1706</v>
      </c>
      <c r="C472"/>
      <c r="D472"/>
      <c r="E472"/>
      <c r="F472"/>
      <c r="G472"/>
      <c r="H472"/>
      <c r="I472"/>
      <c r="J472"/>
      <c r="K472"/>
      <c r="L472"/>
      <c r="M472"/>
      <c r="N472"/>
      <c r="O472"/>
      <c r="P472"/>
      <c r="Q472"/>
      <c r="R472"/>
      <c r="S472"/>
      <c r="T472"/>
    </row>
    <row r="473" spans="1:20" s="42" customFormat="1" x14ac:dyDescent="0.25">
      <c r="A473"/>
      <c r="B473" t="s">
        <v>1707</v>
      </c>
      <c r="C473"/>
      <c r="D473"/>
      <c r="E473"/>
      <c r="F473"/>
      <c r="G473"/>
      <c r="H473"/>
      <c r="I473"/>
      <c r="J473"/>
      <c r="K473"/>
      <c r="L473"/>
      <c r="M473"/>
      <c r="N473"/>
      <c r="O473"/>
      <c r="P473"/>
      <c r="Q473"/>
      <c r="R473"/>
      <c r="S473"/>
      <c r="T473"/>
    </row>
    <row r="474" spans="1:20" s="42" customFormat="1" x14ac:dyDescent="0.25">
      <c r="A474"/>
      <c r="B474" t="s">
        <v>1708</v>
      </c>
      <c r="C474"/>
      <c r="D474"/>
      <c r="E474"/>
      <c r="F474"/>
      <c r="G474"/>
      <c r="H474"/>
      <c r="I474"/>
      <c r="J474"/>
      <c r="K474"/>
      <c r="L474"/>
      <c r="M474"/>
      <c r="N474"/>
      <c r="O474"/>
      <c r="P474"/>
      <c r="Q474"/>
      <c r="R474"/>
      <c r="S474"/>
      <c r="T474"/>
    </row>
    <row r="475" spans="1:20" s="42" customFormat="1" x14ac:dyDescent="0.25">
      <c r="A475"/>
      <c r="B475" t="s">
        <v>1709</v>
      </c>
      <c r="C475"/>
      <c r="D475"/>
      <c r="E475"/>
      <c r="F475"/>
      <c r="G475"/>
      <c r="H475"/>
      <c r="I475"/>
      <c r="J475"/>
      <c r="K475"/>
      <c r="L475"/>
      <c r="M475"/>
      <c r="N475"/>
      <c r="O475"/>
      <c r="P475"/>
      <c r="Q475"/>
      <c r="R475"/>
      <c r="S475"/>
      <c r="T475"/>
    </row>
    <row r="476" spans="1:20" s="42" customFormat="1" x14ac:dyDescent="0.25">
      <c r="A476"/>
      <c r="B476" t="s">
        <v>1710</v>
      </c>
      <c r="C476"/>
      <c r="D476"/>
      <c r="E476"/>
      <c r="F476"/>
      <c r="G476"/>
      <c r="H476"/>
      <c r="I476"/>
      <c r="J476"/>
      <c r="K476"/>
      <c r="L476"/>
      <c r="M476"/>
      <c r="N476"/>
      <c r="O476"/>
      <c r="P476"/>
      <c r="Q476"/>
      <c r="R476"/>
      <c r="S476"/>
      <c r="T476"/>
    </row>
    <row r="477" spans="1:20" s="42" customFormat="1" x14ac:dyDescent="0.25">
      <c r="A477"/>
      <c r="B477" t="s">
        <v>1711</v>
      </c>
      <c r="C477"/>
      <c r="D477"/>
      <c r="E477"/>
      <c r="F477"/>
      <c r="G477"/>
      <c r="H477"/>
      <c r="I477"/>
      <c r="J477"/>
      <c r="K477"/>
      <c r="L477"/>
      <c r="M477"/>
      <c r="N477"/>
      <c r="O477"/>
      <c r="P477"/>
      <c r="Q477"/>
      <c r="R477"/>
      <c r="S477"/>
      <c r="T477"/>
    </row>
    <row r="478" spans="1:20" s="42" customFormat="1" x14ac:dyDescent="0.25">
      <c r="A478"/>
      <c r="B478" t="s">
        <v>1712</v>
      </c>
      <c r="C478"/>
      <c r="D478"/>
      <c r="E478"/>
      <c r="F478"/>
      <c r="G478"/>
      <c r="H478"/>
      <c r="I478"/>
      <c r="J478"/>
      <c r="K478"/>
      <c r="L478"/>
      <c r="M478"/>
      <c r="N478"/>
      <c r="O478"/>
      <c r="P478"/>
      <c r="Q478"/>
      <c r="R478"/>
      <c r="S478"/>
      <c r="T478"/>
    </row>
    <row r="479" spans="1:20" s="42" customFormat="1" x14ac:dyDescent="0.25">
      <c r="A479"/>
      <c r="B479" t="s">
        <v>1713</v>
      </c>
      <c r="C479"/>
      <c r="D479"/>
      <c r="E479"/>
      <c r="F479"/>
      <c r="G479"/>
      <c r="H479"/>
      <c r="I479"/>
      <c r="J479"/>
      <c r="K479"/>
      <c r="L479"/>
      <c r="M479"/>
      <c r="N479"/>
      <c r="O479"/>
      <c r="P479"/>
      <c r="Q479"/>
      <c r="R479"/>
      <c r="S479"/>
      <c r="T479"/>
    </row>
    <row r="480" spans="1:20" s="42" customFormat="1" x14ac:dyDescent="0.25">
      <c r="A480"/>
      <c r="B480" t="s">
        <v>1714</v>
      </c>
      <c r="C480"/>
      <c r="D480"/>
      <c r="E480"/>
      <c r="F480"/>
      <c r="G480"/>
      <c r="H480"/>
      <c r="I480"/>
      <c r="J480"/>
      <c r="K480"/>
      <c r="L480"/>
      <c r="M480"/>
      <c r="N480"/>
      <c r="O480"/>
      <c r="P480"/>
      <c r="Q480"/>
      <c r="R480"/>
      <c r="S480"/>
      <c r="T480"/>
    </row>
    <row r="481" spans="1:20" s="42" customFormat="1" x14ac:dyDescent="0.25">
      <c r="A481"/>
      <c r="B481" t="s">
        <v>1715</v>
      </c>
      <c r="C481"/>
      <c r="D481"/>
      <c r="E481"/>
      <c r="F481"/>
      <c r="G481"/>
      <c r="H481"/>
      <c r="I481"/>
      <c r="J481"/>
      <c r="K481"/>
      <c r="L481"/>
      <c r="M481"/>
      <c r="N481"/>
      <c r="O481"/>
      <c r="P481"/>
      <c r="Q481"/>
      <c r="R481"/>
      <c r="S481"/>
      <c r="T481"/>
    </row>
    <row r="482" spans="1:20" s="42" customFormat="1" x14ac:dyDescent="0.25">
      <c r="A482"/>
      <c r="B482" t="s">
        <v>1716</v>
      </c>
      <c r="C482"/>
      <c r="D482"/>
      <c r="E482"/>
      <c r="F482"/>
      <c r="G482"/>
      <c r="H482"/>
      <c r="I482"/>
      <c r="J482"/>
      <c r="K482"/>
      <c r="L482"/>
      <c r="M482"/>
      <c r="N482"/>
      <c r="O482"/>
      <c r="P482"/>
      <c r="Q482"/>
      <c r="R482"/>
      <c r="S482"/>
      <c r="T482"/>
    </row>
    <row r="483" spans="1:20" s="42" customFormat="1" x14ac:dyDescent="0.25">
      <c r="A483"/>
      <c r="B483" t="s">
        <v>1717</v>
      </c>
      <c r="C483"/>
      <c r="D483"/>
      <c r="E483"/>
      <c r="F483"/>
      <c r="G483"/>
      <c r="H483"/>
      <c r="I483"/>
      <c r="J483"/>
      <c r="K483"/>
      <c r="L483"/>
      <c r="M483"/>
      <c r="N483"/>
      <c r="O483"/>
      <c r="P483"/>
      <c r="Q483"/>
      <c r="R483"/>
      <c r="S483"/>
      <c r="T483"/>
    </row>
    <row r="484" spans="1:20" s="42" customFormat="1" x14ac:dyDescent="0.25">
      <c r="A484"/>
      <c r="B484" t="s">
        <v>1718</v>
      </c>
      <c r="C484"/>
      <c r="D484"/>
      <c r="E484"/>
      <c r="F484"/>
      <c r="G484"/>
      <c r="H484"/>
      <c r="I484"/>
      <c r="J484"/>
      <c r="K484"/>
      <c r="L484"/>
      <c r="M484"/>
      <c r="N484"/>
      <c r="O484"/>
      <c r="P484"/>
      <c r="Q484"/>
      <c r="R484"/>
      <c r="S484"/>
      <c r="T484"/>
    </row>
    <row r="485" spans="1:20" s="42" customFormat="1" x14ac:dyDescent="0.25">
      <c r="A485"/>
      <c r="B485" t="s">
        <v>1719</v>
      </c>
      <c r="C485"/>
      <c r="D485"/>
      <c r="E485"/>
      <c r="F485"/>
      <c r="G485"/>
      <c r="H485"/>
      <c r="I485"/>
      <c r="J485"/>
      <c r="K485"/>
      <c r="L485"/>
      <c r="M485"/>
      <c r="N485"/>
      <c r="O485"/>
      <c r="P485"/>
      <c r="Q485"/>
      <c r="R485"/>
      <c r="S485"/>
      <c r="T485"/>
    </row>
    <row r="486" spans="1:20" s="42" customFormat="1" x14ac:dyDescent="0.25">
      <c r="A486"/>
      <c r="B486" t="s">
        <v>1720</v>
      </c>
      <c r="C486"/>
      <c r="D486"/>
      <c r="E486"/>
      <c r="F486"/>
      <c r="G486"/>
      <c r="H486"/>
      <c r="I486"/>
      <c r="J486"/>
      <c r="K486"/>
      <c r="L486"/>
      <c r="M486"/>
      <c r="N486"/>
      <c r="O486"/>
      <c r="P486"/>
      <c r="Q486"/>
      <c r="R486"/>
      <c r="S486"/>
      <c r="T486"/>
    </row>
    <row r="487" spans="1:20" s="42" customFormat="1" x14ac:dyDescent="0.25">
      <c r="A487"/>
      <c r="B487" t="s">
        <v>1721</v>
      </c>
      <c r="C487"/>
      <c r="D487"/>
      <c r="E487"/>
      <c r="F487"/>
      <c r="G487"/>
      <c r="H487"/>
      <c r="I487"/>
      <c r="J487"/>
      <c r="K487"/>
      <c r="L487"/>
      <c r="M487"/>
      <c r="N487"/>
      <c r="O487"/>
      <c r="P487"/>
      <c r="Q487"/>
      <c r="R487"/>
      <c r="S487"/>
      <c r="T487"/>
    </row>
    <row r="488" spans="1:20" s="42" customFormat="1" x14ac:dyDescent="0.25">
      <c r="A488"/>
      <c r="B488" t="s">
        <v>1722</v>
      </c>
      <c r="C488"/>
      <c r="D488"/>
      <c r="E488"/>
      <c r="F488"/>
      <c r="G488"/>
      <c r="H488"/>
      <c r="I488"/>
      <c r="J488"/>
      <c r="K488"/>
      <c r="L488"/>
      <c r="M488"/>
      <c r="N488"/>
      <c r="O488"/>
      <c r="P488"/>
      <c r="Q488"/>
      <c r="R488"/>
      <c r="S488"/>
      <c r="T488"/>
    </row>
    <row r="489" spans="1:20" s="42" customFormat="1" x14ac:dyDescent="0.25">
      <c r="A489"/>
      <c r="B489" t="s">
        <v>1723</v>
      </c>
      <c r="C489"/>
      <c r="D489"/>
      <c r="E489"/>
      <c r="F489"/>
      <c r="G489"/>
      <c r="H489"/>
      <c r="I489"/>
      <c r="J489"/>
      <c r="K489"/>
      <c r="L489"/>
      <c r="M489"/>
      <c r="N489"/>
      <c r="O489"/>
      <c r="P489"/>
      <c r="Q489"/>
      <c r="R489"/>
      <c r="S489"/>
      <c r="T489"/>
    </row>
    <row r="490" spans="1:20" s="42" customFormat="1" x14ac:dyDescent="0.25">
      <c r="A490"/>
      <c r="B490" t="s">
        <v>1724</v>
      </c>
      <c r="C490"/>
      <c r="D490"/>
      <c r="E490"/>
      <c r="F490"/>
      <c r="G490"/>
      <c r="H490"/>
      <c r="I490"/>
      <c r="J490"/>
      <c r="K490"/>
      <c r="L490"/>
      <c r="M490"/>
      <c r="N490"/>
      <c r="O490"/>
      <c r="P490"/>
      <c r="Q490"/>
      <c r="R490"/>
      <c r="S490"/>
      <c r="T490"/>
    </row>
    <row r="491" spans="1:20" s="42" customFormat="1" x14ac:dyDescent="0.25">
      <c r="A491"/>
      <c r="B491" t="s">
        <v>1725</v>
      </c>
      <c r="C491"/>
      <c r="D491"/>
      <c r="E491"/>
      <c r="F491"/>
      <c r="G491"/>
      <c r="H491"/>
      <c r="I491"/>
      <c r="J491"/>
      <c r="K491"/>
      <c r="L491"/>
      <c r="M491"/>
      <c r="N491"/>
      <c r="O491"/>
      <c r="P491"/>
      <c r="Q491"/>
      <c r="R491"/>
      <c r="S491"/>
      <c r="T491"/>
    </row>
    <row r="492" spans="1:20" s="42" customFormat="1" x14ac:dyDescent="0.25">
      <c r="A492"/>
      <c r="B492" t="s">
        <v>1726</v>
      </c>
      <c r="C492"/>
      <c r="D492"/>
      <c r="E492"/>
      <c r="F492"/>
      <c r="G492"/>
      <c r="H492"/>
      <c r="I492"/>
      <c r="J492"/>
      <c r="K492"/>
      <c r="L492"/>
      <c r="M492"/>
      <c r="N492"/>
      <c r="O492"/>
      <c r="P492"/>
      <c r="Q492"/>
      <c r="R492"/>
      <c r="S492"/>
      <c r="T492"/>
    </row>
    <row r="493" spans="1:20" s="42" customFormat="1" x14ac:dyDescent="0.25">
      <c r="A493"/>
      <c r="B493" t="s">
        <v>1727</v>
      </c>
      <c r="C493"/>
      <c r="D493"/>
      <c r="E493"/>
      <c r="F493"/>
      <c r="G493"/>
      <c r="H493"/>
      <c r="I493"/>
      <c r="J493"/>
      <c r="K493"/>
      <c r="L493"/>
      <c r="M493"/>
      <c r="N493"/>
      <c r="O493"/>
      <c r="P493"/>
      <c r="Q493"/>
      <c r="R493"/>
      <c r="S493"/>
      <c r="T493"/>
    </row>
    <row r="494" spans="1:20" s="42" customFormat="1" x14ac:dyDescent="0.25">
      <c r="A494"/>
      <c r="B494" t="s">
        <v>1728</v>
      </c>
      <c r="C494"/>
      <c r="D494"/>
      <c r="E494"/>
      <c r="F494"/>
      <c r="G494"/>
      <c r="H494"/>
      <c r="I494"/>
      <c r="J494"/>
      <c r="K494"/>
      <c r="L494"/>
      <c r="M494"/>
      <c r="N494"/>
      <c r="O494"/>
      <c r="P494"/>
      <c r="Q494"/>
      <c r="R494"/>
      <c r="S494"/>
      <c r="T494"/>
    </row>
    <row r="495" spans="1:20" s="42" customFormat="1" x14ac:dyDescent="0.25">
      <c r="A495"/>
      <c r="B495" t="s">
        <v>1729</v>
      </c>
      <c r="C495"/>
      <c r="D495"/>
      <c r="E495"/>
      <c r="F495"/>
      <c r="G495"/>
      <c r="H495"/>
      <c r="I495"/>
      <c r="J495"/>
      <c r="K495"/>
      <c r="L495"/>
      <c r="M495"/>
      <c r="N495"/>
      <c r="O495"/>
      <c r="P495"/>
      <c r="Q495"/>
      <c r="R495"/>
      <c r="S495"/>
      <c r="T495"/>
    </row>
    <row r="496" spans="1:20" s="42" customFormat="1" x14ac:dyDescent="0.25">
      <c r="A496"/>
      <c r="B496" t="s">
        <v>1730</v>
      </c>
      <c r="C496"/>
      <c r="D496"/>
      <c r="E496"/>
      <c r="F496"/>
      <c r="G496"/>
      <c r="H496"/>
      <c r="I496"/>
      <c r="J496"/>
      <c r="K496"/>
      <c r="L496"/>
      <c r="M496"/>
      <c r="N496"/>
      <c r="O496"/>
      <c r="P496"/>
      <c r="Q496"/>
      <c r="R496"/>
      <c r="S496"/>
      <c r="T496"/>
    </row>
    <row r="497" spans="1:20" s="42" customFormat="1" x14ac:dyDescent="0.25">
      <c r="A497"/>
      <c r="B497" t="s">
        <v>1731</v>
      </c>
      <c r="C497"/>
      <c r="D497"/>
      <c r="E497"/>
      <c r="F497"/>
      <c r="G497"/>
      <c r="H497"/>
      <c r="I497"/>
      <c r="J497"/>
      <c r="K497"/>
      <c r="L497"/>
      <c r="M497"/>
      <c r="N497"/>
      <c r="O497"/>
      <c r="P497"/>
      <c r="Q497"/>
      <c r="R497"/>
      <c r="S497"/>
      <c r="T497"/>
    </row>
    <row r="498" spans="1:20" s="42" customFormat="1" x14ac:dyDescent="0.25">
      <c r="A498"/>
      <c r="B498" t="s">
        <v>1732</v>
      </c>
      <c r="C498"/>
      <c r="D498"/>
      <c r="E498"/>
      <c r="F498"/>
      <c r="G498"/>
      <c r="H498"/>
      <c r="I498"/>
      <c r="J498"/>
      <c r="K498"/>
      <c r="L498"/>
      <c r="M498"/>
      <c r="N498"/>
      <c r="O498"/>
      <c r="P498"/>
      <c r="Q498"/>
      <c r="R498"/>
      <c r="S498"/>
      <c r="T498"/>
    </row>
    <row r="499" spans="1:20" s="42" customFormat="1" x14ac:dyDescent="0.25">
      <c r="A499"/>
      <c r="B499" t="s">
        <v>1733</v>
      </c>
      <c r="C499"/>
      <c r="D499"/>
      <c r="E499"/>
      <c r="F499"/>
      <c r="G499"/>
      <c r="H499"/>
      <c r="I499"/>
      <c r="J499"/>
      <c r="K499"/>
      <c r="L499"/>
      <c r="M499"/>
      <c r="N499"/>
      <c r="O499"/>
      <c r="P499"/>
      <c r="Q499"/>
      <c r="R499"/>
      <c r="S499"/>
      <c r="T499"/>
    </row>
    <row r="500" spans="1:20" s="42" customFormat="1" x14ac:dyDescent="0.25">
      <c r="A500"/>
      <c r="B500" t="s">
        <v>1734</v>
      </c>
      <c r="C500"/>
      <c r="D500"/>
      <c r="E500"/>
      <c r="F500"/>
      <c r="G500"/>
      <c r="H500"/>
      <c r="I500"/>
      <c r="J500"/>
      <c r="K500"/>
      <c r="L500"/>
      <c r="M500"/>
      <c r="N500"/>
      <c r="O500"/>
      <c r="P500"/>
      <c r="Q500"/>
      <c r="R500"/>
      <c r="S500"/>
      <c r="T500"/>
    </row>
    <row r="501" spans="1:20" s="42" customFormat="1" x14ac:dyDescent="0.25">
      <c r="A501"/>
      <c r="B501" t="s">
        <v>1735</v>
      </c>
      <c r="C501"/>
      <c r="D501"/>
      <c r="E501"/>
      <c r="F501"/>
      <c r="G501"/>
      <c r="H501"/>
      <c r="I501"/>
      <c r="J501"/>
      <c r="K501"/>
      <c r="L501"/>
      <c r="M501"/>
      <c r="N501"/>
      <c r="O501"/>
      <c r="P501"/>
      <c r="Q501"/>
      <c r="R501"/>
      <c r="S501"/>
      <c r="T501"/>
    </row>
    <row r="502" spans="1:20" s="42" customFormat="1" x14ac:dyDescent="0.25">
      <c r="A502"/>
      <c r="B502" t="s">
        <v>1736</v>
      </c>
      <c r="C502"/>
      <c r="D502"/>
      <c r="E502"/>
      <c r="F502"/>
      <c r="G502"/>
      <c r="H502"/>
      <c r="I502"/>
      <c r="J502"/>
      <c r="K502"/>
      <c r="L502"/>
      <c r="M502"/>
      <c r="N502"/>
      <c r="O502"/>
      <c r="P502"/>
      <c r="Q502"/>
      <c r="R502"/>
      <c r="S502"/>
      <c r="T502"/>
    </row>
    <row r="503" spans="1:20" s="42" customFormat="1" x14ac:dyDescent="0.25">
      <c r="A503"/>
      <c r="B503" t="s">
        <v>1737</v>
      </c>
      <c r="C503"/>
      <c r="D503"/>
      <c r="E503"/>
      <c r="F503"/>
      <c r="G503"/>
      <c r="H503"/>
      <c r="I503"/>
      <c r="J503"/>
      <c r="K503"/>
      <c r="L503"/>
      <c r="M503"/>
      <c r="N503"/>
      <c r="O503"/>
      <c r="P503"/>
      <c r="Q503"/>
      <c r="R503"/>
      <c r="S503"/>
      <c r="T503"/>
    </row>
    <row r="504" spans="1:20" s="42" customFormat="1" x14ac:dyDescent="0.25">
      <c r="A504"/>
      <c r="B504" t="s">
        <v>1738</v>
      </c>
      <c r="C504"/>
      <c r="D504"/>
      <c r="E504"/>
      <c r="F504"/>
      <c r="G504"/>
      <c r="H504"/>
      <c r="I504"/>
      <c r="J504"/>
      <c r="K504"/>
      <c r="L504"/>
      <c r="M504"/>
      <c r="N504"/>
      <c r="O504"/>
      <c r="P504"/>
      <c r="Q504"/>
      <c r="R504"/>
      <c r="S504"/>
      <c r="T504"/>
    </row>
    <row r="505" spans="1:20" s="42" customFormat="1" x14ac:dyDescent="0.25">
      <c r="A505"/>
      <c r="B505" t="s">
        <v>1739</v>
      </c>
      <c r="C505"/>
      <c r="D505"/>
      <c r="E505"/>
      <c r="F505"/>
      <c r="G505"/>
      <c r="H505"/>
      <c r="I505"/>
      <c r="J505"/>
      <c r="K505"/>
      <c r="L505"/>
      <c r="M505"/>
      <c r="N505"/>
      <c r="O505"/>
      <c r="P505"/>
      <c r="Q505"/>
      <c r="R505"/>
      <c r="S505"/>
      <c r="T505"/>
    </row>
    <row r="506" spans="1:20" s="42" customFormat="1" x14ac:dyDescent="0.25">
      <c r="A506"/>
      <c r="B506" t="s">
        <v>1740</v>
      </c>
      <c r="C506"/>
      <c r="D506"/>
      <c r="E506"/>
      <c r="F506"/>
      <c r="G506"/>
      <c r="H506"/>
      <c r="I506"/>
      <c r="J506"/>
      <c r="K506"/>
      <c r="L506"/>
      <c r="M506"/>
      <c r="N506"/>
      <c r="O506"/>
      <c r="P506"/>
      <c r="Q506"/>
      <c r="R506"/>
      <c r="S506"/>
      <c r="T506"/>
    </row>
    <row r="507" spans="1:20" s="42" customFormat="1" x14ac:dyDescent="0.25">
      <c r="A507"/>
      <c r="B507" t="s">
        <v>1741</v>
      </c>
      <c r="C507"/>
      <c r="D507"/>
      <c r="E507"/>
      <c r="F507"/>
      <c r="G507"/>
      <c r="H507"/>
      <c r="I507"/>
      <c r="J507"/>
      <c r="K507"/>
      <c r="L507"/>
      <c r="M507"/>
      <c r="N507"/>
      <c r="O507"/>
      <c r="P507"/>
      <c r="Q507"/>
      <c r="R507"/>
      <c r="S507"/>
      <c r="T507"/>
    </row>
    <row r="508" spans="1:20" s="42" customFormat="1" x14ac:dyDescent="0.25">
      <c r="A508"/>
      <c r="B508" t="s">
        <v>1742</v>
      </c>
      <c r="C508"/>
      <c r="D508"/>
      <c r="E508"/>
      <c r="F508"/>
      <c r="G508"/>
      <c r="H508"/>
      <c r="I508"/>
      <c r="J508"/>
      <c r="K508"/>
      <c r="L508"/>
      <c r="M508"/>
      <c r="N508"/>
      <c r="O508"/>
      <c r="P508"/>
      <c r="Q508"/>
      <c r="R508"/>
      <c r="S508"/>
      <c r="T508"/>
    </row>
    <row r="509" spans="1:20" s="42" customFormat="1" x14ac:dyDescent="0.25">
      <c r="A509"/>
      <c r="B509" t="s">
        <v>1743</v>
      </c>
      <c r="C509"/>
      <c r="D509"/>
      <c r="E509"/>
      <c r="F509"/>
      <c r="G509"/>
      <c r="H509"/>
      <c r="I509"/>
      <c r="J509"/>
      <c r="K509"/>
      <c r="L509"/>
      <c r="M509"/>
      <c r="N509"/>
      <c r="O509"/>
      <c r="P509"/>
      <c r="Q509"/>
      <c r="R509"/>
      <c r="S509"/>
      <c r="T509"/>
    </row>
    <row r="510" spans="1:20" s="42" customFormat="1" x14ac:dyDescent="0.25">
      <c r="A510"/>
      <c r="B510" t="s">
        <v>1744</v>
      </c>
      <c r="C510"/>
      <c r="D510"/>
      <c r="E510"/>
      <c r="F510"/>
      <c r="G510"/>
      <c r="H510"/>
      <c r="I510"/>
      <c r="J510"/>
      <c r="K510"/>
      <c r="L510"/>
      <c r="M510"/>
      <c r="N510"/>
      <c r="O510"/>
      <c r="P510"/>
      <c r="Q510"/>
      <c r="R510"/>
      <c r="S510"/>
      <c r="T510"/>
    </row>
    <row r="511" spans="1:20" s="42" customFormat="1" x14ac:dyDescent="0.25">
      <c r="A511"/>
      <c r="B511" t="s">
        <v>1745</v>
      </c>
      <c r="C511"/>
      <c r="D511"/>
      <c r="E511"/>
      <c r="F511"/>
      <c r="G511"/>
      <c r="H511"/>
      <c r="I511"/>
      <c r="J511"/>
      <c r="K511"/>
      <c r="L511"/>
      <c r="M511"/>
      <c r="N511"/>
      <c r="O511"/>
      <c r="P511"/>
      <c r="Q511"/>
      <c r="R511"/>
      <c r="S511"/>
      <c r="T511"/>
    </row>
    <row r="512" spans="1:20" s="42" customFormat="1" x14ac:dyDescent="0.25">
      <c r="A512"/>
      <c r="B512" t="s">
        <v>1746</v>
      </c>
      <c r="C512"/>
      <c r="D512"/>
      <c r="E512"/>
      <c r="F512"/>
      <c r="G512"/>
      <c r="H512"/>
      <c r="I512"/>
      <c r="J512"/>
      <c r="K512"/>
      <c r="L512"/>
      <c r="M512"/>
      <c r="N512"/>
      <c r="O512"/>
      <c r="P512"/>
      <c r="Q512"/>
      <c r="R512"/>
      <c r="S512"/>
      <c r="T512"/>
    </row>
    <row r="513" spans="1:20" s="42" customFormat="1" x14ac:dyDescent="0.25">
      <c r="A513"/>
      <c r="B513" t="s">
        <v>1747</v>
      </c>
      <c r="C513"/>
      <c r="D513"/>
      <c r="E513"/>
      <c r="F513"/>
      <c r="G513"/>
      <c r="H513"/>
      <c r="I513"/>
      <c r="J513"/>
      <c r="K513"/>
      <c r="L513"/>
      <c r="M513"/>
      <c r="N513"/>
      <c r="O513"/>
      <c r="P513"/>
      <c r="Q513"/>
      <c r="R513"/>
      <c r="S513"/>
      <c r="T513"/>
    </row>
    <row r="514" spans="1:20" s="42" customFormat="1" x14ac:dyDescent="0.25">
      <c r="A514"/>
      <c r="B514" t="s">
        <v>1748</v>
      </c>
      <c r="C514"/>
      <c r="D514"/>
      <c r="E514"/>
      <c r="F514"/>
      <c r="G514"/>
      <c r="H514"/>
      <c r="I514"/>
      <c r="J514"/>
      <c r="K514"/>
      <c r="L514"/>
      <c r="M514"/>
      <c r="N514"/>
      <c r="O514"/>
      <c r="P514"/>
      <c r="Q514"/>
      <c r="R514"/>
      <c r="S514"/>
      <c r="T514"/>
    </row>
    <row r="515" spans="1:20" s="42" customFormat="1" x14ac:dyDescent="0.25">
      <c r="A515"/>
      <c r="B515" t="s">
        <v>1749</v>
      </c>
      <c r="C515"/>
      <c r="D515"/>
      <c r="E515"/>
      <c r="F515"/>
      <c r="G515"/>
      <c r="H515"/>
      <c r="I515"/>
      <c r="J515"/>
      <c r="K515"/>
      <c r="L515"/>
      <c r="M515"/>
      <c r="N515"/>
      <c r="O515"/>
      <c r="P515"/>
      <c r="Q515"/>
      <c r="R515"/>
      <c r="S515"/>
      <c r="T515"/>
    </row>
    <row r="516" spans="1:20" s="42" customFormat="1" x14ac:dyDescent="0.25">
      <c r="A516"/>
      <c r="B516" t="s">
        <v>1750</v>
      </c>
      <c r="C516"/>
      <c r="D516"/>
      <c r="E516"/>
      <c r="F516"/>
      <c r="G516"/>
      <c r="H516"/>
      <c r="I516"/>
      <c r="J516"/>
      <c r="K516"/>
      <c r="L516"/>
      <c r="M516"/>
      <c r="N516"/>
      <c r="O516"/>
      <c r="P516"/>
      <c r="Q516"/>
      <c r="R516"/>
      <c r="S516"/>
      <c r="T516"/>
    </row>
    <row r="517" spans="1:20" s="42" customFormat="1" x14ac:dyDescent="0.25">
      <c r="A517"/>
      <c r="B517" t="s">
        <v>1751</v>
      </c>
      <c r="C517"/>
      <c r="D517"/>
      <c r="E517"/>
      <c r="F517"/>
      <c r="G517"/>
      <c r="H517"/>
      <c r="I517"/>
      <c r="J517"/>
      <c r="K517"/>
      <c r="L517"/>
      <c r="M517"/>
      <c r="N517"/>
      <c r="O517"/>
      <c r="P517"/>
      <c r="Q517"/>
      <c r="R517"/>
      <c r="S517"/>
      <c r="T517"/>
    </row>
    <row r="518" spans="1:20" s="42" customFormat="1" x14ac:dyDescent="0.25">
      <c r="A518"/>
      <c r="B518" t="s">
        <v>1752</v>
      </c>
      <c r="C518"/>
      <c r="D518"/>
      <c r="E518"/>
      <c r="F518"/>
      <c r="G518"/>
      <c r="H518"/>
      <c r="I518"/>
      <c r="J518"/>
      <c r="K518"/>
      <c r="L518"/>
      <c r="M518"/>
      <c r="N518"/>
      <c r="O518"/>
      <c r="P518"/>
      <c r="Q518"/>
      <c r="R518"/>
      <c r="S518"/>
      <c r="T518"/>
    </row>
    <row r="519" spans="1:20" s="42" customFormat="1" x14ac:dyDescent="0.25">
      <c r="A519"/>
      <c r="B519" t="s">
        <v>1753</v>
      </c>
      <c r="C519"/>
      <c r="D519"/>
      <c r="E519"/>
      <c r="F519"/>
      <c r="G519"/>
      <c r="H519"/>
      <c r="I519"/>
      <c r="J519"/>
      <c r="K519"/>
      <c r="L519"/>
      <c r="M519"/>
      <c r="N519"/>
      <c r="O519"/>
      <c r="P519"/>
      <c r="Q519"/>
      <c r="R519"/>
      <c r="S519"/>
      <c r="T519"/>
    </row>
    <row r="520" spans="1:20" s="42" customFormat="1" x14ac:dyDescent="0.25">
      <c r="A520"/>
      <c r="B520" t="s">
        <v>1754</v>
      </c>
      <c r="C520"/>
      <c r="D520"/>
      <c r="E520"/>
      <c r="F520"/>
      <c r="G520"/>
      <c r="H520"/>
      <c r="I520"/>
      <c r="J520"/>
      <c r="K520"/>
      <c r="L520"/>
      <c r="M520"/>
      <c r="N520"/>
      <c r="O520"/>
      <c r="P520"/>
      <c r="Q520"/>
      <c r="R520"/>
      <c r="S520"/>
      <c r="T520"/>
    </row>
    <row r="521" spans="1:20" s="42" customFormat="1" x14ac:dyDescent="0.25">
      <c r="A521"/>
      <c r="B521" t="s">
        <v>1755</v>
      </c>
      <c r="C521"/>
      <c r="D521"/>
      <c r="E521"/>
      <c r="F521"/>
      <c r="G521"/>
      <c r="H521"/>
      <c r="I521"/>
      <c r="J521"/>
      <c r="K521"/>
      <c r="L521"/>
      <c r="M521"/>
      <c r="N521"/>
      <c r="O521"/>
      <c r="P521"/>
      <c r="Q521"/>
      <c r="R521"/>
      <c r="S521"/>
      <c r="T521"/>
    </row>
    <row r="522" spans="1:20" s="42" customFormat="1" x14ac:dyDescent="0.25">
      <c r="A522"/>
      <c r="B522" t="s">
        <v>1756</v>
      </c>
      <c r="C522"/>
      <c r="D522"/>
      <c r="E522"/>
      <c r="F522"/>
      <c r="G522"/>
      <c r="H522"/>
      <c r="I522"/>
      <c r="J522"/>
      <c r="K522"/>
      <c r="L522"/>
      <c r="M522"/>
      <c r="N522"/>
      <c r="O522"/>
      <c r="P522"/>
      <c r="Q522"/>
      <c r="R522"/>
      <c r="S522"/>
      <c r="T522"/>
    </row>
    <row r="523" spans="1:20" s="42" customFormat="1" x14ac:dyDescent="0.25">
      <c r="A523"/>
      <c r="B523" t="s">
        <v>1757</v>
      </c>
      <c r="C523"/>
      <c r="D523"/>
      <c r="E523"/>
      <c r="F523"/>
      <c r="G523"/>
      <c r="H523"/>
      <c r="I523"/>
      <c r="J523"/>
      <c r="K523"/>
      <c r="L523"/>
      <c r="M523"/>
      <c r="N523"/>
      <c r="O523"/>
      <c r="P523"/>
      <c r="Q523"/>
      <c r="R523"/>
      <c r="S523"/>
      <c r="T523"/>
    </row>
    <row r="524" spans="1:20" s="42" customFormat="1" x14ac:dyDescent="0.25">
      <c r="A524"/>
      <c r="B524" t="s">
        <v>1758</v>
      </c>
      <c r="C524"/>
      <c r="D524"/>
      <c r="E524"/>
      <c r="F524"/>
      <c r="G524"/>
      <c r="H524"/>
      <c r="I524"/>
      <c r="J524"/>
      <c r="K524"/>
      <c r="L524"/>
      <c r="M524"/>
      <c r="N524"/>
      <c r="O524"/>
      <c r="P524"/>
      <c r="Q524"/>
      <c r="R524"/>
      <c r="S524"/>
      <c r="T524"/>
    </row>
    <row r="525" spans="1:20" s="42" customFormat="1" x14ac:dyDescent="0.25">
      <c r="A525"/>
      <c r="B525" t="s">
        <v>1759</v>
      </c>
      <c r="C525"/>
      <c r="D525"/>
      <c r="E525"/>
      <c r="F525"/>
      <c r="G525"/>
      <c r="H525"/>
      <c r="I525"/>
      <c r="J525"/>
      <c r="K525"/>
      <c r="L525"/>
      <c r="M525"/>
      <c r="N525"/>
      <c r="O525"/>
      <c r="P525"/>
      <c r="Q525"/>
      <c r="R525"/>
      <c r="S525"/>
      <c r="T525"/>
    </row>
    <row r="526" spans="1:20" s="42" customFormat="1" x14ac:dyDescent="0.25">
      <c r="A526"/>
      <c r="B526" t="s">
        <v>1760</v>
      </c>
      <c r="C526"/>
      <c r="D526"/>
      <c r="E526"/>
      <c r="F526"/>
      <c r="G526"/>
      <c r="H526"/>
      <c r="I526"/>
      <c r="J526"/>
      <c r="K526"/>
      <c r="L526"/>
      <c r="M526"/>
      <c r="N526"/>
      <c r="O526"/>
      <c r="P526"/>
      <c r="Q526"/>
      <c r="R526"/>
      <c r="S526"/>
      <c r="T526"/>
    </row>
    <row r="527" spans="1:20" s="42" customFormat="1" x14ac:dyDescent="0.25">
      <c r="A527"/>
      <c r="B527" t="s">
        <v>1761</v>
      </c>
      <c r="C527"/>
      <c r="D527"/>
      <c r="E527"/>
      <c r="F527"/>
      <c r="G527"/>
      <c r="H527"/>
      <c r="I527"/>
      <c r="J527"/>
      <c r="K527"/>
      <c r="L527"/>
      <c r="M527"/>
      <c r="N527"/>
      <c r="O527"/>
      <c r="P527"/>
      <c r="Q527"/>
      <c r="R527"/>
      <c r="S527"/>
      <c r="T527"/>
    </row>
    <row r="528" spans="1:20" s="42" customFormat="1" x14ac:dyDescent="0.25">
      <c r="A528"/>
      <c r="B528" t="s">
        <v>1762</v>
      </c>
      <c r="C528"/>
      <c r="D528"/>
      <c r="E528"/>
      <c r="F528"/>
      <c r="G528"/>
      <c r="H528"/>
      <c r="I528"/>
      <c r="J528"/>
      <c r="K528"/>
      <c r="L528"/>
      <c r="M528"/>
      <c r="N528"/>
      <c r="O528"/>
      <c r="P528"/>
      <c r="Q528"/>
      <c r="R528"/>
      <c r="S528"/>
      <c r="T528"/>
    </row>
    <row r="529" spans="1:20" s="42" customFormat="1" x14ac:dyDescent="0.25">
      <c r="A529"/>
      <c r="B529" t="s">
        <v>1763</v>
      </c>
      <c r="C529"/>
      <c r="D529"/>
      <c r="E529"/>
      <c r="F529"/>
      <c r="G529"/>
      <c r="H529"/>
      <c r="I529"/>
      <c r="J529"/>
      <c r="K529"/>
      <c r="L529"/>
      <c r="M529"/>
      <c r="N529"/>
      <c r="O529"/>
      <c r="P529"/>
      <c r="Q529"/>
      <c r="R529"/>
      <c r="S529"/>
      <c r="T529"/>
    </row>
    <row r="530" spans="1:20" s="42" customFormat="1" x14ac:dyDescent="0.25">
      <c r="A530"/>
      <c r="B530" t="s">
        <v>1764</v>
      </c>
      <c r="C530"/>
      <c r="D530"/>
      <c r="E530"/>
      <c r="F530"/>
      <c r="G530"/>
      <c r="H530"/>
      <c r="I530"/>
      <c r="J530"/>
      <c r="K530"/>
      <c r="L530"/>
      <c r="M530"/>
      <c r="N530"/>
      <c r="O530"/>
      <c r="P530"/>
      <c r="Q530"/>
      <c r="R530"/>
      <c r="S530"/>
      <c r="T530"/>
    </row>
    <row r="531" spans="1:20" s="42" customFormat="1" x14ac:dyDescent="0.25">
      <c r="A531"/>
      <c r="B531" t="s">
        <v>1765</v>
      </c>
      <c r="C531"/>
      <c r="D531"/>
      <c r="E531"/>
      <c r="F531"/>
      <c r="G531"/>
      <c r="H531"/>
      <c r="I531"/>
      <c r="J531"/>
      <c r="K531"/>
      <c r="L531"/>
      <c r="M531"/>
      <c r="N531"/>
      <c r="O531"/>
      <c r="P531"/>
      <c r="Q531"/>
      <c r="R531"/>
      <c r="S531"/>
      <c r="T531"/>
    </row>
    <row r="532" spans="1:20" s="42" customFormat="1" x14ac:dyDescent="0.25">
      <c r="A532"/>
      <c r="B532" t="s">
        <v>1766</v>
      </c>
      <c r="C532"/>
      <c r="D532"/>
      <c r="E532"/>
      <c r="F532"/>
      <c r="G532"/>
      <c r="H532"/>
      <c r="I532"/>
      <c r="J532"/>
      <c r="K532"/>
      <c r="L532"/>
      <c r="M532"/>
      <c r="N532"/>
      <c r="O532"/>
      <c r="P532"/>
      <c r="Q532"/>
      <c r="R532"/>
      <c r="S532"/>
      <c r="T532"/>
    </row>
    <row r="533" spans="1:20" s="42" customFormat="1" x14ac:dyDescent="0.25">
      <c r="A533"/>
      <c r="B533" t="s">
        <v>1767</v>
      </c>
      <c r="C533"/>
      <c r="D533"/>
      <c r="E533"/>
      <c r="F533"/>
      <c r="G533"/>
      <c r="H533"/>
      <c r="I533"/>
      <c r="J533"/>
      <c r="K533"/>
      <c r="L533"/>
      <c r="M533"/>
      <c r="N533"/>
      <c r="O533"/>
      <c r="P533"/>
      <c r="Q533"/>
      <c r="R533"/>
      <c r="S533"/>
      <c r="T533"/>
    </row>
    <row r="534" spans="1:20" s="42" customFormat="1" x14ac:dyDescent="0.25">
      <c r="A534"/>
      <c r="B534" t="s">
        <v>1768</v>
      </c>
      <c r="C534"/>
      <c r="D534"/>
      <c r="E534"/>
      <c r="F534"/>
      <c r="G534"/>
      <c r="H534"/>
      <c r="I534"/>
      <c r="J534"/>
      <c r="K534"/>
      <c r="L534"/>
      <c r="M534"/>
      <c r="N534"/>
      <c r="O534"/>
      <c r="P534"/>
      <c r="Q534"/>
      <c r="R534"/>
      <c r="S534"/>
      <c r="T534"/>
    </row>
    <row r="535" spans="1:20" s="42" customFormat="1" x14ac:dyDescent="0.25">
      <c r="A535"/>
      <c r="B535" t="s">
        <v>1769</v>
      </c>
      <c r="C535"/>
      <c r="D535"/>
      <c r="E535"/>
      <c r="F535"/>
      <c r="G535"/>
      <c r="H535"/>
      <c r="I535"/>
      <c r="J535"/>
      <c r="K535"/>
      <c r="L535"/>
      <c r="M535"/>
      <c r="N535"/>
      <c r="O535"/>
      <c r="P535"/>
      <c r="Q535"/>
      <c r="R535"/>
      <c r="S535"/>
      <c r="T535"/>
    </row>
    <row r="536" spans="1:20" s="42" customFormat="1" x14ac:dyDescent="0.25">
      <c r="A536"/>
      <c r="B536" t="s">
        <v>1770</v>
      </c>
      <c r="C536"/>
      <c r="D536"/>
      <c r="E536"/>
      <c r="F536"/>
      <c r="G536"/>
      <c r="H536"/>
      <c r="I536"/>
      <c r="J536"/>
      <c r="K536"/>
      <c r="L536"/>
      <c r="M536"/>
      <c r="N536"/>
      <c r="O536"/>
      <c r="P536"/>
      <c r="Q536"/>
      <c r="R536"/>
      <c r="S536"/>
      <c r="T536"/>
    </row>
    <row r="537" spans="1:20" s="42" customFormat="1" x14ac:dyDescent="0.25">
      <c r="A537"/>
      <c r="B537" t="s">
        <v>1771</v>
      </c>
      <c r="C537"/>
      <c r="D537"/>
      <c r="E537"/>
      <c r="F537"/>
      <c r="G537"/>
      <c r="H537"/>
      <c r="I537"/>
      <c r="J537"/>
      <c r="K537"/>
      <c r="L537"/>
      <c r="M537"/>
      <c r="N537"/>
      <c r="O537"/>
      <c r="P537"/>
      <c r="Q537"/>
      <c r="R537"/>
      <c r="S537"/>
      <c r="T537"/>
    </row>
    <row r="538" spans="1:20" s="42" customFormat="1" x14ac:dyDescent="0.25">
      <c r="A538"/>
      <c r="B538" t="s">
        <v>1772</v>
      </c>
      <c r="C538"/>
      <c r="D538"/>
      <c r="E538"/>
      <c r="F538"/>
      <c r="G538"/>
      <c r="H538"/>
      <c r="I538"/>
      <c r="J538"/>
      <c r="K538"/>
      <c r="L538"/>
      <c r="M538"/>
      <c r="N538"/>
      <c r="O538"/>
      <c r="P538"/>
      <c r="Q538"/>
      <c r="R538"/>
      <c r="S538"/>
      <c r="T538"/>
    </row>
    <row r="539" spans="1:20" s="42" customFormat="1" x14ac:dyDescent="0.25">
      <c r="A539"/>
      <c r="B539" t="s">
        <v>1773</v>
      </c>
      <c r="C539"/>
      <c r="D539"/>
      <c r="E539"/>
      <c r="F539"/>
      <c r="G539"/>
      <c r="H539"/>
      <c r="I539"/>
      <c r="J539"/>
      <c r="K539"/>
      <c r="L539"/>
      <c r="M539"/>
      <c r="N539"/>
      <c r="O539"/>
      <c r="P539"/>
      <c r="Q539"/>
      <c r="R539"/>
      <c r="S539"/>
      <c r="T539"/>
    </row>
    <row r="540" spans="1:20" s="42" customFormat="1" x14ac:dyDescent="0.25">
      <c r="A540"/>
      <c r="B540" t="s">
        <v>1774</v>
      </c>
      <c r="C540"/>
      <c r="D540"/>
      <c r="E540"/>
      <c r="F540"/>
      <c r="G540"/>
      <c r="H540"/>
      <c r="I540"/>
      <c r="J540"/>
      <c r="K540"/>
      <c r="L540"/>
      <c r="M540"/>
      <c r="N540"/>
      <c r="O540"/>
      <c r="P540"/>
      <c r="Q540"/>
      <c r="R540"/>
      <c r="S540"/>
      <c r="T540"/>
    </row>
    <row r="541" spans="1:20" s="42" customFormat="1" x14ac:dyDescent="0.25">
      <c r="A541"/>
      <c r="B541" t="s">
        <v>1775</v>
      </c>
      <c r="C541"/>
      <c r="D541"/>
      <c r="E541"/>
      <c r="F541"/>
      <c r="G541"/>
      <c r="H541"/>
      <c r="I541"/>
      <c r="J541"/>
      <c r="K541"/>
      <c r="L541"/>
      <c r="M541"/>
      <c r="N541"/>
      <c r="O541"/>
      <c r="P541"/>
      <c r="Q541"/>
      <c r="R541"/>
      <c r="S541"/>
      <c r="T541"/>
    </row>
    <row r="542" spans="1:20" s="42" customFormat="1" x14ac:dyDescent="0.25">
      <c r="A542"/>
      <c r="B542" t="s">
        <v>1776</v>
      </c>
      <c r="C542"/>
      <c r="D542"/>
      <c r="E542"/>
      <c r="F542"/>
      <c r="G542"/>
      <c r="H542"/>
      <c r="I542"/>
      <c r="J542"/>
      <c r="K542"/>
      <c r="L542"/>
      <c r="M542"/>
      <c r="N542"/>
      <c r="O542"/>
      <c r="P542"/>
      <c r="Q542"/>
      <c r="R542"/>
      <c r="S542"/>
      <c r="T542"/>
    </row>
    <row r="543" spans="1:20" s="42" customFormat="1" x14ac:dyDescent="0.25">
      <c r="A543"/>
      <c r="B543" t="s">
        <v>1777</v>
      </c>
      <c r="C543"/>
      <c r="D543"/>
      <c r="E543"/>
      <c r="F543"/>
      <c r="G543"/>
      <c r="H543"/>
      <c r="I543"/>
      <c r="J543"/>
      <c r="K543"/>
      <c r="L543"/>
      <c r="M543"/>
      <c r="N543"/>
      <c r="O543"/>
      <c r="P543"/>
      <c r="Q543"/>
      <c r="R543"/>
      <c r="S543"/>
      <c r="T543"/>
    </row>
    <row r="544" spans="1:20" s="42" customFormat="1" x14ac:dyDescent="0.25">
      <c r="A544"/>
      <c r="B544" t="s">
        <v>1778</v>
      </c>
      <c r="C544"/>
      <c r="D544"/>
      <c r="E544"/>
      <c r="F544"/>
      <c r="G544"/>
      <c r="H544"/>
      <c r="I544"/>
      <c r="J544"/>
      <c r="K544"/>
      <c r="L544"/>
      <c r="M544"/>
      <c r="N544"/>
      <c r="O544"/>
      <c r="P544"/>
      <c r="Q544"/>
      <c r="R544"/>
      <c r="S544"/>
      <c r="T544"/>
    </row>
    <row r="545" spans="1:20" s="42" customFormat="1" x14ac:dyDescent="0.25">
      <c r="A545"/>
      <c r="B545" t="s">
        <v>1779</v>
      </c>
      <c r="C545"/>
      <c r="D545"/>
      <c r="E545"/>
      <c r="F545"/>
      <c r="G545"/>
      <c r="H545"/>
      <c r="I545"/>
      <c r="J545"/>
      <c r="K545"/>
      <c r="L545"/>
      <c r="M545"/>
      <c r="N545"/>
      <c r="O545"/>
      <c r="P545"/>
      <c r="Q545"/>
      <c r="R545"/>
      <c r="S545"/>
      <c r="T545"/>
    </row>
    <row r="546" spans="1:20" s="42" customFormat="1" x14ac:dyDescent="0.25">
      <c r="A546"/>
      <c r="B546" t="s">
        <v>1780</v>
      </c>
      <c r="C546"/>
      <c r="D546"/>
      <c r="E546"/>
      <c r="F546"/>
      <c r="G546"/>
      <c r="H546"/>
      <c r="I546"/>
      <c r="J546"/>
      <c r="K546"/>
      <c r="L546"/>
      <c r="M546"/>
      <c r="N546"/>
      <c r="O546"/>
      <c r="P546"/>
      <c r="Q546"/>
      <c r="R546"/>
      <c r="S546"/>
      <c r="T546"/>
    </row>
    <row r="547" spans="1:20" s="42" customFormat="1" x14ac:dyDescent="0.25">
      <c r="A547"/>
      <c r="B547" t="s">
        <v>1781</v>
      </c>
      <c r="C547"/>
      <c r="D547"/>
      <c r="E547"/>
      <c r="F547"/>
      <c r="G547"/>
      <c r="H547"/>
      <c r="I547"/>
      <c r="J547"/>
      <c r="K547"/>
      <c r="L547"/>
      <c r="M547"/>
      <c r="N547"/>
      <c r="O547"/>
      <c r="P547"/>
      <c r="Q547"/>
      <c r="R547"/>
      <c r="S547"/>
      <c r="T547"/>
    </row>
    <row r="548" spans="1:20" s="42" customFormat="1" x14ac:dyDescent="0.25">
      <c r="A548"/>
      <c r="B548" t="s">
        <v>1782</v>
      </c>
      <c r="C548"/>
      <c r="D548"/>
      <c r="E548"/>
      <c r="F548"/>
      <c r="G548"/>
      <c r="H548"/>
      <c r="I548"/>
      <c r="J548"/>
      <c r="K548"/>
      <c r="L548"/>
      <c r="M548"/>
      <c r="N548"/>
      <c r="O548"/>
      <c r="P548"/>
      <c r="Q548"/>
      <c r="R548"/>
      <c r="S548"/>
      <c r="T548"/>
    </row>
    <row r="549" spans="1:20" s="42" customFormat="1" x14ac:dyDescent="0.25">
      <c r="A549"/>
      <c r="B549" t="s">
        <v>1783</v>
      </c>
      <c r="C549"/>
      <c r="D549"/>
      <c r="E549"/>
      <c r="F549"/>
      <c r="G549"/>
      <c r="H549"/>
      <c r="I549"/>
      <c r="J549"/>
      <c r="K549"/>
      <c r="L549"/>
      <c r="M549"/>
      <c r="N549"/>
      <c r="O549"/>
      <c r="P549"/>
      <c r="Q549"/>
      <c r="R549"/>
      <c r="S549"/>
      <c r="T549"/>
    </row>
    <row r="550" spans="1:20" s="42" customFormat="1" x14ac:dyDescent="0.25">
      <c r="A550"/>
      <c r="B550" t="s">
        <v>1784</v>
      </c>
      <c r="C550"/>
      <c r="D550"/>
      <c r="E550"/>
      <c r="F550"/>
      <c r="G550"/>
      <c r="H550"/>
      <c r="I550"/>
      <c r="J550"/>
      <c r="K550"/>
      <c r="L550"/>
      <c r="M550"/>
      <c r="N550"/>
      <c r="O550"/>
      <c r="P550"/>
      <c r="Q550"/>
      <c r="R550"/>
      <c r="S550"/>
      <c r="T550"/>
    </row>
    <row r="551" spans="1:20" s="42" customFormat="1" x14ac:dyDescent="0.25">
      <c r="A551"/>
      <c r="B551" t="s">
        <v>1785</v>
      </c>
      <c r="C551"/>
      <c r="D551"/>
      <c r="E551"/>
      <c r="F551"/>
      <c r="G551"/>
      <c r="H551"/>
      <c r="I551"/>
      <c r="J551"/>
      <c r="K551"/>
      <c r="L551"/>
      <c r="M551"/>
      <c r="N551"/>
      <c r="O551"/>
      <c r="P551"/>
      <c r="Q551"/>
      <c r="R551"/>
      <c r="S551"/>
      <c r="T551"/>
    </row>
    <row r="552" spans="1:20" s="42" customFormat="1" x14ac:dyDescent="0.25">
      <c r="A552"/>
      <c r="B552" t="s">
        <v>1786</v>
      </c>
      <c r="C552"/>
      <c r="D552"/>
      <c r="E552"/>
      <c r="F552"/>
      <c r="G552"/>
      <c r="H552"/>
      <c r="I552"/>
      <c r="J552"/>
      <c r="K552"/>
      <c r="L552"/>
      <c r="M552"/>
      <c r="N552"/>
      <c r="O552"/>
      <c r="P552"/>
      <c r="Q552"/>
      <c r="R552"/>
      <c r="S552"/>
      <c r="T552"/>
    </row>
    <row r="553" spans="1:20" s="42" customFormat="1" x14ac:dyDescent="0.25">
      <c r="A553"/>
      <c r="B553" t="s">
        <v>1787</v>
      </c>
      <c r="C553"/>
      <c r="D553"/>
      <c r="E553"/>
      <c r="F553"/>
      <c r="G553"/>
      <c r="H553"/>
      <c r="I553"/>
      <c r="J553"/>
      <c r="K553"/>
      <c r="L553"/>
      <c r="M553"/>
      <c r="N553"/>
      <c r="O553"/>
      <c r="P553"/>
      <c r="Q553"/>
      <c r="R553"/>
      <c r="S553"/>
      <c r="T553"/>
    </row>
    <row r="554" spans="1:20" s="42" customFormat="1" x14ac:dyDescent="0.25">
      <c r="A554"/>
      <c r="B554" t="s">
        <v>1788</v>
      </c>
      <c r="C554"/>
      <c r="D554"/>
      <c r="E554"/>
      <c r="F554"/>
      <c r="G554"/>
      <c r="H554"/>
      <c r="I554"/>
      <c r="J554"/>
      <c r="K554"/>
      <c r="L554"/>
      <c r="M554"/>
      <c r="N554"/>
      <c r="O554"/>
      <c r="P554"/>
      <c r="Q554"/>
      <c r="R554"/>
      <c r="S554"/>
      <c r="T554"/>
    </row>
    <row r="555" spans="1:20" s="42" customFormat="1" x14ac:dyDescent="0.25">
      <c r="A555"/>
      <c r="B555" t="s">
        <v>1789</v>
      </c>
      <c r="C555"/>
      <c r="D555"/>
      <c r="E555"/>
      <c r="F555"/>
      <c r="G555"/>
      <c r="H555"/>
      <c r="I555"/>
      <c r="J555"/>
      <c r="K555"/>
      <c r="L555"/>
      <c r="M555"/>
      <c r="N555"/>
      <c r="O555"/>
      <c r="P555"/>
      <c r="Q555"/>
      <c r="R555"/>
      <c r="S555"/>
      <c r="T555"/>
    </row>
    <row r="556" spans="1:20" s="42" customFormat="1" x14ac:dyDescent="0.25">
      <c r="A556"/>
      <c r="B556" t="s">
        <v>1790</v>
      </c>
      <c r="C556"/>
      <c r="D556"/>
      <c r="E556"/>
      <c r="F556"/>
      <c r="G556"/>
      <c r="H556"/>
      <c r="I556"/>
      <c r="J556"/>
      <c r="K556"/>
      <c r="L556"/>
      <c r="M556"/>
      <c r="N556"/>
      <c r="O556"/>
      <c r="P556"/>
      <c r="Q556"/>
      <c r="R556"/>
      <c r="S556"/>
      <c r="T556"/>
    </row>
    <row r="557" spans="1:20" s="42" customFormat="1" x14ac:dyDescent="0.25">
      <c r="A557"/>
      <c r="B557" t="s">
        <v>1791</v>
      </c>
      <c r="C557"/>
      <c r="D557"/>
      <c r="E557"/>
      <c r="F557"/>
      <c r="G557"/>
      <c r="H557"/>
      <c r="I557"/>
      <c r="J557"/>
      <c r="K557"/>
      <c r="L557"/>
      <c r="M557"/>
      <c r="N557"/>
      <c r="O557"/>
      <c r="P557"/>
      <c r="Q557"/>
      <c r="R557"/>
      <c r="S557"/>
      <c r="T557"/>
    </row>
    <row r="558" spans="1:20" s="42" customFormat="1" x14ac:dyDescent="0.25">
      <c r="A558"/>
      <c r="B558" t="s">
        <v>1792</v>
      </c>
      <c r="C558"/>
      <c r="D558"/>
      <c r="E558"/>
      <c r="F558"/>
      <c r="G558"/>
      <c r="H558"/>
      <c r="I558"/>
      <c r="J558"/>
      <c r="K558"/>
      <c r="L558"/>
      <c r="M558"/>
      <c r="N558"/>
      <c r="O558"/>
      <c r="P558"/>
      <c r="Q558"/>
      <c r="R558"/>
      <c r="S558"/>
      <c r="T558"/>
    </row>
    <row r="559" spans="1:20" s="42" customFormat="1" x14ac:dyDescent="0.25">
      <c r="A559"/>
      <c r="B559" t="s">
        <v>1793</v>
      </c>
      <c r="C559"/>
      <c r="D559"/>
      <c r="E559"/>
      <c r="F559"/>
      <c r="G559"/>
      <c r="H559"/>
      <c r="I559"/>
      <c r="J559"/>
      <c r="K559"/>
      <c r="L559"/>
      <c r="M559"/>
      <c r="N559"/>
      <c r="O559"/>
      <c r="P559"/>
      <c r="Q559"/>
      <c r="R559"/>
      <c r="S559"/>
      <c r="T559"/>
    </row>
    <row r="560" spans="1:20" s="42" customFormat="1" x14ac:dyDescent="0.25">
      <c r="A560"/>
      <c r="B560" t="s">
        <v>1794</v>
      </c>
      <c r="C560"/>
      <c r="D560"/>
      <c r="E560"/>
      <c r="F560"/>
      <c r="G560"/>
      <c r="H560"/>
      <c r="I560"/>
      <c r="J560"/>
      <c r="K560"/>
      <c r="L560"/>
      <c r="M560"/>
      <c r="N560"/>
      <c r="O560"/>
      <c r="P560"/>
      <c r="Q560"/>
      <c r="R560"/>
      <c r="S560"/>
      <c r="T560"/>
    </row>
    <row r="561" spans="1:20" s="42" customFormat="1" x14ac:dyDescent="0.25">
      <c r="A561"/>
      <c r="B561" t="s">
        <v>1795</v>
      </c>
      <c r="C561"/>
      <c r="D561"/>
      <c r="E561"/>
      <c r="F561"/>
      <c r="G561"/>
      <c r="H561"/>
      <c r="I561"/>
      <c r="J561"/>
      <c r="K561"/>
      <c r="L561"/>
      <c r="M561"/>
      <c r="N561"/>
      <c r="O561"/>
      <c r="P561"/>
      <c r="Q561"/>
      <c r="R561"/>
      <c r="S561"/>
      <c r="T561"/>
    </row>
    <row r="562" spans="1:20" s="42" customFormat="1" x14ac:dyDescent="0.25">
      <c r="A562"/>
      <c r="B562" t="s">
        <v>1796</v>
      </c>
      <c r="C562"/>
      <c r="D562"/>
      <c r="E562"/>
      <c r="F562"/>
      <c r="G562"/>
      <c r="H562"/>
      <c r="I562"/>
      <c r="J562"/>
      <c r="K562"/>
      <c r="L562"/>
      <c r="M562"/>
      <c r="N562"/>
      <c r="O562"/>
      <c r="P562"/>
      <c r="Q562"/>
      <c r="R562"/>
      <c r="S562"/>
      <c r="T562"/>
    </row>
    <row r="563" spans="1:20" s="42" customFormat="1" x14ac:dyDescent="0.25">
      <c r="A563"/>
      <c r="B563" t="s">
        <v>1797</v>
      </c>
      <c r="C563"/>
      <c r="D563"/>
      <c r="E563"/>
      <c r="F563"/>
      <c r="G563"/>
      <c r="H563"/>
      <c r="I563"/>
      <c r="J563"/>
      <c r="K563"/>
      <c r="L563"/>
      <c r="M563"/>
      <c r="N563"/>
      <c r="O563"/>
      <c r="P563"/>
      <c r="Q563"/>
      <c r="R563"/>
      <c r="S563"/>
      <c r="T563"/>
    </row>
    <row r="564" spans="1:20" s="42" customFormat="1" x14ac:dyDescent="0.25">
      <c r="A564"/>
      <c r="B564" t="s">
        <v>1798</v>
      </c>
      <c r="C564"/>
      <c r="D564"/>
      <c r="E564"/>
      <c r="F564"/>
      <c r="G564"/>
      <c r="H564"/>
      <c r="I564"/>
      <c r="J564"/>
      <c r="K564"/>
      <c r="L564"/>
      <c r="M564"/>
      <c r="N564"/>
      <c r="O564"/>
      <c r="P564"/>
      <c r="Q564"/>
      <c r="R564"/>
      <c r="S564"/>
      <c r="T564"/>
    </row>
    <row r="565" spans="1:20" s="42" customFormat="1" x14ac:dyDescent="0.25">
      <c r="A565"/>
      <c r="B565" t="s">
        <v>1799</v>
      </c>
      <c r="C565"/>
      <c r="D565"/>
      <c r="E565"/>
      <c r="F565"/>
      <c r="G565"/>
      <c r="H565"/>
      <c r="I565"/>
      <c r="J565"/>
      <c r="K565"/>
      <c r="L565"/>
      <c r="M565"/>
      <c r="N565"/>
      <c r="O565"/>
      <c r="P565"/>
      <c r="Q565"/>
      <c r="R565"/>
      <c r="S565"/>
      <c r="T565"/>
    </row>
    <row r="566" spans="1:20" s="42" customFormat="1" x14ac:dyDescent="0.25">
      <c r="A566"/>
      <c r="B566" t="s">
        <v>1800</v>
      </c>
      <c r="C566"/>
      <c r="D566"/>
      <c r="E566"/>
      <c r="F566"/>
      <c r="G566"/>
      <c r="H566"/>
      <c r="I566"/>
      <c r="J566"/>
      <c r="K566"/>
      <c r="L566"/>
      <c r="M566"/>
      <c r="N566"/>
      <c r="O566"/>
      <c r="P566"/>
      <c r="Q566"/>
      <c r="R566"/>
      <c r="S566"/>
      <c r="T566"/>
    </row>
    <row r="567" spans="1:20" s="42" customFormat="1" x14ac:dyDescent="0.25">
      <c r="A567"/>
      <c r="B567" t="s">
        <v>1801</v>
      </c>
      <c r="C567"/>
      <c r="D567"/>
      <c r="E567"/>
      <c r="F567"/>
      <c r="G567"/>
      <c r="H567"/>
      <c r="I567"/>
      <c r="J567"/>
      <c r="K567"/>
      <c r="L567"/>
      <c r="M567"/>
      <c r="N567"/>
      <c r="O567"/>
      <c r="P567"/>
      <c r="Q567"/>
      <c r="R567"/>
      <c r="S567"/>
      <c r="T567"/>
    </row>
    <row r="568" spans="1:20" s="42" customFormat="1" x14ac:dyDescent="0.25">
      <c r="A568"/>
      <c r="B568" t="s">
        <v>1802</v>
      </c>
      <c r="C568"/>
      <c r="D568"/>
      <c r="E568"/>
      <c r="F568"/>
      <c r="G568"/>
      <c r="H568"/>
      <c r="I568"/>
      <c r="J568"/>
      <c r="K568"/>
      <c r="L568"/>
      <c r="M568"/>
      <c r="N568"/>
      <c r="O568"/>
      <c r="P568"/>
      <c r="Q568"/>
      <c r="R568"/>
      <c r="S568"/>
      <c r="T568"/>
    </row>
    <row r="569" spans="1:20" s="42" customFormat="1" x14ac:dyDescent="0.25">
      <c r="A569"/>
      <c r="B569" t="s">
        <v>1803</v>
      </c>
      <c r="C569"/>
      <c r="D569"/>
      <c r="E569"/>
      <c r="F569"/>
      <c r="G569"/>
      <c r="H569"/>
      <c r="I569"/>
      <c r="J569"/>
      <c r="K569"/>
      <c r="L569"/>
      <c r="M569"/>
      <c r="N569"/>
      <c r="O569"/>
      <c r="P569"/>
      <c r="Q569"/>
      <c r="R569"/>
      <c r="S569"/>
      <c r="T569"/>
    </row>
    <row r="570" spans="1:20" s="42" customFormat="1" x14ac:dyDescent="0.25">
      <c r="A570"/>
      <c r="B570" t="s">
        <v>1804</v>
      </c>
      <c r="C570"/>
      <c r="D570"/>
      <c r="E570"/>
      <c r="F570"/>
      <c r="G570"/>
      <c r="H570"/>
      <c r="I570"/>
      <c r="J570"/>
      <c r="K570"/>
      <c r="L570"/>
      <c r="M570"/>
      <c r="N570"/>
      <c r="O570"/>
      <c r="P570"/>
      <c r="Q570"/>
      <c r="R570"/>
      <c r="S570"/>
      <c r="T570"/>
    </row>
    <row r="571" spans="1:20" s="42" customFormat="1" x14ac:dyDescent="0.25">
      <c r="A571"/>
      <c r="B571" t="s">
        <v>1805</v>
      </c>
      <c r="C571"/>
      <c r="D571"/>
      <c r="E571"/>
      <c r="F571"/>
      <c r="G571"/>
      <c r="H571"/>
      <c r="I571"/>
      <c r="J571"/>
      <c r="K571"/>
      <c r="L571"/>
      <c r="M571"/>
      <c r="N571"/>
      <c r="O571"/>
      <c r="P571"/>
      <c r="Q571"/>
      <c r="R571"/>
      <c r="S571"/>
      <c r="T571"/>
    </row>
    <row r="572" spans="1:20" s="42" customFormat="1" x14ac:dyDescent="0.25">
      <c r="A572"/>
      <c r="B572" t="s">
        <v>1806</v>
      </c>
      <c r="C572"/>
      <c r="D572"/>
      <c r="E572"/>
      <c r="F572"/>
      <c r="G572"/>
      <c r="H572"/>
      <c r="I572"/>
      <c r="J572"/>
      <c r="K572"/>
      <c r="L572"/>
      <c r="M572"/>
      <c r="N572"/>
      <c r="O572"/>
      <c r="P572"/>
      <c r="Q572"/>
      <c r="R572"/>
      <c r="S572"/>
      <c r="T572"/>
    </row>
    <row r="573" spans="1:20" s="42" customFormat="1" x14ac:dyDescent="0.25">
      <c r="A573"/>
      <c r="B573" t="s">
        <v>1807</v>
      </c>
      <c r="C573"/>
      <c r="D573"/>
      <c r="E573"/>
      <c r="F573"/>
      <c r="G573"/>
      <c r="H573"/>
      <c r="I573"/>
      <c r="J573"/>
      <c r="K573"/>
      <c r="L573"/>
      <c r="M573"/>
      <c r="N573"/>
      <c r="O573"/>
      <c r="P573"/>
      <c r="Q573"/>
      <c r="R573"/>
      <c r="S573"/>
      <c r="T573"/>
    </row>
    <row r="574" spans="1:20" s="42" customFormat="1" x14ac:dyDescent="0.25">
      <c r="A574"/>
      <c r="B574" t="s">
        <v>1808</v>
      </c>
      <c r="C574"/>
      <c r="D574"/>
      <c r="E574"/>
      <c r="F574"/>
      <c r="G574"/>
      <c r="H574"/>
      <c r="I574"/>
      <c r="J574"/>
      <c r="K574"/>
      <c r="L574"/>
      <c r="M574"/>
      <c r="N574"/>
      <c r="O574"/>
      <c r="P574"/>
      <c r="Q574"/>
      <c r="R574"/>
      <c r="S574"/>
      <c r="T574"/>
    </row>
    <row r="575" spans="1:20" s="42" customFormat="1" x14ac:dyDescent="0.25">
      <c r="A575"/>
      <c r="B575" t="s">
        <v>1809</v>
      </c>
      <c r="C575"/>
      <c r="D575"/>
      <c r="E575"/>
      <c r="F575"/>
      <c r="G575"/>
      <c r="H575"/>
      <c r="I575"/>
      <c r="J575"/>
      <c r="K575"/>
      <c r="L575"/>
      <c r="M575"/>
      <c r="N575"/>
      <c r="O575"/>
      <c r="P575"/>
      <c r="Q575"/>
      <c r="R575"/>
      <c r="S575"/>
      <c r="T575"/>
    </row>
    <row r="576" spans="1:20" s="42" customFormat="1" x14ac:dyDescent="0.25">
      <c r="A576"/>
      <c r="B576" t="s">
        <v>1810</v>
      </c>
      <c r="C576"/>
      <c r="D576"/>
      <c r="E576"/>
      <c r="F576"/>
      <c r="G576"/>
      <c r="H576"/>
      <c r="I576"/>
      <c r="J576"/>
      <c r="K576"/>
      <c r="L576"/>
      <c r="M576"/>
      <c r="N576"/>
      <c r="O576"/>
      <c r="P576"/>
      <c r="Q576"/>
      <c r="R576"/>
      <c r="S576"/>
      <c r="T576"/>
    </row>
    <row r="577" spans="1:20" s="42" customFormat="1" x14ac:dyDescent="0.25">
      <c r="A577"/>
      <c r="B577" t="s">
        <v>1811</v>
      </c>
      <c r="C577"/>
      <c r="D577"/>
      <c r="E577"/>
      <c r="F577"/>
      <c r="G577"/>
      <c r="H577"/>
      <c r="I577"/>
      <c r="J577"/>
      <c r="K577"/>
      <c r="L577"/>
      <c r="M577"/>
      <c r="N577"/>
      <c r="O577"/>
      <c r="P577"/>
      <c r="Q577"/>
      <c r="R577"/>
      <c r="S577"/>
      <c r="T577"/>
    </row>
    <row r="578" spans="1:20" s="42" customFormat="1" x14ac:dyDescent="0.25">
      <c r="A578"/>
      <c r="B578" t="s">
        <v>1812</v>
      </c>
      <c r="C578"/>
      <c r="D578"/>
      <c r="E578"/>
      <c r="F578"/>
      <c r="G578"/>
      <c r="H578"/>
      <c r="I578"/>
      <c r="J578"/>
      <c r="K578"/>
      <c r="L578"/>
      <c r="M578"/>
      <c r="N578"/>
      <c r="O578"/>
      <c r="P578"/>
      <c r="Q578"/>
      <c r="R578"/>
      <c r="S578"/>
      <c r="T578"/>
    </row>
    <row r="579" spans="1:20" s="42" customFormat="1" x14ac:dyDescent="0.25">
      <c r="A579"/>
      <c r="B579" t="s">
        <v>1813</v>
      </c>
      <c r="C579"/>
      <c r="D579"/>
      <c r="E579"/>
      <c r="F579"/>
      <c r="G579"/>
      <c r="H579"/>
      <c r="I579"/>
      <c r="J579"/>
      <c r="K579"/>
      <c r="L579"/>
      <c r="M579"/>
      <c r="N579"/>
      <c r="O579"/>
      <c r="P579"/>
      <c r="Q579"/>
      <c r="R579"/>
      <c r="S579"/>
      <c r="T579"/>
    </row>
    <row r="580" spans="1:20" s="42" customFormat="1" x14ac:dyDescent="0.25">
      <c r="A580"/>
      <c r="B580" t="s">
        <v>1814</v>
      </c>
      <c r="C580"/>
      <c r="D580"/>
      <c r="E580"/>
      <c r="F580"/>
      <c r="G580"/>
      <c r="H580"/>
      <c r="I580"/>
      <c r="J580"/>
      <c r="K580"/>
      <c r="L580"/>
      <c r="M580"/>
      <c r="N580"/>
      <c r="O580"/>
      <c r="P580"/>
      <c r="Q580"/>
      <c r="R580"/>
      <c r="S580"/>
      <c r="T580"/>
    </row>
    <row r="581" spans="1:20" s="42" customFormat="1" x14ac:dyDescent="0.25">
      <c r="A581"/>
      <c r="B581" t="s">
        <v>1815</v>
      </c>
      <c r="C581"/>
      <c r="D581"/>
      <c r="E581"/>
      <c r="F581"/>
      <c r="G581"/>
      <c r="H581"/>
      <c r="I581"/>
      <c r="J581"/>
      <c r="K581"/>
      <c r="L581"/>
      <c r="M581"/>
      <c r="N581"/>
      <c r="O581"/>
      <c r="P581"/>
      <c r="Q581"/>
      <c r="R581"/>
      <c r="S581"/>
      <c r="T581"/>
    </row>
    <row r="582" spans="1:20" s="42" customFormat="1" x14ac:dyDescent="0.25">
      <c r="A582"/>
      <c r="B582" t="s">
        <v>1816</v>
      </c>
      <c r="C582"/>
      <c r="D582"/>
      <c r="E582"/>
      <c r="F582"/>
      <c r="G582"/>
      <c r="H582"/>
      <c r="I582"/>
      <c r="J582"/>
      <c r="K582"/>
      <c r="L582"/>
      <c r="M582"/>
      <c r="N582"/>
      <c r="O582"/>
      <c r="P582"/>
      <c r="Q582"/>
      <c r="R582"/>
      <c r="S582"/>
      <c r="T582"/>
    </row>
    <row r="583" spans="1:20" s="42" customFormat="1" x14ac:dyDescent="0.25">
      <c r="A583"/>
      <c r="B583" t="s">
        <v>1817</v>
      </c>
      <c r="C583"/>
      <c r="D583"/>
      <c r="E583"/>
      <c r="F583"/>
      <c r="G583"/>
      <c r="H583"/>
      <c r="I583"/>
      <c r="J583"/>
      <c r="K583"/>
      <c r="L583"/>
      <c r="M583"/>
      <c r="N583"/>
      <c r="O583"/>
      <c r="P583"/>
      <c r="Q583"/>
      <c r="R583"/>
      <c r="S583"/>
      <c r="T583"/>
    </row>
    <row r="584" spans="1:20" s="42" customFormat="1" x14ac:dyDescent="0.25">
      <c r="A584"/>
      <c r="B584" t="s">
        <v>1818</v>
      </c>
      <c r="C584"/>
      <c r="D584"/>
      <c r="E584"/>
      <c r="F584"/>
      <c r="G584"/>
      <c r="H584"/>
      <c r="I584"/>
      <c r="J584"/>
      <c r="K584"/>
      <c r="L584"/>
      <c r="M584"/>
      <c r="N584"/>
      <c r="O584"/>
      <c r="P584"/>
      <c r="Q584"/>
      <c r="R584"/>
      <c r="S584"/>
      <c r="T584"/>
    </row>
    <row r="585" spans="1:20" s="42" customFormat="1" x14ac:dyDescent="0.25">
      <c r="A585"/>
      <c r="B585" t="s">
        <v>1819</v>
      </c>
      <c r="C585"/>
      <c r="D585"/>
      <c r="E585"/>
      <c r="F585"/>
      <c r="G585"/>
      <c r="H585"/>
      <c r="I585"/>
      <c r="J585"/>
      <c r="K585"/>
      <c r="L585"/>
      <c r="M585"/>
      <c r="N585"/>
      <c r="O585"/>
      <c r="P585"/>
      <c r="Q585"/>
      <c r="R585"/>
      <c r="S585"/>
      <c r="T585"/>
    </row>
    <row r="586" spans="1:20" s="42" customFormat="1" x14ac:dyDescent="0.25">
      <c r="A586"/>
      <c r="B586" t="s">
        <v>1820</v>
      </c>
      <c r="C586"/>
      <c r="D586"/>
      <c r="E586"/>
      <c r="F586"/>
      <c r="G586"/>
      <c r="H586"/>
      <c r="I586"/>
      <c r="J586"/>
      <c r="K586"/>
      <c r="L586"/>
      <c r="M586"/>
      <c r="N586"/>
      <c r="O586"/>
      <c r="P586"/>
      <c r="Q586"/>
      <c r="R586"/>
      <c r="S586"/>
      <c r="T586"/>
    </row>
    <row r="587" spans="1:20" s="42" customFormat="1" x14ac:dyDescent="0.25">
      <c r="A587"/>
      <c r="B587" t="s">
        <v>1821</v>
      </c>
      <c r="C587"/>
      <c r="D587"/>
      <c r="E587"/>
      <c r="F587"/>
      <c r="G587"/>
      <c r="H587"/>
      <c r="I587"/>
      <c r="J587"/>
      <c r="K587"/>
      <c r="L587"/>
      <c r="M587"/>
      <c r="N587"/>
      <c r="O587"/>
      <c r="P587"/>
      <c r="Q587"/>
      <c r="R587"/>
      <c r="S587"/>
      <c r="T587"/>
    </row>
    <row r="588" spans="1:20" s="42" customFormat="1" x14ac:dyDescent="0.25">
      <c r="A588"/>
      <c r="B588" t="s">
        <v>1822</v>
      </c>
      <c r="C588"/>
      <c r="D588"/>
      <c r="E588"/>
      <c r="F588"/>
      <c r="G588"/>
      <c r="H588"/>
      <c r="I588"/>
      <c r="J588"/>
      <c r="K588"/>
      <c r="L588"/>
      <c r="M588"/>
      <c r="N588"/>
      <c r="O588"/>
      <c r="P588"/>
      <c r="Q588"/>
      <c r="R588"/>
      <c r="S588"/>
      <c r="T588"/>
    </row>
    <row r="589" spans="1:20" s="42" customFormat="1" x14ac:dyDescent="0.25">
      <c r="A589"/>
      <c r="B589" t="s">
        <v>1823</v>
      </c>
      <c r="C589"/>
      <c r="D589"/>
      <c r="E589"/>
      <c r="F589"/>
      <c r="G589"/>
      <c r="H589"/>
      <c r="I589"/>
      <c r="J589"/>
      <c r="K589"/>
      <c r="L589"/>
      <c r="M589"/>
      <c r="N589"/>
      <c r="O589"/>
      <c r="P589"/>
      <c r="Q589"/>
      <c r="R589"/>
      <c r="S589"/>
      <c r="T589"/>
    </row>
    <row r="590" spans="1:20" s="42" customFormat="1" x14ac:dyDescent="0.25">
      <c r="A590"/>
      <c r="B590" t="s">
        <v>1824</v>
      </c>
      <c r="C590"/>
      <c r="D590"/>
      <c r="E590"/>
      <c r="F590"/>
      <c r="G590"/>
      <c r="H590"/>
      <c r="I590"/>
      <c r="J590"/>
      <c r="K590"/>
      <c r="L590"/>
      <c r="M590"/>
      <c r="N590"/>
      <c r="O590"/>
      <c r="P590"/>
      <c r="Q590"/>
      <c r="R590"/>
      <c r="S590"/>
      <c r="T590"/>
    </row>
    <row r="591" spans="1:20" x14ac:dyDescent="0.25">
      <c r="B591" t="s">
        <v>1825</v>
      </c>
    </row>
    <row r="592" spans="1:20" x14ac:dyDescent="0.25">
      <c r="B592" t="s">
        <v>1826</v>
      </c>
    </row>
    <row r="593" spans="2:2" x14ac:dyDescent="0.25">
      <c r="B593" t="s">
        <v>1827</v>
      </c>
    </row>
    <row r="594" spans="2:2" x14ac:dyDescent="0.25">
      <c r="B594" t="s">
        <v>1828</v>
      </c>
    </row>
    <row r="595" spans="2:2" x14ac:dyDescent="0.25">
      <c r="B595" t="s">
        <v>1829</v>
      </c>
    </row>
    <row r="596" spans="2:2" x14ac:dyDescent="0.25">
      <c r="B596" t="s">
        <v>1830</v>
      </c>
    </row>
    <row r="597" spans="2:2" x14ac:dyDescent="0.25">
      <c r="B597" t="s">
        <v>1831</v>
      </c>
    </row>
    <row r="598" spans="2:2" x14ac:dyDescent="0.25">
      <c r="B598" t="s">
        <v>1832</v>
      </c>
    </row>
    <row r="599" spans="2:2" x14ac:dyDescent="0.25">
      <c r="B599" t="s">
        <v>1833</v>
      </c>
    </row>
    <row r="600" spans="2:2" x14ac:dyDescent="0.25">
      <c r="B600" t="s">
        <v>1834</v>
      </c>
    </row>
    <row r="601" spans="2:2" x14ac:dyDescent="0.25">
      <c r="B601" t="s">
        <v>1835</v>
      </c>
    </row>
    <row r="602" spans="2:2" x14ac:dyDescent="0.25">
      <c r="B602" t="s">
        <v>1836</v>
      </c>
    </row>
    <row r="603" spans="2:2" x14ac:dyDescent="0.25">
      <c r="B603" t="s">
        <v>1837</v>
      </c>
    </row>
    <row r="604" spans="2:2" x14ac:dyDescent="0.25">
      <c r="B604" t="s">
        <v>1838</v>
      </c>
    </row>
    <row r="605" spans="2:2" x14ac:dyDescent="0.25">
      <c r="B605" t="s">
        <v>1839</v>
      </c>
    </row>
    <row r="606" spans="2:2" x14ac:dyDescent="0.25">
      <c r="B606" t="s">
        <v>1840</v>
      </c>
    </row>
    <row r="607" spans="2:2" x14ac:dyDescent="0.25">
      <c r="B607" t="s">
        <v>1841</v>
      </c>
    </row>
    <row r="608" spans="2:2" x14ac:dyDescent="0.25">
      <c r="B608" t="s">
        <v>1842</v>
      </c>
    </row>
    <row r="609" spans="2:2" x14ac:dyDescent="0.25">
      <c r="B609" t="s">
        <v>1843</v>
      </c>
    </row>
    <row r="610" spans="2:2" x14ac:dyDescent="0.25">
      <c r="B610" t="s">
        <v>1844</v>
      </c>
    </row>
    <row r="611" spans="2:2" x14ac:dyDescent="0.25">
      <c r="B611" t="s">
        <v>1845</v>
      </c>
    </row>
    <row r="612" spans="2:2" x14ac:dyDescent="0.25">
      <c r="B612" t="s">
        <v>1846</v>
      </c>
    </row>
    <row r="613" spans="2:2" x14ac:dyDescent="0.25">
      <c r="B613" t="s">
        <v>1847</v>
      </c>
    </row>
    <row r="614" spans="2:2" x14ac:dyDescent="0.25">
      <c r="B614" t="s">
        <v>1848</v>
      </c>
    </row>
    <row r="615" spans="2:2" x14ac:dyDescent="0.25">
      <c r="B615" t="s">
        <v>1849</v>
      </c>
    </row>
    <row r="616" spans="2:2" x14ac:dyDescent="0.25">
      <c r="B616" t="s">
        <v>1850</v>
      </c>
    </row>
    <row r="617" spans="2:2" x14ac:dyDescent="0.25">
      <c r="B617" t="s">
        <v>1851</v>
      </c>
    </row>
    <row r="618" spans="2:2" x14ac:dyDescent="0.25">
      <c r="B618" t="s">
        <v>1852</v>
      </c>
    </row>
    <row r="619" spans="2:2" x14ac:dyDescent="0.25">
      <c r="B619" t="s">
        <v>1853</v>
      </c>
    </row>
    <row r="620" spans="2:2" x14ac:dyDescent="0.25">
      <c r="B620" t="s">
        <v>1854</v>
      </c>
    </row>
    <row r="621" spans="2:2" x14ac:dyDescent="0.25">
      <c r="B621" t="s">
        <v>1855</v>
      </c>
    </row>
    <row r="622" spans="2:2" x14ac:dyDescent="0.25">
      <c r="B622" t="s">
        <v>1856</v>
      </c>
    </row>
    <row r="623" spans="2:2" x14ac:dyDescent="0.25">
      <c r="B623" t="s">
        <v>1857</v>
      </c>
    </row>
    <row r="624" spans="2:2" x14ac:dyDescent="0.25">
      <c r="B624" t="s">
        <v>1858</v>
      </c>
    </row>
    <row r="625" spans="2:2" x14ac:dyDescent="0.25">
      <c r="B625" t="s">
        <v>1859</v>
      </c>
    </row>
    <row r="626" spans="2:2" x14ac:dyDescent="0.25">
      <c r="B626" t="s">
        <v>1860</v>
      </c>
    </row>
    <row r="627" spans="2:2" x14ac:dyDescent="0.25">
      <c r="B627" t="s">
        <v>1861</v>
      </c>
    </row>
    <row r="628" spans="2:2" x14ac:dyDescent="0.25">
      <c r="B628" t="s">
        <v>1862</v>
      </c>
    </row>
    <row r="629" spans="2:2" x14ac:dyDescent="0.25">
      <c r="B629" t="s">
        <v>1863</v>
      </c>
    </row>
    <row r="630" spans="2:2" x14ac:dyDescent="0.25">
      <c r="B630" t="s">
        <v>1864</v>
      </c>
    </row>
    <row r="631" spans="2:2" x14ac:dyDescent="0.25">
      <c r="B631" t="s">
        <v>1865</v>
      </c>
    </row>
    <row r="632" spans="2:2" x14ac:dyDescent="0.25">
      <c r="B632" t="s">
        <v>1866</v>
      </c>
    </row>
    <row r="633" spans="2:2" x14ac:dyDescent="0.25">
      <c r="B633" t="s">
        <v>1867</v>
      </c>
    </row>
    <row r="634" spans="2:2" x14ac:dyDescent="0.25">
      <c r="B634" t="s">
        <v>1868</v>
      </c>
    </row>
    <row r="635" spans="2:2" x14ac:dyDescent="0.25">
      <c r="B635" t="s">
        <v>1869</v>
      </c>
    </row>
    <row r="636" spans="2:2" x14ac:dyDescent="0.25">
      <c r="B636" t="s">
        <v>1870</v>
      </c>
    </row>
    <row r="637" spans="2:2" x14ac:dyDescent="0.25">
      <c r="B637" t="s">
        <v>1871</v>
      </c>
    </row>
    <row r="638" spans="2:2" x14ac:dyDescent="0.25">
      <c r="B638" t="s">
        <v>1872</v>
      </c>
    </row>
    <row r="639" spans="2:2" x14ac:dyDescent="0.25">
      <c r="B639" t="s">
        <v>1873</v>
      </c>
    </row>
    <row r="640" spans="2:2" x14ac:dyDescent="0.25">
      <c r="B640" t="s">
        <v>1874</v>
      </c>
    </row>
    <row r="641" spans="2:2" x14ac:dyDescent="0.25">
      <c r="B641" t="s">
        <v>1875</v>
      </c>
    </row>
    <row r="642" spans="2:2" x14ac:dyDescent="0.25">
      <c r="B642" t="s">
        <v>1876</v>
      </c>
    </row>
    <row r="643" spans="2:2" x14ac:dyDescent="0.25">
      <c r="B643" t="s">
        <v>1877</v>
      </c>
    </row>
    <row r="644" spans="2:2" x14ac:dyDescent="0.25">
      <c r="B644" t="s">
        <v>1878</v>
      </c>
    </row>
    <row r="645" spans="2:2" x14ac:dyDescent="0.25">
      <c r="B645" t="s">
        <v>1879</v>
      </c>
    </row>
    <row r="646" spans="2:2" x14ac:dyDescent="0.25">
      <c r="B646" t="s">
        <v>1880</v>
      </c>
    </row>
    <row r="647" spans="2:2" x14ac:dyDescent="0.25">
      <c r="B647" t="s">
        <v>1881</v>
      </c>
    </row>
    <row r="648" spans="2:2" x14ac:dyDescent="0.25">
      <c r="B648" t="s">
        <v>1882</v>
      </c>
    </row>
    <row r="649" spans="2:2" x14ac:dyDescent="0.25">
      <c r="B649" t="s">
        <v>1883</v>
      </c>
    </row>
    <row r="650" spans="2:2" x14ac:dyDescent="0.25">
      <c r="B650" t="s">
        <v>1884</v>
      </c>
    </row>
    <row r="651" spans="2:2" x14ac:dyDescent="0.25">
      <c r="B651" t="s">
        <v>1885</v>
      </c>
    </row>
    <row r="652" spans="2:2" x14ac:dyDescent="0.25">
      <c r="B652" t="s">
        <v>1886</v>
      </c>
    </row>
    <row r="653" spans="2:2" x14ac:dyDescent="0.25">
      <c r="B653" t="s">
        <v>1887</v>
      </c>
    </row>
    <row r="654" spans="2:2" x14ac:dyDescent="0.25">
      <c r="B654" t="s">
        <v>1888</v>
      </c>
    </row>
    <row r="655" spans="2:2" x14ac:dyDescent="0.25">
      <c r="B655" t="s">
        <v>1889</v>
      </c>
    </row>
    <row r="656" spans="2:2" x14ac:dyDescent="0.25">
      <c r="B656" t="s">
        <v>1890</v>
      </c>
    </row>
    <row r="657" spans="2:2" x14ac:dyDescent="0.25">
      <c r="B657" t="s">
        <v>1891</v>
      </c>
    </row>
    <row r="658" spans="2:2" x14ac:dyDescent="0.25">
      <c r="B658" t="s">
        <v>1892</v>
      </c>
    </row>
    <row r="659" spans="2:2" x14ac:dyDescent="0.25">
      <c r="B659" t="s">
        <v>1893</v>
      </c>
    </row>
    <row r="660" spans="2:2" x14ac:dyDescent="0.25">
      <c r="B660" t="s">
        <v>1894</v>
      </c>
    </row>
    <row r="661" spans="2:2" x14ac:dyDescent="0.25">
      <c r="B661" t="s">
        <v>1895</v>
      </c>
    </row>
    <row r="662" spans="2:2" x14ac:dyDescent="0.25">
      <c r="B662" t="s">
        <v>1896</v>
      </c>
    </row>
    <row r="663" spans="2:2" x14ac:dyDescent="0.25">
      <c r="B663" t="s">
        <v>1897</v>
      </c>
    </row>
    <row r="664" spans="2:2" x14ac:dyDescent="0.25">
      <c r="B664" t="s">
        <v>1898</v>
      </c>
    </row>
    <row r="665" spans="2:2" x14ac:dyDescent="0.25">
      <c r="B665" t="s">
        <v>1899</v>
      </c>
    </row>
    <row r="666" spans="2:2" x14ac:dyDescent="0.25">
      <c r="B666" t="s">
        <v>1900</v>
      </c>
    </row>
    <row r="667" spans="2:2" x14ac:dyDescent="0.25">
      <c r="B667" t="s">
        <v>1901</v>
      </c>
    </row>
    <row r="668" spans="2:2" x14ac:dyDescent="0.25">
      <c r="B668" t="s">
        <v>1902</v>
      </c>
    </row>
    <row r="669" spans="2:2" x14ac:dyDescent="0.25">
      <c r="B669" t="s">
        <v>1903</v>
      </c>
    </row>
    <row r="670" spans="2:2" x14ac:dyDescent="0.25">
      <c r="B670" t="s">
        <v>1904</v>
      </c>
    </row>
    <row r="671" spans="2:2" x14ac:dyDescent="0.25">
      <c r="B671" t="s">
        <v>1905</v>
      </c>
    </row>
    <row r="672" spans="2:2" x14ac:dyDescent="0.25">
      <c r="B672" t="s">
        <v>1906</v>
      </c>
    </row>
    <row r="673" spans="2:2" x14ac:dyDescent="0.25">
      <c r="B673" t="s">
        <v>1907</v>
      </c>
    </row>
    <row r="674" spans="2:2" x14ac:dyDescent="0.25">
      <c r="B674" t="s">
        <v>1908</v>
      </c>
    </row>
    <row r="675" spans="2:2" x14ac:dyDescent="0.25">
      <c r="B675" t="s">
        <v>1909</v>
      </c>
    </row>
  </sheetData>
  <autoFilter ref="A1:V423"/>
  <sortState ref="A2:T590">
    <sortCondition ref="B1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"/>
  <sheetViews>
    <sheetView workbookViewId="0">
      <selection activeCell="D32" sqref="D32"/>
    </sheetView>
  </sheetViews>
  <sheetFormatPr baseColWidth="10" defaultRowHeight="15" x14ac:dyDescent="0.25"/>
  <cols>
    <col min="2" max="2" width="23.5703125" bestFit="1" customWidth="1"/>
    <col min="3" max="3" width="23.140625" bestFit="1" customWidth="1"/>
    <col min="4" max="4" width="32.140625" bestFit="1" customWidth="1"/>
    <col min="5" max="5" width="30.5703125" bestFit="1" customWidth="1"/>
    <col min="8" max="8" width="21" style="1" bestFit="1" customWidth="1"/>
    <col min="9" max="9" width="11.42578125" style="1"/>
    <col min="10" max="10" width="17" style="16" bestFit="1" customWidth="1"/>
    <col min="13" max="15" width="11.42578125" style="16"/>
    <col min="16" max="16" width="22.7109375" style="63" bestFit="1" customWidth="1"/>
  </cols>
  <sheetData>
    <row r="1" spans="1:20" s="2" customFormat="1" ht="16.5" customHeight="1" x14ac:dyDescent="0.25">
      <c r="A1" s="2" t="s">
        <v>127</v>
      </c>
      <c r="B1" s="3" t="s">
        <v>128</v>
      </c>
      <c r="C1" s="2" t="s">
        <v>129</v>
      </c>
      <c r="D1" s="2" t="s">
        <v>130</v>
      </c>
      <c r="E1" s="2" t="s">
        <v>131</v>
      </c>
      <c r="F1" s="2" t="s">
        <v>132</v>
      </c>
      <c r="G1" s="2" t="s">
        <v>133</v>
      </c>
      <c r="H1" s="4" t="s">
        <v>134</v>
      </c>
      <c r="I1" s="4" t="s">
        <v>135</v>
      </c>
      <c r="J1" s="5" t="s">
        <v>136</v>
      </c>
      <c r="K1" s="2" t="s">
        <v>137</v>
      </c>
      <c r="L1" s="2" t="s">
        <v>138</v>
      </c>
      <c r="M1" s="2" t="s">
        <v>139</v>
      </c>
      <c r="N1" s="4" t="s">
        <v>140</v>
      </c>
      <c r="O1" s="2" t="s">
        <v>141</v>
      </c>
      <c r="P1" s="62" t="s">
        <v>142</v>
      </c>
      <c r="Q1" s="2" t="s">
        <v>143</v>
      </c>
      <c r="R1" s="2" t="s">
        <v>144</v>
      </c>
      <c r="S1" s="2" t="s">
        <v>145</v>
      </c>
      <c r="T1" s="2" t="s">
        <v>146</v>
      </c>
    </row>
  </sheetData>
  <sortState ref="A2:T12">
    <sortCondition ref="B1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1"/>
  <sheetViews>
    <sheetView workbookViewId="0">
      <selection activeCell="A2" sqref="A2:A8"/>
    </sheetView>
  </sheetViews>
  <sheetFormatPr baseColWidth="10" defaultRowHeight="15" x14ac:dyDescent="0.25"/>
  <cols>
    <col min="10" max="10" width="16.28515625" bestFit="1" customWidth="1"/>
    <col min="15" max="15" width="17.28515625" bestFit="1" customWidth="1"/>
    <col min="16" max="16" width="15.28515625" customWidth="1"/>
    <col min="17" max="17" width="20.28515625" bestFit="1" customWidth="1"/>
  </cols>
  <sheetData>
    <row r="1" spans="1:20" s="6" customFormat="1" ht="12.75" x14ac:dyDescent="0.2">
      <c r="A1" s="7" t="s">
        <v>501</v>
      </c>
      <c r="B1" s="7" t="s">
        <v>502</v>
      </c>
      <c r="C1" s="7" t="s">
        <v>503</v>
      </c>
      <c r="D1" s="7" t="s">
        <v>504</v>
      </c>
      <c r="E1" s="7" t="s">
        <v>505</v>
      </c>
      <c r="F1" s="7" t="s">
        <v>506</v>
      </c>
      <c r="G1" s="7" t="s">
        <v>507</v>
      </c>
      <c r="H1" s="22" t="s">
        <v>508</v>
      </c>
      <c r="I1" s="23" t="s">
        <v>135</v>
      </c>
      <c r="J1" s="23" t="s">
        <v>136</v>
      </c>
      <c r="K1" s="10" t="s">
        <v>137</v>
      </c>
      <c r="L1" s="8" t="s">
        <v>138</v>
      </c>
      <c r="M1" s="8" t="s">
        <v>139</v>
      </c>
      <c r="N1" s="24" t="s">
        <v>510</v>
      </c>
      <c r="O1" s="9" t="s">
        <v>613</v>
      </c>
      <c r="P1" s="24" t="s">
        <v>512</v>
      </c>
      <c r="Q1" s="9" t="s">
        <v>614</v>
      </c>
      <c r="R1" s="7" t="s">
        <v>142</v>
      </c>
    </row>
    <row r="2" spans="1:20" s="34" customFormat="1" x14ac:dyDescent="0.25">
      <c r="C2" s="35"/>
      <c r="D2" s="34" t="s">
        <v>17</v>
      </c>
      <c r="E2" s="34" t="s">
        <v>18</v>
      </c>
      <c r="F2" s="34" t="s">
        <v>5</v>
      </c>
      <c r="G2" s="34" t="s">
        <v>19</v>
      </c>
      <c r="H2" s="17">
        <v>42643</v>
      </c>
      <c r="I2" s="17">
        <v>42418</v>
      </c>
      <c r="J2" s="36" t="str">
        <f t="shared" ref="J2:J31" si="0">TEXT(I2,"jj mmmm aaaa")</f>
        <v>18 février 2016</v>
      </c>
      <c r="K2" s="34">
        <v>0</v>
      </c>
      <c r="L2" s="34">
        <v>2</v>
      </c>
      <c r="M2" s="36">
        <f t="shared" ref="M2:M31" si="1">K2+L2</f>
        <v>2</v>
      </c>
      <c r="N2" s="17">
        <f t="shared" ref="N2:N4" si="2">I2+(366/2)</f>
        <v>42601</v>
      </c>
      <c r="O2" s="36" t="str">
        <f t="shared" ref="O2:O31" si="3">TEXT(N2,"jj mmmm aaaa")</f>
        <v>19 août 2016</v>
      </c>
      <c r="P2" s="17">
        <f t="shared" ref="P2:P5" si="4">I2+365</f>
        <v>42783</v>
      </c>
      <c r="Q2" s="37" t="str">
        <f t="shared" ref="Q2:Q5" si="5">TEXT(P2,"jj mmmm aaaa")</f>
        <v>17 février 2017</v>
      </c>
      <c r="R2" s="37" t="s">
        <v>514</v>
      </c>
      <c r="S2" s="34">
        <v>1</v>
      </c>
      <c r="T2" s="34">
        <v>1</v>
      </c>
    </row>
    <row r="3" spans="1:20" s="34" customFormat="1" x14ac:dyDescent="0.25">
      <c r="C3" s="35"/>
      <c r="D3" s="34" t="s">
        <v>68</v>
      </c>
      <c r="E3" s="34" t="s">
        <v>69</v>
      </c>
      <c r="F3" s="34" t="s">
        <v>5</v>
      </c>
      <c r="G3" s="34" t="s">
        <v>70</v>
      </c>
      <c r="H3" s="17">
        <v>42643</v>
      </c>
      <c r="I3" s="17">
        <v>42430</v>
      </c>
      <c r="J3" s="36" t="str">
        <f t="shared" si="0"/>
        <v>01 mars 2016</v>
      </c>
      <c r="K3" s="34">
        <v>58</v>
      </c>
      <c r="L3" s="34">
        <v>2</v>
      </c>
      <c r="M3" s="36">
        <f t="shared" si="1"/>
        <v>60</v>
      </c>
      <c r="N3" s="17">
        <f t="shared" si="2"/>
        <v>42613</v>
      </c>
      <c r="O3" s="36" t="str">
        <f t="shared" si="3"/>
        <v>31 août 2016</v>
      </c>
      <c r="P3" s="17">
        <f t="shared" si="4"/>
        <v>42795</v>
      </c>
      <c r="Q3" s="37" t="str">
        <f t="shared" si="5"/>
        <v>01 mars 2017</v>
      </c>
      <c r="R3" s="37" t="s">
        <v>514</v>
      </c>
      <c r="S3" s="34">
        <v>1</v>
      </c>
      <c r="T3" s="34">
        <v>1</v>
      </c>
    </row>
    <row r="4" spans="1:20" s="34" customFormat="1" x14ac:dyDescent="0.25">
      <c r="C4" s="38"/>
      <c r="D4" s="34" t="s">
        <v>125</v>
      </c>
      <c r="E4" s="34" t="s">
        <v>126</v>
      </c>
      <c r="F4" s="34" t="s">
        <v>5</v>
      </c>
      <c r="G4" s="34" t="s">
        <v>14</v>
      </c>
      <c r="H4" s="17">
        <v>42450</v>
      </c>
      <c r="I4" s="17">
        <v>42454</v>
      </c>
      <c r="J4" s="36" t="str">
        <f t="shared" si="0"/>
        <v>25 mars 2016</v>
      </c>
      <c r="K4" s="34">
        <v>6</v>
      </c>
      <c r="L4" s="34">
        <v>5</v>
      </c>
      <c r="M4" s="36">
        <f t="shared" si="1"/>
        <v>11</v>
      </c>
      <c r="N4" s="17">
        <f t="shared" si="2"/>
        <v>42637</v>
      </c>
      <c r="O4" s="36" t="str">
        <f t="shared" si="3"/>
        <v>24 septembre 2016</v>
      </c>
      <c r="P4" s="17">
        <f t="shared" si="4"/>
        <v>42819</v>
      </c>
      <c r="Q4" s="37" t="str">
        <f t="shared" si="5"/>
        <v>25 mars 2017</v>
      </c>
      <c r="R4" s="37" t="s">
        <v>514</v>
      </c>
      <c r="S4" s="34">
        <v>3</v>
      </c>
      <c r="T4" s="34">
        <v>3</v>
      </c>
    </row>
    <row r="5" spans="1:20" s="34" customFormat="1" x14ac:dyDescent="0.25">
      <c r="C5" s="38"/>
      <c r="D5" s="34" t="s">
        <v>122</v>
      </c>
      <c r="E5" s="34" t="s">
        <v>111</v>
      </c>
      <c r="F5" s="34" t="s">
        <v>5</v>
      </c>
      <c r="G5" s="34" t="s">
        <v>47</v>
      </c>
      <c r="H5" s="17">
        <v>42643</v>
      </c>
      <c r="I5" s="17">
        <v>42472</v>
      </c>
      <c r="J5" s="36" t="str">
        <f t="shared" si="0"/>
        <v>12 avril 2016</v>
      </c>
      <c r="K5" s="34">
        <v>52</v>
      </c>
      <c r="L5" s="34">
        <v>2</v>
      </c>
      <c r="M5" s="36">
        <f t="shared" si="1"/>
        <v>54</v>
      </c>
      <c r="N5" s="39">
        <f t="shared" ref="N5" si="6">I5+365</f>
        <v>42837</v>
      </c>
      <c r="O5" s="36" t="str">
        <f t="shared" si="3"/>
        <v>12 avril 2017</v>
      </c>
      <c r="P5" s="17">
        <f t="shared" si="4"/>
        <v>42837</v>
      </c>
      <c r="Q5" s="37" t="str">
        <f t="shared" si="5"/>
        <v>12 avril 2017</v>
      </c>
      <c r="R5" s="37" t="s">
        <v>514</v>
      </c>
      <c r="S5" s="34">
        <v>1</v>
      </c>
      <c r="T5" s="34">
        <v>1</v>
      </c>
    </row>
    <row r="6" spans="1:20" s="34" customFormat="1" x14ac:dyDescent="0.25">
      <c r="C6" s="34" t="s">
        <v>632</v>
      </c>
      <c r="E6" s="34" t="s">
        <v>357</v>
      </c>
      <c r="I6" s="17">
        <v>42572</v>
      </c>
      <c r="J6" s="36" t="str">
        <f t="shared" si="0"/>
        <v>21 juillet 2016</v>
      </c>
      <c r="K6" s="34">
        <v>0</v>
      </c>
      <c r="L6" s="34">
        <v>23</v>
      </c>
      <c r="M6" s="34">
        <f t="shared" si="1"/>
        <v>23</v>
      </c>
      <c r="N6" s="17">
        <f t="shared" ref="N6:N31" si="7">I6+(366/2)</f>
        <v>42755</v>
      </c>
      <c r="O6" s="37" t="str">
        <f t="shared" si="3"/>
        <v>20 janvier 2017</v>
      </c>
      <c r="P6" s="17">
        <f t="shared" ref="P6:P31" si="8">I6+365</f>
        <v>42937</v>
      </c>
      <c r="Q6" s="37" t="str">
        <f t="shared" ref="Q6:Q31" si="9">TEXT(P6,"jj mmmm aaaa")</f>
        <v>21 juillet 2017</v>
      </c>
      <c r="R6" s="37" t="s">
        <v>514</v>
      </c>
    </row>
    <row r="7" spans="1:20" s="34" customFormat="1" x14ac:dyDescent="0.25">
      <c r="C7" s="34" t="s">
        <v>633</v>
      </c>
      <c r="E7" s="34" t="s">
        <v>73</v>
      </c>
      <c r="H7" s="17"/>
      <c r="I7" s="17">
        <v>42544</v>
      </c>
      <c r="J7" s="36" t="str">
        <f t="shared" si="0"/>
        <v>23 juin 2016</v>
      </c>
      <c r="K7" s="34">
        <v>52</v>
      </c>
      <c r="L7" s="34">
        <v>0</v>
      </c>
      <c r="M7" s="36">
        <f t="shared" si="1"/>
        <v>52</v>
      </c>
      <c r="N7" s="17">
        <f t="shared" si="7"/>
        <v>42727</v>
      </c>
      <c r="O7" s="36" t="str">
        <f t="shared" si="3"/>
        <v>23 décembre 2016</v>
      </c>
      <c r="P7" s="17">
        <f t="shared" si="8"/>
        <v>42909</v>
      </c>
      <c r="Q7" s="37" t="str">
        <f t="shared" si="9"/>
        <v>23 juin 2017</v>
      </c>
      <c r="R7" s="37" t="s">
        <v>514</v>
      </c>
    </row>
    <row r="8" spans="1:20" x14ac:dyDescent="0.25">
      <c r="A8" s="34"/>
      <c r="B8" s="34"/>
      <c r="C8" s="34" t="s">
        <v>633</v>
      </c>
      <c r="D8" s="34"/>
      <c r="E8" s="34" t="s">
        <v>73</v>
      </c>
      <c r="F8" s="34"/>
      <c r="G8" s="34"/>
      <c r="H8" s="17"/>
      <c r="I8" s="17">
        <v>42544</v>
      </c>
      <c r="J8" s="36" t="str">
        <f t="shared" si="0"/>
        <v>23 juin 2016</v>
      </c>
      <c r="K8" s="34">
        <v>52</v>
      </c>
      <c r="L8" s="34">
        <v>0</v>
      </c>
      <c r="M8" s="36">
        <f t="shared" si="1"/>
        <v>52</v>
      </c>
      <c r="N8" s="39">
        <f>I8+(366/2)</f>
        <v>42727</v>
      </c>
      <c r="O8" s="36" t="str">
        <f t="shared" si="3"/>
        <v>23 décembre 2016</v>
      </c>
      <c r="P8" s="17">
        <f t="shared" si="8"/>
        <v>42909</v>
      </c>
      <c r="Q8" s="37" t="str">
        <f t="shared" si="9"/>
        <v>23 juin 2017</v>
      </c>
      <c r="R8" s="37" t="s">
        <v>514</v>
      </c>
      <c r="S8" s="34"/>
      <c r="T8" s="34"/>
    </row>
    <row r="9" spans="1:20" x14ac:dyDescent="0.25">
      <c r="J9" s="14" t="str">
        <f t="shared" si="0"/>
        <v>00 janvier 1900</v>
      </c>
      <c r="M9" s="19">
        <f t="shared" si="1"/>
        <v>0</v>
      </c>
      <c r="N9" s="21">
        <f t="shared" si="7"/>
        <v>183</v>
      </c>
      <c r="O9" s="20" t="str">
        <f t="shared" si="3"/>
        <v>01 juillet 1900</v>
      </c>
      <c r="P9" s="21">
        <f t="shared" si="8"/>
        <v>365</v>
      </c>
      <c r="Q9" s="20" t="str">
        <f t="shared" si="9"/>
        <v>30 décembre 1900</v>
      </c>
      <c r="R9" s="20" t="s">
        <v>514</v>
      </c>
    </row>
    <row r="10" spans="1:20" x14ac:dyDescent="0.25">
      <c r="J10" s="14" t="str">
        <f t="shared" si="0"/>
        <v>00 janvier 1900</v>
      </c>
      <c r="M10" s="19">
        <f t="shared" si="1"/>
        <v>0</v>
      </c>
      <c r="N10" s="21">
        <f t="shared" si="7"/>
        <v>183</v>
      </c>
      <c r="O10" s="20" t="str">
        <f t="shared" si="3"/>
        <v>01 juillet 1900</v>
      </c>
      <c r="P10" s="21">
        <f t="shared" si="8"/>
        <v>365</v>
      </c>
      <c r="Q10" s="20" t="str">
        <f t="shared" si="9"/>
        <v>30 décembre 1900</v>
      </c>
      <c r="R10" s="20" t="s">
        <v>514</v>
      </c>
    </row>
    <row r="11" spans="1:20" x14ac:dyDescent="0.25">
      <c r="J11" s="14" t="str">
        <f t="shared" si="0"/>
        <v>00 janvier 1900</v>
      </c>
      <c r="M11" s="19">
        <f t="shared" si="1"/>
        <v>0</v>
      </c>
      <c r="N11" s="21">
        <f t="shared" si="7"/>
        <v>183</v>
      </c>
      <c r="O11" s="20" t="str">
        <f t="shared" si="3"/>
        <v>01 juillet 1900</v>
      </c>
      <c r="P11" s="21">
        <f t="shared" si="8"/>
        <v>365</v>
      </c>
      <c r="Q11" s="20" t="str">
        <f t="shared" si="9"/>
        <v>30 décembre 1900</v>
      </c>
      <c r="R11" s="20" t="s">
        <v>514</v>
      </c>
    </row>
    <row r="12" spans="1:20" x14ac:dyDescent="0.25">
      <c r="J12" s="14" t="str">
        <f t="shared" si="0"/>
        <v>00 janvier 1900</v>
      </c>
      <c r="M12" s="19">
        <f t="shared" si="1"/>
        <v>0</v>
      </c>
      <c r="N12" s="21">
        <f t="shared" si="7"/>
        <v>183</v>
      </c>
      <c r="O12" s="20" t="str">
        <f t="shared" si="3"/>
        <v>01 juillet 1900</v>
      </c>
      <c r="P12" s="21">
        <f t="shared" si="8"/>
        <v>365</v>
      </c>
      <c r="Q12" s="20" t="str">
        <f t="shared" si="9"/>
        <v>30 décembre 1900</v>
      </c>
      <c r="R12" s="20" t="s">
        <v>514</v>
      </c>
    </row>
    <row r="13" spans="1:20" x14ac:dyDescent="0.25">
      <c r="J13" s="14" t="str">
        <f t="shared" si="0"/>
        <v>00 janvier 1900</v>
      </c>
      <c r="M13" s="19">
        <f t="shared" si="1"/>
        <v>0</v>
      </c>
      <c r="N13" s="21">
        <f t="shared" si="7"/>
        <v>183</v>
      </c>
      <c r="O13" s="20" t="str">
        <f t="shared" si="3"/>
        <v>01 juillet 1900</v>
      </c>
      <c r="P13" s="21">
        <f t="shared" si="8"/>
        <v>365</v>
      </c>
      <c r="Q13" s="20" t="str">
        <f t="shared" si="9"/>
        <v>30 décembre 1900</v>
      </c>
      <c r="R13" s="20" t="s">
        <v>514</v>
      </c>
    </row>
    <row r="14" spans="1:20" x14ac:dyDescent="0.25">
      <c r="J14" s="14" t="str">
        <f t="shared" si="0"/>
        <v>00 janvier 1900</v>
      </c>
      <c r="M14" s="19">
        <f t="shared" si="1"/>
        <v>0</v>
      </c>
      <c r="N14" s="21">
        <f t="shared" si="7"/>
        <v>183</v>
      </c>
      <c r="O14" s="20" t="str">
        <f t="shared" si="3"/>
        <v>01 juillet 1900</v>
      </c>
      <c r="P14" s="21">
        <f t="shared" si="8"/>
        <v>365</v>
      </c>
      <c r="Q14" s="20" t="str">
        <f t="shared" si="9"/>
        <v>30 décembre 1900</v>
      </c>
      <c r="R14" s="20" t="s">
        <v>514</v>
      </c>
    </row>
    <row r="15" spans="1:20" x14ac:dyDescent="0.25">
      <c r="J15" s="14" t="str">
        <f t="shared" si="0"/>
        <v>00 janvier 1900</v>
      </c>
      <c r="M15" s="19">
        <f t="shared" si="1"/>
        <v>0</v>
      </c>
      <c r="N15" s="21">
        <f t="shared" si="7"/>
        <v>183</v>
      </c>
      <c r="O15" s="20" t="str">
        <f t="shared" si="3"/>
        <v>01 juillet 1900</v>
      </c>
      <c r="P15" s="21">
        <f t="shared" si="8"/>
        <v>365</v>
      </c>
      <c r="Q15" s="20" t="str">
        <f t="shared" si="9"/>
        <v>30 décembre 1900</v>
      </c>
      <c r="R15" s="20" t="s">
        <v>514</v>
      </c>
    </row>
    <row r="16" spans="1:20" x14ac:dyDescent="0.25">
      <c r="J16" s="14" t="str">
        <f t="shared" si="0"/>
        <v>00 janvier 1900</v>
      </c>
      <c r="M16" s="19">
        <f t="shared" si="1"/>
        <v>0</v>
      </c>
      <c r="N16" s="21">
        <f t="shared" si="7"/>
        <v>183</v>
      </c>
      <c r="O16" s="20" t="str">
        <f t="shared" si="3"/>
        <v>01 juillet 1900</v>
      </c>
      <c r="P16" s="21">
        <f t="shared" si="8"/>
        <v>365</v>
      </c>
      <c r="Q16" s="20" t="str">
        <f t="shared" si="9"/>
        <v>30 décembre 1900</v>
      </c>
      <c r="R16" s="20" t="s">
        <v>514</v>
      </c>
    </row>
    <row r="17" spans="10:18" x14ac:dyDescent="0.25">
      <c r="J17" s="14" t="str">
        <f t="shared" si="0"/>
        <v>00 janvier 1900</v>
      </c>
      <c r="M17" s="19">
        <f t="shared" si="1"/>
        <v>0</v>
      </c>
      <c r="N17" s="21">
        <f t="shared" si="7"/>
        <v>183</v>
      </c>
      <c r="O17" s="20" t="str">
        <f t="shared" si="3"/>
        <v>01 juillet 1900</v>
      </c>
      <c r="P17" s="21">
        <f t="shared" si="8"/>
        <v>365</v>
      </c>
      <c r="Q17" s="20" t="str">
        <f t="shared" si="9"/>
        <v>30 décembre 1900</v>
      </c>
      <c r="R17" s="20" t="s">
        <v>514</v>
      </c>
    </row>
    <row r="18" spans="10:18" x14ac:dyDescent="0.25">
      <c r="J18" s="14" t="str">
        <f t="shared" si="0"/>
        <v>00 janvier 1900</v>
      </c>
      <c r="M18" s="19">
        <f t="shared" si="1"/>
        <v>0</v>
      </c>
      <c r="N18" s="21">
        <f t="shared" si="7"/>
        <v>183</v>
      </c>
      <c r="O18" s="20" t="str">
        <f t="shared" si="3"/>
        <v>01 juillet 1900</v>
      </c>
      <c r="P18" s="21">
        <f t="shared" si="8"/>
        <v>365</v>
      </c>
      <c r="Q18" s="20" t="str">
        <f t="shared" si="9"/>
        <v>30 décembre 1900</v>
      </c>
      <c r="R18" s="20" t="s">
        <v>514</v>
      </c>
    </row>
    <row r="19" spans="10:18" x14ac:dyDescent="0.25">
      <c r="J19" s="14" t="str">
        <f t="shared" si="0"/>
        <v>00 janvier 1900</v>
      </c>
      <c r="M19" s="19">
        <f t="shared" si="1"/>
        <v>0</v>
      </c>
      <c r="N19" s="21">
        <f t="shared" si="7"/>
        <v>183</v>
      </c>
      <c r="O19" s="20" t="str">
        <f t="shared" si="3"/>
        <v>01 juillet 1900</v>
      </c>
      <c r="P19" s="21">
        <f t="shared" si="8"/>
        <v>365</v>
      </c>
      <c r="Q19" s="20" t="str">
        <f t="shared" si="9"/>
        <v>30 décembre 1900</v>
      </c>
      <c r="R19" s="20" t="s">
        <v>514</v>
      </c>
    </row>
    <row r="20" spans="10:18" x14ac:dyDescent="0.25">
      <c r="J20" s="14" t="str">
        <f t="shared" si="0"/>
        <v>00 janvier 1900</v>
      </c>
      <c r="M20" s="19">
        <f t="shared" si="1"/>
        <v>0</v>
      </c>
      <c r="N20" s="21">
        <f t="shared" si="7"/>
        <v>183</v>
      </c>
      <c r="O20" s="20" t="str">
        <f t="shared" si="3"/>
        <v>01 juillet 1900</v>
      </c>
      <c r="P20" s="21">
        <f t="shared" si="8"/>
        <v>365</v>
      </c>
      <c r="Q20" s="20" t="str">
        <f t="shared" si="9"/>
        <v>30 décembre 1900</v>
      </c>
      <c r="R20" s="20" t="s">
        <v>514</v>
      </c>
    </row>
    <row r="21" spans="10:18" x14ac:dyDescent="0.25">
      <c r="J21" s="14" t="str">
        <f t="shared" si="0"/>
        <v>00 janvier 1900</v>
      </c>
      <c r="M21" s="19">
        <f t="shared" si="1"/>
        <v>0</v>
      </c>
      <c r="N21" s="21">
        <f t="shared" si="7"/>
        <v>183</v>
      </c>
      <c r="O21" s="20" t="str">
        <f t="shared" si="3"/>
        <v>01 juillet 1900</v>
      </c>
      <c r="P21" s="21">
        <f t="shared" si="8"/>
        <v>365</v>
      </c>
      <c r="Q21" s="20" t="str">
        <f t="shared" si="9"/>
        <v>30 décembre 1900</v>
      </c>
      <c r="R21" s="20" t="s">
        <v>514</v>
      </c>
    </row>
    <row r="22" spans="10:18" x14ac:dyDescent="0.25">
      <c r="J22" s="14" t="str">
        <f t="shared" si="0"/>
        <v>00 janvier 1900</v>
      </c>
      <c r="M22" s="19">
        <f t="shared" si="1"/>
        <v>0</v>
      </c>
      <c r="N22" s="21">
        <f t="shared" si="7"/>
        <v>183</v>
      </c>
      <c r="O22" s="20" t="str">
        <f t="shared" si="3"/>
        <v>01 juillet 1900</v>
      </c>
      <c r="P22" s="21">
        <f t="shared" si="8"/>
        <v>365</v>
      </c>
      <c r="Q22" s="20" t="str">
        <f t="shared" si="9"/>
        <v>30 décembre 1900</v>
      </c>
      <c r="R22" s="20" t="s">
        <v>514</v>
      </c>
    </row>
    <row r="23" spans="10:18" x14ac:dyDescent="0.25">
      <c r="J23" s="14" t="str">
        <f t="shared" si="0"/>
        <v>00 janvier 1900</v>
      </c>
      <c r="M23" s="19">
        <f t="shared" si="1"/>
        <v>0</v>
      </c>
      <c r="N23" s="21">
        <f t="shared" si="7"/>
        <v>183</v>
      </c>
      <c r="O23" s="20" t="str">
        <f t="shared" si="3"/>
        <v>01 juillet 1900</v>
      </c>
      <c r="P23" s="21">
        <f t="shared" si="8"/>
        <v>365</v>
      </c>
      <c r="Q23" s="20" t="str">
        <f t="shared" si="9"/>
        <v>30 décembre 1900</v>
      </c>
      <c r="R23" s="20" t="s">
        <v>514</v>
      </c>
    </row>
    <row r="24" spans="10:18" x14ac:dyDescent="0.25">
      <c r="J24" s="14" t="str">
        <f t="shared" si="0"/>
        <v>00 janvier 1900</v>
      </c>
      <c r="M24" s="19">
        <f t="shared" si="1"/>
        <v>0</v>
      </c>
      <c r="N24" s="21">
        <f t="shared" si="7"/>
        <v>183</v>
      </c>
      <c r="O24" s="20" t="str">
        <f t="shared" si="3"/>
        <v>01 juillet 1900</v>
      </c>
      <c r="P24" s="21">
        <f t="shared" si="8"/>
        <v>365</v>
      </c>
      <c r="Q24" s="20" t="str">
        <f t="shared" si="9"/>
        <v>30 décembre 1900</v>
      </c>
      <c r="R24" s="20" t="s">
        <v>514</v>
      </c>
    </row>
    <row r="25" spans="10:18" x14ac:dyDescent="0.25">
      <c r="J25" s="14" t="str">
        <f t="shared" si="0"/>
        <v>00 janvier 1900</v>
      </c>
      <c r="M25" s="19">
        <f t="shared" si="1"/>
        <v>0</v>
      </c>
      <c r="N25" s="21">
        <f t="shared" si="7"/>
        <v>183</v>
      </c>
      <c r="O25" s="20" t="str">
        <f t="shared" si="3"/>
        <v>01 juillet 1900</v>
      </c>
      <c r="P25" s="21">
        <f t="shared" si="8"/>
        <v>365</v>
      </c>
      <c r="Q25" s="20" t="str">
        <f t="shared" si="9"/>
        <v>30 décembre 1900</v>
      </c>
      <c r="R25" s="20" t="s">
        <v>514</v>
      </c>
    </row>
    <row r="26" spans="10:18" x14ac:dyDescent="0.25">
      <c r="J26" s="14" t="str">
        <f t="shared" si="0"/>
        <v>00 janvier 1900</v>
      </c>
      <c r="M26" s="19">
        <f t="shared" si="1"/>
        <v>0</v>
      </c>
      <c r="N26" s="21">
        <f t="shared" si="7"/>
        <v>183</v>
      </c>
      <c r="O26" s="20" t="str">
        <f t="shared" si="3"/>
        <v>01 juillet 1900</v>
      </c>
      <c r="P26" s="21">
        <f t="shared" si="8"/>
        <v>365</v>
      </c>
      <c r="Q26" s="20" t="str">
        <f t="shared" si="9"/>
        <v>30 décembre 1900</v>
      </c>
      <c r="R26" s="20" t="s">
        <v>514</v>
      </c>
    </row>
    <row r="27" spans="10:18" x14ac:dyDescent="0.25">
      <c r="J27" s="14" t="str">
        <f t="shared" si="0"/>
        <v>00 janvier 1900</v>
      </c>
      <c r="M27" s="19">
        <f t="shared" si="1"/>
        <v>0</v>
      </c>
      <c r="N27" s="21">
        <f t="shared" si="7"/>
        <v>183</v>
      </c>
      <c r="O27" s="20" t="str">
        <f t="shared" si="3"/>
        <v>01 juillet 1900</v>
      </c>
      <c r="P27" s="21">
        <f t="shared" si="8"/>
        <v>365</v>
      </c>
      <c r="Q27" s="20" t="str">
        <f t="shared" si="9"/>
        <v>30 décembre 1900</v>
      </c>
      <c r="R27" s="20" t="s">
        <v>514</v>
      </c>
    </row>
    <row r="28" spans="10:18" x14ac:dyDescent="0.25">
      <c r="J28" s="14" t="str">
        <f t="shared" si="0"/>
        <v>00 janvier 1900</v>
      </c>
      <c r="M28" s="19">
        <f t="shared" si="1"/>
        <v>0</v>
      </c>
      <c r="N28" s="21">
        <f t="shared" si="7"/>
        <v>183</v>
      </c>
      <c r="O28" s="20" t="str">
        <f t="shared" si="3"/>
        <v>01 juillet 1900</v>
      </c>
      <c r="P28" s="21">
        <f t="shared" si="8"/>
        <v>365</v>
      </c>
      <c r="Q28" s="20" t="str">
        <f t="shared" si="9"/>
        <v>30 décembre 1900</v>
      </c>
      <c r="R28" s="20" t="s">
        <v>514</v>
      </c>
    </row>
    <row r="29" spans="10:18" x14ac:dyDescent="0.25">
      <c r="J29" s="14" t="str">
        <f t="shared" si="0"/>
        <v>00 janvier 1900</v>
      </c>
      <c r="M29" s="19">
        <f t="shared" si="1"/>
        <v>0</v>
      </c>
      <c r="N29" s="21">
        <f t="shared" si="7"/>
        <v>183</v>
      </c>
      <c r="O29" s="20" t="str">
        <f t="shared" si="3"/>
        <v>01 juillet 1900</v>
      </c>
      <c r="P29" s="21">
        <f t="shared" si="8"/>
        <v>365</v>
      </c>
      <c r="Q29" s="20" t="str">
        <f t="shared" si="9"/>
        <v>30 décembre 1900</v>
      </c>
      <c r="R29" s="20" t="s">
        <v>514</v>
      </c>
    </row>
    <row r="30" spans="10:18" x14ac:dyDescent="0.25">
      <c r="J30" s="14" t="str">
        <f t="shared" si="0"/>
        <v>00 janvier 1900</v>
      </c>
      <c r="M30" s="19">
        <f t="shared" si="1"/>
        <v>0</v>
      </c>
      <c r="N30" s="21">
        <f t="shared" si="7"/>
        <v>183</v>
      </c>
      <c r="O30" s="20" t="str">
        <f t="shared" si="3"/>
        <v>01 juillet 1900</v>
      </c>
      <c r="P30" s="21">
        <f t="shared" si="8"/>
        <v>365</v>
      </c>
      <c r="Q30" s="20" t="str">
        <f t="shared" si="9"/>
        <v>30 décembre 1900</v>
      </c>
      <c r="R30" s="20" t="s">
        <v>514</v>
      </c>
    </row>
    <row r="31" spans="10:18" x14ac:dyDescent="0.25">
      <c r="J31" s="14" t="str">
        <f t="shared" si="0"/>
        <v>00 janvier 1900</v>
      </c>
      <c r="M31" s="19">
        <f t="shared" si="1"/>
        <v>0</v>
      </c>
      <c r="N31" s="21">
        <f t="shared" si="7"/>
        <v>183</v>
      </c>
      <c r="O31" s="20" t="str">
        <f t="shared" si="3"/>
        <v>01 juillet 1900</v>
      </c>
      <c r="P31" s="21">
        <f t="shared" si="8"/>
        <v>365</v>
      </c>
      <c r="Q31" s="20" t="str">
        <f t="shared" si="9"/>
        <v>30 décembre 1900</v>
      </c>
      <c r="R31" s="20" t="s">
        <v>514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workbookViewId="0">
      <selection activeCell="A2" sqref="A2:XFD2"/>
    </sheetView>
  </sheetViews>
  <sheetFormatPr baseColWidth="10" defaultRowHeight="15" x14ac:dyDescent="0.25"/>
  <cols>
    <col min="2" max="2" width="20" bestFit="1" customWidth="1"/>
    <col min="3" max="3" width="25.140625" bestFit="1" customWidth="1"/>
    <col min="4" max="4" width="10" bestFit="1" customWidth="1"/>
    <col min="5" max="5" width="17.5703125" bestFit="1" customWidth="1"/>
    <col min="9" max="9" width="15.140625" bestFit="1" customWidth="1"/>
    <col min="10" max="10" width="17" bestFit="1" customWidth="1"/>
    <col min="11" max="11" width="13.85546875" bestFit="1" customWidth="1"/>
    <col min="12" max="12" width="15.7109375" bestFit="1" customWidth="1"/>
    <col min="15" max="15" width="16.85546875" bestFit="1" customWidth="1"/>
    <col min="16" max="16" width="14.85546875" customWidth="1"/>
    <col min="17" max="17" width="17" bestFit="1" customWidth="1"/>
    <col min="18" max="18" width="20.42578125" bestFit="1" customWidth="1"/>
    <col min="19" max="19" width="2" bestFit="1" customWidth="1"/>
  </cols>
  <sheetData>
    <row r="1" spans="1:19" s="6" customFormat="1" ht="12.75" x14ac:dyDescent="0.2">
      <c r="A1" s="7" t="s">
        <v>501</v>
      </c>
      <c r="B1" s="7" t="s">
        <v>502</v>
      </c>
      <c r="C1" s="7" t="s">
        <v>503</v>
      </c>
      <c r="D1" s="7" t="s">
        <v>504</v>
      </c>
      <c r="E1" s="7" t="s">
        <v>505</v>
      </c>
      <c r="F1" s="7" t="s">
        <v>506</v>
      </c>
      <c r="G1" s="7" t="s">
        <v>507</v>
      </c>
      <c r="H1" s="8" t="s">
        <v>508</v>
      </c>
      <c r="I1" s="9" t="s">
        <v>135</v>
      </c>
      <c r="J1" s="9" t="s">
        <v>509</v>
      </c>
      <c r="K1" s="10" t="s">
        <v>137</v>
      </c>
      <c r="L1" s="8" t="s">
        <v>138</v>
      </c>
      <c r="M1" s="8" t="s">
        <v>139</v>
      </c>
      <c r="N1" s="9" t="s">
        <v>510</v>
      </c>
      <c r="O1" s="9" t="s">
        <v>511</v>
      </c>
      <c r="P1" s="9" t="s">
        <v>512</v>
      </c>
      <c r="Q1" s="9" t="s">
        <v>513</v>
      </c>
      <c r="R1" s="7" t="s">
        <v>142</v>
      </c>
    </row>
    <row r="2" spans="1:19" x14ac:dyDescent="0.25">
      <c r="J2" s="13" t="str">
        <f t="shared" ref="J2:J10" si="0">TEXT(I2,"jj mmmm aaaa")</f>
        <v>00 janvier 1900</v>
      </c>
      <c r="M2" s="6">
        <f t="shared" ref="M2:M10" si="1">SUM(K2+L2)</f>
        <v>0</v>
      </c>
      <c r="N2" s="15">
        <f t="shared" ref="N2:N10" si="2">I2+(366/2)</f>
        <v>183</v>
      </c>
      <c r="O2" s="11" t="str">
        <f t="shared" ref="O2:O10" si="3">TEXT(N2,"jj mmmm aaaa")</f>
        <v>01 juillet 1900</v>
      </c>
      <c r="P2" s="11">
        <f t="shared" ref="P2:P10" si="4">I2+366</f>
        <v>366</v>
      </c>
      <c r="Q2" s="11" t="str">
        <f t="shared" ref="Q2:Q10" si="5">TEXT(P2,"jj mmmm aaaa")</f>
        <v>31 décembre 1900</v>
      </c>
      <c r="R2" s="13" t="s">
        <v>514</v>
      </c>
      <c r="S2" s="12"/>
    </row>
    <row r="3" spans="1:19" x14ac:dyDescent="0.25">
      <c r="J3" s="13" t="str">
        <f t="shared" si="0"/>
        <v>00 janvier 1900</v>
      </c>
      <c r="M3" s="6">
        <f t="shared" si="1"/>
        <v>0</v>
      </c>
      <c r="N3" s="15">
        <f t="shared" si="2"/>
        <v>183</v>
      </c>
      <c r="O3" s="11" t="str">
        <f t="shared" si="3"/>
        <v>01 juillet 1900</v>
      </c>
      <c r="P3" s="11">
        <f t="shared" si="4"/>
        <v>366</v>
      </c>
      <c r="Q3" s="11" t="str">
        <f t="shared" si="5"/>
        <v>31 décembre 1900</v>
      </c>
      <c r="R3" s="13" t="s">
        <v>514</v>
      </c>
      <c r="S3" s="12"/>
    </row>
    <row r="4" spans="1:19" x14ac:dyDescent="0.25">
      <c r="J4" s="13" t="str">
        <f t="shared" si="0"/>
        <v>00 janvier 1900</v>
      </c>
      <c r="M4" s="6">
        <f t="shared" si="1"/>
        <v>0</v>
      </c>
      <c r="N4" s="15">
        <f t="shared" si="2"/>
        <v>183</v>
      </c>
      <c r="O4" s="11" t="str">
        <f t="shared" si="3"/>
        <v>01 juillet 1900</v>
      </c>
      <c r="P4" s="11">
        <f t="shared" si="4"/>
        <v>366</v>
      </c>
      <c r="Q4" s="11" t="str">
        <f t="shared" si="5"/>
        <v>31 décembre 1900</v>
      </c>
      <c r="R4" s="13" t="s">
        <v>514</v>
      </c>
      <c r="S4" s="12"/>
    </row>
    <row r="5" spans="1:19" x14ac:dyDescent="0.25">
      <c r="J5" s="13" t="str">
        <f t="shared" si="0"/>
        <v>00 janvier 1900</v>
      </c>
      <c r="M5" s="6">
        <f t="shared" si="1"/>
        <v>0</v>
      </c>
      <c r="N5" s="15">
        <f t="shared" si="2"/>
        <v>183</v>
      </c>
      <c r="O5" s="11" t="str">
        <f t="shared" si="3"/>
        <v>01 juillet 1900</v>
      </c>
      <c r="P5" s="11">
        <f t="shared" si="4"/>
        <v>366</v>
      </c>
      <c r="Q5" s="11" t="str">
        <f t="shared" si="5"/>
        <v>31 décembre 1900</v>
      </c>
      <c r="R5" s="13" t="s">
        <v>514</v>
      </c>
      <c r="S5" s="12"/>
    </row>
    <row r="6" spans="1:19" x14ac:dyDescent="0.25">
      <c r="J6" s="13" t="str">
        <f t="shared" si="0"/>
        <v>00 janvier 1900</v>
      </c>
      <c r="M6" s="6">
        <f t="shared" si="1"/>
        <v>0</v>
      </c>
      <c r="N6" s="15">
        <f t="shared" si="2"/>
        <v>183</v>
      </c>
      <c r="O6" s="11" t="str">
        <f t="shared" si="3"/>
        <v>01 juillet 1900</v>
      </c>
      <c r="P6" s="11">
        <f t="shared" si="4"/>
        <v>366</v>
      </c>
      <c r="Q6" s="11" t="str">
        <f t="shared" si="5"/>
        <v>31 décembre 1900</v>
      </c>
      <c r="R6" s="13" t="s">
        <v>514</v>
      </c>
      <c r="S6" s="12"/>
    </row>
    <row r="7" spans="1:19" x14ac:dyDescent="0.25">
      <c r="J7" s="13" t="str">
        <f t="shared" si="0"/>
        <v>00 janvier 1900</v>
      </c>
      <c r="M7" s="6">
        <f t="shared" si="1"/>
        <v>0</v>
      </c>
      <c r="N7" s="15">
        <f t="shared" si="2"/>
        <v>183</v>
      </c>
      <c r="O7" s="11" t="str">
        <f t="shared" si="3"/>
        <v>01 juillet 1900</v>
      </c>
      <c r="P7" s="11">
        <f t="shared" si="4"/>
        <v>366</v>
      </c>
      <c r="Q7" s="11" t="str">
        <f t="shared" si="5"/>
        <v>31 décembre 1900</v>
      </c>
      <c r="R7" s="13" t="s">
        <v>514</v>
      </c>
      <c r="S7" s="12"/>
    </row>
    <row r="8" spans="1:19" x14ac:dyDescent="0.25">
      <c r="J8" s="13" t="str">
        <f t="shared" si="0"/>
        <v>00 janvier 1900</v>
      </c>
      <c r="M8" s="6">
        <f t="shared" si="1"/>
        <v>0</v>
      </c>
      <c r="N8" s="15">
        <f t="shared" si="2"/>
        <v>183</v>
      </c>
      <c r="O8" s="11" t="str">
        <f t="shared" si="3"/>
        <v>01 juillet 1900</v>
      </c>
      <c r="P8" s="11">
        <f t="shared" si="4"/>
        <v>366</v>
      </c>
      <c r="Q8" s="11" t="str">
        <f t="shared" si="5"/>
        <v>31 décembre 1900</v>
      </c>
      <c r="R8" s="13" t="s">
        <v>514</v>
      </c>
      <c r="S8" s="12"/>
    </row>
    <row r="9" spans="1:19" x14ac:dyDescent="0.25">
      <c r="J9" s="13" t="str">
        <f t="shared" si="0"/>
        <v>00 janvier 1900</v>
      </c>
      <c r="M9" s="6">
        <f t="shared" si="1"/>
        <v>0</v>
      </c>
      <c r="N9" s="15">
        <f t="shared" si="2"/>
        <v>183</v>
      </c>
      <c r="O9" s="11" t="str">
        <f t="shared" si="3"/>
        <v>01 juillet 1900</v>
      </c>
      <c r="P9" s="11">
        <f t="shared" si="4"/>
        <v>366</v>
      </c>
      <c r="Q9" s="11" t="str">
        <f t="shared" si="5"/>
        <v>31 décembre 1900</v>
      </c>
      <c r="R9" s="13" t="s">
        <v>514</v>
      </c>
      <c r="S9" s="12"/>
    </row>
    <row r="10" spans="1:19" x14ac:dyDescent="0.25">
      <c r="J10" s="13" t="str">
        <f t="shared" si="0"/>
        <v>00 janvier 1900</v>
      </c>
      <c r="M10" s="6">
        <f t="shared" si="1"/>
        <v>0</v>
      </c>
      <c r="N10" s="15">
        <f t="shared" si="2"/>
        <v>183</v>
      </c>
      <c r="O10" s="11" t="str">
        <f t="shared" si="3"/>
        <v>01 juillet 1900</v>
      </c>
      <c r="P10" s="11">
        <f t="shared" si="4"/>
        <v>366</v>
      </c>
      <c r="Q10" s="11" t="str">
        <f t="shared" si="5"/>
        <v>31 décembre 1900</v>
      </c>
      <c r="R10" s="13" t="s">
        <v>514</v>
      </c>
      <c r="S10" s="12"/>
    </row>
    <row r="11" spans="1:19" x14ac:dyDescent="0.25">
      <c r="N11" s="12"/>
      <c r="O11" s="12"/>
      <c r="P11" s="12"/>
      <c r="Q11" s="12"/>
      <c r="R11" s="13" t="s">
        <v>514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99"/>
  <sheetViews>
    <sheetView workbookViewId="0">
      <selection activeCell="B25" sqref="B25"/>
    </sheetView>
  </sheetViews>
  <sheetFormatPr baseColWidth="10" defaultRowHeight="15" x14ac:dyDescent="0.25"/>
  <cols>
    <col min="2" max="2" width="27.85546875" customWidth="1"/>
    <col min="4" max="4" width="34.85546875" bestFit="1" customWidth="1"/>
    <col min="5" max="5" width="37.42578125" bestFit="1" customWidth="1"/>
    <col min="6" max="6" width="47.28515625" bestFit="1" customWidth="1"/>
  </cols>
  <sheetData>
    <row r="1" spans="1:20" x14ac:dyDescent="0.25">
      <c r="A1" t="s">
        <v>127</v>
      </c>
      <c r="B1" t="s">
        <v>128</v>
      </c>
      <c r="C1" t="s">
        <v>129</v>
      </c>
      <c r="D1" t="s">
        <v>130</v>
      </c>
      <c r="E1" t="s">
        <v>131</v>
      </c>
      <c r="F1" t="s">
        <v>132</v>
      </c>
      <c r="G1" t="s">
        <v>133</v>
      </c>
      <c r="H1" t="s">
        <v>134</v>
      </c>
      <c r="I1" t="s">
        <v>135</v>
      </c>
      <c r="J1" t="s">
        <v>136</v>
      </c>
      <c r="K1" t="s">
        <v>137</v>
      </c>
      <c r="L1" t="s">
        <v>138</v>
      </c>
      <c r="M1" t="s">
        <v>139</v>
      </c>
      <c r="N1" t="s">
        <v>140</v>
      </c>
      <c r="O1" t="s">
        <v>141</v>
      </c>
      <c r="P1" t="s">
        <v>142</v>
      </c>
      <c r="Q1" t="s">
        <v>143</v>
      </c>
      <c r="R1" t="s">
        <v>144</v>
      </c>
      <c r="S1" t="s">
        <v>516</v>
      </c>
      <c r="T1" t="s">
        <v>517</v>
      </c>
    </row>
    <row r="2" spans="1:20" x14ac:dyDescent="0.25">
      <c r="B2" t="e">
        <v>#N/A</v>
      </c>
      <c r="C2" t="e">
        <v>#N/A</v>
      </c>
      <c r="D2" t="e">
        <v>#N/A</v>
      </c>
      <c r="E2" t="e">
        <v>#N/A</v>
      </c>
      <c r="F2" t="e">
        <v>#N/A</v>
      </c>
      <c r="G2" t="e">
        <v>#N/A</v>
      </c>
      <c r="H2" t="e">
        <v>#N/A</v>
      </c>
      <c r="J2" t="s">
        <v>518</v>
      </c>
      <c r="M2">
        <v>0</v>
      </c>
      <c r="N2">
        <v>365</v>
      </c>
      <c r="O2" t="s">
        <v>519</v>
      </c>
    </row>
    <row r="3" spans="1:20" x14ac:dyDescent="0.25">
      <c r="B3" t="e">
        <v>#N/A</v>
      </c>
      <c r="C3" t="e">
        <v>#N/A</v>
      </c>
      <c r="D3" t="e">
        <v>#N/A</v>
      </c>
      <c r="E3" t="e">
        <v>#N/A</v>
      </c>
      <c r="F3" t="e">
        <v>#N/A</v>
      </c>
      <c r="G3" t="e">
        <v>#N/A</v>
      </c>
      <c r="H3" t="e">
        <v>#N/A</v>
      </c>
      <c r="J3" t="s">
        <v>518</v>
      </c>
      <c r="M3">
        <v>0</v>
      </c>
      <c r="N3">
        <v>365</v>
      </c>
      <c r="O3" t="s">
        <v>519</v>
      </c>
    </row>
    <row r="4" spans="1:20" x14ac:dyDescent="0.25">
      <c r="B4" t="e">
        <v>#N/A</v>
      </c>
      <c r="C4" t="e">
        <v>#N/A</v>
      </c>
      <c r="D4" t="e">
        <v>#N/A</v>
      </c>
      <c r="E4" t="e">
        <v>#N/A</v>
      </c>
      <c r="F4" t="e">
        <v>#N/A</v>
      </c>
      <c r="G4" t="e">
        <v>#N/A</v>
      </c>
      <c r="H4" t="e">
        <v>#N/A</v>
      </c>
      <c r="J4" t="s">
        <v>518</v>
      </c>
      <c r="M4">
        <v>0</v>
      </c>
      <c r="N4">
        <v>365</v>
      </c>
      <c r="O4" t="s">
        <v>519</v>
      </c>
    </row>
    <row r="5" spans="1:20" x14ac:dyDescent="0.25">
      <c r="B5" t="e">
        <v>#N/A</v>
      </c>
      <c r="C5" t="e">
        <v>#N/A</v>
      </c>
      <c r="D5" t="e">
        <v>#N/A</v>
      </c>
      <c r="E5" t="e">
        <v>#N/A</v>
      </c>
      <c r="F5" t="e">
        <v>#N/A</v>
      </c>
      <c r="G5" t="e">
        <v>#N/A</v>
      </c>
      <c r="H5" t="e">
        <v>#N/A</v>
      </c>
      <c r="J5" t="s">
        <v>518</v>
      </c>
      <c r="M5">
        <v>0</v>
      </c>
      <c r="N5">
        <v>365</v>
      </c>
      <c r="O5" t="s">
        <v>519</v>
      </c>
    </row>
    <row r="6" spans="1:20" x14ac:dyDescent="0.25">
      <c r="B6" t="e">
        <v>#N/A</v>
      </c>
      <c r="C6" t="e">
        <v>#N/A</v>
      </c>
      <c r="D6" t="e">
        <v>#N/A</v>
      </c>
      <c r="E6" t="e">
        <v>#N/A</v>
      </c>
      <c r="F6" t="e">
        <v>#N/A</v>
      </c>
      <c r="G6" t="e">
        <v>#N/A</v>
      </c>
      <c r="H6" t="e">
        <v>#N/A</v>
      </c>
      <c r="J6" t="s">
        <v>518</v>
      </c>
      <c r="M6">
        <v>0</v>
      </c>
      <c r="N6">
        <v>365</v>
      </c>
      <c r="O6" t="s">
        <v>519</v>
      </c>
    </row>
    <row r="7" spans="1:20" x14ac:dyDescent="0.25">
      <c r="B7" t="e">
        <v>#N/A</v>
      </c>
      <c r="C7" t="e">
        <v>#N/A</v>
      </c>
      <c r="D7" t="e">
        <v>#N/A</v>
      </c>
      <c r="E7" t="e">
        <v>#N/A</v>
      </c>
      <c r="F7" t="e">
        <v>#N/A</v>
      </c>
      <c r="G7" t="e">
        <v>#N/A</v>
      </c>
      <c r="H7" t="e">
        <v>#N/A</v>
      </c>
      <c r="J7" t="s">
        <v>518</v>
      </c>
      <c r="M7">
        <v>0</v>
      </c>
      <c r="N7">
        <v>365</v>
      </c>
      <c r="O7" t="s">
        <v>519</v>
      </c>
    </row>
    <row r="8" spans="1:20" x14ac:dyDescent="0.25">
      <c r="B8" t="e">
        <v>#N/A</v>
      </c>
      <c r="C8" t="e">
        <v>#N/A</v>
      </c>
      <c r="D8" t="e">
        <v>#N/A</v>
      </c>
      <c r="E8" t="e">
        <v>#N/A</v>
      </c>
      <c r="F8" t="e">
        <v>#N/A</v>
      </c>
      <c r="G8" t="e">
        <v>#N/A</v>
      </c>
      <c r="H8" t="e">
        <v>#N/A</v>
      </c>
      <c r="J8" t="s">
        <v>518</v>
      </c>
      <c r="M8">
        <v>0</v>
      </c>
      <c r="N8">
        <v>365</v>
      </c>
      <c r="O8" t="s">
        <v>519</v>
      </c>
    </row>
    <row r="9" spans="1:20" x14ac:dyDescent="0.25">
      <c r="B9" t="e">
        <v>#N/A</v>
      </c>
      <c r="C9" t="e">
        <v>#N/A</v>
      </c>
      <c r="D9" t="e">
        <v>#N/A</v>
      </c>
      <c r="E9" t="e">
        <v>#N/A</v>
      </c>
      <c r="F9" t="e">
        <v>#N/A</v>
      </c>
      <c r="G9" t="e">
        <v>#N/A</v>
      </c>
      <c r="H9" t="e">
        <v>#N/A</v>
      </c>
      <c r="J9" t="s">
        <v>518</v>
      </c>
      <c r="M9">
        <v>0</v>
      </c>
      <c r="N9">
        <v>365</v>
      </c>
      <c r="O9" t="s">
        <v>519</v>
      </c>
    </row>
    <row r="10" spans="1:20" x14ac:dyDescent="0.25">
      <c r="B10" t="e">
        <v>#N/A</v>
      </c>
      <c r="C10" t="e">
        <v>#N/A</v>
      </c>
      <c r="D10" t="e">
        <v>#N/A</v>
      </c>
      <c r="E10" t="e">
        <v>#N/A</v>
      </c>
      <c r="F10" t="e">
        <v>#N/A</v>
      </c>
      <c r="G10" t="e">
        <v>#N/A</v>
      </c>
      <c r="H10" t="e">
        <v>#N/A</v>
      </c>
      <c r="J10" t="s">
        <v>518</v>
      </c>
      <c r="M10">
        <v>0</v>
      </c>
      <c r="N10">
        <v>365</v>
      </c>
      <c r="O10" t="s">
        <v>519</v>
      </c>
    </row>
    <row r="11" spans="1:20" x14ac:dyDescent="0.25">
      <c r="B11" t="e">
        <v>#N/A</v>
      </c>
      <c r="C11" t="e">
        <v>#N/A</v>
      </c>
      <c r="D11" t="e">
        <v>#N/A</v>
      </c>
      <c r="E11" t="e">
        <v>#N/A</v>
      </c>
      <c r="F11" t="e">
        <v>#N/A</v>
      </c>
      <c r="G11" t="e">
        <v>#N/A</v>
      </c>
      <c r="H11" t="e">
        <v>#N/A</v>
      </c>
      <c r="J11" t="s">
        <v>518</v>
      </c>
      <c r="M11">
        <v>0</v>
      </c>
      <c r="N11">
        <v>365</v>
      </c>
      <c r="O11" t="s">
        <v>519</v>
      </c>
    </row>
    <row r="12" spans="1:20" x14ac:dyDescent="0.25">
      <c r="B12" t="e">
        <v>#N/A</v>
      </c>
      <c r="C12" t="e">
        <v>#N/A</v>
      </c>
      <c r="D12" t="e">
        <v>#N/A</v>
      </c>
      <c r="E12" t="e">
        <v>#N/A</v>
      </c>
      <c r="F12" t="e">
        <v>#N/A</v>
      </c>
      <c r="G12" t="e">
        <v>#N/A</v>
      </c>
      <c r="H12" t="e">
        <v>#N/A</v>
      </c>
      <c r="J12" t="s">
        <v>518</v>
      </c>
      <c r="M12">
        <v>0</v>
      </c>
      <c r="N12">
        <v>365</v>
      </c>
      <c r="O12" t="s">
        <v>519</v>
      </c>
    </row>
    <row r="13" spans="1:20" x14ac:dyDescent="0.25">
      <c r="B13" t="e">
        <v>#N/A</v>
      </c>
      <c r="C13" t="e">
        <v>#N/A</v>
      </c>
      <c r="D13" t="e">
        <v>#N/A</v>
      </c>
      <c r="E13" t="e">
        <v>#N/A</v>
      </c>
      <c r="F13" t="e">
        <v>#N/A</v>
      </c>
      <c r="G13" t="e">
        <v>#N/A</v>
      </c>
      <c r="H13" t="e">
        <v>#N/A</v>
      </c>
      <c r="J13" t="s">
        <v>518</v>
      </c>
      <c r="M13">
        <v>0</v>
      </c>
      <c r="N13">
        <v>365</v>
      </c>
      <c r="O13" t="s">
        <v>519</v>
      </c>
    </row>
    <row r="14" spans="1:20" x14ac:dyDescent="0.25">
      <c r="B14" t="e">
        <v>#N/A</v>
      </c>
      <c r="C14" t="e">
        <v>#N/A</v>
      </c>
      <c r="D14" t="e">
        <v>#N/A</v>
      </c>
      <c r="E14" t="e">
        <v>#N/A</v>
      </c>
      <c r="F14" t="e">
        <v>#N/A</v>
      </c>
      <c r="G14" t="e">
        <v>#N/A</v>
      </c>
      <c r="H14" t="e">
        <v>#N/A</v>
      </c>
      <c r="J14" t="s">
        <v>518</v>
      </c>
      <c r="M14">
        <v>0</v>
      </c>
      <c r="N14">
        <v>365</v>
      </c>
      <c r="O14" t="s">
        <v>519</v>
      </c>
    </row>
    <row r="15" spans="1:20" x14ac:dyDescent="0.25">
      <c r="B15" t="e">
        <v>#N/A</v>
      </c>
      <c r="C15" t="e">
        <v>#N/A</v>
      </c>
      <c r="D15" t="e">
        <v>#N/A</v>
      </c>
      <c r="E15" t="e">
        <v>#N/A</v>
      </c>
      <c r="F15" t="e">
        <v>#N/A</v>
      </c>
      <c r="G15" t="e">
        <v>#N/A</v>
      </c>
      <c r="H15" t="e">
        <v>#N/A</v>
      </c>
      <c r="J15" t="s">
        <v>518</v>
      </c>
      <c r="M15">
        <v>0</v>
      </c>
      <c r="N15">
        <v>365</v>
      </c>
      <c r="O15" t="s">
        <v>519</v>
      </c>
    </row>
    <row r="16" spans="1:20" x14ac:dyDescent="0.25">
      <c r="B16" t="e">
        <v>#N/A</v>
      </c>
      <c r="C16" t="e">
        <v>#N/A</v>
      </c>
      <c r="D16" t="e">
        <v>#N/A</v>
      </c>
      <c r="E16" t="e">
        <v>#N/A</v>
      </c>
      <c r="F16" t="e">
        <v>#N/A</v>
      </c>
      <c r="G16" t="e">
        <v>#N/A</v>
      </c>
      <c r="H16" t="e">
        <v>#N/A</v>
      </c>
      <c r="J16" t="s">
        <v>518</v>
      </c>
      <c r="M16">
        <v>0</v>
      </c>
      <c r="N16">
        <v>365</v>
      </c>
      <c r="O16" t="s">
        <v>519</v>
      </c>
    </row>
    <row r="17" spans="2:15" x14ac:dyDescent="0.25">
      <c r="B17" t="e">
        <v>#N/A</v>
      </c>
      <c r="C17" t="e">
        <v>#N/A</v>
      </c>
      <c r="D17" t="e">
        <v>#N/A</v>
      </c>
      <c r="E17" t="e">
        <v>#N/A</v>
      </c>
      <c r="F17" t="e">
        <v>#N/A</v>
      </c>
      <c r="G17" t="e">
        <v>#N/A</v>
      </c>
      <c r="H17" t="e">
        <v>#N/A</v>
      </c>
      <c r="J17" t="s">
        <v>518</v>
      </c>
      <c r="M17">
        <v>0</v>
      </c>
      <c r="N17">
        <v>365</v>
      </c>
      <c r="O17" t="s">
        <v>519</v>
      </c>
    </row>
    <row r="18" spans="2:15" x14ac:dyDescent="0.25">
      <c r="B18" t="e">
        <v>#N/A</v>
      </c>
      <c r="C18" t="e">
        <v>#N/A</v>
      </c>
      <c r="D18" t="e">
        <v>#N/A</v>
      </c>
      <c r="E18" t="e">
        <v>#N/A</v>
      </c>
      <c r="F18" t="e">
        <v>#N/A</v>
      </c>
      <c r="G18" t="e">
        <v>#N/A</v>
      </c>
      <c r="H18" t="e">
        <v>#N/A</v>
      </c>
      <c r="J18" t="s">
        <v>518</v>
      </c>
      <c r="M18">
        <v>0</v>
      </c>
      <c r="N18">
        <v>365</v>
      </c>
      <c r="O18" t="s">
        <v>519</v>
      </c>
    </row>
    <row r="19" spans="2:15" x14ac:dyDescent="0.25">
      <c r="B19" t="e">
        <v>#N/A</v>
      </c>
      <c r="C19" t="e">
        <v>#N/A</v>
      </c>
      <c r="D19" t="e">
        <v>#N/A</v>
      </c>
      <c r="E19" t="e">
        <v>#N/A</v>
      </c>
      <c r="F19" t="e">
        <v>#N/A</v>
      </c>
      <c r="G19" t="e">
        <v>#N/A</v>
      </c>
      <c r="H19" t="e">
        <v>#N/A</v>
      </c>
      <c r="J19" t="s">
        <v>518</v>
      </c>
      <c r="M19">
        <v>0</v>
      </c>
      <c r="N19">
        <v>365</v>
      </c>
      <c r="O19" t="s">
        <v>519</v>
      </c>
    </row>
    <row r="20" spans="2:15" x14ac:dyDescent="0.25">
      <c r="B20" t="e">
        <v>#N/A</v>
      </c>
      <c r="C20" t="e">
        <v>#N/A</v>
      </c>
      <c r="D20" t="e">
        <v>#N/A</v>
      </c>
      <c r="E20" t="e">
        <v>#N/A</v>
      </c>
      <c r="F20" t="e">
        <v>#N/A</v>
      </c>
      <c r="G20" t="e">
        <v>#N/A</v>
      </c>
      <c r="H20" t="e">
        <v>#N/A</v>
      </c>
      <c r="J20" t="s">
        <v>518</v>
      </c>
      <c r="M20">
        <v>0</v>
      </c>
      <c r="N20">
        <v>365</v>
      </c>
      <c r="O20" t="s">
        <v>519</v>
      </c>
    </row>
    <row r="21" spans="2:15" x14ac:dyDescent="0.25">
      <c r="B21" t="e">
        <v>#N/A</v>
      </c>
      <c r="C21" t="e">
        <v>#N/A</v>
      </c>
      <c r="D21" t="e">
        <v>#N/A</v>
      </c>
      <c r="E21" t="e">
        <v>#N/A</v>
      </c>
      <c r="F21" t="e">
        <v>#N/A</v>
      </c>
      <c r="G21" t="e">
        <v>#N/A</v>
      </c>
      <c r="H21" t="e">
        <v>#N/A</v>
      </c>
      <c r="J21" t="s">
        <v>518</v>
      </c>
      <c r="M21">
        <v>0</v>
      </c>
      <c r="N21">
        <v>365</v>
      </c>
      <c r="O21" t="s">
        <v>519</v>
      </c>
    </row>
    <row r="22" spans="2:15" x14ac:dyDescent="0.25">
      <c r="B22" t="e">
        <v>#N/A</v>
      </c>
      <c r="C22" t="e">
        <v>#N/A</v>
      </c>
      <c r="D22" t="e">
        <v>#N/A</v>
      </c>
      <c r="E22" t="e">
        <v>#N/A</v>
      </c>
      <c r="F22" t="e">
        <v>#N/A</v>
      </c>
      <c r="G22" t="e">
        <v>#N/A</v>
      </c>
      <c r="H22" t="e">
        <v>#N/A</v>
      </c>
      <c r="J22" t="s">
        <v>518</v>
      </c>
      <c r="M22">
        <v>0</v>
      </c>
      <c r="N22">
        <v>365</v>
      </c>
      <c r="O22" t="s">
        <v>519</v>
      </c>
    </row>
    <row r="23" spans="2:15" x14ac:dyDescent="0.25">
      <c r="B23" t="e">
        <v>#N/A</v>
      </c>
      <c r="C23" t="e">
        <v>#N/A</v>
      </c>
      <c r="D23" t="e">
        <v>#N/A</v>
      </c>
      <c r="E23" t="e">
        <v>#N/A</v>
      </c>
      <c r="F23" t="e">
        <v>#N/A</v>
      </c>
      <c r="G23" t="e">
        <v>#N/A</v>
      </c>
      <c r="H23" t="e">
        <v>#N/A</v>
      </c>
      <c r="J23" t="s">
        <v>518</v>
      </c>
      <c r="M23">
        <v>0</v>
      </c>
      <c r="N23">
        <v>365</v>
      </c>
      <c r="O23" t="s">
        <v>519</v>
      </c>
    </row>
    <row r="24" spans="2:15" x14ac:dyDescent="0.25">
      <c r="B24" t="e">
        <v>#N/A</v>
      </c>
      <c r="C24" t="e">
        <v>#N/A</v>
      </c>
      <c r="D24" t="e">
        <v>#N/A</v>
      </c>
      <c r="E24" t="e">
        <v>#N/A</v>
      </c>
      <c r="F24" t="e">
        <v>#N/A</v>
      </c>
      <c r="G24" t="e">
        <v>#N/A</v>
      </c>
      <c r="H24" t="e">
        <v>#N/A</v>
      </c>
      <c r="J24" t="s">
        <v>518</v>
      </c>
      <c r="M24">
        <v>0</v>
      </c>
      <c r="N24">
        <v>365</v>
      </c>
      <c r="O24" t="s">
        <v>519</v>
      </c>
    </row>
    <row r="25" spans="2:15" x14ac:dyDescent="0.25">
      <c r="B25" t="e">
        <v>#N/A</v>
      </c>
      <c r="C25" t="e">
        <v>#N/A</v>
      </c>
      <c r="D25" t="e">
        <v>#N/A</v>
      </c>
      <c r="E25" t="e">
        <v>#N/A</v>
      </c>
      <c r="F25" t="e">
        <v>#N/A</v>
      </c>
      <c r="G25" t="e">
        <v>#N/A</v>
      </c>
      <c r="H25" t="e">
        <v>#N/A</v>
      </c>
      <c r="J25" t="s">
        <v>518</v>
      </c>
      <c r="M25">
        <v>0</v>
      </c>
      <c r="N25">
        <v>365</v>
      </c>
      <c r="O25" t="s">
        <v>519</v>
      </c>
    </row>
    <row r="26" spans="2:15" x14ac:dyDescent="0.25">
      <c r="B26" t="e">
        <v>#N/A</v>
      </c>
      <c r="C26" t="e">
        <v>#N/A</v>
      </c>
      <c r="D26" t="e">
        <v>#N/A</v>
      </c>
      <c r="E26" t="e">
        <v>#N/A</v>
      </c>
      <c r="F26" t="e">
        <v>#N/A</v>
      </c>
      <c r="G26" t="e">
        <v>#N/A</v>
      </c>
      <c r="H26" t="e">
        <v>#N/A</v>
      </c>
      <c r="J26" t="s">
        <v>518</v>
      </c>
      <c r="M26">
        <v>0</v>
      </c>
      <c r="N26">
        <v>365</v>
      </c>
      <c r="O26" t="s">
        <v>519</v>
      </c>
    </row>
    <row r="27" spans="2:15" x14ac:dyDescent="0.25">
      <c r="B27" t="e">
        <v>#N/A</v>
      </c>
      <c r="C27" t="e">
        <v>#N/A</v>
      </c>
      <c r="D27" t="e">
        <v>#N/A</v>
      </c>
      <c r="E27" t="e">
        <v>#N/A</v>
      </c>
      <c r="F27" t="e">
        <v>#N/A</v>
      </c>
      <c r="G27" t="e">
        <v>#N/A</v>
      </c>
      <c r="H27" t="e">
        <v>#N/A</v>
      </c>
      <c r="J27" t="s">
        <v>518</v>
      </c>
      <c r="M27">
        <v>0</v>
      </c>
      <c r="N27">
        <v>365</v>
      </c>
      <c r="O27" t="s">
        <v>519</v>
      </c>
    </row>
    <row r="28" spans="2:15" x14ac:dyDescent="0.25">
      <c r="B28" t="e">
        <v>#N/A</v>
      </c>
      <c r="C28" t="e">
        <v>#N/A</v>
      </c>
      <c r="D28" t="e">
        <v>#N/A</v>
      </c>
      <c r="E28" t="e">
        <v>#N/A</v>
      </c>
      <c r="F28" t="e">
        <v>#N/A</v>
      </c>
      <c r="G28" t="e">
        <v>#N/A</v>
      </c>
      <c r="H28" t="e">
        <v>#N/A</v>
      </c>
      <c r="J28" t="s">
        <v>518</v>
      </c>
      <c r="M28">
        <v>0</v>
      </c>
      <c r="N28">
        <v>365</v>
      </c>
      <c r="O28" t="s">
        <v>519</v>
      </c>
    </row>
    <row r="29" spans="2:15" x14ac:dyDescent="0.25">
      <c r="B29" t="e">
        <v>#N/A</v>
      </c>
      <c r="C29" t="e">
        <v>#N/A</v>
      </c>
      <c r="D29" t="e">
        <v>#N/A</v>
      </c>
      <c r="E29" t="e">
        <v>#N/A</v>
      </c>
      <c r="F29" t="e">
        <v>#N/A</v>
      </c>
      <c r="G29" t="e">
        <v>#N/A</v>
      </c>
      <c r="H29" t="e">
        <v>#N/A</v>
      </c>
      <c r="J29" t="s">
        <v>518</v>
      </c>
      <c r="M29">
        <v>0</v>
      </c>
      <c r="N29">
        <v>365</v>
      </c>
      <c r="O29" t="s">
        <v>519</v>
      </c>
    </row>
    <row r="30" spans="2:15" x14ac:dyDescent="0.25">
      <c r="B30" t="e">
        <v>#N/A</v>
      </c>
      <c r="C30" t="e">
        <v>#N/A</v>
      </c>
      <c r="D30" t="e">
        <v>#N/A</v>
      </c>
      <c r="E30" t="e">
        <v>#N/A</v>
      </c>
      <c r="F30" t="e">
        <v>#N/A</v>
      </c>
      <c r="G30" t="e">
        <v>#N/A</v>
      </c>
      <c r="H30" t="e">
        <v>#N/A</v>
      </c>
      <c r="J30" t="s">
        <v>518</v>
      </c>
      <c r="M30">
        <v>0</v>
      </c>
      <c r="N30">
        <v>365</v>
      </c>
      <c r="O30" t="s">
        <v>519</v>
      </c>
    </row>
    <row r="31" spans="2:15" x14ac:dyDescent="0.25">
      <c r="B31" t="e">
        <v>#N/A</v>
      </c>
      <c r="C31" t="e">
        <v>#N/A</v>
      </c>
      <c r="D31" t="e">
        <v>#N/A</v>
      </c>
      <c r="E31" t="e">
        <v>#N/A</v>
      </c>
      <c r="F31" t="e">
        <v>#N/A</v>
      </c>
      <c r="G31" t="e">
        <v>#N/A</v>
      </c>
      <c r="H31" t="e">
        <v>#N/A</v>
      </c>
      <c r="J31" t="s">
        <v>518</v>
      </c>
      <c r="M31">
        <v>0</v>
      </c>
      <c r="N31">
        <v>365</v>
      </c>
      <c r="O31" t="s">
        <v>519</v>
      </c>
    </row>
    <row r="32" spans="2:15" x14ac:dyDescent="0.25">
      <c r="B32" t="e">
        <v>#N/A</v>
      </c>
      <c r="C32" t="e">
        <v>#N/A</v>
      </c>
      <c r="D32" t="e">
        <v>#N/A</v>
      </c>
      <c r="E32" t="e">
        <v>#N/A</v>
      </c>
      <c r="F32" t="e">
        <v>#N/A</v>
      </c>
      <c r="G32" t="e">
        <v>#N/A</v>
      </c>
      <c r="H32" t="e">
        <v>#N/A</v>
      </c>
      <c r="J32" t="s">
        <v>518</v>
      </c>
      <c r="M32">
        <v>0</v>
      </c>
      <c r="N32">
        <v>365</v>
      </c>
      <c r="O32" t="s">
        <v>519</v>
      </c>
    </row>
    <row r="33" spans="2:15" x14ac:dyDescent="0.25">
      <c r="B33" t="e">
        <v>#N/A</v>
      </c>
      <c r="C33" t="e">
        <v>#N/A</v>
      </c>
      <c r="D33" t="e">
        <v>#N/A</v>
      </c>
      <c r="E33" t="e">
        <v>#N/A</v>
      </c>
      <c r="F33" t="e">
        <v>#N/A</v>
      </c>
      <c r="G33" t="e">
        <v>#N/A</v>
      </c>
      <c r="H33" t="e">
        <v>#N/A</v>
      </c>
      <c r="J33" t="s">
        <v>518</v>
      </c>
      <c r="M33">
        <v>0</v>
      </c>
      <c r="N33">
        <v>365</v>
      </c>
      <c r="O33" t="s">
        <v>519</v>
      </c>
    </row>
    <row r="34" spans="2:15" x14ac:dyDescent="0.25">
      <c r="B34" t="e">
        <v>#N/A</v>
      </c>
      <c r="C34" t="e">
        <v>#N/A</v>
      </c>
      <c r="D34" t="e">
        <v>#N/A</v>
      </c>
      <c r="E34" t="e">
        <v>#N/A</v>
      </c>
      <c r="F34" t="e">
        <v>#N/A</v>
      </c>
      <c r="G34" t="e">
        <v>#N/A</v>
      </c>
      <c r="H34" t="e">
        <v>#N/A</v>
      </c>
      <c r="J34" t="s">
        <v>518</v>
      </c>
      <c r="M34">
        <v>0</v>
      </c>
      <c r="N34">
        <v>365</v>
      </c>
      <c r="O34" t="s">
        <v>519</v>
      </c>
    </row>
    <row r="35" spans="2:15" x14ac:dyDescent="0.25">
      <c r="B35" t="e">
        <v>#N/A</v>
      </c>
      <c r="C35" t="e">
        <v>#N/A</v>
      </c>
      <c r="D35" t="e">
        <v>#N/A</v>
      </c>
      <c r="E35" t="e">
        <v>#N/A</v>
      </c>
      <c r="F35" t="e">
        <v>#N/A</v>
      </c>
      <c r="G35" t="e">
        <v>#N/A</v>
      </c>
      <c r="H35" t="e">
        <v>#N/A</v>
      </c>
      <c r="J35" t="s">
        <v>518</v>
      </c>
      <c r="M35">
        <v>0</v>
      </c>
      <c r="N35">
        <v>365</v>
      </c>
      <c r="O35" t="s">
        <v>519</v>
      </c>
    </row>
    <row r="36" spans="2:15" x14ac:dyDescent="0.25">
      <c r="B36" t="e">
        <v>#N/A</v>
      </c>
      <c r="C36" t="e">
        <v>#N/A</v>
      </c>
      <c r="D36" t="e">
        <v>#N/A</v>
      </c>
      <c r="E36" t="e">
        <v>#N/A</v>
      </c>
      <c r="F36" t="e">
        <v>#N/A</v>
      </c>
      <c r="G36" t="e">
        <v>#N/A</v>
      </c>
      <c r="H36" t="e">
        <v>#N/A</v>
      </c>
      <c r="J36" t="s">
        <v>518</v>
      </c>
      <c r="M36">
        <v>0</v>
      </c>
      <c r="N36">
        <v>365</v>
      </c>
      <c r="O36" t="s">
        <v>519</v>
      </c>
    </row>
    <row r="37" spans="2:15" x14ac:dyDescent="0.25">
      <c r="B37" t="e">
        <v>#N/A</v>
      </c>
      <c r="C37" t="e">
        <v>#N/A</v>
      </c>
      <c r="D37" t="e">
        <v>#N/A</v>
      </c>
      <c r="E37" t="e">
        <v>#N/A</v>
      </c>
      <c r="F37" t="e">
        <v>#N/A</v>
      </c>
      <c r="G37" t="e">
        <v>#N/A</v>
      </c>
      <c r="H37" t="e">
        <v>#N/A</v>
      </c>
      <c r="J37" t="s">
        <v>518</v>
      </c>
      <c r="M37">
        <v>0</v>
      </c>
      <c r="N37">
        <v>365</v>
      </c>
      <c r="O37" t="s">
        <v>519</v>
      </c>
    </row>
    <row r="38" spans="2:15" x14ac:dyDescent="0.25">
      <c r="B38" t="e">
        <v>#N/A</v>
      </c>
      <c r="C38" t="e">
        <v>#N/A</v>
      </c>
      <c r="D38" t="e">
        <v>#N/A</v>
      </c>
      <c r="E38" t="e">
        <v>#N/A</v>
      </c>
      <c r="F38" t="e">
        <v>#N/A</v>
      </c>
      <c r="G38" t="e">
        <v>#N/A</v>
      </c>
      <c r="H38" t="e">
        <v>#N/A</v>
      </c>
      <c r="J38" t="s">
        <v>518</v>
      </c>
      <c r="M38">
        <v>0</v>
      </c>
      <c r="N38">
        <v>365</v>
      </c>
      <c r="O38" t="s">
        <v>519</v>
      </c>
    </row>
    <row r="39" spans="2:15" x14ac:dyDescent="0.25">
      <c r="B39" t="e">
        <v>#N/A</v>
      </c>
      <c r="C39" t="e">
        <v>#N/A</v>
      </c>
      <c r="D39" t="e">
        <v>#N/A</v>
      </c>
      <c r="E39" t="e">
        <v>#N/A</v>
      </c>
      <c r="F39" t="e">
        <v>#N/A</v>
      </c>
      <c r="G39" t="e">
        <v>#N/A</v>
      </c>
      <c r="H39" t="e">
        <v>#N/A</v>
      </c>
      <c r="J39" t="s">
        <v>518</v>
      </c>
      <c r="M39">
        <v>0</v>
      </c>
      <c r="N39">
        <v>365</v>
      </c>
      <c r="O39" t="s">
        <v>519</v>
      </c>
    </row>
    <row r="40" spans="2:15" x14ac:dyDescent="0.25">
      <c r="B40" t="e">
        <v>#N/A</v>
      </c>
      <c r="C40" t="e">
        <v>#N/A</v>
      </c>
      <c r="D40" t="e">
        <v>#N/A</v>
      </c>
      <c r="E40" t="e">
        <v>#N/A</v>
      </c>
      <c r="F40" t="e">
        <v>#N/A</v>
      </c>
      <c r="G40" t="e">
        <v>#N/A</v>
      </c>
      <c r="H40" t="e">
        <v>#N/A</v>
      </c>
      <c r="J40" t="s">
        <v>518</v>
      </c>
      <c r="M40">
        <v>0</v>
      </c>
      <c r="N40">
        <v>365</v>
      </c>
      <c r="O40" t="s">
        <v>519</v>
      </c>
    </row>
    <row r="41" spans="2:15" x14ac:dyDescent="0.25">
      <c r="B41" t="e">
        <v>#N/A</v>
      </c>
      <c r="C41" t="e">
        <v>#N/A</v>
      </c>
      <c r="D41" t="e">
        <v>#N/A</v>
      </c>
      <c r="E41" t="e">
        <v>#N/A</v>
      </c>
      <c r="F41" t="e">
        <v>#N/A</v>
      </c>
      <c r="G41" t="e">
        <v>#N/A</v>
      </c>
      <c r="H41" t="e">
        <v>#N/A</v>
      </c>
      <c r="J41" t="s">
        <v>518</v>
      </c>
      <c r="M41">
        <v>0</v>
      </c>
      <c r="N41">
        <v>365</v>
      </c>
      <c r="O41" t="s">
        <v>519</v>
      </c>
    </row>
    <row r="42" spans="2:15" x14ac:dyDescent="0.25">
      <c r="B42" t="e">
        <v>#N/A</v>
      </c>
      <c r="C42" t="e">
        <v>#N/A</v>
      </c>
      <c r="D42" t="e">
        <v>#N/A</v>
      </c>
      <c r="E42" t="e">
        <v>#N/A</v>
      </c>
      <c r="F42" t="e">
        <v>#N/A</v>
      </c>
      <c r="G42" t="e">
        <v>#N/A</v>
      </c>
      <c r="H42" t="e">
        <v>#N/A</v>
      </c>
      <c r="J42" t="s">
        <v>518</v>
      </c>
      <c r="M42">
        <v>0</v>
      </c>
      <c r="N42">
        <v>365</v>
      </c>
      <c r="O42" t="s">
        <v>519</v>
      </c>
    </row>
    <row r="43" spans="2:15" x14ac:dyDescent="0.25">
      <c r="B43" t="e">
        <v>#N/A</v>
      </c>
      <c r="C43" t="e">
        <v>#N/A</v>
      </c>
      <c r="D43" t="e">
        <v>#N/A</v>
      </c>
      <c r="E43" t="e">
        <v>#N/A</v>
      </c>
      <c r="F43" t="e">
        <v>#N/A</v>
      </c>
      <c r="G43" t="e">
        <v>#N/A</v>
      </c>
      <c r="H43" t="e">
        <v>#N/A</v>
      </c>
      <c r="J43" t="s">
        <v>518</v>
      </c>
      <c r="M43">
        <v>0</v>
      </c>
      <c r="N43">
        <v>365</v>
      </c>
      <c r="O43" t="s">
        <v>519</v>
      </c>
    </row>
    <row r="44" spans="2:15" x14ac:dyDescent="0.25">
      <c r="B44" t="e">
        <v>#N/A</v>
      </c>
      <c r="C44" t="e">
        <v>#N/A</v>
      </c>
      <c r="D44" t="e">
        <v>#N/A</v>
      </c>
      <c r="E44" t="e">
        <v>#N/A</v>
      </c>
      <c r="F44" t="e">
        <v>#N/A</v>
      </c>
      <c r="G44" t="e">
        <v>#N/A</v>
      </c>
      <c r="H44" t="e">
        <v>#N/A</v>
      </c>
      <c r="J44" t="s">
        <v>518</v>
      </c>
      <c r="M44">
        <v>0</v>
      </c>
      <c r="N44">
        <v>365</v>
      </c>
      <c r="O44" t="s">
        <v>519</v>
      </c>
    </row>
    <row r="45" spans="2:15" x14ac:dyDescent="0.25">
      <c r="B45" t="e">
        <v>#N/A</v>
      </c>
      <c r="C45" t="e">
        <v>#N/A</v>
      </c>
      <c r="D45" t="e">
        <v>#N/A</v>
      </c>
      <c r="E45" t="e">
        <v>#N/A</v>
      </c>
      <c r="F45" t="e">
        <v>#N/A</v>
      </c>
      <c r="G45" t="e">
        <v>#N/A</v>
      </c>
      <c r="H45" t="e">
        <v>#N/A</v>
      </c>
      <c r="J45" t="s">
        <v>518</v>
      </c>
      <c r="M45">
        <v>0</v>
      </c>
      <c r="N45">
        <v>365</v>
      </c>
      <c r="O45" t="s">
        <v>519</v>
      </c>
    </row>
    <row r="46" spans="2:15" x14ac:dyDescent="0.25">
      <c r="B46" t="e">
        <v>#N/A</v>
      </c>
      <c r="C46" t="e">
        <v>#N/A</v>
      </c>
      <c r="D46" t="e">
        <v>#N/A</v>
      </c>
      <c r="E46" t="e">
        <v>#N/A</v>
      </c>
      <c r="F46" t="e">
        <v>#N/A</v>
      </c>
      <c r="G46" t="e">
        <v>#N/A</v>
      </c>
      <c r="H46" t="e">
        <v>#N/A</v>
      </c>
      <c r="J46" t="s">
        <v>518</v>
      </c>
      <c r="M46">
        <v>0</v>
      </c>
      <c r="N46">
        <v>365</v>
      </c>
      <c r="O46" t="s">
        <v>519</v>
      </c>
    </row>
    <row r="47" spans="2:15" x14ac:dyDescent="0.25">
      <c r="B47" t="e">
        <v>#N/A</v>
      </c>
      <c r="C47" t="e">
        <v>#N/A</v>
      </c>
      <c r="D47" t="e">
        <v>#N/A</v>
      </c>
      <c r="E47" t="e">
        <v>#N/A</v>
      </c>
      <c r="F47" t="e">
        <v>#N/A</v>
      </c>
      <c r="G47" t="e">
        <v>#N/A</v>
      </c>
      <c r="H47" t="e">
        <v>#N/A</v>
      </c>
      <c r="J47" t="s">
        <v>518</v>
      </c>
      <c r="M47">
        <v>0</v>
      </c>
      <c r="N47">
        <v>365</v>
      </c>
      <c r="O47" t="s">
        <v>519</v>
      </c>
    </row>
    <row r="48" spans="2:15" x14ac:dyDescent="0.25">
      <c r="B48" t="e">
        <v>#N/A</v>
      </c>
      <c r="C48" t="e">
        <v>#N/A</v>
      </c>
      <c r="D48" t="e">
        <v>#N/A</v>
      </c>
      <c r="E48" t="e">
        <v>#N/A</v>
      </c>
      <c r="F48" t="e">
        <v>#N/A</v>
      </c>
      <c r="G48" t="e">
        <v>#N/A</v>
      </c>
      <c r="H48" t="e">
        <v>#N/A</v>
      </c>
      <c r="J48" t="s">
        <v>518</v>
      </c>
      <c r="M48">
        <v>0</v>
      </c>
      <c r="N48">
        <v>365</v>
      </c>
      <c r="O48" t="s">
        <v>519</v>
      </c>
    </row>
    <row r="49" spans="2:15" x14ac:dyDescent="0.25">
      <c r="B49" t="e">
        <v>#N/A</v>
      </c>
      <c r="C49" t="e">
        <v>#N/A</v>
      </c>
      <c r="D49" t="e">
        <v>#N/A</v>
      </c>
      <c r="E49" t="e">
        <v>#N/A</v>
      </c>
      <c r="F49" t="e">
        <v>#N/A</v>
      </c>
      <c r="G49" t="e">
        <v>#N/A</v>
      </c>
      <c r="H49" t="e">
        <v>#N/A</v>
      </c>
      <c r="J49" t="s">
        <v>518</v>
      </c>
      <c r="M49">
        <v>0</v>
      </c>
      <c r="N49">
        <v>365</v>
      </c>
      <c r="O49" t="s">
        <v>519</v>
      </c>
    </row>
    <row r="50" spans="2:15" x14ac:dyDescent="0.25">
      <c r="B50" t="e">
        <v>#N/A</v>
      </c>
      <c r="C50" t="e">
        <v>#N/A</v>
      </c>
      <c r="D50" t="e">
        <v>#N/A</v>
      </c>
      <c r="E50" t="e">
        <v>#N/A</v>
      </c>
      <c r="F50" t="e">
        <v>#N/A</v>
      </c>
      <c r="G50" t="e">
        <v>#N/A</v>
      </c>
      <c r="H50" t="e">
        <v>#N/A</v>
      </c>
      <c r="J50" t="s">
        <v>518</v>
      </c>
      <c r="M50">
        <v>0</v>
      </c>
      <c r="N50">
        <v>365</v>
      </c>
      <c r="O50" t="s">
        <v>519</v>
      </c>
    </row>
    <row r="51" spans="2:15" x14ac:dyDescent="0.25">
      <c r="B51" t="e">
        <v>#N/A</v>
      </c>
      <c r="C51" t="e">
        <v>#N/A</v>
      </c>
      <c r="D51" t="e">
        <v>#N/A</v>
      </c>
      <c r="E51" t="e">
        <v>#N/A</v>
      </c>
      <c r="F51" t="e">
        <v>#N/A</v>
      </c>
      <c r="G51" t="e">
        <v>#N/A</v>
      </c>
      <c r="H51" t="e">
        <v>#N/A</v>
      </c>
      <c r="J51" t="s">
        <v>518</v>
      </c>
      <c r="M51">
        <v>0</v>
      </c>
      <c r="N51">
        <v>365</v>
      </c>
      <c r="O51" t="s">
        <v>519</v>
      </c>
    </row>
    <row r="52" spans="2:15" x14ac:dyDescent="0.25">
      <c r="B52" t="e">
        <v>#N/A</v>
      </c>
      <c r="C52" t="e">
        <v>#N/A</v>
      </c>
      <c r="D52" t="e">
        <v>#N/A</v>
      </c>
      <c r="E52" t="e">
        <v>#N/A</v>
      </c>
      <c r="F52" t="e">
        <v>#N/A</v>
      </c>
      <c r="G52" t="e">
        <v>#N/A</v>
      </c>
      <c r="H52" t="e">
        <v>#N/A</v>
      </c>
      <c r="J52" t="s">
        <v>518</v>
      </c>
      <c r="M52">
        <v>0</v>
      </c>
      <c r="N52">
        <v>365</v>
      </c>
      <c r="O52" t="s">
        <v>519</v>
      </c>
    </row>
    <row r="53" spans="2:15" x14ac:dyDescent="0.25">
      <c r="B53" t="e">
        <v>#N/A</v>
      </c>
      <c r="C53" t="e">
        <v>#N/A</v>
      </c>
      <c r="D53" t="e">
        <v>#N/A</v>
      </c>
      <c r="E53" t="e">
        <v>#N/A</v>
      </c>
      <c r="F53" t="e">
        <v>#N/A</v>
      </c>
      <c r="G53" t="e">
        <v>#N/A</v>
      </c>
      <c r="H53" t="e">
        <v>#N/A</v>
      </c>
      <c r="J53" t="s">
        <v>518</v>
      </c>
      <c r="M53">
        <v>0</v>
      </c>
      <c r="N53">
        <v>365</v>
      </c>
      <c r="O53" t="s">
        <v>519</v>
      </c>
    </row>
    <row r="54" spans="2:15" x14ac:dyDescent="0.25">
      <c r="B54" t="e">
        <v>#N/A</v>
      </c>
      <c r="C54" t="e">
        <v>#N/A</v>
      </c>
      <c r="D54" t="e">
        <v>#N/A</v>
      </c>
      <c r="E54" t="e">
        <v>#N/A</v>
      </c>
      <c r="F54" t="e">
        <v>#N/A</v>
      </c>
      <c r="G54" t="e">
        <v>#N/A</v>
      </c>
      <c r="H54" t="e">
        <v>#N/A</v>
      </c>
      <c r="J54" t="s">
        <v>518</v>
      </c>
      <c r="M54">
        <v>0</v>
      </c>
      <c r="N54">
        <v>365</v>
      </c>
      <c r="O54" t="s">
        <v>519</v>
      </c>
    </row>
    <row r="55" spans="2:15" x14ac:dyDescent="0.25">
      <c r="B55" t="e">
        <v>#N/A</v>
      </c>
      <c r="C55" t="e">
        <v>#N/A</v>
      </c>
      <c r="D55" t="e">
        <v>#N/A</v>
      </c>
      <c r="E55" t="e">
        <v>#N/A</v>
      </c>
      <c r="F55" t="e">
        <v>#N/A</v>
      </c>
      <c r="G55" t="e">
        <v>#N/A</v>
      </c>
      <c r="H55" t="e">
        <v>#N/A</v>
      </c>
      <c r="J55" t="s">
        <v>518</v>
      </c>
      <c r="M55">
        <v>0</v>
      </c>
      <c r="N55">
        <v>365</v>
      </c>
      <c r="O55" t="s">
        <v>519</v>
      </c>
    </row>
    <row r="56" spans="2:15" x14ac:dyDescent="0.25">
      <c r="B56" t="e">
        <v>#N/A</v>
      </c>
      <c r="C56" t="e">
        <v>#N/A</v>
      </c>
      <c r="D56" t="e">
        <v>#N/A</v>
      </c>
      <c r="E56" t="e">
        <v>#N/A</v>
      </c>
      <c r="F56" t="e">
        <v>#N/A</v>
      </c>
      <c r="G56" t="e">
        <v>#N/A</v>
      </c>
      <c r="H56" t="e">
        <v>#N/A</v>
      </c>
      <c r="J56" t="s">
        <v>518</v>
      </c>
      <c r="M56">
        <v>0</v>
      </c>
      <c r="N56">
        <v>365</v>
      </c>
      <c r="O56" t="s">
        <v>519</v>
      </c>
    </row>
    <row r="57" spans="2:15" x14ac:dyDescent="0.25">
      <c r="B57" t="e">
        <v>#N/A</v>
      </c>
      <c r="C57" t="e">
        <v>#N/A</v>
      </c>
      <c r="D57" t="e">
        <v>#N/A</v>
      </c>
      <c r="E57" t="e">
        <v>#N/A</v>
      </c>
      <c r="F57" t="e">
        <v>#N/A</v>
      </c>
      <c r="G57" t="e">
        <v>#N/A</v>
      </c>
      <c r="H57" t="e">
        <v>#N/A</v>
      </c>
      <c r="J57" t="s">
        <v>518</v>
      </c>
      <c r="M57">
        <v>0</v>
      </c>
      <c r="N57">
        <v>365</v>
      </c>
      <c r="O57" t="s">
        <v>519</v>
      </c>
    </row>
    <row r="58" spans="2:15" x14ac:dyDescent="0.25">
      <c r="B58" t="e">
        <v>#N/A</v>
      </c>
      <c r="C58" t="e">
        <v>#N/A</v>
      </c>
      <c r="D58" t="e">
        <v>#N/A</v>
      </c>
      <c r="E58" t="e">
        <v>#N/A</v>
      </c>
      <c r="F58" t="e">
        <v>#N/A</v>
      </c>
      <c r="G58" t="e">
        <v>#N/A</v>
      </c>
      <c r="H58" t="e">
        <v>#N/A</v>
      </c>
      <c r="J58" t="s">
        <v>518</v>
      </c>
      <c r="M58">
        <v>0</v>
      </c>
      <c r="N58">
        <v>365</v>
      </c>
      <c r="O58" t="s">
        <v>519</v>
      </c>
    </row>
    <row r="59" spans="2:15" x14ac:dyDescent="0.25">
      <c r="B59" t="e">
        <v>#N/A</v>
      </c>
      <c r="C59" t="e">
        <v>#N/A</v>
      </c>
      <c r="D59" t="e">
        <v>#N/A</v>
      </c>
      <c r="E59" t="e">
        <v>#N/A</v>
      </c>
      <c r="F59" t="e">
        <v>#N/A</v>
      </c>
      <c r="G59" t="e">
        <v>#N/A</v>
      </c>
      <c r="H59" t="e">
        <v>#N/A</v>
      </c>
      <c r="J59" t="s">
        <v>518</v>
      </c>
      <c r="M59">
        <v>0</v>
      </c>
      <c r="N59">
        <v>365</v>
      </c>
      <c r="O59" t="s">
        <v>519</v>
      </c>
    </row>
    <row r="60" spans="2:15" x14ac:dyDescent="0.25">
      <c r="B60" t="e">
        <v>#N/A</v>
      </c>
      <c r="C60" t="e">
        <v>#N/A</v>
      </c>
      <c r="D60" t="e">
        <v>#N/A</v>
      </c>
      <c r="E60" t="e">
        <v>#N/A</v>
      </c>
      <c r="F60" t="e">
        <v>#N/A</v>
      </c>
      <c r="G60" t="e">
        <v>#N/A</v>
      </c>
      <c r="H60" t="e">
        <v>#N/A</v>
      </c>
      <c r="J60" t="s">
        <v>518</v>
      </c>
      <c r="M60">
        <v>0</v>
      </c>
      <c r="N60">
        <v>365</v>
      </c>
      <c r="O60" t="s">
        <v>519</v>
      </c>
    </row>
    <row r="61" spans="2:15" x14ac:dyDescent="0.25">
      <c r="B61" t="e">
        <v>#N/A</v>
      </c>
      <c r="C61" t="e">
        <v>#N/A</v>
      </c>
      <c r="D61" t="e">
        <v>#N/A</v>
      </c>
      <c r="E61" t="e">
        <v>#N/A</v>
      </c>
      <c r="F61" t="e">
        <v>#N/A</v>
      </c>
      <c r="G61" t="e">
        <v>#N/A</v>
      </c>
      <c r="H61" t="e">
        <v>#N/A</v>
      </c>
      <c r="J61" t="s">
        <v>518</v>
      </c>
      <c r="M61">
        <v>0</v>
      </c>
      <c r="N61">
        <v>365</v>
      </c>
      <c r="O61" t="s">
        <v>519</v>
      </c>
    </row>
    <row r="62" spans="2:15" x14ac:dyDescent="0.25">
      <c r="B62" t="e">
        <v>#N/A</v>
      </c>
      <c r="C62" t="e">
        <v>#N/A</v>
      </c>
      <c r="D62" t="e">
        <v>#N/A</v>
      </c>
      <c r="E62" t="e">
        <v>#N/A</v>
      </c>
      <c r="F62" t="e">
        <v>#N/A</v>
      </c>
      <c r="G62" t="e">
        <v>#N/A</v>
      </c>
      <c r="H62" t="e">
        <v>#N/A</v>
      </c>
      <c r="J62" t="s">
        <v>518</v>
      </c>
      <c r="M62">
        <v>0</v>
      </c>
      <c r="N62">
        <v>365</v>
      </c>
      <c r="O62" t="s">
        <v>519</v>
      </c>
    </row>
    <row r="63" spans="2:15" x14ac:dyDescent="0.25">
      <c r="B63" t="e">
        <v>#N/A</v>
      </c>
      <c r="C63" t="e">
        <v>#N/A</v>
      </c>
      <c r="D63" t="e">
        <v>#N/A</v>
      </c>
      <c r="E63" t="e">
        <v>#N/A</v>
      </c>
      <c r="F63" t="e">
        <v>#N/A</v>
      </c>
      <c r="G63" t="e">
        <v>#N/A</v>
      </c>
      <c r="H63" t="e">
        <v>#N/A</v>
      </c>
      <c r="J63" t="s">
        <v>518</v>
      </c>
      <c r="M63">
        <v>0</v>
      </c>
      <c r="N63">
        <v>365</v>
      </c>
      <c r="O63" t="s">
        <v>519</v>
      </c>
    </row>
    <row r="64" spans="2:15" x14ac:dyDescent="0.25">
      <c r="B64" t="e">
        <v>#N/A</v>
      </c>
      <c r="C64" t="e">
        <v>#N/A</v>
      </c>
      <c r="D64" t="e">
        <v>#N/A</v>
      </c>
      <c r="E64" t="e">
        <v>#N/A</v>
      </c>
      <c r="F64" t="e">
        <v>#N/A</v>
      </c>
      <c r="G64" t="e">
        <v>#N/A</v>
      </c>
      <c r="H64" t="e">
        <v>#N/A</v>
      </c>
      <c r="J64" t="s">
        <v>518</v>
      </c>
      <c r="M64">
        <v>0</v>
      </c>
      <c r="N64">
        <v>365</v>
      </c>
      <c r="O64" t="s">
        <v>519</v>
      </c>
    </row>
    <row r="65" spans="2:15" x14ac:dyDescent="0.25">
      <c r="B65" t="e">
        <v>#N/A</v>
      </c>
      <c r="C65" t="e">
        <v>#N/A</v>
      </c>
      <c r="D65" t="e">
        <v>#N/A</v>
      </c>
      <c r="E65" t="e">
        <v>#N/A</v>
      </c>
      <c r="F65" t="e">
        <v>#N/A</v>
      </c>
      <c r="G65" t="e">
        <v>#N/A</v>
      </c>
      <c r="H65" t="e">
        <v>#N/A</v>
      </c>
      <c r="J65" t="s">
        <v>518</v>
      </c>
      <c r="M65">
        <v>0</v>
      </c>
      <c r="N65">
        <v>365</v>
      </c>
      <c r="O65" t="s">
        <v>519</v>
      </c>
    </row>
    <row r="66" spans="2:15" x14ac:dyDescent="0.25">
      <c r="B66" t="e">
        <v>#N/A</v>
      </c>
      <c r="C66" t="e">
        <v>#N/A</v>
      </c>
      <c r="D66" t="e">
        <v>#N/A</v>
      </c>
      <c r="E66" t="e">
        <v>#N/A</v>
      </c>
      <c r="F66" t="e">
        <v>#N/A</v>
      </c>
      <c r="G66" t="e">
        <v>#N/A</v>
      </c>
      <c r="H66" t="e">
        <v>#N/A</v>
      </c>
      <c r="J66" t="s">
        <v>518</v>
      </c>
      <c r="M66">
        <v>0</v>
      </c>
      <c r="N66">
        <v>365</v>
      </c>
      <c r="O66" t="s">
        <v>519</v>
      </c>
    </row>
    <row r="67" spans="2:15" x14ac:dyDescent="0.25">
      <c r="B67" t="e">
        <v>#N/A</v>
      </c>
      <c r="C67" t="e">
        <v>#N/A</v>
      </c>
      <c r="D67" t="e">
        <v>#N/A</v>
      </c>
      <c r="E67" t="e">
        <v>#N/A</v>
      </c>
      <c r="F67" t="e">
        <v>#N/A</v>
      </c>
      <c r="G67" t="e">
        <v>#N/A</v>
      </c>
      <c r="H67" t="e">
        <v>#N/A</v>
      </c>
      <c r="J67" t="s">
        <v>518</v>
      </c>
      <c r="M67">
        <v>0</v>
      </c>
      <c r="N67">
        <v>365</v>
      </c>
      <c r="O67" t="s">
        <v>519</v>
      </c>
    </row>
    <row r="68" spans="2:15" x14ac:dyDescent="0.25">
      <c r="B68" t="e">
        <v>#N/A</v>
      </c>
      <c r="C68" t="e">
        <v>#N/A</v>
      </c>
      <c r="D68" t="e">
        <v>#N/A</v>
      </c>
      <c r="E68" t="e">
        <v>#N/A</v>
      </c>
      <c r="F68" t="e">
        <v>#N/A</v>
      </c>
      <c r="G68" t="e">
        <v>#N/A</v>
      </c>
      <c r="H68" t="e">
        <v>#N/A</v>
      </c>
      <c r="J68" t="s">
        <v>518</v>
      </c>
      <c r="M68">
        <v>0</v>
      </c>
      <c r="N68">
        <v>365</v>
      </c>
      <c r="O68" t="s">
        <v>519</v>
      </c>
    </row>
    <row r="69" spans="2:15" x14ac:dyDescent="0.25">
      <c r="B69" t="e">
        <v>#N/A</v>
      </c>
      <c r="C69" t="e">
        <v>#N/A</v>
      </c>
      <c r="D69" t="e">
        <v>#N/A</v>
      </c>
      <c r="E69" t="e">
        <v>#N/A</v>
      </c>
      <c r="F69" t="e">
        <v>#N/A</v>
      </c>
      <c r="G69" t="e">
        <v>#N/A</v>
      </c>
      <c r="H69" t="e">
        <v>#N/A</v>
      </c>
      <c r="J69" t="s">
        <v>518</v>
      </c>
      <c r="M69">
        <v>0</v>
      </c>
      <c r="N69">
        <v>365</v>
      </c>
      <c r="O69" t="s">
        <v>519</v>
      </c>
    </row>
    <row r="70" spans="2:15" x14ac:dyDescent="0.25">
      <c r="B70" t="e">
        <v>#N/A</v>
      </c>
      <c r="C70" t="e">
        <v>#N/A</v>
      </c>
      <c r="D70" t="e">
        <v>#N/A</v>
      </c>
      <c r="E70" t="e">
        <v>#N/A</v>
      </c>
      <c r="F70" t="e">
        <v>#N/A</v>
      </c>
      <c r="G70" t="e">
        <v>#N/A</v>
      </c>
      <c r="H70" t="e">
        <v>#N/A</v>
      </c>
      <c r="J70" t="s">
        <v>518</v>
      </c>
      <c r="M70">
        <v>0</v>
      </c>
      <c r="N70">
        <v>365</v>
      </c>
      <c r="O70" t="s">
        <v>519</v>
      </c>
    </row>
    <row r="71" spans="2:15" x14ac:dyDescent="0.25">
      <c r="B71" t="e">
        <v>#N/A</v>
      </c>
      <c r="C71" t="e">
        <v>#N/A</v>
      </c>
      <c r="D71" t="e">
        <v>#N/A</v>
      </c>
      <c r="E71" t="e">
        <v>#N/A</v>
      </c>
      <c r="F71" t="e">
        <v>#N/A</v>
      </c>
      <c r="G71" t="e">
        <v>#N/A</v>
      </c>
      <c r="H71" t="e">
        <v>#N/A</v>
      </c>
      <c r="J71" t="s">
        <v>518</v>
      </c>
      <c r="M71">
        <v>0</v>
      </c>
      <c r="N71">
        <v>365</v>
      </c>
      <c r="O71" t="s">
        <v>519</v>
      </c>
    </row>
    <row r="72" spans="2:15" x14ac:dyDescent="0.25">
      <c r="B72" t="e">
        <v>#N/A</v>
      </c>
      <c r="C72" t="e">
        <v>#N/A</v>
      </c>
      <c r="D72" t="e">
        <v>#N/A</v>
      </c>
      <c r="E72" t="e">
        <v>#N/A</v>
      </c>
      <c r="F72" t="e">
        <v>#N/A</v>
      </c>
      <c r="G72" t="e">
        <v>#N/A</v>
      </c>
      <c r="H72" t="e">
        <v>#N/A</v>
      </c>
      <c r="J72" t="s">
        <v>518</v>
      </c>
      <c r="M72">
        <v>0</v>
      </c>
      <c r="N72">
        <v>365</v>
      </c>
      <c r="O72" t="s">
        <v>519</v>
      </c>
    </row>
    <row r="73" spans="2:15" x14ac:dyDescent="0.25">
      <c r="B73" t="e">
        <v>#N/A</v>
      </c>
      <c r="C73" t="e">
        <v>#N/A</v>
      </c>
      <c r="D73" t="e">
        <v>#N/A</v>
      </c>
      <c r="E73" t="e">
        <v>#N/A</v>
      </c>
      <c r="F73" t="e">
        <v>#N/A</v>
      </c>
      <c r="G73" t="e">
        <v>#N/A</v>
      </c>
      <c r="H73" t="e">
        <v>#N/A</v>
      </c>
      <c r="J73" t="s">
        <v>518</v>
      </c>
      <c r="M73">
        <v>0</v>
      </c>
      <c r="N73">
        <v>365</v>
      </c>
      <c r="O73" t="s">
        <v>519</v>
      </c>
    </row>
    <row r="74" spans="2:15" x14ac:dyDescent="0.25">
      <c r="B74" t="e">
        <v>#N/A</v>
      </c>
      <c r="C74" t="e">
        <v>#N/A</v>
      </c>
      <c r="D74" t="e">
        <v>#N/A</v>
      </c>
      <c r="E74" t="e">
        <v>#N/A</v>
      </c>
      <c r="F74" t="e">
        <v>#N/A</v>
      </c>
      <c r="G74" t="e">
        <v>#N/A</v>
      </c>
      <c r="H74" t="e">
        <v>#N/A</v>
      </c>
      <c r="J74" t="s">
        <v>518</v>
      </c>
      <c r="M74">
        <v>0</v>
      </c>
      <c r="N74">
        <v>365</v>
      </c>
      <c r="O74" t="s">
        <v>519</v>
      </c>
    </row>
    <row r="75" spans="2:15" x14ac:dyDescent="0.25">
      <c r="B75" t="e">
        <v>#N/A</v>
      </c>
      <c r="C75" t="e">
        <v>#N/A</v>
      </c>
      <c r="D75" t="e">
        <v>#N/A</v>
      </c>
      <c r="E75" t="e">
        <v>#N/A</v>
      </c>
      <c r="F75" t="e">
        <v>#N/A</v>
      </c>
      <c r="G75" t="e">
        <v>#N/A</v>
      </c>
      <c r="H75" t="e">
        <v>#N/A</v>
      </c>
      <c r="J75" t="s">
        <v>518</v>
      </c>
      <c r="M75">
        <v>0</v>
      </c>
      <c r="N75">
        <v>365</v>
      </c>
      <c r="O75" t="s">
        <v>519</v>
      </c>
    </row>
    <row r="76" spans="2:15" x14ac:dyDescent="0.25">
      <c r="B76" t="e">
        <v>#N/A</v>
      </c>
      <c r="C76" t="e">
        <v>#N/A</v>
      </c>
      <c r="D76" t="e">
        <v>#N/A</v>
      </c>
      <c r="E76" t="e">
        <v>#N/A</v>
      </c>
      <c r="F76" t="e">
        <v>#N/A</v>
      </c>
      <c r="G76" t="e">
        <v>#N/A</v>
      </c>
      <c r="H76" t="e">
        <v>#N/A</v>
      </c>
      <c r="J76" t="s">
        <v>518</v>
      </c>
      <c r="M76">
        <v>0</v>
      </c>
      <c r="N76">
        <v>365</v>
      </c>
      <c r="O76" t="s">
        <v>519</v>
      </c>
    </row>
    <row r="77" spans="2:15" x14ac:dyDescent="0.25">
      <c r="B77" t="e">
        <v>#N/A</v>
      </c>
      <c r="C77" t="e">
        <v>#N/A</v>
      </c>
      <c r="D77" t="e">
        <v>#N/A</v>
      </c>
      <c r="E77" t="e">
        <v>#N/A</v>
      </c>
      <c r="F77" t="e">
        <v>#N/A</v>
      </c>
      <c r="G77" t="e">
        <v>#N/A</v>
      </c>
      <c r="H77" t="e">
        <v>#N/A</v>
      </c>
      <c r="J77" t="s">
        <v>518</v>
      </c>
      <c r="M77">
        <v>0</v>
      </c>
      <c r="N77">
        <v>365</v>
      </c>
      <c r="O77" t="s">
        <v>519</v>
      </c>
    </row>
    <row r="78" spans="2:15" x14ac:dyDescent="0.25">
      <c r="B78" t="e">
        <v>#N/A</v>
      </c>
      <c r="C78" t="e">
        <v>#N/A</v>
      </c>
      <c r="D78" t="e">
        <v>#N/A</v>
      </c>
      <c r="E78" t="e">
        <v>#N/A</v>
      </c>
      <c r="F78" t="e">
        <v>#N/A</v>
      </c>
      <c r="G78" t="e">
        <v>#N/A</v>
      </c>
      <c r="H78" t="e">
        <v>#N/A</v>
      </c>
      <c r="J78" t="s">
        <v>518</v>
      </c>
      <c r="M78">
        <v>0</v>
      </c>
      <c r="N78">
        <v>365</v>
      </c>
      <c r="O78" t="s">
        <v>519</v>
      </c>
    </row>
    <row r="79" spans="2:15" x14ac:dyDescent="0.25">
      <c r="B79" t="e">
        <v>#N/A</v>
      </c>
      <c r="C79" t="e">
        <v>#N/A</v>
      </c>
      <c r="D79" t="e">
        <v>#N/A</v>
      </c>
      <c r="E79" t="e">
        <v>#N/A</v>
      </c>
      <c r="F79" t="e">
        <v>#N/A</v>
      </c>
      <c r="G79" t="e">
        <v>#N/A</v>
      </c>
      <c r="H79" t="e">
        <v>#N/A</v>
      </c>
      <c r="J79" t="s">
        <v>518</v>
      </c>
      <c r="M79">
        <v>0</v>
      </c>
      <c r="N79">
        <v>365</v>
      </c>
      <c r="O79" t="s">
        <v>519</v>
      </c>
    </row>
    <row r="80" spans="2:15" x14ac:dyDescent="0.25">
      <c r="B80" t="e">
        <v>#N/A</v>
      </c>
      <c r="C80" t="e">
        <v>#N/A</v>
      </c>
      <c r="D80" t="e">
        <v>#N/A</v>
      </c>
      <c r="E80" t="e">
        <v>#N/A</v>
      </c>
      <c r="F80" t="e">
        <v>#N/A</v>
      </c>
      <c r="G80" t="e">
        <v>#N/A</v>
      </c>
      <c r="H80" t="e">
        <v>#N/A</v>
      </c>
      <c r="J80" t="s">
        <v>518</v>
      </c>
      <c r="M80">
        <v>0</v>
      </c>
      <c r="N80">
        <v>365</v>
      </c>
      <c r="O80" t="s">
        <v>519</v>
      </c>
    </row>
    <row r="81" spans="2:15" x14ac:dyDescent="0.25">
      <c r="B81" t="e">
        <v>#N/A</v>
      </c>
      <c r="C81" t="e">
        <v>#N/A</v>
      </c>
      <c r="D81" t="e">
        <v>#N/A</v>
      </c>
      <c r="E81" t="e">
        <v>#N/A</v>
      </c>
      <c r="F81" t="e">
        <v>#N/A</v>
      </c>
      <c r="G81" t="e">
        <v>#N/A</v>
      </c>
      <c r="H81" t="e">
        <v>#N/A</v>
      </c>
      <c r="J81" t="s">
        <v>518</v>
      </c>
      <c r="M81">
        <v>0</v>
      </c>
      <c r="N81">
        <v>365</v>
      </c>
      <c r="O81" t="s">
        <v>519</v>
      </c>
    </row>
    <row r="82" spans="2:15" x14ac:dyDescent="0.25">
      <c r="B82" t="e">
        <v>#N/A</v>
      </c>
      <c r="C82" t="e">
        <v>#N/A</v>
      </c>
      <c r="D82" t="e">
        <v>#N/A</v>
      </c>
      <c r="E82" t="e">
        <v>#N/A</v>
      </c>
      <c r="F82" t="e">
        <v>#N/A</v>
      </c>
      <c r="G82" t="e">
        <v>#N/A</v>
      </c>
      <c r="H82" t="e">
        <v>#N/A</v>
      </c>
      <c r="J82" t="s">
        <v>518</v>
      </c>
      <c r="M82">
        <v>0</v>
      </c>
      <c r="N82">
        <v>365</v>
      </c>
      <c r="O82" t="s">
        <v>519</v>
      </c>
    </row>
    <row r="83" spans="2:15" x14ac:dyDescent="0.25">
      <c r="B83" t="e">
        <v>#N/A</v>
      </c>
      <c r="C83" t="e">
        <v>#N/A</v>
      </c>
      <c r="D83" t="e">
        <v>#N/A</v>
      </c>
      <c r="E83" t="e">
        <v>#N/A</v>
      </c>
      <c r="F83" t="e">
        <v>#N/A</v>
      </c>
      <c r="G83" t="e">
        <v>#N/A</v>
      </c>
      <c r="H83" t="e">
        <v>#N/A</v>
      </c>
      <c r="J83" t="s">
        <v>518</v>
      </c>
      <c r="M83">
        <v>0</v>
      </c>
      <c r="N83">
        <v>365</v>
      </c>
      <c r="O83" t="s">
        <v>519</v>
      </c>
    </row>
    <row r="84" spans="2:15" x14ac:dyDescent="0.25">
      <c r="B84" t="e">
        <v>#N/A</v>
      </c>
      <c r="C84" t="e">
        <v>#N/A</v>
      </c>
      <c r="D84" t="e">
        <v>#N/A</v>
      </c>
      <c r="E84" t="e">
        <v>#N/A</v>
      </c>
      <c r="F84" t="e">
        <v>#N/A</v>
      </c>
      <c r="G84" t="e">
        <v>#N/A</v>
      </c>
      <c r="H84" t="e">
        <v>#N/A</v>
      </c>
      <c r="J84" t="s">
        <v>518</v>
      </c>
      <c r="M84">
        <v>0</v>
      </c>
      <c r="N84">
        <v>365</v>
      </c>
      <c r="O84" t="s">
        <v>519</v>
      </c>
    </row>
    <row r="85" spans="2:15" x14ac:dyDescent="0.25">
      <c r="B85" t="e">
        <v>#N/A</v>
      </c>
      <c r="C85" t="e">
        <v>#N/A</v>
      </c>
      <c r="D85" t="e">
        <v>#N/A</v>
      </c>
      <c r="E85" t="e">
        <v>#N/A</v>
      </c>
      <c r="F85" t="e">
        <v>#N/A</v>
      </c>
      <c r="G85" t="e">
        <v>#N/A</v>
      </c>
      <c r="H85" t="e">
        <v>#N/A</v>
      </c>
      <c r="J85" t="s">
        <v>518</v>
      </c>
      <c r="M85">
        <v>0</v>
      </c>
      <c r="N85">
        <v>365</v>
      </c>
      <c r="O85" t="s">
        <v>519</v>
      </c>
    </row>
    <row r="86" spans="2:15" x14ac:dyDescent="0.25">
      <c r="B86" t="e">
        <v>#N/A</v>
      </c>
      <c r="C86" t="e">
        <v>#N/A</v>
      </c>
      <c r="D86" t="e">
        <v>#N/A</v>
      </c>
      <c r="E86" t="e">
        <v>#N/A</v>
      </c>
      <c r="F86" t="e">
        <v>#N/A</v>
      </c>
      <c r="G86" t="e">
        <v>#N/A</v>
      </c>
      <c r="H86" t="e">
        <v>#N/A</v>
      </c>
      <c r="J86" t="s">
        <v>518</v>
      </c>
      <c r="M86">
        <v>0</v>
      </c>
      <c r="N86">
        <v>365</v>
      </c>
      <c r="O86" t="s">
        <v>519</v>
      </c>
    </row>
    <row r="87" spans="2:15" x14ac:dyDescent="0.25">
      <c r="B87" t="e">
        <v>#N/A</v>
      </c>
      <c r="C87" t="e">
        <v>#N/A</v>
      </c>
      <c r="D87" t="e">
        <v>#N/A</v>
      </c>
      <c r="E87" t="e">
        <v>#N/A</v>
      </c>
      <c r="F87" t="e">
        <v>#N/A</v>
      </c>
      <c r="G87" t="e">
        <v>#N/A</v>
      </c>
      <c r="H87" t="e">
        <v>#N/A</v>
      </c>
      <c r="J87" t="s">
        <v>518</v>
      </c>
      <c r="M87">
        <v>0</v>
      </c>
      <c r="N87">
        <v>365</v>
      </c>
      <c r="O87" t="s">
        <v>519</v>
      </c>
    </row>
    <row r="88" spans="2:15" x14ac:dyDescent="0.25">
      <c r="B88" t="e">
        <v>#N/A</v>
      </c>
      <c r="C88" t="e">
        <v>#N/A</v>
      </c>
      <c r="D88" t="e">
        <v>#N/A</v>
      </c>
      <c r="E88" t="e">
        <v>#N/A</v>
      </c>
      <c r="F88" t="e">
        <v>#N/A</v>
      </c>
      <c r="G88" t="e">
        <v>#N/A</v>
      </c>
      <c r="H88" t="e">
        <v>#N/A</v>
      </c>
      <c r="J88" t="s">
        <v>518</v>
      </c>
      <c r="M88">
        <v>0</v>
      </c>
      <c r="N88">
        <v>365</v>
      </c>
      <c r="O88" t="s">
        <v>519</v>
      </c>
    </row>
    <row r="89" spans="2:15" x14ac:dyDescent="0.25">
      <c r="B89" t="e">
        <v>#N/A</v>
      </c>
      <c r="C89" t="e">
        <v>#N/A</v>
      </c>
      <c r="D89" t="e">
        <v>#N/A</v>
      </c>
      <c r="E89" t="e">
        <v>#N/A</v>
      </c>
      <c r="F89" t="e">
        <v>#N/A</v>
      </c>
      <c r="G89" t="e">
        <v>#N/A</v>
      </c>
      <c r="H89" t="e">
        <v>#N/A</v>
      </c>
      <c r="J89" t="s">
        <v>518</v>
      </c>
      <c r="M89">
        <v>0</v>
      </c>
      <c r="N89">
        <v>365</v>
      </c>
      <c r="O89" t="s">
        <v>519</v>
      </c>
    </row>
    <row r="90" spans="2:15" x14ac:dyDescent="0.25">
      <c r="B90" t="e">
        <v>#N/A</v>
      </c>
      <c r="C90" t="e">
        <v>#N/A</v>
      </c>
      <c r="D90" t="e">
        <v>#N/A</v>
      </c>
      <c r="E90" t="e">
        <v>#N/A</v>
      </c>
      <c r="F90" t="e">
        <v>#N/A</v>
      </c>
      <c r="G90" t="e">
        <v>#N/A</v>
      </c>
      <c r="H90" t="e">
        <v>#N/A</v>
      </c>
      <c r="J90" t="s">
        <v>518</v>
      </c>
      <c r="M90">
        <v>0</v>
      </c>
      <c r="N90">
        <v>365</v>
      </c>
      <c r="O90" t="s">
        <v>519</v>
      </c>
    </row>
    <row r="91" spans="2:15" x14ac:dyDescent="0.25">
      <c r="B91" t="e">
        <v>#N/A</v>
      </c>
      <c r="C91" t="e">
        <v>#N/A</v>
      </c>
      <c r="D91" t="e">
        <v>#N/A</v>
      </c>
      <c r="E91" t="e">
        <v>#N/A</v>
      </c>
      <c r="F91" t="e">
        <v>#N/A</v>
      </c>
      <c r="G91" t="e">
        <v>#N/A</v>
      </c>
      <c r="H91" t="e">
        <v>#N/A</v>
      </c>
      <c r="J91" t="s">
        <v>518</v>
      </c>
      <c r="M91">
        <v>0</v>
      </c>
      <c r="N91">
        <v>365</v>
      </c>
      <c r="O91" t="s">
        <v>519</v>
      </c>
    </row>
    <row r="92" spans="2:15" x14ac:dyDescent="0.25">
      <c r="B92" t="e">
        <v>#N/A</v>
      </c>
      <c r="C92" t="e">
        <v>#N/A</v>
      </c>
      <c r="D92" t="e">
        <v>#N/A</v>
      </c>
      <c r="E92" t="e">
        <v>#N/A</v>
      </c>
      <c r="F92" t="e">
        <v>#N/A</v>
      </c>
      <c r="G92" t="e">
        <v>#N/A</v>
      </c>
      <c r="H92" t="e">
        <v>#N/A</v>
      </c>
      <c r="J92" t="s">
        <v>518</v>
      </c>
      <c r="M92">
        <v>0</v>
      </c>
      <c r="N92">
        <v>365</v>
      </c>
      <c r="O92" t="s">
        <v>519</v>
      </c>
    </row>
    <row r="93" spans="2:15" x14ac:dyDescent="0.25">
      <c r="B93" t="e">
        <v>#N/A</v>
      </c>
      <c r="C93" t="e">
        <v>#N/A</v>
      </c>
      <c r="D93" t="e">
        <v>#N/A</v>
      </c>
      <c r="E93" t="e">
        <v>#N/A</v>
      </c>
      <c r="F93" t="e">
        <v>#N/A</v>
      </c>
      <c r="G93" t="e">
        <v>#N/A</v>
      </c>
      <c r="H93" t="e">
        <v>#N/A</v>
      </c>
      <c r="J93" t="s">
        <v>518</v>
      </c>
      <c r="M93">
        <v>0</v>
      </c>
      <c r="N93">
        <v>365</v>
      </c>
      <c r="O93" t="s">
        <v>519</v>
      </c>
    </row>
    <row r="94" spans="2:15" x14ac:dyDescent="0.25">
      <c r="B94" t="e">
        <v>#N/A</v>
      </c>
      <c r="C94" t="e">
        <v>#N/A</v>
      </c>
      <c r="D94" t="e">
        <v>#N/A</v>
      </c>
      <c r="E94" t="e">
        <v>#N/A</v>
      </c>
      <c r="F94" t="e">
        <v>#N/A</v>
      </c>
      <c r="G94" t="e">
        <v>#N/A</v>
      </c>
      <c r="H94" t="e">
        <v>#N/A</v>
      </c>
      <c r="J94" t="s">
        <v>518</v>
      </c>
      <c r="M94">
        <v>0</v>
      </c>
      <c r="N94">
        <v>365</v>
      </c>
      <c r="O94" t="s">
        <v>519</v>
      </c>
    </row>
    <row r="95" spans="2:15" x14ac:dyDescent="0.25">
      <c r="B95" t="e">
        <v>#N/A</v>
      </c>
      <c r="C95" t="e">
        <v>#N/A</v>
      </c>
      <c r="D95" t="e">
        <v>#N/A</v>
      </c>
      <c r="E95" t="e">
        <v>#N/A</v>
      </c>
      <c r="F95" t="e">
        <v>#N/A</v>
      </c>
      <c r="G95" t="e">
        <v>#N/A</v>
      </c>
      <c r="H95" t="e">
        <v>#N/A</v>
      </c>
      <c r="J95" t="s">
        <v>518</v>
      </c>
      <c r="M95">
        <v>0</v>
      </c>
      <c r="N95">
        <v>365</v>
      </c>
      <c r="O95" t="s">
        <v>519</v>
      </c>
    </row>
    <row r="96" spans="2:15" x14ac:dyDescent="0.25">
      <c r="B96" t="e">
        <v>#N/A</v>
      </c>
      <c r="C96" t="e">
        <v>#N/A</v>
      </c>
      <c r="D96" t="e">
        <v>#N/A</v>
      </c>
      <c r="E96" t="e">
        <v>#N/A</v>
      </c>
      <c r="F96" t="e">
        <v>#N/A</v>
      </c>
      <c r="G96" t="e">
        <v>#N/A</v>
      </c>
      <c r="H96" t="e">
        <v>#N/A</v>
      </c>
      <c r="J96" t="s">
        <v>518</v>
      </c>
      <c r="M96">
        <v>0</v>
      </c>
      <c r="N96">
        <v>365</v>
      </c>
      <c r="O96" t="s">
        <v>519</v>
      </c>
    </row>
    <row r="97" spans="2:15" x14ac:dyDescent="0.25">
      <c r="B97" t="e">
        <v>#N/A</v>
      </c>
      <c r="C97" t="e">
        <v>#N/A</v>
      </c>
      <c r="D97" t="e">
        <v>#N/A</v>
      </c>
      <c r="E97" t="e">
        <v>#N/A</v>
      </c>
      <c r="F97" t="e">
        <v>#N/A</v>
      </c>
      <c r="G97" t="e">
        <v>#N/A</v>
      </c>
      <c r="H97" t="e">
        <v>#N/A</v>
      </c>
      <c r="J97" t="s">
        <v>518</v>
      </c>
      <c r="M97">
        <v>0</v>
      </c>
      <c r="N97">
        <v>365</v>
      </c>
      <c r="O97" t="s">
        <v>519</v>
      </c>
    </row>
    <row r="98" spans="2:15" x14ac:dyDescent="0.25">
      <c r="B98" t="e">
        <v>#N/A</v>
      </c>
      <c r="C98" t="e">
        <v>#N/A</v>
      </c>
      <c r="D98" t="e">
        <v>#N/A</v>
      </c>
      <c r="E98" t="e">
        <v>#N/A</v>
      </c>
      <c r="F98" t="e">
        <v>#N/A</v>
      </c>
      <c r="G98" t="e">
        <v>#N/A</v>
      </c>
      <c r="H98" t="e">
        <v>#N/A</v>
      </c>
      <c r="J98" t="s">
        <v>518</v>
      </c>
      <c r="M98">
        <v>0</v>
      </c>
      <c r="N98">
        <v>365</v>
      </c>
      <c r="O98" t="s">
        <v>519</v>
      </c>
    </row>
    <row r="99" spans="2:15" x14ac:dyDescent="0.25">
      <c r="B99" t="e">
        <v>#N/A</v>
      </c>
      <c r="C99" t="e">
        <v>#N/A</v>
      </c>
      <c r="D99" t="e">
        <v>#N/A</v>
      </c>
      <c r="E99" t="e">
        <v>#N/A</v>
      </c>
      <c r="F99" t="e">
        <v>#N/A</v>
      </c>
      <c r="G99" t="e">
        <v>#N/A</v>
      </c>
      <c r="H99" t="e">
        <v>#N/A</v>
      </c>
      <c r="J99" t="s">
        <v>518</v>
      </c>
      <c r="M99">
        <v>0</v>
      </c>
      <c r="N99">
        <v>365</v>
      </c>
      <c r="O99" t="s">
        <v>519</v>
      </c>
    </row>
    <row r="100" spans="2:15" x14ac:dyDescent="0.25">
      <c r="B100" t="e">
        <v>#N/A</v>
      </c>
      <c r="C100" t="e">
        <v>#N/A</v>
      </c>
      <c r="D100" t="e">
        <v>#N/A</v>
      </c>
      <c r="E100" t="e">
        <v>#N/A</v>
      </c>
      <c r="F100" t="e">
        <v>#N/A</v>
      </c>
      <c r="G100" t="e">
        <v>#N/A</v>
      </c>
      <c r="H100" t="e">
        <v>#N/A</v>
      </c>
      <c r="J100" t="s">
        <v>518</v>
      </c>
      <c r="M100">
        <v>0</v>
      </c>
      <c r="N100">
        <v>365</v>
      </c>
      <c r="O100" t="s">
        <v>519</v>
      </c>
    </row>
    <row r="101" spans="2:15" x14ac:dyDescent="0.25">
      <c r="B101" t="e">
        <v>#N/A</v>
      </c>
      <c r="C101" t="e">
        <v>#N/A</v>
      </c>
      <c r="D101" t="e">
        <v>#N/A</v>
      </c>
      <c r="E101" t="e">
        <v>#N/A</v>
      </c>
      <c r="F101" t="e">
        <v>#N/A</v>
      </c>
      <c r="G101" t="e">
        <v>#N/A</v>
      </c>
      <c r="H101" t="e">
        <v>#N/A</v>
      </c>
      <c r="J101" t="s">
        <v>518</v>
      </c>
      <c r="M101">
        <v>0</v>
      </c>
      <c r="N101">
        <v>365</v>
      </c>
      <c r="O101" t="s">
        <v>519</v>
      </c>
    </row>
    <row r="102" spans="2:15" x14ac:dyDescent="0.25">
      <c r="B102" t="e">
        <v>#N/A</v>
      </c>
      <c r="C102" t="e">
        <v>#N/A</v>
      </c>
      <c r="D102" t="e">
        <v>#N/A</v>
      </c>
      <c r="E102" t="e">
        <v>#N/A</v>
      </c>
      <c r="F102" t="e">
        <v>#N/A</v>
      </c>
      <c r="G102" t="e">
        <v>#N/A</v>
      </c>
      <c r="H102" t="e">
        <v>#N/A</v>
      </c>
      <c r="J102" t="s">
        <v>518</v>
      </c>
      <c r="M102">
        <v>0</v>
      </c>
      <c r="N102">
        <v>365</v>
      </c>
      <c r="O102" t="s">
        <v>519</v>
      </c>
    </row>
    <row r="103" spans="2:15" x14ac:dyDescent="0.25">
      <c r="B103" t="e">
        <v>#N/A</v>
      </c>
      <c r="C103" t="e">
        <v>#N/A</v>
      </c>
      <c r="D103" t="e">
        <v>#N/A</v>
      </c>
      <c r="E103" t="e">
        <v>#N/A</v>
      </c>
      <c r="F103" t="e">
        <v>#N/A</v>
      </c>
      <c r="G103" t="e">
        <v>#N/A</v>
      </c>
      <c r="H103" t="e">
        <v>#N/A</v>
      </c>
      <c r="J103" t="s">
        <v>518</v>
      </c>
      <c r="M103">
        <v>0</v>
      </c>
      <c r="N103">
        <v>365</v>
      </c>
      <c r="O103" t="s">
        <v>519</v>
      </c>
    </row>
    <row r="104" spans="2:15" x14ac:dyDescent="0.25">
      <c r="B104" t="e">
        <v>#N/A</v>
      </c>
      <c r="C104" t="e">
        <v>#N/A</v>
      </c>
      <c r="D104" t="e">
        <v>#N/A</v>
      </c>
      <c r="E104" t="e">
        <v>#N/A</v>
      </c>
      <c r="F104" t="e">
        <v>#N/A</v>
      </c>
      <c r="G104" t="e">
        <v>#N/A</v>
      </c>
      <c r="H104" t="e">
        <v>#N/A</v>
      </c>
      <c r="J104" t="s">
        <v>518</v>
      </c>
      <c r="M104">
        <v>0</v>
      </c>
      <c r="N104">
        <v>365</v>
      </c>
      <c r="O104" t="s">
        <v>519</v>
      </c>
    </row>
    <row r="105" spans="2:15" x14ac:dyDescent="0.25">
      <c r="B105" t="e">
        <v>#N/A</v>
      </c>
      <c r="C105" t="e">
        <v>#N/A</v>
      </c>
      <c r="D105" t="e">
        <v>#N/A</v>
      </c>
      <c r="E105" t="e">
        <v>#N/A</v>
      </c>
      <c r="F105" t="e">
        <v>#N/A</v>
      </c>
      <c r="G105" t="e">
        <v>#N/A</v>
      </c>
      <c r="H105" t="e">
        <v>#N/A</v>
      </c>
      <c r="J105" t="s">
        <v>518</v>
      </c>
      <c r="M105">
        <v>0</v>
      </c>
      <c r="N105">
        <v>365</v>
      </c>
      <c r="O105" t="s">
        <v>519</v>
      </c>
    </row>
    <row r="106" spans="2:15" x14ac:dyDescent="0.25">
      <c r="B106" t="e">
        <v>#N/A</v>
      </c>
      <c r="C106" t="e">
        <v>#N/A</v>
      </c>
      <c r="D106" t="e">
        <v>#N/A</v>
      </c>
      <c r="E106" t="e">
        <v>#N/A</v>
      </c>
      <c r="F106" t="e">
        <v>#N/A</v>
      </c>
      <c r="G106" t="e">
        <v>#N/A</v>
      </c>
      <c r="H106" t="e">
        <v>#N/A</v>
      </c>
      <c r="J106" t="s">
        <v>518</v>
      </c>
      <c r="M106">
        <v>0</v>
      </c>
      <c r="N106">
        <v>365</v>
      </c>
      <c r="O106" t="s">
        <v>519</v>
      </c>
    </row>
    <row r="107" spans="2:15" x14ac:dyDescent="0.25">
      <c r="B107" t="e">
        <v>#N/A</v>
      </c>
      <c r="C107" t="e">
        <v>#N/A</v>
      </c>
      <c r="D107" t="e">
        <v>#N/A</v>
      </c>
      <c r="E107" t="e">
        <v>#N/A</v>
      </c>
      <c r="F107" t="e">
        <v>#N/A</v>
      </c>
      <c r="G107" t="e">
        <v>#N/A</v>
      </c>
      <c r="H107" t="e">
        <v>#N/A</v>
      </c>
      <c r="J107" t="s">
        <v>518</v>
      </c>
      <c r="M107">
        <v>0</v>
      </c>
      <c r="N107">
        <v>365</v>
      </c>
      <c r="O107" t="s">
        <v>519</v>
      </c>
    </row>
    <row r="108" spans="2:15" x14ac:dyDescent="0.25">
      <c r="B108" t="e">
        <v>#N/A</v>
      </c>
      <c r="C108" t="e">
        <v>#N/A</v>
      </c>
      <c r="D108" t="e">
        <v>#N/A</v>
      </c>
      <c r="E108" t="e">
        <v>#N/A</v>
      </c>
      <c r="F108" t="e">
        <v>#N/A</v>
      </c>
      <c r="G108" t="e">
        <v>#N/A</v>
      </c>
      <c r="H108" t="e">
        <v>#N/A</v>
      </c>
      <c r="J108" t="s">
        <v>518</v>
      </c>
      <c r="M108">
        <v>0</v>
      </c>
      <c r="N108">
        <v>365</v>
      </c>
      <c r="O108" t="s">
        <v>519</v>
      </c>
    </row>
    <row r="109" spans="2:15" x14ac:dyDescent="0.25">
      <c r="B109" t="e">
        <v>#N/A</v>
      </c>
      <c r="C109" t="e">
        <v>#N/A</v>
      </c>
      <c r="D109" t="e">
        <v>#N/A</v>
      </c>
      <c r="E109" t="e">
        <v>#N/A</v>
      </c>
      <c r="F109" t="e">
        <v>#N/A</v>
      </c>
      <c r="G109" t="e">
        <v>#N/A</v>
      </c>
      <c r="H109" t="e">
        <v>#N/A</v>
      </c>
      <c r="J109" t="s">
        <v>518</v>
      </c>
      <c r="M109">
        <v>0</v>
      </c>
      <c r="N109">
        <v>365</v>
      </c>
      <c r="O109" t="s">
        <v>519</v>
      </c>
    </row>
    <row r="110" spans="2:15" x14ac:dyDescent="0.25">
      <c r="B110" t="e">
        <v>#N/A</v>
      </c>
      <c r="C110" t="e">
        <v>#N/A</v>
      </c>
      <c r="D110" t="e">
        <v>#N/A</v>
      </c>
      <c r="E110" t="e">
        <v>#N/A</v>
      </c>
      <c r="F110" t="e">
        <v>#N/A</v>
      </c>
      <c r="G110" t="e">
        <v>#N/A</v>
      </c>
      <c r="H110" t="e">
        <v>#N/A</v>
      </c>
      <c r="J110" t="s">
        <v>518</v>
      </c>
      <c r="M110">
        <v>0</v>
      </c>
      <c r="N110">
        <v>365</v>
      </c>
      <c r="O110" t="s">
        <v>519</v>
      </c>
    </row>
    <row r="111" spans="2:15" x14ac:dyDescent="0.25">
      <c r="B111" t="e">
        <v>#N/A</v>
      </c>
      <c r="C111" t="e">
        <v>#N/A</v>
      </c>
      <c r="D111" t="e">
        <v>#N/A</v>
      </c>
      <c r="E111" t="e">
        <v>#N/A</v>
      </c>
      <c r="F111" t="e">
        <v>#N/A</v>
      </c>
      <c r="G111" t="e">
        <v>#N/A</v>
      </c>
      <c r="H111" t="e">
        <v>#N/A</v>
      </c>
      <c r="J111" t="s">
        <v>518</v>
      </c>
      <c r="M111">
        <v>0</v>
      </c>
      <c r="N111">
        <v>365</v>
      </c>
      <c r="O111" t="s">
        <v>519</v>
      </c>
    </row>
    <row r="112" spans="2:15" x14ac:dyDescent="0.25">
      <c r="B112" t="e">
        <v>#N/A</v>
      </c>
      <c r="C112" t="e">
        <v>#N/A</v>
      </c>
      <c r="D112" t="e">
        <v>#N/A</v>
      </c>
      <c r="E112" t="e">
        <v>#N/A</v>
      </c>
      <c r="F112" t="e">
        <v>#N/A</v>
      </c>
      <c r="G112" t="e">
        <v>#N/A</v>
      </c>
      <c r="H112" t="e">
        <v>#N/A</v>
      </c>
      <c r="J112" t="s">
        <v>518</v>
      </c>
      <c r="M112">
        <v>0</v>
      </c>
      <c r="N112">
        <v>365</v>
      </c>
      <c r="O112" t="s">
        <v>519</v>
      </c>
    </row>
    <row r="113" spans="2:15" x14ac:dyDescent="0.25">
      <c r="B113" t="e">
        <v>#N/A</v>
      </c>
      <c r="C113" t="e">
        <v>#N/A</v>
      </c>
      <c r="D113" t="e">
        <v>#N/A</v>
      </c>
      <c r="E113" t="e">
        <v>#N/A</v>
      </c>
      <c r="F113" t="e">
        <v>#N/A</v>
      </c>
      <c r="G113" t="e">
        <v>#N/A</v>
      </c>
      <c r="H113" t="e">
        <v>#N/A</v>
      </c>
      <c r="J113" t="s">
        <v>518</v>
      </c>
      <c r="M113">
        <v>0</v>
      </c>
      <c r="N113">
        <v>365</v>
      </c>
      <c r="O113" t="s">
        <v>519</v>
      </c>
    </row>
    <row r="114" spans="2:15" x14ac:dyDescent="0.25">
      <c r="B114" t="e">
        <v>#N/A</v>
      </c>
      <c r="C114" t="e">
        <v>#N/A</v>
      </c>
      <c r="D114" t="e">
        <v>#N/A</v>
      </c>
      <c r="E114" t="e">
        <v>#N/A</v>
      </c>
      <c r="F114" t="e">
        <v>#N/A</v>
      </c>
      <c r="G114" t="e">
        <v>#N/A</v>
      </c>
      <c r="H114" t="e">
        <v>#N/A</v>
      </c>
      <c r="J114" t="s">
        <v>518</v>
      </c>
      <c r="M114">
        <v>0</v>
      </c>
      <c r="N114">
        <v>365</v>
      </c>
      <c r="O114" t="s">
        <v>519</v>
      </c>
    </row>
    <row r="115" spans="2:15" x14ac:dyDescent="0.25">
      <c r="B115" t="e">
        <v>#N/A</v>
      </c>
      <c r="C115" t="e">
        <v>#N/A</v>
      </c>
      <c r="D115" t="e">
        <v>#N/A</v>
      </c>
      <c r="E115" t="e">
        <v>#N/A</v>
      </c>
      <c r="F115" t="e">
        <v>#N/A</v>
      </c>
      <c r="G115" t="e">
        <v>#N/A</v>
      </c>
      <c r="H115" t="e">
        <v>#N/A</v>
      </c>
      <c r="J115" t="s">
        <v>518</v>
      </c>
      <c r="M115">
        <v>0</v>
      </c>
      <c r="N115">
        <v>365</v>
      </c>
      <c r="O115" t="s">
        <v>519</v>
      </c>
    </row>
    <row r="116" spans="2:15" x14ac:dyDescent="0.25">
      <c r="B116" t="e">
        <v>#N/A</v>
      </c>
      <c r="C116" t="e">
        <v>#N/A</v>
      </c>
      <c r="D116" t="e">
        <v>#N/A</v>
      </c>
      <c r="E116" t="e">
        <v>#N/A</v>
      </c>
      <c r="F116" t="e">
        <v>#N/A</v>
      </c>
      <c r="G116" t="e">
        <v>#N/A</v>
      </c>
      <c r="H116" t="e">
        <v>#N/A</v>
      </c>
      <c r="J116" t="s">
        <v>518</v>
      </c>
      <c r="M116">
        <v>0</v>
      </c>
      <c r="N116">
        <v>365</v>
      </c>
      <c r="O116" t="s">
        <v>519</v>
      </c>
    </row>
    <row r="117" spans="2:15" x14ac:dyDescent="0.25">
      <c r="B117" t="e">
        <v>#N/A</v>
      </c>
      <c r="C117" t="e">
        <v>#N/A</v>
      </c>
      <c r="D117" t="e">
        <v>#N/A</v>
      </c>
      <c r="E117" t="e">
        <v>#N/A</v>
      </c>
      <c r="F117" t="e">
        <v>#N/A</v>
      </c>
      <c r="G117" t="e">
        <v>#N/A</v>
      </c>
      <c r="H117" t="e">
        <v>#N/A</v>
      </c>
      <c r="J117" t="s">
        <v>518</v>
      </c>
      <c r="M117">
        <v>0</v>
      </c>
      <c r="N117">
        <v>365</v>
      </c>
      <c r="O117" t="s">
        <v>519</v>
      </c>
    </row>
    <row r="118" spans="2:15" x14ac:dyDescent="0.25">
      <c r="B118" t="e">
        <v>#N/A</v>
      </c>
      <c r="C118" t="e">
        <v>#N/A</v>
      </c>
      <c r="D118" t="e">
        <v>#N/A</v>
      </c>
      <c r="E118" t="e">
        <v>#N/A</v>
      </c>
      <c r="F118" t="e">
        <v>#N/A</v>
      </c>
      <c r="G118" t="e">
        <v>#N/A</v>
      </c>
      <c r="H118" t="e">
        <v>#N/A</v>
      </c>
      <c r="J118" t="s">
        <v>518</v>
      </c>
      <c r="M118">
        <v>0</v>
      </c>
      <c r="N118">
        <v>365</v>
      </c>
      <c r="O118" t="s">
        <v>519</v>
      </c>
    </row>
    <row r="119" spans="2:15" x14ac:dyDescent="0.25">
      <c r="B119" t="e">
        <v>#N/A</v>
      </c>
      <c r="C119" t="e">
        <v>#N/A</v>
      </c>
      <c r="D119" t="e">
        <v>#N/A</v>
      </c>
      <c r="E119" t="e">
        <v>#N/A</v>
      </c>
      <c r="F119" t="e">
        <v>#N/A</v>
      </c>
      <c r="G119" t="e">
        <v>#N/A</v>
      </c>
      <c r="H119" t="e">
        <v>#N/A</v>
      </c>
      <c r="J119" t="s">
        <v>518</v>
      </c>
      <c r="M119">
        <v>0</v>
      </c>
      <c r="N119">
        <v>365</v>
      </c>
      <c r="O119" t="s">
        <v>519</v>
      </c>
    </row>
    <row r="120" spans="2:15" x14ac:dyDescent="0.25">
      <c r="B120" t="e">
        <v>#N/A</v>
      </c>
      <c r="C120" t="e">
        <v>#N/A</v>
      </c>
      <c r="D120" t="e">
        <v>#N/A</v>
      </c>
      <c r="E120" t="e">
        <v>#N/A</v>
      </c>
      <c r="F120" t="e">
        <v>#N/A</v>
      </c>
      <c r="G120" t="e">
        <v>#N/A</v>
      </c>
      <c r="H120" t="e">
        <v>#N/A</v>
      </c>
      <c r="J120" t="s">
        <v>518</v>
      </c>
      <c r="M120">
        <v>0</v>
      </c>
      <c r="N120">
        <v>365</v>
      </c>
      <c r="O120" t="s">
        <v>519</v>
      </c>
    </row>
    <row r="121" spans="2:15" x14ac:dyDescent="0.25">
      <c r="B121" t="e">
        <v>#N/A</v>
      </c>
      <c r="C121" t="e">
        <v>#N/A</v>
      </c>
      <c r="D121" t="e">
        <v>#N/A</v>
      </c>
      <c r="E121" t="e">
        <v>#N/A</v>
      </c>
      <c r="F121" t="e">
        <v>#N/A</v>
      </c>
      <c r="G121" t="e">
        <v>#N/A</v>
      </c>
      <c r="H121" t="e">
        <v>#N/A</v>
      </c>
      <c r="J121" t="s">
        <v>518</v>
      </c>
      <c r="M121">
        <v>0</v>
      </c>
      <c r="N121">
        <v>365</v>
      </c>
      <c r="O121" t="s">
        <v>519</v>
      </c>
    </row>
    <row r="122" spans="2:15" x14ac:dyDescent="0.25">
      <c r="B122" t="e">
        <v>#N/A</v>
      </c>
      <c r="C122" t="e">
        <v>#N/A</v>
      </c>
      <c r="D122" t="e">
        <v>#N/A</v>
      </c>
      <c r="E122" t="e">
        <v>#N/A</v>
      </c>
      <c r="F122" t="e">
        <v>#N/A</v>
      </c>
      <c r="G122" t="e">
        <v>#N/A</v>
      </c>
      <c r="H122" t="e">
        <v>#N/A</v>
      </c>
      <c r="J122" t="s">
        <v>518</v>
      </c>
      <c r="M122">
        <v>0</v>
      </c>
      <c r="N122">
        <v>365</v>
      </c>
      <c r="O122" t="s">
        <v>519</v>
      </c>
    </row>
    <row r="123" spans="2:15" x14ac:dyDescent="0.25">
      <c r="B123" t="e">
        <v>#N/A</v>
      </c>
      <c r="C123" t="e">
        <v>#N/A</v>
      </c>
      <c r="D123" t="e">
        <v>#N/A</v>
      </c>
      <c r="E123" t="e">
        <v>#N/A</v>
      </c>
      <c r="F123" t="e">
        <v>#N/A</v>
      </c>
      <c r="G123" t="e">
        <v>#N/A</v>
      </c>
      <c r="H123" t="e">
        <v>#N/A</v>
      </c>
      <c r="J123" t="s">
        <v>518</v>
      </c>
      <c r="M123">
        <v>0</v>
      </c>
      <c r="N123">
        <v>365</v>
      </c>
      <c r="O123" t="s">
        <v>519</v>
      </c>
    </row>
    <row r="124" spans="2:15" x14ac:dyDescent="0.25">
      <c r="B124" t="e">
        <v>#N/A</v>
      </c>
      <c r="C124" t="e">
        <v>#N/A</v>
      </c>
      <c r="D124" t="e">
        <v>#N/A</v>
      </c>
      <c r="E124" t="e">
        <v>#N/A</v>
      </c>
      <c r="F124" t="e">
        <v>#N/A</v>
      </c>
      <c r="G124" t="e">
        <v>#N/A</v>
      </c>
      <c r="H124" t="e">
        <v>#N/A</v>
      </c>
      <c r="J124" t="s">
        <v>518</v>
      </c>
      <c r="M124">
        <v>0</v>
      </c>
      <c r="N124">
        <v>365</v>
      </c>
      <c r="O124" t="s">
        <v>519</v>
      </c>
    </row>
    <row r="125" spans="2:15" x14ac:dyDescent="0.25">
      <c r="B125" t="e">
        <v>#N/A</v>
      </c>
      <c r="C125" t="e">
        <v>#N/A</v>
      </c>
      <c r="D125" t="e">
        <v>#N/A</v>
      </c>
      <c r="E125" t="e">
        <v>#N/A</v>
      </c>
      <c r="F125" t="e">
        <v>#N/A</v>
      </c>
      <c r="G125" t="e">
        <v>#N/A</v>
      </c>
      <c r="H125" t="e">
        <v>#N/A</v>
      </c>
      <c r="J125" t="s">
        <v>518</v>
      </c>
      <c r="M125">
        <v>0</v>
      </c>
      <c r="N125">
        <v>365</v>
      </c>
      <c r="O125" t="s">
        <v>519</v>
      </c>
    </row>
    <row r="126" spans="2:15" x14ac:dyDescent="0.25">
      <c r="B126" t="e">
        <v>#N/A</v>
      </c>
      <c r="C126" t="e">
        <v>#N/A</v>
      </c>
      <c r="D126" t="e">
        <v>#N/A</v>
      </c>
      <c r="E126" t="e">
        <v>#N/A</v>
      </c>
      <c r="F126" t="e">
        <v>#N/A</v>
      </c>
      <c r="G126" t="e">
        <v>#N/A</v>
      </c>
      <c r="H126" t="e">
        <v>#N/A</v>
      </c>
      <c r="J126" t="s">
        <v>518</v>
      </c>
      <c r="M126">
        <v>0</v>
      </c>
      <c r="N126">
        <v>365</v>
      </c>
      <c r="O126" t="s">
        <v>519</v>
      </c>
    </row>
    <row r="127" spans="2:15" x14ac:dyDescent="0.25">
      <c r="B127" t="e">
        <v>#N/A</v>
      </c>
      <c r="C127" t="e">
        <v>#N/A</v>
      </c>
      <c r="D127" t="e">
        <v>#N/A</v>
      </c>
      <c r="E127" t="e">
        <v>#N/A</v>
      </c>
      <c r="F127" t="e">
        <v>#N/A</v>
      </c>
      <c r="G127" t="e">
        <v>#N/A</v>
      </c>
      <c r="H127" t="e">
        <v>#N/A</v>
      </c>
      <c r="J127" t="s">
        <v>518</v>
      </c>
      <c r="M127">
        <v>0</v>
      </c>
      <c r="N127">
        <v>365</v>
      </c>
      <c r="O127" t="s">
        <v>519</v>
      </c>
    </row>
    <row r="128" spans="2:15" x14ac:dyDescent="0.25">
      <c r="B128" t="e">
        <v>#N/A</v>
      </c>
      <c r="C128" t="e">
        <v>#N/A</v>
      </c>
      <c r="D128" t="e">
        <v>#N/A</v>
      </c>
      <c r="E128" t="e">
        <v>#N/A</v>
      </c>
      <c r="F128" t="e">
        <v>#N/A</v>
      </c>
      <c r="G128" t="e">
        <v>#N/A</v>
      </c>
      <c r="H128" t="e">
        <v>#N/A</v>
      </c>
      <c r="J128" t="s">
        <v>518</v>
      </c>
      <c r="M128">
        <v>0</v>
      </c>
      <c r="N128">
        <v>365</v>
      </c>
      <c r="O128" t="s">
        <v>519</v>
      </c>
    </row>
    <row r="129" spans="2:15" x14ac:dyDescent="0.25">
      <c r="B129" t="e">
        <v>#N/A</v>
      </c>
      <c r="C129" t="e">
        <v>#N/A</v>
      </c>
      <c r="D129" t="e">
        <v>#N/A</v>
      </c>
      <c r="E129" t="e">
        <v>#N/A</v>
      </c>
      <c r="F129" t="e">
        <v>#N/A</v>
      </c>
      <c r="G129" t="e">
        <v>#N/A</v>
      </c>
      <c r="H129" t="e">
        <v>#N/A</v>
      </c>
      <c r="J129" t="s">
        <v>518</v>
      </c>
      <c r="M129">
        <v>0</v>
      </c>
      <c r="N129">
        <v>365</v>
      </c>
      <c r="O129" t="s">
        <v>519</v>
      </c>
    </row>
    <row r="130" spans="2:15" x14ac:dyDescent="0.25">
      <c r="B130" t="e">
        <v>#N/A</v>
      </c>
      <c r="C130" t="e">
        <v>#N/A</v>
      </c>
      <c r="D130" t="e">
        <v>#N/A</v>
      </c>
      <c r="E130" t="e">
        <v>#N/A</v>
      </c>
      <c r="F130" t="e">
        <v>#N/A</v>
      </c>
      <c r="G130" t="e">
        <v>#N/A</v>
      </c>
      <c r="H130" t="e">
        <v>#N/A</v>
      </c>
      <c r="J130" t="s">
        <v>518</v>
      </c>
      <c r="M130">
        <v>0</v>
      </c>
      <c r="N130">
        <v>365</v>
      </c>
      <c r="O130" t="s">
        <v>519</v>
      </c>
    </row>
    <row r="131" spans="2:15" x14ac:dyDescent="0.25">
      <c r="B131" t="e">
        <v>#N/A</v>
      </c>
      <c r="C131" t="e">
        <v>#N/A</v>
      </c>
      <c r="D131" t="e">
        <v>#N/A</v>
      </c>
      <c r="E131" t="e">
        <v>#N/A</v>
      </c>
      <c r="F131" t="e">
        <v>#N/A</v>
      </c>
      <c r="G131" t="e">
        <v>#N/A</v>
      </c>
      <c r="H131" t="e">
        <v>#N/A</v>
      </c>
      <c r="J131" t="s">
        <v>518</v>
      </c>
      <c r="M131">
        <v>0</v>
      </c>
      <c r="N131">
        <v>365</v>
      </c>
      <c r="O131" t="s">
        <v>519</v>
      </c>
    </row>
    <row r="132" spans="2:15" x14ac:dyDescent="0.25">
      <c r="B132" t="e">
        <v>#N/A</v>
      </c>
      <c r="C132" t="e">
        <v>#N/A</v>
      </c>
      <c r="D132" t="e">
        <v>#N/A</v>
      </c>
      <c r="E132" t="e">
        <v>#N/A</v>
      </c>
      <c r="F132" t="e">
        <v>#N/A</v>
      </c>
      <c r="G132" t="e">
        <v>#N/A</v>
      </c>
      <c r="H132" t="e">
        <v>#N/A</v>
      </c>
      <c r="J132" t="s">
        <v>518</v>
      </c>
      <c r="M132">
        <v>0</v>
      </c>
      <c r="N132">
        <v>365</v>
      </c>
      <c r="O132" t="s">
        <v>519</v>
      </c>
    </row>
    <row r="133" spans="2:15" x14ac:dyDescent="0.25">
      <c r="B133" t="e">
        <v>#N/A</v>
      </c>
      <c r="C133" t="e">
        <v>#N/A</v>
      </c>
      <c r="D133" t="e">
        <v>#N/A</v>
      </c>
      <c r="E133" t="e">
        <v>#N/A</v>
      </c>
      <c r="F133" t="e">
        <v>#N/A</v>
      </c>
      <c r="G133" t="e">
        <v>#N/A</v>
      </c>
      <c r="H133" t="e">
        <v>#N/A</v>
      </c>
      <c r="J133" t="s">
        <v>518</v>
      </c>
      <c r="M133">
        <v>0</v>
      </c>
      <c r="N133">
        <v>365</v>
      </c>
      <c r="O133" t="s">
        <v>519</v>
      </c>
    </row>
    <row r="134" spans="2:15" x14ac:dyDescent="0.25">
      <c r="B134" t="e">
        <v>#N/A</v>
      </c>
      <c r="C134" t="e">
        <v>#N/A</v>
      </c>
      <c r="D134" t="e">
        <v>#N/A</v>
      </c>
      <c r="E134" t="e">
        <v>#N/A</v>
      </c>
      <c r="F134" t="e">
        <v>#N/A</v>
      </c>
      <c r="G134" t="e">
        <v>#N/A</v>
      </c>
      <c r="H134" t="e">
        <v>#N/A</v>
      </c>
      <c r="J134" t="s">
        <v>518</v>
      </c>
      <c r="M134">
        <v>0</v>
      </c>
      <c r="N134">
        <v>365</v>
      </c>
      <c r="O134" t="s">
        <v>519</v>
      </c>
    </row>
    <row r="135" spans="2:15" x14ac:dyDescent="0.25">
      <c r="B135" t="e">
        <v>#N/A</v>
      </c>
      <c r="C135" t="e">
        <v>#N/A</v>
      </c>
      <c r="D135" t="e">
        <v>#N/A</v>
      </c>
      <c r="E135" t="e">
        <v>#N/A</v>
      </c>
      <c r="F135" t="e">
        <v>#N/A</v>
      </c>
      <c r="G135" t="e">
        <v>#N/A</v>
      </c>
      <c r="H135" t="e">
        <v>#N/A</v>
      </c>
      <c r="J135" t="s">
        <v>518</v>
      </c>
      <c r="M135">
        <v>0</v>
      </c>
      <c r="N135">
        <v>365</v>
      </c>
      <c r="O135" t="s">
        <v>519</v>
      </c>
    </row>
    <row r="136" spans="2:15" x14ac:dyDescent="0.25">
      <c r="B136" t="e">
        <v>#N/A</v>
      </c>
      <c r="C136" t="e">
        <v>#N/A</v>
      </c>
      <c r="D136" t="e">
        <v>#N/A</v>
      </c>
      <c r="E136" t="e">
        <v>#N/A</v>
      </c>
      <c r="F136" t="e">
        <v>#N/A</v>
      </c>
      <c r="G136" t="e">
        <v>#N/A</v>
      </c>
      <c r="H136" t="e">
        <v>#N/A</v>
      </c>
      <c r="J136" t="s">
        <v>518</v>
      </c>
      <c r="M136">
        <v>0</v>
      </c>
      <c r="N136">
        <v>365</v>
      </c>
      <c r="O136" t="s">
        <v>519</v>
      </c>
    </row>
    <row r="137" spans="2:15" x14ac:dyDescent="0.25">
      <c r="B137" t="e">
        <v>#N/A</v>
      </c>
      <c r="C137" t="e">
        <v>#N/A</v>
      </c>
      <c r="D137" t="e">
        <v>#N/A</v>
      </c>
      <c r="E137" t="e">
        <v>#N/A</v>
      </c>
      <c r="F137" t="e">
        <v>#N/A</v>
      </c>
      <c r="G137" t="e">
        <v>#N/A</v>
      </c>
      <c r="H137" t="e">
        <v>#N/A</v>
      </c>
      <c r="J137" t="s">
        <v>518</v>
      </c>
      <c r="M137">
        <v>0</v>
      </c>
      <c r="N137">
        <v>365</v>
      </c>
      <c r="O137" t="s">
        <v>519</v>
      </c>
    </row>
    <row r="138" spans="2:15" x14ac:dyDescent="0.25">
      <c r="B138" t="e">
        <v>#N/A</v>
      </c>
      <c r="C138" t="e">
        <v>#N/A</v>
      </c>
      <c r="D138" t="e">
        <v>#N/A</v>
      </c>
      <c r="E138" t="e">
        <v>#N/A</v>
      </c>
      <c r="F138" t="e">
        <v>#N/A</v>
      </c>
      <c r="G138" t="e">
        <v>#N/A</v>
      </c>
      <c r="H138" t="e">
        <v>#N/A</v>
      </c>
      <c r="J138" t="s">
        <v>518</v>
      </c>
      <c r="M138">
        <v>0</v>
      </c>
      <c r="N138">
        <v>365</v>
      </c>
      <c r="O138" t="s">
        <v>519</v>
      </c>
    </row>
    <row r="139" spans="2:15" x14ac:dyDescent="0.25">
      <c r="B139" t="e">
        <v>#N/A</v>
      </c>
      <c r="C139" t="e">
        <v>#N/A</v>
      </c>
      <c r="D139" t="e">
        <v>#N/A</v>
      </c>
      <c r="E139" t="e">
        <v>#N/A</v>
      </c>
      <c r="F139" t="e">
        <v>#N/A</v>
      </c>
      <c r="G139" t="e">
        <v>#N/A</v>
      </c>
      <c r="H139" t="e">
        <v>#N/A</v>
      </c>
      <c r="J139" t="s">
        <v>518</v>
      </c>
      <c r="M139">
        <v>0</v>
      </c>
      <c r="N139">
        <v>365</v>
      </c>
      <c r="O139" t="s">
        <v>519</v>
      </c>
    </row>
    <row r="140" spans="2:15" x14ac:dyDescent="0.25">
      <c r="B140" t="e">
        <v>#N/A</v>
      </c>
      <c r="C140" t="e">
        <v>#N/A</v>
      </c>
      <c r="D140" t="e">
        <v>#N/A</v>
      </c>
      <c r="E140" t="e">
        <v>#N/A</v>
      </c>
      <c r="F140" t="e">
        <v>#N/A</v>
      </c>
      <c r="G140" t="e">
        <v>#N/A</v>
      </c>
      <c r="H140" t="e">
        <v>#N/A</v>
      </c>
      <c r="J140" t="s">
        <v>518</v>
      </c>
      <c r="M140">
        <v>0</v>
      </c>
      <c r="N140">
        <v>365</v>
      </c>
      <c r="O140" t="s">
        <v>519</v>
      </c>
    </row>
    <row r="141" spans="2:15" x14ac:dyDescent="0.25">
      <c r="B141" t="e">
        <v>#N/A</v>
      </c>
      <c r="C141" t="e">
        <v>#N/A</v>
      </c>
      <c r="D141" t="e">
        <v>#N/A</v>
      </c>
      <c r="E141" t="e">
        <v>#N/A</v>
      </c>
      <c r="F141" t="e">
        <v>#N/A</v>
      </c>
      <c r="G141" t="e">
        <v>#N/A</v>
      </c>
      <c r="H141" t="e">
        <v>#N/A</v>
      </c>
      <c r="J141" t="s">
        <v>518</v>
      </c>
      <c r="M141">
        <v>0</v>
      </c>
      <c r="N141">
        <v>365</v>
      </c>
      <c r="O141" t="s">
        <v>519</v>
      </c>
    </row>
    <row r="142" spans="2:15" x14ac:dyDescent="0.25">
      <c r="B142" t="e">
        <v>#N/A</v>
      </c>
      <c r="C142" t="e">
        <v>#N/A</v>
      </c>
      <c r="D142" t="e">
        <v>#N/A</v>
      </c>
      <c r="E142" t="e">
        <v>#N/A</v>
      </c>
      <c r="F142" t="e">
        <v>#N/A</v>
      </c>
      <c r="G142" t="e">
        <v>#N/A</v>
      </c>
      <c r="H142" t="e">
        <v>#N/A</v>
      </c>
      <c r="J142" t="s">
        <v>518</v>
      </c>
      <c r="M142">
        <v>0</v>
      </c>
      <c r="N142">
        <v>365</v>
      </c>
      <c r="O142" t="s">
        <v>519</v>
      </c>
    </row>
    <row r="143" spans="2:15" x14ac:dyDescent="0.25">
      <c r="B143" t="e">
        <v>#N/A</v>
      </c>
      <c r="C143" t="e">
        <v>#N/A</v>
      </c>
      <c r="D143" t="e">
        <v>#N/A</v>
      </c>
      <c r="E143" t="e">
        <v>#N/A</v>
      </c>
      <c r="F143" t="e">
        <v>#N/A</v>
      </c>
      <c r="G143" t="e">
        <v>#N/A</v>
      </c>
      <c r="H143" t="e">
        <v>#N/A</v>
      </c>
      <c r="J143" t="s">
        <v>518</v>
      </c>
      <c r="M143">
        <v>0</v>
      </c>
      <c r="N143">
        <v>365</v>
      </c>
      <c r="O143" t="s">
        <v>519</v>
      </c>
    </row>
    <row r="144" spans="2:15" x14ac:dyDescent="0.25">
      <c r="B144" t="e">
        <v>#N/A</v>
      </c>
      <c r="C144" t="e">
        <v>#N/A</v>
      </c>
      <c r="D144" t="e">
        <v>#N/A</v>
      </c>
      <c r="E144" t="e">
        <v>#N/A</v>
      </c>
      <c r="F144" t="e">
        <v>#N/A</v>
      </c>
      <c r="G144" t="e">
        <v>#N/A</v>
      </c>
      <c r="H144" t="e">
        <v>#N/A</v>
      </c>
      <c r="J144" t="s">
        <v>518</v>
      </c>
      <c r="M144">
        <v>0</v>
      </c>
      <c r="N144">
        <v>365</v>
      </c>
      <c r="O144" t="s">
        <v>519</v>
      </c>
    </row>
    <row r="145" spans="2:15" x14ac:dyDescent="0.25">
      <c r="B145" t="e">
        <v>#N/A</v>
      </c>
      <c r="C145" t="e">
        <v>#N/A</v>
      </c>
      <c r="D145" t="e">
        <v>#N/A</v>
      </c>
      <c r="E145" t="e">
        <v>#N/A</v>
      </c>
      <c r="F145" t="e">
        <v>#N/A</v>
      </c>
      <c r="G145" t="e">
        <v>#N/A</v>
      </c>
      <c r="H145" t="e">
        <v>#N/A</v>
      </c>
      <c r="J145" t="s">
        <v>518</v>
      </c>
      <c r="M145">
        <v>0</v>
      </c>
      <c r="N145">
        <v>365</v>
      </c>
      <c r="O145" t="s">
        <v>519</v>
      </c>
    </row>
    <row r="146" spans="2:15" x14ac:dyDescent="0.25">
      <c r="B146" t="e">
        <v>#N/A</v>
      </c>
      <c r="C146" t="e">
        <v>#N/A</v>
      </c>
      <c r="D146" t="e">
        <v>#N/A</v>
      </c>
      <c r="E146" t="e">
        <v>#N/A</v>
      </c>
      <c r="F146" t="e">
        <v>#N/A</v>
      </c>
      <c r="G146" t="e">
        <v>#N/A</v>
      </c>
      <c r="H146" t="e">
        <v>#N/A</v>
      </c>
      <c r="J146" t="s">
        <v>518</v>
      </c>
      <c r="M146">
        <v>0</v>
      </c>
      <c r="N146">
        <v>365</v>
      </c>
      <c r="O146" t="s">
        <v>519</v>
      </c>
    </row>
    <row r="147" spans="2:15" x14ac:dyDescent="0.25">
      <c r="B147" t="e">
        <v>#N/A</v>
      </c>
      <c r="C147" t="e">
        <v>#N/A</v>
      </c>
      <c r="D147" t="e">
        <v>#N/A</v>
      </c>
      <c r="E147" t="e">
        <v>#N/A</v>
      </c>
      <c r="F147" t="e">
        <v>#N/A</v>
      </c>
      <c r="G147" t="e">
        <v>#N/A</v>
      </c>
      <c r="H147" t="e">
        <v>#N/A</v>
      </c>
      <c r="J147" t="s">
        <v>518</v>
      </c>
      <c r="M147">
        <v>0</v>
      </c>
      <c r="N147">
        <v>365</v>
      </c>
      <c r="O147" t="s">
        <v>519</v>
      </c>
    </row>
    <row r="148" spans="2:15" x14ac:dyDescent="0.25">
      <c r="B148" t="e">
        <v>#N/A</v>
      </c>
      <c r="C148" t="e">
        <v>#N/A</v>
      </c>
      <c r="D148" t="e">
        <v>#N/A</v>
      </c>
      <c r="E148" t="e">
        <v>#N/A</v>
      </c>
      <c r="F148" t="e">
        <v>#N/A</v>
      </c>
      <c r="G148" t="e">
        <v>#N/A</v>
      </c>
      <c r="H148" t="e">
        <v>#N/A</v>
      </c>
      <c r="J148" t="s">
        <v>518</v>
      </c>
      <c r="M148">
        <v>0</v>
      </c>
      <c r="N148">
        <v>365</v>
      </c>
      <c r="O148" t="s">
        <v>519</v>
      </c>
    </row>
    <row r="149" spans="2:15" x14ac:dyDescent="0.25">
      <c r="B149" t="e">
        <v>#N/A</v>
      </c>
      <c r="C149" t="e">
        <v>#N/A</v>
      </c>
      <c r="D149" t="e">
        <v>#N/A</v>
      </c>
      <c r="E149" t="e">
        <v>#N/A</v>
      </c>
      <c r="F149" t="e">
        <v>#N/A</v>
      </c>
      <c r="G149" t="e">
        <v>#N/A</v>
      </c>
      <c r="H149" t="e">
        <v>#N/A</v>
      </c>
      <c r="J149" t="s">
        <v>518</v>
      </c>
      <c r="M149">
        <v>0</v>
      </c>
      <c r="N149">
        <v>365</v>
      </c>
      <c r="O149" t="s">
        <v>519</v>
      </c>
    </row>
    <row r="150" spans="2:15" x14ac:dyDescent="0.25">
      <c r="B150" t="e">
        <v>#N/A</v>
      </c>
      <c r="C150" t="e">
        <v>#N/A</v>
      </c>
      <c r="D150" t="e">
        <v>#N/A</v>
      </c>
      <c r="E150" t="e">
        <v>#N/A</v>
      </c>
      <c r="F150" t="e">
        <v>#N/A</v>
      </c>
      <c r="G150" t="e">
        <v>#N/A</v>
      </c>
      <c r="H150" t="e">
        <v>#N/A</v>
      </c>
      <c r="J150" t="s">
        <v>518</v>
      </c>
      <c r="M150">
        <v>0</v>
      </c>
      <c r="N150">
        <v>365</v>
      </c>
      <c r="O150" t="s">
        <v>519</v>
      </c>
    </row>
    <row r="151" spans="2:15" x14ac:dyDescent="0.25">
      <c r="B151" t="e">
        <v>#N/A</v>
      </c>
      <c r="C151" t="e">
        <v>#N/A</v>
      </c>
      <c r="D151" t="e">
        <v>#N/A</v>
      </c>
      <c r="E151" t="e">
        <v>#N/A</v>
      </c>
      <c r="F151" t="e">
        <v>#N/A</v>
      </c>
      <c r="G151" t="e">
        <v>#N/A</v>
      </c>
      <c r="H151" t="e">
        <v>#N/A</v>
      </c>
      <c r="J151" t="s">
        <v>518</v>
      </c>
      <c r="M151">
        <v>0</v>
      </c>
      <c r="N151">
        <v>365</v>
      </c>
      <c r="O151" t="s">
        <v>519</v>
      </c>
    </row>
    <row r="152" spans="2:15" x14ac:dyDescent="0.25">
      <c r="B152" t="e">
        <v>#N/A</v>
      </c>
      <c r="C152" t="e">
        <v>#N/A</v>
      </c>
      <c r="D152" t="e">
        <v>#N/A</v>
      </c>
      <c r="E152" t="e">
        <v>#N/A</v>
      </c>
      <c r="F152" t="e">
        <v>#N/A</v>
      </c>
      <c r="G152" t="e">
        <v>#N/A</v>
      </c>
      <c r="H152" t="e">
        <v>#N/A</v>
      </c>
      <c r="J152" t="s">
        <v>518</v>
      </c>
      <c r="M152">
        <v>0</v>
      </c>
      <c r="N152">
        <v>365</v>
      </c>
      <c r="O152" t="s">
        <v>519</v>
      </c>
    </row>
    <row r="153" spans="2:15" x14ac:dyDescent="0.25">
      <c r="B153" t="e">
        <v>#N/A</v>
      </c>
      <c r="C153" t="e">
        <v>#N/A</v>
      </c>
      <c r="D153" t="e">
        <v>#N/A</v>
      </c>
      <c r="E153" t="e">
        <v>#N/A</v>
      </c>
      <c r="F153" t="e">
        <v>#N/A</v>
      </c>
      <c r="G153" t="e">
        <v>#N/A</v>
      </c>
      <c r="H153" t="e">
        <v>#N/A</v>
      </c>
      <c r="J153" t="s">
        <v>518</v>
      </c>
      <c r="M153">
        <v>0</v>
      </c>
      <c r="N153">
        <v>365</v>
      </c>
      <c r="O153" t="s">
        <v>519</v>
      </c>
    </row>
    <row r="154" spans="2:15" x14ac:dyDescent="0.25">
      <c r="B154" t="e">
        <v>#N/A</v>
      </c>
      <c r="C154" t="e">
        <v>#N/A</v>
      </c>
      <c r="D154" t="e">
        <v>#N/A</v>
      </c>
      <c r="E154" t="e">
        <v>#N/A</v>
      </c>
      <c r="F154" t="e">
        <v>#N/A</v>
      </c>
      <c r="G154" t="e">
        <v>#N/A</v>
      </c>
      <c r="H154" t="e">
        <v>#N/A</v>
      </c>
      <c r="J154" t="s">
        <v>518</v>
      </c>
      <c r="M154">
        <v>0</v>
      </c>
      <c r="N154">
        <v>365</v>
      </c>
      <c r="O154" t="s">
        <v>519</v>
      </c>
    </row>
    <row r="155" spans="2:15" x14ac:dyDescent="0.25">
      <c r="B155" t="e">
        <v>#N/A</v>
      </c>
      <c r="C155" t="e">
        <v>#N/A</v>
      </c>
      <c r="D155" t="e">
        <v>#N/A</v>
      </c>
      <c r="E155" t="e">
        <v>#N/A</v>
      </c>
      <c r="F155" t="e">
        <v>#N/A</v>
      </c>
      <c r="G155" t="e">
        <v>#N/A</v>
      </c>
      <c r="H155" t="e">
        <v>#N/A</v>
      </c>
      <c r="J155" t="s">
        <v>518</v>
      </c>
      <c r="M155">
        <v>0</v>
      </c>
      <c r="N155">
        <v>365</v>
      </c>
      <c r="O155" t="s">
        <v>519</v>
      </c>
    </row>
    <row r="156" spans="2:15" x14ac:dyDescent="0.25">
      <c r="B156" t="e">
        <v>#N/A</v>
      </c>
      <c r="C156" t="e">
        <v>#N/A</v>
      </c>
      <c r="D156" t="e">
        <v>#N/A</v>
      </c>
      <c r="E156" t="e">
        <v>#N/A</v>
      </c>
      <c r="F156" t="e">
        <v>#N/A</v>
      </c>
      <c r="G156" t="e">
        <v>#N/A</v>
      </c>
      <c r="H156" t="e">
        <v>#N/A</v>
      </c>
      <c r="J156" t="s">
        <v>518</v>
      </c>
      <c r="M156">
        <v>0</v>
      </c>
      <c r="N156">
        <v>365</v>
      </c>
      <c r="O156" t="s">
        <v>519</v>
      </c>
    </row>
    <row r="157" spans="2:15" x14ac:dyDescent="0.25">
      <c r="B157" t="e">
        <v>#N/A</v>
      </c>
      <c r="C157" t="e">
        <v>#N/A</v>
      </c>
      <c r="D157" t="e">
        <v>#N/A</v>
      </c>
      <c r="E157" t="e">
        <v>#N/A</v>
      </c>
      <c r="F157" t="e">
        <v>#N/A</v>
      </c>
      <c r="G157" t="e">
        <v>#N/A</v>
      </c>
      <c r="H157" t="e">
        <v>#N/A</v>
      </c>
      <c r="J157" t="s">
        <v>518</v>
      </c>
      <c r="M157">
        <v>0</v>
      </c>
      <c r="N157">
        <v>365</v>
      </c>
      <c r="O157" t="s">
        <v>519</v>
      </c>
    </row>
    <row r="158" spans="2:15" x14ac:dyDescent="0.25">
      <c r="B158" t="e">
        <v>#N/A</v>
      </c>
      <c r="C158" t="e">
        <v>#N/A</v>
      </c>
      <c r="D158" t="e">
        <v>#N/A</v>
      </c>
      <c r="E158" t="e">
        <v>#N/A</v>
      </c>
      <c r="F158" t="e">
        <v>#N/A</v>
      </c>
      <c r="G158" t="e">
        <v>#N/A</v>
      </c>
      <c r="H158" t="e">
        <v>#N/A</v>
      </c>
      <c r="J158" t="s">
        <v>518</v>
      </c>
      <c r="M158">
        <v>0</v>
      </c>
      <c r="N158">
        <v>365</v>
      </c>
      <c r="O158" t="s">
        <v>519</v>
      </c>
    </row>
    <row r="159" spans="2:15" x14ac:dyDescent="0.25">
      <c r="B159" t="e">
        <v>#N/A</v>
      </c>
      <c r="C159" t="e">
        <v>#N/A</v>
      </c>
      <c r="D159" t="e">
        <v>#N/A</v>
      </c>
      <c r="E159" t="e">
        <v>#N/A</v>
      </c>
      <c r="F159" t="e">
        <v>#N/A</v>
      </c>
      <c r="G159" t="e">
        <v>#N/A</v>
      </c>
      <c r="H159" t="e">
        <v>#N/A</v>
      </c>
      <c r="J159" t="s">
        <v>518</v>
      </c>
      <c r="M159">
        <v>0</v>
      </c>
      <c r="N159">
        <v>365</v>
      </c>
      <c r="O159" t="s">
        <v>519</v>
      </c>
    </row>
    <row r="160" spans="2:15" x14ac:dyDescent="0.25">
      <c r="B160" t="e">
        <v>#N/A</v>
      </c>
      <c r="C160" t="e">
        <v>#N/A</v>
      </c>
      <c r="D160" t="e">
        <v>#N/A</v>
      </c>
      <c r="E160" t="e">
        <v>#N/A</v>
      </c>
      <c r="F160" t="e">
        <v>#N/A</v>
      </c>
      <c r="G160" t="e">
        <v>#N/A</v>
      </c>
      <c r="H160" t="e">
        <v>#N/A</v>
      </c>
      <c r="J160" t="s">
        <v>518</v>
      </c>
      <c r="M160">
        <v>0</v>
      </c>
      <c r="N160">
        <v>365</v>
      </c>
      <c r="O160" t="s">
        <v>519</v>
      </c>
    </row>
    <row r="161" spans="2:15" x14ac:dyDescent="0.25">
      <c r="B161" t="e">
        <v>#N/A</v>
      </c>
      <c r="C161" t="e">
        <v>#N/A</v>
      </c>
      <c r="D161" t="e">
        <v>#N/A</v>
      </c>
      <c r="E161" t="e">
        <v>#N/A</v>
      </c>
      <c r="F161" t="e">
        <v>#N/A</v>
      </c>
      <c r="G161" t="e">
        <v>#N/A</v>
      </c>
      <c r="H161" t="e">
        <v>#N/A</v>
      </c>
      <c r="J161" t="s">
        <v>518</v>
      </c>
      <c r="M161">
        <v>0</v>
      </c>
      <c r="N161">
        <v>365</v>
      </c>
      <c r="O161" t="s">
        <v>519</v>
      </c>
    </row>
    <row r="162" spans="2:15" x14ac:dyDescent="0.25">
      <c r="B162" t="e">
        <v>#N/A</v>
      </c>
      <c r="C162" t="e">
        <v>#N/A</v>
      </c>
      <c r="D162" t="e">
        <v>#N/A</v>
      </c>
      <c r="E162" t="e">
        <v>#N/A</v>
      </c>
      <c r="F162" t="e">
        <v>#N/A</v>
      </c>
      <c r="G162" t="e">
        <v>#N/A</v>
      </c>
      <c r="H162" t="e">
        <v>#N/A</v>
      </c>
      <c r="J162" t="s">
        <v>518</v>
      </c>
      <c r="M162">
        <v>0</v>
      </c>
      <c r="N162">
        <v>365</v>
      </c>
      <c r="O162" t="s">
        <v>519</v>
      </c>
    </row>
    <row r="163" spans="2:15" x14ac:dyDescent="0.25">
      <c r="B163" t="e">
        <v>#N/A</v>
      </c>
      <c r="C163" t="e">
        <v>#N/A</v>
      </c>
      <c r="D163" t="e">
        <v>#N/A</v>
      </c>
      <c r="E163" t="e">
        <v>#N/A</v>
      </c>
      <c r="F163" t="e">
        <v>#N/A</v>
      </c>
      <c r="G163" t="e">
        <v>#N/A</v>
      </c>
      <c r="H163" t="e">
        <v>#N/A</v>
      </c>
      <c r="J163" t="s">
        <v>518</v>
      </c>
      <c r="M163">
        <v>0</v>
      </c>
      <c r="N163">
        <v>365</v>
      </c>
      <c r="O163" t="s">
        <v>519</v>
      </c>
    </row>
    <row r="164" spans="2:15" x14ac:dyDescent="0.25">
      <c r="B164" t="e">
        <v>#N/A</v>
      </c>
      <c r="C164" t="e">
        <v>#N/A</v>
      </c>
      <c r="D164" t="e">
        <v>#N/A</v>
      </c>
      <c r="E164" t="e">
        <v>#N/A</v>
      </c>
      <c r="F164" t="e">
        <v>#N/A</v>
      </c>
      <c r="G164" t="e">
        <v>#N/A</v>
      </c>
      <c r="H164" t="e">
        <v>#N/A</v>
      </c>
      <c r="J164" t="s">
        <v>518</v>
      </c>
      <c r="M164">
        <v>0</v>
      </c>
      <c r="N164">
        <v>365</v>
      </c>
      <c r="O164" t="s">
        <v>519</v>
      </c>
    </row>
    <row r="165" spans="2:15" x14ac:dyDescent="0.25">
      <c r="B165" t="e">
        <v>#N/A</v>
      </c>
      <c r="C165" t="e">
        <v>#N/A</v>
      </c>
      <c r="D165" t="e">
        <v>#N/A</v>
      </c>
      <c r="E165" t="e">
        <v>#N/A</v>
      </c>
      <c r="F165" t="e">
        <v>#N/A</v>
      </c>
      <c r="G165" t="e">
        <v>#N/A</v>
      </c>
      <c r="H165" t="e">
        <v>#N/A</v>
      </c>
      <c r="J165" t="s">
        <v>518</v>
      </c>
      <c r="M165">
        <v>0</v>
      </c>
      <c r="N165">
        <v>365</v>
      </c>
      <c r="O165" t="s">
        <v>519</v>
      </c>
    </row>
    <row r="166" spans="2:15" x14ac:dyDescent="0.25">
      <c r="B166" t="e">
        <v>#N/A</v>
      </c>
      <c r="C166" t="e">
        <v>#N/A</v>
      </c>
      <c r="D166" t="e">
        <v>#N/A</v>
      </c>
      <c r="E166" t="e">
        <v>#N/A</v>
      </c>
      <c r="F166" t="e">
        <v>#N/A</v>
      </c>
      <c r="G166" t="e">
        <v>#N/A</v>
      </c>
      <c r="H166" t="e">
        <v>#N/A</v>
      </c>
      <c r="J166" t="s">
        <v>518</v>
      </c>
      <c r="M166">
        <v>0</v>
      </c>
      <c r="N166">
        <v>365</v>
      </c>
      <c r="O166" t="s">
        <v>519</v>
      </c>
    </row>
    <row r="167" spans="2:15" x14ac:dyDescent="0.25">
      <c r="B167" t="e">
        <v>#N/A</v>
      </c>
      <c r="C167" t="e">
        <v>#N/A</v>
      </c>
      <c r="D167" t="e">
        <v>#N/A</v>
      </c>
      <c r="E167" t="e">
        <v>#N/A</v>
      </c>
      <c r="F167" t="e">
        <v>#N/A</v>
      </c>
      <c r="G167" t="e">
        <v>#N/A</v>
      </c>
      <c r="H167" t="e">
        <v>#N/A</v>
      </c>
      <c r="J167" t="s">
        <v>518</v>
      </c>
      <c r="M167">
        <v>0</v>
      </c>
      <c r="N167">
        <v>365</v>
      </c>
      <c r="O167" t="s">
        <v>519</v>
      </c>
    </row>
    <row r="168" spans="2:15" x14ac:dyDescent="0.25">
      <c r="B168" t="e">
        <v>#N/A</v>
      </c>
      <c r="C168" t="e">
        <v>#N/A</v>
      </c>
      <c r="D168" t="e">
        <v>#N/A</v>
      </c>
      <c r="E168" t="e">
        <v>#N/A</v>
      </c>
      <c r="F168" t="e">
        <v>#N/A</v>
      </c>
      <c r="G168" t="e">
        <v>#N/A</v>
      </c>
      <c r="H168" t="e">
        <v>#N/A</v>
      </c>
      <c r="J168" t="s">
        <v>518</v>
      </c>
      <c r="M168">
        <v>0</v>
      </c>
      <c r="N168">
        <v>365</v>
      </c>
      <c r="O168" t="s">
        <v>519</v>
      </c>
    </row>
    <row r="169" spans="2:15" x14ac:dyDescent="0.25">
      <c r="B169" t="e">
        <v>#N/A</v>
      </c>
      <c r="C169" t="e">
        <v>#N/A</v>
      </c>
      <c r="D169" t="e">
        <v>#N/A</v>
      </c>
      <c r="E169" t="e">
        <v>#N/A</v>
      </c>
      <c r="F169" t="e">
        <v>#N/A</v>
      </c>
      <c r="G169" t="e">
        <v>#N/A</v>
      </c>
      <c r="H169" t="e">
        <v>#N/A</v>
      </c>
      <c r="J169" t="s">
        <v>518</v>
      </c>
      <c r="M169">
        <v>0</v>
      </c>
      <c r="N169">
        <v>365</v>
      </c>
      <c r="O169" t="s">
        <v>519</v>
      </c>
    </row>
    <row r="170" spans="2:15" x14ac:dyDescent="0.25">
      <c r="B170" t="e">
        <v>#N/A</v>
      </c>
      <c r="C170" t="e">
        <v>#N/A</v>
      </c>
      <c r="D170" t="e">
        <v>#N/A</v>
      </c>
      <c r="E170" t="e">
        <v>#N/A</v>
      </c>
      <c r="F170" t="e">
        <v>#N/A</v>
      </c>
      <c r="G170" t="e">
        <v>#N/A</v>
      </c>
      <c r="H170" t="e">
        <v>#N/A</v>
      </c>
      <c r="J170" t="s">
        <v>518</v>
      </c>
      <c r="M170">
        <v>0</v>
      </c>
      <c r="N170">
        <v>365</v>
      </c>
      <c r="O170" t="s">
        <v>519</v>
      </c>
    </row>
    <row r="171" spans="2:15" x14ac:dyDescent="0.25">
      <c r="B171" t="e">
        <v>#N/A</v>
      </c>
      <c r="C171" t="e">
        <v>#N/A</v>
      </c>
      <c r="D171" t="e">
        <v>#N/A</v>
      </c>
      <c r="E171" t="e">
        <v>#N/A</v>
      </c>
      <c r="F171" t="e">
        <v>#N/A</v>
      </c>
      <c r="G171" t="e">
        <v>#N/A</v>
      </c>
      <c r="H171" t="e">
        <v>#N/A</v>
      </c>
      <c r="J171" t="s">
        <v>518</v>
      </c>
      <c r="M171">
        <v>0</v>
      </c>
      <c r="N171">
        <v>365</v>
      </c>
      <c r="O171" t="s">
        <v>519</v>
      </c>
    </row>
    <row r="172" spans="2:15" x14ac:dyDescent="0.25">
      <c r="B172" t="e">
        <v>#N/A</v>
      </c>
      <c r="C172" t="e">
        <v>#N/A</v>
      </c>
      <c r="D172" t="e">
        <v>#N/A</v>
      </c>
      <c r="E172" t="e">
        <v>#N/A</v>
      </c>
      <c r="F172" t="e">
        <v>#N/A</v>
      </c>
      <c r="G172" t="e">
        <v>#N/A</v>
      </c>
      <c r="H172" t="e">
        <v>#N/A</v>
      </c>
      <c r="J172" t="s">
        <v>518</v>
      </c>
      <c r="M172">
        <v>0</v>
      </c>
      <c r="N172">
        <v>365</v>
      </c>
      <c r="O172" t="s">
        <v>519</v>
      </c>
    </row>
    <row r="173" spans="2:15" x14ac:dyDescent="0.25">
      <c r="B173" t="e">
        <v>#N/A</v>
      </c>
      <c r="C173" t="e">
        <v>#N/A</v>
      </c>
      <c r="D173" t="e">
        <v>#N/A</v>
      </c>
      <c r="E173" t="e">
        <v>#N/A</v>
      </c>
      <c r="F173" t="e">
        <v>#N/A</v>
      </c>
      <c r="G173" t="e">
        <v>#N/A</v>
      </c>
      <c r="H173" t="e">
        <v>#N/A</v>
      </c>
      <c r="J173" t="s">
        <v>518</v>
      </c>
      <c r="M173">
        <v>0</v>
      </c>
      <c r="N173">
        <v>365</v>
      </c>
      <c r="O173" t="s">
        <v>519</v>
      </c>
    </row>
    <row r="174" spans="2:15" x14ac:dyDescent="0.25">
      <c r="B174" t="e">
        <v>#N/A</v>
      </c>
      <c r="C174" t="e">
        <v>#N/A</v>
      </c>
      <c r="D174" t="e">
        <v>#N/A</v>
      </c>
      <c r="E174" t="e">
        <v>#N/A</v>
      </c>
      <c r="F174" t="e">
        <v>#N/A</v>
      </c>
      <c r="G174" t="e">
        <v>#N/A</v>
      </c>
      <c r="H174" t="e">
        <v>#N/A</v>
      </c>
      <c r="J174" t="s">
        <v>518</v>
      </c>
      <c r="M174">
        <v>0</v>
      </c>
      <c r="N174">
        <v>365</v>
      </c>
      <c r="O174" t="s">
        <v>519</v>
      </c>
    </row>
    <row r="175" spans="2:15" x14ac:dyDescent="0.25">
      <c r="B175" t="e">
        <v>#N/A</v>
      </c>
      <c r="C175" t="e">
        <v>#N/A</v>
      </c>
      <c r="D175" t="e">
        <v>#N/A</v>
      </c>
      <c r="E175" t="e">
        <v>#N/A</v>
      </c>
      <c r="F175" t="e">
        <v>#N/A</v>
      </c>
      <c r="G175" t="e">
        <v>#N/A</v>
      </c>
      <c r="H175" t="e">
        <v>#N/A</v>
      </c>
      <c r="J175" t="s">
        <v>518</v>
      </c>
      <c r="M175">
        <v>0</v>
      </c>
      <c r="N175">
        <v>365</v>
      </c>
      <c r="O175" t="s">
        <v>519</v>
      </c>
    </row>
    <row r="176" spans="2:15" x14ac:dyDescent="0.25">
      <c r="B176" t="e">
        <v>#N/A</v>
      </c>
      <c r="C176" t="e">
        <v>#N/A</v>
      </c>
      <c r="D176" t="e">
        <v>#N/A</v>
      </c>
      <c r="E176" t="e">
        <v>#N/A</v>
      </c>
      <c r="F176" t="e">
        <v>#N/A</v>
      </c>
      <c r="G176" t="e">
        <v>#N/A</v>
      </c>
      <c r="H176" t="e">
        <v>#N/A</v>
      </c>
      <c r="J176" t="s">
        <v>518</v>
      </c>
      <c r="M176">
        <v>0</v>
      </c>
      <c r="N176">
        <v>365</v>
      </c>
      <c r="O176" t="s">
        <v>519</v>
      </c>
    </row>
    <row r="177" spans="2:15" x14ac:dyDescent="0.25">
      <c r="B177" t="e">
        <v>#N/A</v>
      </c>
      <c r="C177" t="e">
        <v>#N/A</v>
      </c>
      <c r="D177" t="e">
        <v>#N/A</v>
      </c>
      <c r="E177" t="e">
        <v>#N/A</v>
      </c>
      <c r="F177" t="e">
        <v>#N/A</v>
      </c>
      <c r="G177" t="e">
        <v>#N/A</v>
      </c>
      <c r="H177" t="e">
        <v>#N/A</v>
      </c>
      <c r="J177" t="s">
        <v>518</v>
      </c>
      <c r="M177">
        <v>0</v>
      </c>
      <c r="N177">
        <v>365</v>
      </c>
      <c r="O177" t="s">
        <v>519</v>
      </c>
    </row>
    <row r="178" spans="2:15" x14ac:dyDescent="0.25">
      <c r="B178" t="e">
        <v>#N/A</v>
      </c>
      <c r="C178" t="e">
        <v>#N/A</v>
      </c>
      <c r="D178" t="e">
        <v>#N/A</v>
      </c>
      <c r="E178" t="e">
        <v>#N/A</v>
      </c>
      <c r="F178" t="e">
        <v>#N/A</v>
      </c>
      <c r="G178" t="e">
        <v>#N/A</v>
      </c>
      <c r="H178" t="e">
        <v>#N/A</v>
      </c>
      <c r="J178" t="s">
        <v>518</v>
      </c>
      <c r="M178">
        <v>0</v>
      </c>
      <c r="N178">
        <v>365</v>
      </c>
      <c r="O178" t="s">
        <v>519</v>
      </c>
    </row>
    <row r="179" spans="2:15" x14ac:dyDescent="0.25">
      <c r="B179" t="e">
        <v>#N/A</v>
      </c>
      <c r="C179" t="e">
        <v>#N/A</v>
      </c>
      <c r="D179" t="e">
        <v>#N/A</v>
      </c>
      <c r="E179" t="e">
        <v>#N/A</v>
      </c>
      <c r="F179" t="e">
        <v>#N/A</v>
      </c>
      <c r="G179" t="e">
        <v>#N/A</v>
      </c>
      <c r="H179" t="e">
        <v>#N/A</v>
      </c>
      <c r="J179" t="s">
        <v>518</v>
      </c>
      <c r="M179">
        <v>0</v>
      </c>
      <c r="N179">
        <v>365</v>
      </c>
      <c r="O179" t="s">
        <v>519</v>
      </c>
    </row>
    <row r="180" spans="2:15" x14ac:dyDescent="0.25">
      <c r="B180" t="e">
        <v>#N/A</v>
      </c>
      <c r="C180" t="e">
        <v>#N/A</v>
      </c>
      <c r="D180" t="e">
        <v>#N/A</v>
      </c>
      <c r="E180" t="e">
        <v>#N/A</v>
      </c>
      <c r="F180" t="e">
        <v>#N/A</v>
      </c>
      <c r="G180" t="e">
        <v>#N/A</v>
      </c>
      <c r="H180" t="e">
        <v>#N/A</v>
      </c>
      <c r="J180" t="s">
        <v>518</v>
      </c>
      <c r="M180">
        <v>0</v>
      </c>
      <c r="N180">
        <v>365</v>
      </c>
      <c r="O180" t="s">
        <v>519</v>
      </c>
    </row>
    <row r="181" spans="2:15" x14ac:dyDescent="0.25">
      <c r="B181" t="e">
        <v>#N/A</v>
      </c>
      <c r="C181" t="e">
        <v>#N/A</v>
      </c>
      <c r="D181" t="e">
        <v>#N/A</v>
      </c>
      <c r="E181" t="e">
        <v>#N/A</v>
      </c>
      <c r="F181" t="e">
        <v>#N/A</v>
      </c>
      <c r="G181" t="e">
        <v>#N/A</v>
      </c>
      <c r="H181" t="e">
        <v>#N/A</v>
      </c>
      <c r="J181" t="s">
        <v>518</v>
      </c>
      <c r="M181">
        <v>0</v>
      </c>
      <c r="N181">
        <v>365</v>
      </c>
      <c r="O181" t="s">
        <v>519</v>
      </c>
    </row>
    <row r="182" spans="2:15" x14ac:dyDescent="0.25">
      <c r="B182" t="e">
        <v>#N/A</v>
      </c>
      <c r="C182" t="e">
        <v>#N/A</v>
      </c>
      <c r="D182" t="e">
        <v>#N/A</v>
      </c>
      <c r="E182" t="e">
        <v>#N/A</v>
      </c>
      <c r="F182" t="e">
        <v>#N/A</v>
      </c>
      <c r="G182" t="e">
        <v>#N/A</v>
      </c>
      <c r="H182" t="e">
        <v>#N/A</v>
      </c>
      <c r="J182" t="s">
        <v>518</v>
      </c>
      <c r="M182">
        <v>0</v>
      </c>
      <c r="N182">
        <v>365</v>
      </c>
      <c r="O182" t="s">
        <v>519</v>
      </c>
    </row>
    <row r="183" spans="2:15" x14ac:dyDescent="0.25">
      <c r="B183" t="e">
        <v>#N/A</v>
      </c>
      <c r="C183" t="e">
        <v>#N/A</v>
      </c>
      <c r="D183" t="e">
        <v>#N/A</v>
      </c>
      <c r="E183" t="e">
        <v>#N/A</v>
      </c>
      <c r="F183" t="e">
        <v>#N/A</v>
      </c>
      <c r="G183" t="e">
        <v>#N/A</v>
      </c>
      <c r="H183" t="e">
        <v>#N/A</v>
      </c>
      <c r="J183" t="s">
        <v>518</v>
      </c>
      <c r="M183">
        <v>0</v>
      </c>
      <c r="N183">
        <v>365</v>
      </c>
      <c r="O183" t="s">
        <v>519</v>
      </c>
    </row>
    <row r="184" spans="2:15" x14ac:dyDescent="0.25">
      <c r="B184" t="e">
        <v>#N/A</v>
      </c>
      <c r="C184" t="e">
        <v>#N/A</v>
      </c>
      <c r="D184" t="e">
        <v>#N/A</v>
      </c>
      <c r="E184" t="e">
        <v>#N/A</v>
      </c>
      <c r="F184" t="e">
        <v>#N/A</v>
      </c>
      <c r="G184" t="e">
        <v>#N/A</v>
      </c>
      <c r="H184" t="e">
        <v>#N/A</v>
      </c>
      <c r="J184" t="s">
        <v>518</v>
      </c>
      <c r="M184">
        <v>0</v>
      </c>
      <c r="N184">
        <v>365</v>
      </c>
      <c r="O184" t="s">
        <v>519</v>
      </c>
    </row>
    <row r="185" spans="2:15" x14ac:dyDescent="0.25">
      <c r="B185" t="e">
        <v>#N/A</v>
      </c>
      <c r="C185" t="e">
        <v>#N/A</v>
      </c>
      <c r="D185" t="e">
        <v>#N/A</v>
      </c>
      <c r="E185" t="e">
        <v>#N/A</v>
      </c>
      <c r="F185" t="e">
        <v>#N/A</v>
      </c>
      <c r="G185" t="e">
        <v>#N/A</v>
      </c>
      <c r="H185" t="e">
        <v>#N/A</v>
      </c>
      <c r="J185" t="s">
        <v>518</v>
      </c>
      <c r="M185">
        <v>0</v>
      </c>
      <c r="N185">
        <v>365</v>
      </c>
      <c r="O185" t="s">
        <v>519</v>
      </c>
    </row>
    <row r="186" spans="2:15" x14ac:dyDescent="0.25">
      <c r="B186" t="e">
        <v>#N/A</v>
      </c>
      <c r="C186" t="e">
        <v>#N/A</v>
      </c>
      <c r="D186" t="e">
        <v>#N/A</v>
      </c>
      <c r="E186" t="e">
        <v>#N/A</v>
      </c>
      <c r="F186" t="e">
        <v>#N/A</v>
      </c>
      <c r="G186" t="e">
        <v>#N/A</v>
      </c>
      <c r="H186" t="e">
        <v>#N/A</v>
      </c>
      <c r="J186" t="s">
        <v>518</v>
      </c>
      <c r="M186">
        <v>0</v>
      </c>
      <c r="N186">
        <v>365</v>
      </c>
      <c r="O186" t="s">
        <v>519</v>
      </c>
    </row>
    <row r="187" spans="2:15" x14ac:dyDescent="0.25">
      <c r="B187" t="e">
        <v>#N/A</v>
      </c>
      <c r="C187" t="e">
        <v>#N/A</v>
      </c>
      <c r="D187" t="e">
        <v>#N/A</v>
      </c>
      <c r="E187" t="e">
        <v>#N/A</v>
      </c>
      <c r="F187" t="e">
        <v>#N/A</v>
      </c>
      <c r="G187" t="e">
        <v>#N/A</v>
      </c>
      <c r="H187" t="e">
        <v>#N/A</v>
      </c>
      <c r="J187" t="s">
        <v>518</v>
      </c>
      <c r="M187">
        <v>0</v>
      </c>
      <c r="N187">
        <v>365</v>
      </c>
      <c r="O187" t="s">
        <v>519</v>
      </c>
    </row>
    <row r="188" spans="2:15" x14ac:dyDescent="0.25">
      <c r="B188" t="e">
        <v>#N/A</v>
      </c>
      <c r="C188" t="e">
        <v>#N/A</v>
      </c>
      <c r="D188" t="e">
        <v>#N/A</v>
      </c>
      <c r="E188" t="e">
        <v>#N/A</v>
      </c>
      <c r="F188" t="e">
        <v>#N/A</v>
      </c>
      <c r="G188" t="e">
        <v>#N/A</v>
      </c>
      <c r="H188" t="e">
        <v>#N/A</v>
      </c>
      <c r="J188" t="s">
        <v>518</v>
      </c>
      <c r="M188">
        <v>0</v>
      </c>
      <c r="N188">
        <v>365</v>
      </c>
      <c r="O188" t="s">
        <v>519</v>
      </c>
    </row>
    <row r="189" spans="2:15" x14ac:dyDescent="0.25">
      <c r="B189" t="e">
        <v>#N/A</v>
      </c>
      <c r="C189" t="e">
        <v>#N/A</v>
      </c>
      <c r="D189" t="e">
        <v>#N/A</v>
      </c>
      <c r="E189" t="e">
        <v>#N/A</v>
      </c>
      <c r="F189" t="e">
        <v>#N/A</v>
      </c>
      <c r="G189" t="e">
        <v>#N/A</v>
      </c>
      <c r="H189" t="e">
        <v>#N/A</v>
      </c>
      <c r="J189" t="s">
        <v>518</v>
      </c>
      <c r="M189">
        <v>0</v>
      </c>
      <c r="N189">
        <v>365</v>
      </c>
      <c r="O189" t="s">
        <v>519</v>
      </c>
    </row>
    <row r="190" spans="2:15" x14ac:dyDescent="0.25">
      <c r="B190" t="e">
        <v>#N/A</v>
      </c>
      <c r="C190" t="e">
        <v>#N/A</v>
      </c>
      <c r="D190" t="e">
        <v>#N/A</v>
      </c>
      <c r="E190" t="e">
        <v>#N/A</v>
      </c>
      <c r="F190" t="e">
        <v>#N/A</v>
      </c>
      <c r="G190" t="e">
        <v>#N/A</v>
      </c>
      <c r="H190" t="e">
        <v>#N/A</v>
      </c>
      <c r="J190" t="s">
        <v>518</v>
      </c>
      <c r="M190">
        <v>0</v>
      </c>
      <c r="N190">
        <v>365</v>
      </c>
      <c r="O190" t="s">
        <v>519</v>
      </c>
    </row>
    <row r="191" spans="2:15" x14ac:dyDescent="0.25">
      <c r="B191" t="e">
        <v>#N/A</v>
      </c>
      <c r="C191" t="e">
        <v>#N/A</v>
      </c>
      <c r="D191" t="e">
        <v>#N/A</v>
      </c>
      <c r="E191" t="e">
        <v>#N/A</v>
      </c>
      <c r="F191" t="e">
        <v>#N/A</v>
      </c>
      <c r="G191" t="e">
        <v>#N/A</v>
      </c>
      <c r="H191" t="e">
        <v>#N/A</v>
      </c>
      <c r="J191" t="s">
        <v>518</v>
      </c>
      <c r="M191">
        <v>0</v>
      </c>
      <c r="N191">
        <v>365</v>
      </c>
      <c r="O191" t="s">
        <v>519</v>
      </c>
    </row>
    <row r="192" spans="2:15" x14ac:dyDescent="0.25">
      <c r="B192" t="e">
        <v>#N/A</v>
      </c>
      <c r="C192" t="e">
        <v>#N/A</v>
      </c>
      <c r="D192" t="e">
        <v>#N/A</v>
      </c>
      <c r="E192" t="e">
        <v>#N/A</v>
      </c>
      <c r="F192" t="e">
        <v>#N/A</v>
      </c>
      <c r="G192" t="e">
        <v>#N/A</v>
      </c>
      <c r="H192" t="e">
        <v>#N/A</v>
      </c>
      <c r="J192" t="s">
        <v>518</v>
      </c>
      <c r="M192">
        <v>0</v>
      </c>
      <c r="N192">
        <v>365</v>
      </c>
      <c r="O192" t="s">
        <v>519</v>
      </c>
    </row>
    <row r="193" spans="2:15" x14ac:dyDescent="0.25">
      <c r="B193" t="e">
        <v>#N/A</v>
      </c>
      <c r="C193" t="e">
        <v>#N/A</v>
      </c>
      <c r="D193" t="e">
        <v>#N/A</v>
      </c>
      <c r="E193" t="e">
        <v>#N/A</v>
      </c>
      <c r="F193" t="e">
        <v>#N/A</v>
      </c>
      <c r="G193" t="e">
        <v>#N/A</v>
      </c>
      <c r="H193" t="e">
        <v>#N/A</v>
      </c>
      <c r="J193" t="s">
        <v>518</v>
      </c>
      <c r="M193">
        <v>0</v>
      </c>
      <c r="N193">
        <v>365</v>
      </c>
      <c r="O193" t="s">
        <v>519</v>
      </c>
    </row>
    <row r="194" spans="2:15" x14ac:dyDescent="0.25">
      <c r="B194" t="e">
        <v>#N/A</v>
      </c>
      <c r="C194" t="e">
        <v>#N/A</v>
      </c>
      <c r="D194" t="e">
        <v>#N/A</v>
      </c>
      <c r="E194" t="e">
        <v>#N/A</v>
      </c>
      <c r="F194" t="e">
        <v>#N/A</v>
      </c>
      <c r="G194" t="e">
        <v>#N/A</v>
      </c>
      <c r="H194" t="e">
        <v>#N/A</v>
      </c>
      <c r="J194" t="s">
        <v>518</v>
      </c>
      <c r="M194">
        <v>0</v>
      </c>
      <c r="N194">
        <v>365</v>
      </c>
      <c r="O194" t="s">
        <v>519</v>
      </c>
    </row>
    <row r="195" spans="2:15" x14ac:dyDescent="0.25">
      <c r="B195" t="e">
        <v>#N/A</v>
      </c>
      <c r="C195" t="e">
        <v>#N/A</v>
      </c>
      <c r="D195" t="e">
        <v>#N/A</v>
      </c>
      <c r="E195" t="e">
        <v>#N/A</v>
      </c>
      <c r="F195" t="e">
        <v>#N/A</v>
      </c>
      <c r="G195" t="e">
        <v>#N/A</v>
      </c>
      <c r="H195" t="e">
        <v>#N/A</v>
      </c>
      <c r="J195" t="s">
        <v>518</v>
      </c>
      <c r="M195">
        <v>0</v>
      </c>
      <c r="N195">
        <v>365</v>
      </c>
      <c r="O195" t="s">
        <v>519</v>
      </c>
    </row>
    <row r="196" spans="2:15" x14ac:dyDescent="0.25">
      <c r="B196" t="e">
        <v>#N/A</v>
      </c>
      <c r="C196" t="e">
        <v>#N/A</v>
      </c>
      <c r="D196" t="e">
        <v>#N/A</v>
      </c>
      <c r="E196" t="e">
        <v>#N/A</v>
      </c>
      <c r="F196" t="e">
        <v>#N/A</v>
      </c>
      <c r="G196" t="e">
        <v>#N/A</v>
      </c>
      <c r="H196" t="e">
        <v>#N/A</v>
      </c>
      <c r="J196" t="s">
        <v>518</v>
      </c>
      <c r="M196">
        <v>0</v>
      </c>
      <c r="N196">
        <v>365</v>
      </c>
      <c r="O196" t="s">
        <v>519</v>
      </c>
    </row>
    <row r="197" spans="2:15" x14ac:dyDescent="0.25">
      <c r="B197" t="e">
        <v>#N/A</v>
      </c>
      <c r="C197" t="e">
        <v>#N/A</v>
      </c>
      <c r="D197" t="e">
        <v>#N/A</v>
      </c>
      <c r="E197" t="e">
        <v>#N/A</v>
      </c>
      <c r="F197" t="e">
        <v>#N/A</v>
      </c>
      <c r="G197" t="e">
        <v>#N/A</v>
      </c>
      <c r="H197" t="e">
        <v>#N/A</v>
      </c>
      <c r="J197" t="s">
        <v>518</v>
      </c>
      <c r="M197">
        <v>0</v>
      </c>
      <c r="N197">
        <v>365</v>
      </c>
      <c r="O197" t="s">
        <v>519</v>
      </c>
    </row>
    <row r="198" spans="2:15" x14ac:dyDescent="0.25">
      <c r="B198" t="e">
        <v>#N/A</v>
      </c>
      <c r="C198" t="e">
        <v>#N/A</v>
      </c>
      <c r="D198" t="e">
        <v>#N/A</v>
      </c>
      <c r="E198" t="e">
        <v>#N/A</v>
      </c>
      <c r="F198" t="e">
        <v>#N/A</v>
      </c>
      <c r="G198" t="e">
        <v>#N/A</v>
      </c>
      <c r="H198" t="e">
        <v>#N/A</v>
      </c>
      <c r="J198" t="s">
        <v>518</v>
      </c>
      <c r="M198">
        <v>0</v>
      </c>
      <c r="N198">
        <v>365</v>
      </c>
      <c r="O198" t="s">
        <v>519</v>
      </c>
    </row>
    <row r="199" spans="2:15" x14ac:dyDescent="0.25">
      <c r="B199" t="e">
        <v>#N/A</v>
      </c>
      <c r="C199" t="e">
        <v>#N/A</v>
      </c>
      <c r="D199" t="e">
        <v>#N/A</v>
      </c>
      <c r="E199" t="e">
        <v>#N/A</v>
      </c>
      <c r="F199" t="e">
        <v>#N/A</v>
      </c>
      <c r="G199" t="e">
        <v>#N/A</v>
      </c>
      <c r="H199" t="e">
        <v>#N/A</v>
      </c>
      <c r="J199" t="s">
        <v>518</v>
      </c>
      <c r="M199">
        <v>0</v>
      </c>
      <c r="N199">
        <v>365</v>
      </c>
      <c r="O199" t="s">
        <v>519</v>
      </c>
    </row>
    <row r="200" spans="2:15" x14ac:dyDescent="0.25">
      <c r="B200" t="e">
        <v>#N/A</v>
      </c>
      <c r="C200" t="e">
        <v>#N/A</v>
      </c>
      <c r="D200" t="e">
        <v>#N/A</v>
      </c>
      <c r="E200" t="e">
        <v>#N/A</v>
      </c>
      <c r="F200" t="e">
        <v>#N/A</v>
      </c>
      <c r="G200" t="e">
        <v>#N/A</v>
      </c>
      <c r="H200" t="e">
        <v>#N/A</v>
      </c>
      <c r="J200" t="s">
        <v>518</v>
      </c>
      <c r="M200">
        <v>0</v>
      </c>
      <c r="N200">
        <v>365</v>
      </c>
      <c r="O200" t="s">
        <v>519</v>
      </c>
    </row>
    <row r="201" spans="2:15" x14ac:dyDescent="0.25">
      <c r="B201" t="e">
        <v>#N/A</v>
      </c>
      <c r="C201" t="e">
        <v>#N/A</v>
      </c>
      <c r="D201" t="e">
        <v>#N/A</v>
      </c>
      <c r="E201" t="e">
        <v>#N/A</v>
      </c>
      <c r="F201" t="e">
        <v>#N/A</v>
      </c>
      <c r="G201" t="e">
        <v>#N/A</v>
      </c>
      <c r="H201" t="e">
        <v>#N/A</v>
      </c>
      <c r="J201" t="s">
        <v>518</v>
      </c>
      <c r="M201">
        <v>0</v>
      </c>
      <c r="N201">
        <v>365</v>
      </c>
      <c r="O201" t="s">
        <v>519</v>
      </c>
    </row>
    <row r="202" spans="2:15" x14ac:dyDescent="0.25">
      <c r="B202" t="e">
        <v>#N/A</v>
      </c>
      <c r="C202" t="e">
        <v>#N/A</v>
      </c>
      <c r="D202" t="e">
        <v>#N/A</v>
      </c>
      <c r="E202" t="e">
        <v>#N/A</v>
      </c>
      <c r="F202" t="e">
        <v>#N/A</v>
      </c>
      <c r="G202" t="e">
        <v>#N/A</v>
      </c>
      <c r="H202" t="e">
        <v>#N/A</v>
      </c>
      <c r="J202" t="s">
        <v>518</v>
      </c>
      <c r="M202">
        <v>0</v>
      </c>
      <c r="N202">
        <v>365</v>
      </c>
      <c r="O202" t="s">
        <v>519</v>
      </c>
    </row>
    <row r="203" spans="2:15" x14ac:dyDescent="0.25">
      <c r="B203" t="e">
        <v>#N/A</v>
      </c>
      <c r="C203" t="e">
        <v>#N/A</v>
      </c>
      <c r="D203" t="e">
        <v>#N/A</v>
      </c>
      <c r="E203" t="e">
        <v>#N/A</v>
      </c>
      <c r="F203" t="e">
        <v>#N/A</v>
      </c>
      <c r="G203" t="e">
        <v>#N/A</v>
      </c>
      <c r="H203" t="e">
        <v>#N/A</v>
      </c>
      <c r="J203" t="s">
        <v>518</v>
      </c>
      <c r="M203">
        <v>0</v>
      </c>
      <c r="N203">
        <v>365</v>
      </c>
      <c r="O203" t="s">
        <v>519</v>
      </c>
    </row>
    <row r="204" spans="2:15" x14ac:dyDescent="0.25">
      <c r="B204" t="e">
        <v>#N/A</v>
      </c>
      <c r="C204" t="e">
        <v>#N/A</v>
      </c>
      <c r="D204" t="e">
        <v>#N/A</v>
      </c>
      <c r="E204" t="e">
        <v>#N/A</v>
      </c>
      <c r="F204" t="e">
        <v>#N/A</v>
      </c>
      <c r="G204" t="e">
        <v>#N/A</v>
      </c>
      <c r="H204" t="e">
        <v>#N/A</v>
      </c>
      <c r="J204" t="s">
        <v>518</v>
      </c>
      <c r="M204">
        <v>0</v>
      </c>
      <c r="N204">
        <v>365</v>
      </c>
      <c r="O204" t="s">
        <v>519</v>
      </c>
    </row>
    <row r="205" spans="2:15" x14ac:dyDescent="0.25">
      <c r="B205" t="e">
        <v>#N/A</v>
      </c>
      <c r="C205" t="e">
        <v>#N/A</v>
      </c>
      <c r="D205" t="e">
        <v>#N/A</v>
      </c>
      <c r="E205" t="e">
        <v>#N/A</v>
      </c>
      <c r="F205" t="e">
        <v>#N/A</v>
      </c>
      <c r="G205" t="e">
        <v>#N/A</v>
      </c>
      <c r="H205" t="e">
        <v>#N/A</v>
      </c>
      <c r="J205" t="s">
        <v>518</v>
      </c>
      <c r="M205">
        <v>0</v>
      </c>
      <c r="N205">
        <v>365</v>
      </c>
      <c r="O205" t="s">
        <v>519</v>
      </c>
    </row>
    <row r="206" spans="2:15" x14ac:dyDescent="0.25">
      <c r="B206" t="e">
        <v>#N/A</v>
      </c>
      <c r="C206" t="e">
        <v>#N/A</v>
      </c>
      <c r="D206" t="e">
        <v>#N/A</v>
      </c>
      <c r="E206" t="e">
        <v>#N/A</v>
      </c>
      <c r="F206" t="e">
        <v>#N/A</v>
      </c>
      <c r="G206" t="e">
        <v>#N/A</v>
      </c>
      <c r="H206" t="e">
        <v>#N/A</v>
      </c>
      <c r="J206" t="s">
        <v>518</v>
      </c>
      <c r="M206">
        <v>0</v>
      </c>
      <c r="N206">
        <v>365</v>
      </c>
      <c r="O206" t="s">
        <v>519</v>
      </c>
    </row>
    <row r="207" spans="2:15" x14ac:dyDescent="0.25">
      <c r="B207" t="e">
        <v>#N/A</v>
      </c>
      <c r="C207" t="e">
        <v>#N/A</v>
      </c>
      <c r="D207" t="e">
        <v>#N/A</v>
      </c>
      <c r="E207" t="e">
        <v>#N/A</v>
      </c>
      <c r="F207" t="e">
        <v>#N/A</v>
      </c>
      <c r="G207" t="e">
        <v>#N/A</v>
      </c>
      <c r="H207" t="e">
        <v>#N/A</v>
      </c>
      <c r="J207" t="s">
        <v>518</v>
      </c>
      <c r="M207">
        <v>0</v>
      </c>
      <c r="N207">
        <v>365</v>
      </c>
      <c r="O207" t="s">
        <v>519</v>
      </c>
    </row>
    <row r="208" spans="2:15" x14ac:dyDescent="0.25">
      <c r="B208" t="e">
        <v>#N/A</v>
      </c>
      <c r="C208" t="e">
        <v>#N/A</v>
      </c>
      <c r="D208" t="e">
        <v>#N/A</v>
      </c>
      <c r="E208" t="e">
        <v>#N/A</v>
      </c>
      <c r="F208" t="e">
        <v>#N/A</v>
      </c>
      <c r="G208" t="e">
        <v>#N/A</v>
      </c>
      <c r="H208" t="e">
        <v>#N/A</v>
      </c>
      <c r="J208" t="s">
        <v>518</v>
      </c>
      <c r="M208">
        <v>0</v>
      </c>
      <c r="N208">
        <v>365</v>
      </c>
      <c r="O208" t="s">
        <v>519</v>
      </c>
    </row>
    <row r="209" spans="2:15" x14ac:dyDescent="0.25">
      <c r="B209" t="e">
        <v>#N/A</v>
      </c>
      <c r="C209" t="e">
        <v>#N/A</v>
      </c>
      <c r="D209" t="e">
        <v>#N/A</v>
      </c>
      <c r="E209" t="e">
        <v>#N/A</v>
      </c>
      <c r="F209" t="e">
        <v>#N/A</v>
      </c>
      <c r="G209" t="e">
        <v>#N/A</v>
      </c>
      <c r="H209" t="e">
        <v>#N/A</v>
      </c>
      <c r="J209" t="s">
        <v>518</v>
      </c>
      <c r="M209">
        <v>0</v>
      </c>
      <c r="N209">
        <v>365</v>
      </c>
      <c r="O209" t="s">
        <v>519</v>
      </c>
    </row>
    <row r="210" spans="2:15" x14ac:dyDescent="0.25">
      <c r="B210" t="e">
        <v>#N/A</v>
      </c>
      <c r="C210" t="e">
        <v>#N/A</v>
      </c>
      <c r="D210" t="e">
        <v>#N/A</v>
      </c>
      <c r="E210" t="e">
        <v>#N/A</v>
      </c>
      <c r="F210" t="e">
        <v>#N/A</v>
      </c>
      <c r="G210" t="e">
        <v>#N/A</v>
      </c>
      <c r="H210" t="e">
        <v>#N/A</v>
      </c>
      <c r="J210" t="s">
        <v>518</v>
      </c>
      <c r="M210">
        <v>0</v>
      </c>
      <c r="N210">
        <v>365</v>
      </c>
      <c r="O210" t="s">
        <v>519</v>
      </c>
    </row>
    <row r="211" spans="2:15" x14ac:dyDescent="0.25">
      <c r="B211" t="e">
        <v>#N/A</v>
      </c>
      <c r="C211" t="e">
        <v>#N/A</v>
      </c>
      <c r="D211" t="e">
        <v>#N/A</v>
      </c>
      <c r="E211" t="e">
        <v>#N/A</v>
      </c>
      <c r="F211" t="e">
        <v>#N/A</v>
      </c>
      <c r="G211" t="e">
        <v>#N/A</v>
      </c>
      <c r="H211" t="e">
        <v>#N/A</v>
      </c>
      <c r="J211" t="s">
        <v>518</v>
      </c>
      <c r="M211">
        <v>0</v>
      </c>
      <c r="N211">
        <v>365</v>
      </c>
      <c r="O211" t="s">
        <v>519</v>
      </c>
    </row>
    <row r="212" spans="2:15" x14ac:dyDescent="0.25">
      <c r="B212" t="e">
        <v>#N/A</v>
      </c>
      <c r="C212" t="e">
        <v>#N/A</v>
      </c>
      <c r="D212" t="e">
        <v>#N/A</v>
      </c>
      <c r="E212" t="e">
        <v>#N/A</v>
      </c>
      <c r="F212" t="e">
        <v>#N/A</v>
      </c>
      <c r="G212" t="e">
        <v>#N/A</v>
      </c>
      <c r="H212" t="e">
        <v>#N/A</v>
      </c>
      <c r="J212" t="s">
        <v>518</v>
      </c>
      <c r="M212">
        <v>0</v>
      </c>
      <c r="N212">
        <v>365</v>
      </c>
      <c r="O212" t="s">
        <v>519</v>
      </c>
    </row>
    <row r="213" spans="2:15" x14ac:dyDescent="0.25">
      <c r="B213" t="e">
        <v>#N/A</v>
      </c>
      <c r="C213" t="e">
        <v>#N/A</v>
      </c>
      <c r="D213" t="e">
        <v>#N/A</v>
      </c>
      <c r="E213" t="e">
        <v>#N/A</v>
      </c>
      <c r="F213" t="e">
        <v>#N/A</v>
      </c>
      <c r="G213" t="e">
        <v>#N/A</v>
      </c>
      <c r="H213" t="e">
        <v>#N/A</v>
      </c>
      <c r="J213" t="s">
        <v>518</v>
      </c>
      <c r="M213">
        <v>0</v>
      </c>
      <c r="N213">
        <v>365</v>
      </c>
      <c r="O213" t="s">
        <v>519</v>
      </c>
    </row>
    <row r="214" spans="2:15" x14ac:dyDescent="0.25">
      <c r="B214" t="e">
        <v>#N/A</v>
      </c>
      <c r="C214" t="e">
        <v>#N/A</v>
      </c>
      <c r="D214" t="e">
        <v>#N/A</v>
      </c>
      <c r="E214" t="e">
        <v>#N/A</v>
      </c>
      <c r="F214" t="e">
        <v>#N/A</v>
      </c>
      <c r="G214" t="e">
        <v>#N/A</v>
      </c>
      <c r="H214" t="e">
        <v>#N/A</v>
      </c>
      <c r="J214" t="s">
        <v>518</v>
      </c>
      <c r="M214">
        <v>0</v>
      </c>
      <c r="N214">
        <v>365</v>
      </c>
      <c r="O214" t="s">
        <v>519</v>
      </c>
    </row>
    <row r="215" spans="2:15" x14ac:dyDescent="0.25">
      <c r="B215" t="e">
        <v>#N/A</v>
      </c>
      <c r="C215" t="e">
        <v>#N/A</v>
      </c>
      <c r="D215" t="e">
        <v>#N/A</v>
      </c>
      <c r="E215" t="e">
        <v>#N/A</v>
      </c>
      <c r="F215" t="e">
        <v>#N/A</v>
      </c>
      <c r="G215" t="e">
        <v>#N/A</v>
      </c>
      <c r="H215" t="e">
        <v>#N/A</v>
      </c>
      <c r="J215" t="s">
        <v>518</v>
      </c>
      <c r="M215">
        <v>0</v>
      </c>
      <c r="N215">
        <v>365</v>
      </c>
      <c r="O215" t="s">
        <v>519</v>
      </c>
    </row>
    <row r="216" spans="2:15" x14ac:dyDescent="0.25">
      <c r="B216" t="e">
        <v>#N/A</v>
      </c>
      <c r="C216" t="e">
        <v>#N/A</v>
      </c>
      <c r="D216" t="e">
        <v>#N/A</v>
      </c>
      <c r="E216" t="e">
        <v>#N/A</v>
      </c>
      <c r="F216" t="e">
        <v>#N/A</v>
      </c>
      <c r="G216" t="e">
        <v>#N/A</v>
      </c>
      <c r="H216" t="e">
        <v>#N/A</v>
      </c>
      <c r="J216" t="s">
        <v>518</v>
      </c>
      <c r="M216">
        <v>0</v>
      </c>
      <c r="N216">
        <v>365</v>
      </c>
      <c r="O216" t="s">
        <v>519</v>
      </c>
    </row>
    <row r="217" spans="2:15" x14ac:dyDescent="0.25">
      <c r="B217" t="e">
        <v>#N/A</v>
      </c>
      <c r="C217" t="e">
        <v>#N/A</v>
      </c>
      <c r="D217" t="e">
        <v>#N/A</v>
      </c>
      <c r="E217" t="e">
        <v>#N/A</v>
      </c>
      <c r="F217" t="e">
        <v>#N/A</v>
      </c>
      <c r="G217" t="e">
        <v>#N/A</v>
      </c>
      <c r="H217" t="e">
        <v>#N/A</v>
      </c>
      <c r="J217" t="s">
        <v>518</v>
      </c>
      <c r="M217">
        <v>0</v>
      </c>
      <c r="N217">
        <v>365</v>
      </c>
      <c r="O217" t="s">
        <v>519</v>
      </c>
    </row>
    <row r="218" spans="2:15" x14ac:dyDescent="0.25">
      <c r="B218" t="e">
        <v>#N/A</v>
      </c>
      <c r="C218" t="e">
        <v>#N/A</v>
      </c>
      <c r="D218" t="e">
        <v>#N/A</v>
      </c>
      <c r="E218" t="e">
        <v>#N/A</v>
      </c>
      <c r="F218" t="e">
        <v>#N/A</v>
      </c>
      <c r="G218" t="e">
        <v>#N/A</v>
      </c>
      <c r="H218" t="e">
        <v>#N/A</v>
      </c>
      <c r="J218" t="s">
        <v>518</v>
      </c>
      <c r="M218">
        <v>0</v>
      </c>
      <c r="N218">
        <v>365</v>
      </c>
      <c r="O218" t="s">
        <v>519</v>
      </c>
    </row>
    <row r="219" spans="2:15" x14ac:dyDescent="0.25">
      <c r="B219" t="e">
        <v>#N/A</v>
      </c>
      <c r="C219" t="e">
        <v>#N/A</v>
      </c>
      <c r="D219" t="e">
        <v>#N/A</v>
      </c>
      <c r="E219" t="e">
        <v>#N/A</v>
      </c>
      <c r="F219" t="e">
        <v>#N/A</v>
      </c>
      <c r="G219" t="e">
        <v>#N/A</v>
      </c>
      <c r="H219" t="e">
        <v>#N/A</v>
      </c>
      <c r="J219" t="s">
        <v>518</v>
      </c>
      <c r="M219">
        <v>0</v>
      </c>
      <c r="N219">
        <v>365</v>
      </c>
      <c r="O219" t="s">
        <v>519</v>
      </c>
    </row>
    <row r="220" spans="2:15" x14ac:dyDescent="0.25">
      <c r="B220" t="e">
        <v>#N/A</v>
      </c>
      <c r="C220" t="e">
        <v>#N/A</v>
      </c>
      <c r="D220" t="e">
        <v>#N/A</v>
      </c>
      <c r="E220" t="e">
        <v>#N/A</v>
      </c>
      <c r="F220" t="e">
        <v>#N/A</v>
      </c>
      <c r="G220" t="e">
        <v>#N/A</v>
      </c>
      <c r="H220" t="e">
        <v>#N/A</v>
      </c>
      <c r="J220" t="s">
        <v>518</v>
      </c>
      <c r="M220">
        <v>0</v>
      </c>
      <c r="N220">
        <v>365</v>
      </c>
      <c r="O220" t="s">
        <v>519</v>
      </c>
    </row>
    <row r="221" spans="2:15" x14ac:dyDescent="0.25">
      <c r="B221" t="e">
        <v>#N/A</v>
      </c>
      <c r="C221" t="e">
        <v>#N/A</v>
      </c>
      <c r="D221" t="e">
        <v>#N/A</v>
      </c>
      <c r="E221" t="e">
        <v>#N/A</v>
      </c>
      <c r="F221" t="e">
        <v>#N/A</v>
      </c>
      <c r="G221" t="e">
        <v>#N/A</v>
      </c>
      <c r="H221" t="e">
        <v>#N/A</v>
      </c>
      <c r="J221" t="s">
        <v>518</v>
      </c>
      <c r="M221">
        <v>0</v>
      </c>
      <c r="N221">
        <v>365</v>
      </c>
      <c r="O221" t="s">
        <v>519</v>
      </c>
    </row>
    <row r="222" spans="2:15" x14ac:dyDescent="0.25">
      <c r="B222" t="e">
        <v>#N/A</v>
      </c>
      <c r="C222" t="e">
        <v>#N/A</v>
      </c>
      <c r="D222" t="e">
        <v>#N/A</v>
      </c>
      <c r="E222" t="e">
        <v>#N/A</v>
      </c>
      <c r="F222" t="e">
        <v>#N/A</v>
      </c>
      <c r="G222" t="e">
        <v>#N/A</v>
      </c>
      <c r="H222" t="e">
        <v>#N/A</v>
      </c>
      <c r="J222" t="s">
        <v>518</v>
      </c>
      <c r="M222">
        <v>0</v>
      </c>
      <c r="N222">
        <v>365</v>
      </c>
      <c r="O222" t="s">
        <v>519</v>
      </c>
    </row>
    <row r="223" spans="2:15" x14ac:dyDescent="0.25">
      <c r="B223" t="e">
        <v>#N/A</v>
      </c>
      <c r="C223" t="e">
        <v>#N/A</v>
      </c>
      <c r="D223" t="e">
        <v>#N/A</v>
      </c>
      <c r="E223" t="e">
        <v>#N/A</v>
      </c>
      <c r="F223" t="e">
        <v>#N/A</v>
      </c>
      <c r="G223" t="e">
        <v>#N/A</v>
      </c>
      <c r="H223" t="e">
        <v>#N/A</v>
      </c>
      <c r="J223" t="s">
        <v>518</v>
      </c>
      <c r="M223">
        <v>0</v>
      </c>
      <c r="N223">
        <v>365</v>
      </c>
      <c r="O223" t="s">
        <v>519</v>
      </c>
    </row>
    <row r="224" spans="2:15" x14ac:dyDescent="0.25">
      <c r="B224" t="e">
        <v>#N/A</v>
      </c>
      <c r="C224" t="e">
        <v>#N/A</v>
      </c>
      <c r="D224" t="e">
        <v>#N/A</v>
      </c>
      <c r="E224" t="e">
        <v>#N/A</v>
      </c>
      <c r="F224" t="e">
        <v>#N/A</v>
      </c>
      <c r="G224" t="e">
        <v>#N/A</v>
      </c>
      <c r="H224" t="e">
        <v>#N/A</v>
      </c>
      <c r="J224" t="s">
        <v>518</v>
      </c>
      <c r="M224">
        <v>0</v>
      </c>
      <c r="N224">
        <v>365</v>
      </c>
      <c r="O224" t="s">
        <v>519</v>
      </c>
    </row>
    <row r="225" spans="2:15" x14ac:dyDescent="0.25">
      <c r="B225" t="e">
        <v>#N/A</v>
      </c>
      <c r="C225" t="e">
        <v>#N/A</v>
      </c>
      <c r="D225" t="e">
        <v>#N/A</v>
      </c>
      <c r="E225" t="e">
        <v>#N/A</v>
      </c>
      <c r="F225" t="e">
        <v>#N/A</v>
      </c>
      <c r="G225" t="e">
        <v>#N/A</v>
      </c>
      <c r="H225" t="e">
        <v>#N/A</v>
      </c>
      <c r="J225" t="s">
        <v>518</v>
      </c>
      <c r="M225">
        <v>0</v>
      </c>
      <c r="N225">
        <v>365</v>
      </c>
      <c r="O225" t="s">
        <v>519</v>
      </c>
    </row>
    <row r="226" spans="2:15" x14ac:dyDescent="0.25">
      <c r="B226" t="e">
        <v>#N/A</v>
      </c>
      <c r="C226" t="e">
        <v>#N/A</v>
      </c>
      <c r="D226" t="e">
        <v>#N/A</v>
      </c>
      <c r="E226" t="e">
        <v>#N/A</v>
      </c>
      <c r="F226" t="e">
        <v>#N/A</v>
      </c>
      <c r="G226" t="e">
        <v>#N/A</v>
      </c>
      <c r="H226" t="e">
        <v>#N/A</v>
      </c>
      <c r="J226" t="s">
        <v>518</v>
      </c>
      <c r="M226">
        <v>0</v>
      </c>
      <c r="N226">
        <v>365</v>
      </c>
      <c r="O226" t="s">
        <v>519</v>
      </c>
    </row>
    <row r="227" spans="2:15" x14ac:dyDescent="0.25">
      <c r="B227" t="e">
        <v>#N/A</v>
      </c>
      <c r="C227" t="e">
        <v>#N/A</v>
      </c>
      <c r="D227" t="e">
        <v>#N/A</v>
      </c>
      <c r="E227" t="e">
        <v>#N/A</v>
      </c>
      <c r="F227" t="e">
        <v>#N/A</v>
      </c>
      <c r="G227" t="e">
        <v>#N/A</v>
      </c>
      <c r="H227" t="e">
        <v>#N/A</v>
      </c>
      <c r="J227" t="s">
        <v>518</v>
      </c>
      <c r="M227">
        <v>0</v>
      </c>
      <c r="N227">
        <v>365</v>
      </c>
      <c r="O227" t="s">
        <v>519</v>
      </c>
    </row>
    <row r="228" spans="2:15" x14ac:dyDescent="0.25">
      <c r="B228" t="e">
        <v>#N/A</v>
      </c>
      <c r="C228" t="e">
        <v>#N/A</v>
      </c>
      <c r="D228" t="e">
        <v>#N/A</v>
      </c>
      <c r="E228" t="e">
        <v>#N/A</v>
      </c>
      <c r="F228" t="e">
        <v>#N/A</v>
      </c>
      <c r="G228" t="e">
        <v>#N/A</v>
      </c>
      <c r="H228" t="e">
        <v>#N/A</v>
      </c>
      <c r="J228" t="s">
        <v>518</v>
      </c>
      <c r="M228">
        <v>0</v>
      </c>
      <c r="N228">
        <v>365</v>
      </c>
      <c r="O228" t="s">
        <v>519</v>
      </c>
    </row>
    <row r="229" spans="2:15" x14ac:dyDescent="0.25">
      <c r="B229" t="e">
        <v>#N/A</v>
      </c>
      <c r="C229" t="e">
        <v>#N/A</v>
      </c>
      <c r="D229" t="e">
        <v>#N/A</v>
      </c>
      <c r="E229" t="e">
        <v>#N/A</v>
      </c>
      <c r="F229" t="e">
        <v>#N/A</v>
      </c>
      <c r="G229" t="e">
        <v>#N/A</v>
      </c>
      <c r="H229" t="e">
        <v>#N/A</v>
      </c>
      <c r="J229" t="s">
        <v>518</v>
      </c>
      <c r="M229">
        <v>0</v>
      </c>
      <c r="N229">
        <v>365</v>
      </c>
      <c r="O229" t="s">
        <v>519</v>
      </c>
    </row>
    <row r="230" spans="2:15" x14ac:dyDescent="0.25">
      <c r="B230" t="e">
        <v>#N/A</v>
      </c>
      <c r="C230" t="e">
        <v>#N/A</v>
      </c>
      <c r="D230" t="e">
        <v>#N/A</v>
      </c>
      <c r="E230" t="e">
        <v>#N/A</v>
      </c>
      <c r="F230" t="e">
        <v>#N/A</v>
      </c>
      <c r="G230" t="e">
        <v>#N/A</v>
      </c>
      <c r="H230" t="e">
        <v>#N/A</v>
      </c>
      <c r="J230" t="s">
        <v>518</v>
      </c>
      <c r="M230">
        <v>0</v>
      </c>
      <c r="N230">
        <v>365</v>
      </c>
      <c r="O230" t="s">
        <v>519</v>
      </c>
    </row>
    <row r="231" spans="2:15" x14ac:dyDescent="0.25">
      <c r="B231" t="e">
        <v>#N/A</v>
      </c>
      <c r="C231" t="e">
        <v>#N/A</v>
      </c>
      <c r="D231" t="e">
        <v>#N/A</v>
      </c>
      <c r="E231" t="e">
        <v>#N/A</v>
      </c>
      <c r="F231" t="e">
        <v>#N/A</v>
      </c>
      <c r="G231" t="e">
        <v>#N/A</v>
      </c>
      <c r="H231" t="e">
        <v>#N/A</v>
      </c>
      <c r="J231" t="s">
        <v>518</v>
      </c>
      <c r="M231">
        <v>0</v>
      </c>
      <c r="N231">
        <v>365</v>
      </c>
      <c r="O231" t="s">
        <v>519</v>
      </c>
    </row>
    <row r="232" spans="2:15" x14ac:dyDescent="0.25">
      <c r="B232" t="e">
        <v>#N/A</v>
      </c>
      <c r="C232" t="e">
        <v>#N/A</v>
      </c>
      <c r="D232" t="e">
        <v>#N/A</v>
      </c>
      <c r="E232" t="e">
        <v>#N/A</v>
      </c>
      <c r="F232" t="e">
        <v>#N/A</v>
      </c>
      <c r="G232" t="e">
        <v>#N/A</v>
      </c>
      <c r="H232" t="e">
        <v>#N/A</v>
      </c>
      <c r="J232" t="s">
        <v>518</v>
      </c>
      <c r="M232">
        <v>0</v>
      </c>
      <c r="N232">
        <v>365</v>
      </c>
      <c r="O232" t="s">
        <v>519</v>
      </c>
    </row>
    <row r="233" spans="2:15" x14ac:dyDescent="0.25">
      <c r="B233" t="e">
        <v>#N/A</v>
      </c>
      <c r="C233" t="e">
        <v>#N/A</v>
      </c>
      <c r="D233" t="e">
        <v>#N/A</v>
      </c>
      <c r="E233" t="e">
        <v>#N/A</v>
      </c>
      <c r="F233" t="e">
        <v>#N/A</v>
      </c>
      <c r="G233" t="e">
        <v>#N/A</v>
      </c>
      <c r="H233" t="e">
        <v>#N/A</v>
      </c>
      <c r="J233" t="s">
        <v>518</v>
      </c>
      <c r="M233">
        <v>0</v>
      </c>
      <c r="N233">
        <v>365</v>
      </c>
      <c r="O233" t="s">
        <v>519</v>
      </c>
    </row>
    <row r="234" spans="2:15" x14ac:dyDescent="0.25">
      <c r="B234" t="e">
        <v>#N/A</v>
      </c>
      <c r="C234" t="e">
        <v>#N/A</v>
      </c>
      <c r="D234" t="e">
        <v>#N/A</v>
      </c>
      <c r="E234" t="e">
        <v>#N/A</v>
      </c>
      <c r="F234" t="e">
        <v>#N/A</v>
      </c>
      <c r="G234" t="e">
        <v>#N/A</v>
      </c>
      <c r="H234" t="e">
        <v>#N/A</v>
      </c>
      <c r="J234" t="s">
        <v>518</v>
      </c>
      <c r="M234">
        <v>0</v>
      </c>
      <c r="N234">
        <v>365</v>
      </c>
      <c r="O234" t="s">
        <v>519</v>
      </c>
    </row>
    <row r="235" spans="2:15" x14ac:dyDescent="0.25">
      <c r="B235" t="e">
        <v>#N/A</v>
      </c>
      <c r="C235" t="e">
        <v>#N/A</v>
      </c>
      <c r="D235" t="e">
        <v>#N/A</v>
      </c>
      <c r="E235" t="e">
        <v>#N/A</v>
      </c>
      <c r="F235" t="e">
        <v>#N/A</v>
      </c>
      <c r="G235" t="e">
        <v>#N/A</v>
      </c>
      <c r="H235" t="e">
        <v>#N/A</v>
      </c>
      <c r="J235" t="s">
        <v>518</v>
      </c>
      <c r="M235">
        <v>0</v>
      </c>
      <c r="N235">
        <v>365</v>
      </c>
      <c r="O235" t="s">
        <v>519</v>
      </c>
    </row>
    <row r="236" spans="2:15" x14ac:dyDescent="0.25">
      <c r="B236" t="e">
        <v>#N/A</v>
      </c>
      <c r="C236" t="e">
        <v>#N/A</v>
      </c>
      <c r="D236" t="e">
        <v>#N/A</v>
      </c>
      <c r="E236" t="e">
        <v>#N/A</v>
      </c>
      <c r="F236" t="e">
        <v>#N/A</v>
      </c>
      <c r="G236" t="e">
        <v>#N/A</v>
      </c>
      <c r="H236" t="e">
        <v>#N/A</v>
      </c>
      <c r="J236" t="s">
        <v>518</v>
      </c>
      <c r="M236">
        <v>0</v>
      </c>
      <c r="N236">
        <v>365</v>
      </c>
      <c r="O236" t="s">
        <v>519</v>
      </c>
    </row>
    <row r="237" spans="2:15" x14ac:dyDescent="0.25">
      <c r="B237" t="e">
        <v>#N/A</v>
      </c>
      <c r="C237" t="e">
        <v>#N/A</v>
      </c>
      <c r="D237" t="e">
        <v>#N/A</v>
      </c>
      <c r="E237" t="e">
        <v>#N/A</v>
      </c>
      <c r="F237" t="e">
        <v>#N/A</v>
      </c>
      <c r="G237" t="e">
        <v>#N/A</v>
      </c>
      <c r="H237" t="e">
        <v>#N/A</v>
      </c>
      <c r="J237" t="s">
        <v>518</v>
      </c>
      <c r="M237">
        <v>0</v>
      </c>
      <c r="N237">
        <v>365</v>
      </c>
      <c r="O237" t="s">
        <v>519</v>
      </c>
    </row>
    <row r="238" spans="2:15" x14ac:dyDescent="0.25">
      <c r="B238" t="e">
        <v>#N/A</v>
      </c>
      <c r="C238" t="e">
        <v>#N/A</v>
      </c>
      <c r="D238" t="e">
        <v>#N/A</v>
      </c>
      <c r="E238" t="e">
        <v>#N/A</v>
      </c>
      <c r="F238" t="e">
        <v>#N/A</v>
      </c>
      <c r="G238" t="e">
        <v>#N/A</v>
      </c>
      <c r="H238" t="e">
        <v>#N/A</v>
      </c>
      <c r="J238" t="s">
        <v>518</v>
      </c>
      <c r="M238">
        <v>0</v>
      </c>
      <c r="N238">
        <v>365</v>
      </c>
      <c r="O238" t="s">
        <v>519</v>
      </c>
    </row>
    <row r="239" spans="2:15" x14ac:dyDescent="0.25">
      <c r="B239" t="e">
        <v>#N/A</v>
      </c>
      <c r="C239" t="e">
        <v>#N/A</v>
      </c>
      <c r="D239" t="e">
        <v>#N/A</v>
      </c>
      <c r="E239" t="e">
        <v>#N/A</v>
      </c>
      <c r="F239" t="e">
        <v>#N/A</v>
      </c>
      <c r="G239" t="e">
        <v>#N/A</v>
      </c>
      <c r="H239" t="e">
        <v>#N/A</v>
      </c>
      <c r="J239" t="s">
        <v>518</v>
      </c>
      <c r="M239">
        <v>0</v>
      </c>
      <c r="N239">
        <v>365</v>
      </c>
      <c r="O239" t="s">
        <v>519</v>
      </c>
    </row>
    <row r="240" spans="2:15" x14ac:dyDescent="0.25">
      <c r="B240" t="e">
        <v>#N/A</v>
      </c>
      <c r="C240" t="e">
        <v>#N/A</v>
      </c>
      <c r="D240" t="e">
        <v>#N/A</v>
      </c>
      <c r="E240" t="e">
        <v>#N/A</v>
      </c>
      <c r="F240" t="e">
        <v>#N/A</v>
      </c>
      <c r="G240" t="e">
        <v>#N/A</v>
      </c>
      <c r="H240" t="e">
        <v>#N/A</v>
      </c>
      <c r="J240" t="s">
        <v>518</v>
      </c>
      <c r="M240">
        <v>0</v>
      </c>
      <c r="N240">
        <v>365</v>
      </c>
      <c r="O240" t="s">
        <v>519</v>
      </c>
    </row>
    <row r="241" spans="2:15" x14ac:dyDescent="0.25">
      <c r="B241" t="e">
        <v>#N/A</v>
      </c>
      <c r="C241" t="e">
        <v>#N/A</v>
      </c>
      <c r="D241" t="e">
        <v>#N/A</v>
      </c>
      <c r="E241" t="e">
        <v>#N/A</v>
      </c>
      <c r="F241" t="e">
        <v>#N/A</v>
      </c>
      <c r="G241" t="e">
        <v>#N/A</v>
      </c>
      <c r="H241" t="e">
        <v>#N/A</v>
      </c>
      <c r="J241" t="s">
        <v>518</v>
      </c>
      <c r="M241">
        <v>0</v>
      </c>
      <c r="N241">
        <v>365</v>
      </c>
      <c r="O241" t="s">
        <v>519</v>
      </c>
    </row>
    <row r="242" spans="2:15" x14ac:dyDescent="0.25">
      <c r="B242" t="e">
        <v>#N/A</v>
      </c>
      <c r="C242" t="e">
        <v>#N/A</v>
      </c>
      <c r="D242" t="e">
        <v>#N/A</v>
      </c>
      <c r="E242" t="e">
        <v>#N/A</v>
      </c>
      <c r="F242" t="e">
        <v>#N/A</v>
      </c>
      <c r="G242" t="e">
        <v>#N/A</v>
      </c>
      <c r="H242" t="e">
        <v>#N/A</v>
      </c>
      <c r="J242" t="s">
        <v>518</v>
      </c>
      <c r="M242">
        <v>0</v>
      </c>
      <c r="N242">
        <v>365</v>
      </c>
      <c r="O242" t="s">
        <v>519</v>
      </c>
    </row>
    <row r="243" spans="2:15" x14ac:dyDescent="0.25">
      <c r="B243" t="e">
        <v>#N/A</v>
      </c>
      <c r="C243" t="e">
        <v>#N/A</v>
      </c>
      <c r="D243" t="e">
        <v>#N/A</v>
      </c>
      <c r="E243" t="e">
        <v>#N/A</v>
      </c>
      <c r="F243" t="e">
        <v>#N/A</v>
      </c>
      <c r="G243" t="e">
        <v>#N/A</v>
      </c>
      <c r="H243" t="e">
        <v>#N/A</v>
      </c>
      <c r="J243" t="s">
        <v>518</v>
      </c>
      <c r="M243">
        <v>0</v>
      </c>
      <c r="N243">
        <v>365</v>
      </c>
      <c r="O243" t="s">
        <v>519</v>
      </c>
    </row>
    <row r="244" spans="2:15" x14ac:dyDescent="0.25">
      <c r="B244" t="e">
        <v>#N/A</v>
      </c>
      <c r="C244" t="e">
        <v>#N/A</v>
      </c>
      <c r="D244" t="e">
        <v>#N/A</v>
      </c>
      <c r="E244" t="e">
        <v>#N/A</v>
      </c>
      <c r="F244" t="e">
        <v>#N/A</v>
      </c>
      <c r="G244" t="e">
        <v>#N/A</v>
      </c>
      <c r="H244" t="e">
        <v>#N/A</v>
      </c>
      <c r="J244" t="s">
        <v>518</v>
      </c>
      <c r="M244">
        <v>0</v>
      </c>
      <c r="N244">
        <v>365</v>
      </c>
      <c r="O244" t="s">
        <v>519</v>
      </c>
    </row>
    <row r="245" spans="2:15" x14ac:dyDescent="0.25">
      <c r="B245" t="e">
        <v>#N/A</v>
      </c>
      <c r="C245" t="e">
        <v>#N/A</v>
      </c>
      <c r="D245" t="e">
        <v>#N/A</v>
      </c>
      <c r="E245" t="e">
        <v>#N/A</v>
      </c>
      <c r="F245" t="e">
        <v>#N/A</v>
      </c>
      <c r="G245" t="e">
        <v>#N/A</v>
      </c>
      <c r="H245" t="e">
        <v>#N/A</v>
      </c>
      <c r="J245" t="s">
        <v>518</v>
      </c>
      <c r="M245">
        <v>0</v>
      </c>
      <c r="N245">
        <v>365</v>
      </c>
      <c r="O245" t="s">
        <v>519</v>
      </c>
    </row>
    <row r="246" spans="2:15" x14ac:dyDescent="0.25">
      <c r="B246" t="e">
        <v>#N/A</v>
      </c>
      <c r="C246" t="e">
        <v>#N/A</v>
      </c>
      <c r="D246" t="e">
        <v>#N/A</v>
      </c>
      <c r="E246" t="e">
        <v>#N/A</v>
      </c>
      <c r="F246" t="e">
        <v>#N/A</v>
      </c>
      <c r="G246" t="e">
        <v>#N/A</v>
      </c>
      <c r="H246" t="e">
        <v>#N/A</v>
      </c>
      <c r="J246" t="s">
        <v>518</v>
      </c>
      <c r="M246">
        <v>0</v>
      </c>
      <c r="N246">
        <v>365</v>
      </c>
      <c r="O246" t="s">
        <v>519</v>
      </c>
    </row>
    <row r="247" spans="2:15" x14ac:dyDescent="0.25">
      <c r="B247" t="e">
        <v>#N/A</v>
      </c>
      <c r="C247" t="e">
        <v>#N/A</v>
      </c>
      <c r="D247" t="e">
        <v>#N/A</v>
      </c>
      <c r="E247" t="e">
        <v>#N/A</v>
      </c>
      <c r="F247" t="e">
        <v>#N/A</v>
      </c>
      <c r="G247" t="e">
        <v>#N/A</v>
      </c>
      <c r="H247" t="e">
        <v>#N/A</v>
      </c>
      <c r="J247" t="s">
        <v>518</v>
      </c>
      <c r="M247">
        <v>0</v>
      </c>
      <c r="N247">
        <v>365</v>
      </c>
      <c r="O247" t="s">
        <v>519</v>
      </c>
    </row>
    <row r="248" spans="2:15" x14ac:dyDescent="0.25">
      <c r="B248" t="e">
        <v>#N/A</v>
      </c>
      <c r="C248" t="e">
        <v>#N/A</v>
      </c>
      <c r="D248" t="e">
        <v>#N/A</v>
      </c>
      <c r="E248" t="e">
        <v>#N/A</v>
      </c>
      <c r="F248" t="e">
        <v>#N/A</v>
      </c>
      <c r="G248" t="e">
        <v>#N/A</v>
      </c>
      <c r="H248" t="e">
        <v>#N/A</v>
      </c>
      <c r="J248" t="s">
        <v>518</v>
      </c>
      <c r="M248">
        <v>0</v>
      </c>
      <c r="N248">
        <v>365</v>
      </c>
      <c r="O248" t="s">
        <v>519</v>
      </c>
    </row>
    <row r="249" spans="2:15" x14ac:dyDescent="0.25">
      <c r="B249" t="e">
        <v>#N/A</v>
      </c>
      <c r="C249" t="e">
        <v>#N/A</v>
      </c>
      <c r="D249" t="e">
        <v>#N/A</v>
      </c>
      <c r="E249" t="e">
        <v>#N/A</v>
      </c>
      <c r="F249" t="e">
        <v>#N/A</v>
      </c>
      <c r="G249" t="e">
        <v>#N/A</v>
      </c>
      <c r="H249" t="e">
        <v>#N/A</v>
      </c>
      <c r="J249" t="s">
        <v>518</v>
      </c>
      <c r="M249">
        <v>0</v>
      </c>
      <c r="N249">
        <v>365</v>
      </c>
      <c r="O249" t="s">
        <v>519</v>
      </c>
    </row>
    <row r="250" spans="2:15" x14ac:dyDescent="0.25">
      <c r="B250" t="e">
        <v>#N/A</v>
      </c>
      <c r="C250" t="e">
        <v>#N/A</v>
      </c>
      <c r="D250" t="e">
        <v>#N/A</v>
      </c>
      <c r="E250" t="e">
        <v>#N/A</v>
      </c>
      <c r="F250" t="e">
        <v>#N/A</v>
      </c>
      <c r="G250" t="e">
        <v>#N/A</v>
      </c>
      <c r="H250" t="e">
        <v>#N/A</v>
      </c>
      <c r="J250" t="s">
        <v>518</v>
      </c>
      <c r="M250">
        <v>0</v>
      </c>
      <c r="N250">
        <v>365</v>
      </c>
      <c r="O250" t="s">
        <v>519</v>
      </c>
    </row>
    <row r="251" spans="2:15" x14ac:dyDescent="0.25">
      <c r="B251" t="e">
        <v>#N/A</v>
      </c>
      <c r="C251" t="e">
        <v>#N/A</v>
      </c>
      <c r="D251" t="e">
        <v>#N/A</v>
      </c>
      <c r="E251" t="e">
        <v>#N/A</v>
      </c>
      <c r="F251" t="e">
        <v>#N/A</v>
      </c>
      <c r="G251" t="e">
        <v>#N/A</v>
      </c>
      <c r="H251" t="e">
        <v>#N/A</v>
      </c>
      <c r="J251" t="s">
        <v>518</v>
      </c>
      <c r="M251">
        <v>0</v>
      </c>
      <c r="N251">
        <v>365</v>
      </c>
      <c r="O251" t="s">
        <v>519</v>
      </c>
    </row>
    <row r="252" spans="2:15" x14ac:dyDescent="0.25">
      <c r="B252" t="e">
        <v>#N/A</v>
      </c>
      <c r="C252" t="e">
        <v>#N/A</v>
      </c>
      <c r="D252" t="e">
        <v>#N/A</v>
      </c>
      <c r="E252" t="e">
        <v>#N/A</v>
      </c>
      <c r="F252" t="e">
        <v>#N/A</v>
      </c>
      <c r="G252" t="e">
        <v>#N/A</v>
      </c>
      <c r="H252" t="e">
        <v>#N/A</v>
      </c>
      <c r="J252" t="s">
        <v>518</v>
      </c>
      <c r="M252">
        <v>0</v>
      </c>
      <c r="N252">
        <v>365</v>
      </c>
      <c r="O252" t="s">
        <v>519</v>
      </c>
    </row>
    <row r="253" spans="2:15" x14ac:dyDescent="0.25">
      <c r="B253" t="e">
        <v>#N/A</v>
      </c>
      <c r="C253" t="e">
        <v>#N/A</v>
      </c>
      <c r="D253" t="e">
        <v>#N/A</v>
      </c>
      <c r="E253" t="e">
        <v>#N/A</v>
      </c>
      <c r="F253" t="e">
        <v>#N/A</v>
      </c>
      <c r="G253" t="e">
        <v>#N/A</v>
      </c>
      <c r="H253" t="e">
        <v>#N/A</v>
      </c>
      <c r="J253" t="s">
        <v>518</v>
      </c>
      <c r="M253">
        <v>0</v>
      </c>
      <c r="N253">
        <v>365</v>
      </c>
      <c r="O253" t="s">
        <v>519</v>
      </c>
    </row>
    <row r="254" spans="2:15" x14ac:dyDescent="0.25">
      <c r="B254" t="e">
        <v>#N/A</v>
      </c>
      <c r="C254" t="e">
        <v>#N/A</v>
      </c>
      <c r="D254" t="e">
        <v>#N/A</v>
      </c>
      <c r="E254" t="e">
        <v>#N/A</v>
      </c>
      <c r="F254" t="e">
        <v>#N/A</v>
      </c>
      <c r="G254" t="e">
        <v>#N/A</v>
      </c>
      <c r="H254" t="e">
        <v>#N/A</v>
      </c>
      <c r="J254" t="s">
        <v>518</v>
      </c>
      <c r="M254">
        <v>0</v>
      </c>
      <c r="N254">
        <v>365</v>
      </c>
      <c r="O254" t="s">
        <v>519</v>
      </c>
    </row>
    <row r="255" spans="2:15" x14ac:dyDescent="0.25">
      <c r="B255" t="e">
        <v>#N/A</v>
      </c>
      <c r="C255" t="e">
        <v>#N/A</v>
      </c>
      <c r="D255" t="e">
        <v>#N/A</v>
      </c>
      <c r="E255" t="e">
        <v>#N/A</v>
      </c>
      <c r="F255" t="e">
        <v>#N/A</v>
      </c>
      <c r="G255" t="e">
        <v>#N/A</v>
      </c>
      <c r="H255" t="e">
        <v>#N/A</v>
      </c>
      <c r="J255" t="s">
        <v>518</v>
      </c>
      <c r="M255">
        <v>0</v>
      </c>
      <c r="N255">
        <v>365</v>
      </c>
      <c r="O255" t="s">
        <v>519</v>
      </c>
    </row>
    <row r="256" spans="2:15" x14ac:dyDescent="0.25">
      <c r="B256" t="e">
        <v>#N/A</v>
      </c>
      <c r="C256" t="e">
        <v>#N/A</v>
      </c>
      <c r="D256" t="e">
        <v>#N/A</v>
      </c>
      <c r="E256" t="e">
        <v>#N/A</v>
      </c>
      <c r="F256" t="e">
        <v>#N/A</v>
      </c>
      <c r="G256" t="e">
        <v>#N/A</v>
      </c>
      <c r="H256" t="e">
        <v>#N/A</v>
      </c>
      <c r="J256" t="s">
        <v>518</v>
      </c>
      <c r="M256">
        <v>0</v>
      </c>
      <c r="N256">
        <v>365</v>
      </c>
      <c r="O256" t="s">
        <v>519</v>
      </c>
    </row>
    <row r="257" spans="2:15" x14ac:dyDescent="0.25">
      <c r="B257" t="e">
        <v>#N/A</v>
      </c>
      <c r="C257" t="e">
        <v>#N/A</v>
      </c>
      <c r="D257" t="e">
        <v>#N/A</v>
      </c>
      <c r="E257" t="e">
        <v>#N/A</v>
      </c>
      <c r="F257" t="e">
        <v>#N/A</v>
      </c>
      <c r="G257" t="e">
        <v>#N/A</v>
      </c>
      <c r="H257" t="e">
        <v>#N/A</v>
      </c>
      <c r="J257" t="s">
        <v>518</v>
      </c>
      <c r="M257">
        <v>0</v>
      </c>
      <c r="N257">
        <v>365</v>
      </c>
      <c r="O257" t="s">
        <v>519</v>
      </c>
    </row>
    <row r="258" spans="2:15" x14ac:dyDescent="0.25">
      <c r="B258" t="e">
        <v>#N/A</v>
      </c>
      <c r="C258" t="e">
        <v>#N/A</v>
      </c>
      <c r="D258" t="e">
        <v>#N/A</v>
      </c>
      <c r="E258" t="e">
        <v>#N/A</v>
      </c>
      <c r="F258" t="e">
        <v>#N/A</v>
      </c>
      <c r="G258" t="e">
        <v>#N/A</v>
      </c>
      <c r="H258" t="e">
        <v>#N/A</v>
      </c>
      <c r="J258" t="s">
        <v>518</v>
      </c>
      <c r="M258">
        <v>0</v>
      </c>
      <c r="N258">
        <v>365</v>
      </c>
      <c r="O258" t="s">
        <v>519</v>
      </c>
    </row>
    <row r="259" spans="2:15" x14ac:dyDescent="0.25">
      <c r="B259" t="e">
        <v>#N/A</v>
      </c>
      <c r="C259" t="e">
        <v>#N/A</v>
      </c>
      <c r="D259" t="e">
        <v>#N/A</v>
      </c>
      <c r="E259" t="e">
        <v>#N/A</v>
      </c>
      <c r="F259" t="e">
        <v>#N/A</v>
      </c>
      <c r="G259" t="e">
        <v>#N/A</v>
      </c>
      <c r="H259" t="e">
        <v>#N/A</v>
      </c>
      <c r="J259" t="s">
        <v>518</v>
      </c>
      <c r="M259">
        <v>0</v>
      </c>
      <c r="N259">
        <v>365</v>
      </c>
      <c r="O259" t="s">
        <v>519</v>
      </c>
    </row>
    <row r="260" spans="2:15" x14ac:dyDescent="0.25">
      <c r="B260" t="e">
        <v>#N/A</v>
      </c>
      <c r="C260" t="e">
        <v>#N/A</v>
      </c>
      <c r="D260" t="e">
        <v>#N/A</v>
      </c>
      <c r="E260" t="e">
        <v>#N/A</v>
      </c>
      <c r="F260" t="e">
        <v>#N/A</v>
      </c>
      <c r="G260" t="e">
        <v>#N/A</v>
      </c>
      <c r="H260" t="e">
        <v>#N/A</v>
      </c>
      <c r="J260" t="s">
        <v>518</v>
      </c>
      <c r="M260">
        <v>0</v>
      </c>
      <c r="N260">
        <v>365</v>
      </c>
      <c r="O260" t="s">
        <v>519</v>
      </c>
    </row>
    <row r="261" spans="2:15" x14ac:dyDescent="0.25">
      <c r="B261" t="e">
        <v>#N/A</v>
      </c>
      <c r="C261" t="e">
        <v>#N/A</v>
      </c>
      <c r="D261" t="e">
        <v>#N/A</v>
      </c>
      <c r="E261" t="e">
        <v>#N/A</v>
      </c>
      <c r="F261" t="e">
        <v>#N/A</v>
      </c>
      <c r="G261" t="e">
        <v>#N/A</v>
      </c>
      <c r="H261" t="e">
        <v>#N/A</v>
      </c>
      <c r="J261" t="s">
        <v>518</v>
      </c>
      <c r="M261">
        <v>0</v>
      </c>
      <c r="N261">
        <v>365</v>
      </c>
      <c r="O261" t="s">
        <v>519</v>
      </c>
    </row>
    <row r="262" spans="2:15" x14ac:dyDescent="0.25">
      <c r="B262" t="e">
        <v>#N/A</v>
      </c>
      <c r="C262" t="e">
        <v>#N/A</v>
      </c>
      <c r="D262" t="e">
        <v>#N/A</v>
      </c>
      <c r="E262" t="e">
        <v>#N/A</v>
      </c>
      <c r="F262" t="e">
        <v>#N/A</v>
      </c>
      <c r="G262" t="e">
        <v>#N/A</v>
      </c>
      <c r="H262" t="e">
        <v>#N/A</v>
      </c>
      <c r="J262" t="s">
        <v>518</v>
      </c>
      <c r="M262">
        <v>0</v>
      </c>
      <c r="N262">
        <v>365</v>
      </c>
      <c r="O262" t="s">
        <v>519</v>
      </c>
    </row>
    <row r="263" spans="2:15" x14ac:dyDescent="0.25">
      <c r="B263" t="e">
        <v>#N/A</v>
      </c>
      <c r="C263" t="e">
        <v>#N/A</v>
      </c>
      <c r="D263" t="e">
        <v>#N/A</v>
      </c>
      <c r="E263" t="e">
        <v>#N/A</v>
      </c>
      <c r="F263" t="e">
        <v>#N/A</v>
      </c>
      <c r="G263" t="e">
        <v>#N/A</v>
      </c>
      <c r="H263" t="e">
        <v>#N/A</v>
      </c>
      <c r="J263" t="s">
        <v>518</v>
      </c>
      <c r="M263">
        <v>0</v>
      </c>
      <c r="N263">
        <v>365</v>
      </c>
      <c r="O263" t="s">
        <v>519</v>
      </c>
    </row>
    <row r="264" spans="2:15" x14ac:dyDescent="0.25">
      <c r="B264" t="e">
        <v>#N/A</v>
      </c>
      <c r="C264" t="e">
        <v>#N/A</v>
      </c>
      <c r="D264" t="e">
        <v>#N/A</v>
      </c>
      <c r="E264" t="e">
        <v>#N/A</v>
      </c>
      <c r="F264" t="e">
        <v>#N/A</v>
      </c>
      <c r="G264" t="e">
        <v>#N/A</v>
      </c>
      <c r="H264" t="e">
        <v>#N/A</v>
      </c>
      <c r="J264" t="s">
        <v>518</v>
      </c>
      <c r="M264">
        <v>0</v>
      </c>
      <c r="N264">
        <v>365</v>
      </c>
      <c r="O264" t="s">
        <v>519</v>
      </c>
    </row>
    <row r="265" spans="2:15" x14ac:dyDescent="0.25">
      <c r="B265" t="e">
        <v>#N/A</v>
      </c>
      <c r="C265" t="e">
        <v>#N/A</v>
      </c>
      <c r="D265" t="e">
        <v>#N/A</v>
      </c>
      <c r="E265" t="e">
        <v>#N/A</v>
      </c>
      <c r="F265" t="e">
        <v>#N/A</v>
      </c>
      <c r="G265" t="e">
        <v>#N/A</v>
      </c>
      <c r="H265" t="e">
        <v>#N/A</v>
      </c>
      <c r="J265" t="s">
        <v>518</v>
      </c>
      <c r="M265">
        <v>0</v>
      </c>
      <c r="N265">
        <v>365</v>
      </c>
      <c r="O265" t="s">
        <v>519</v>
      </c>
    </row>
    <row r="266" spans="2:15" x14ac:dyDescent="0.25">
      <c r="B266" t="e">
        <v>#N/A</v>
      </c>
      <c r="C266" t="e">
        <v>#N/A</v>
      </c>
      <c r="D266" t="e">
        <v>#N/A</v>
      </c>
      <c r="E266" t="e">
        <v>#N/A</v>
      </c>
      <c r="F266" t="e">
        <v>#N/A</v>
      </c>
      <c r="G266" t="e">
        <v>#N/A</v>
      </c>
      <c r="H266" t="e">
        <v>#N/A</v>
      </c>
      <c r="J266" t="s">
        <v>518</v>
      </c>
      <c r="M266">
        <v>0</v>
      </c>
      <c r="N266">
        <v>365</v>
      </c>
      <c r="O266" t="s">
        <v>519</v>
      </c>
    </row>
    <row r="267" spans="2:15" x14ac:dyDescent="0.25">
      <c r="B267" t="e">
        <v>#N/A</v>
      </c>
      <c r="C267" t="e">
        <v>#N/A</v>
      </c>
      <c r="D267" t="e">
        <v>#N/A</v>
      </c>
      <c r="E267" t="e">
        <v>#N/A</v>
      </c>
      <c r="F267" t="e">
        <v>#N/A</v>
      </c>
      <c r="G267" t="e">
        <v>#N/A</v>
      </c>
      <c r="H267" t="e">
        <v>#N/A</v>
      </c>
      <c r="J267" t="s">
        <v>518</v>
      </c>
      <c r="M267">
        <v>0</v>
      </c>
      <c r="N267">
        <v>365</v>
      </c>
      <c r="O267" t="s">
        <v>519</v>
      </c>
    </row>
    <row r="268" spans="2:15" x14ac:dyDescent="0.25">
      <c r="B268" t="e">
        <v>#N/A</v>
      </c>
      <c r="C268" t="e">
        <v>#N/A</v>
      </c>
      <c r="D268" t="e">
        <v>#N/A</v>
      </c>
      <c r="E268" t="e">
        <v>#N/A</v>
      </c>
      <c r="F268" t="e">
        <v>#N/A</v>
      </c>
      <c r="G268" t="e">
        <v>#N/A</v>
      </c>
      <c r="H268" t="e">
        <v>#N/A</v>
      </c>
      <c r="J268" t="s">
        <v>518</v>
      </c>
      <c r="M268">
        <v>0</v>
      </c>
      <c r="N268">
        <v>365</v>
      </c>
      <c r="O268" t="s">
        <v>519</v>
      </c>
    </row>
    <row r="269" spans="2:15" x14ac:dyDescent="0.25">
      <c r="B269" t="e">
        <v>#N/A</v>
      </c>
      <c r="C269" t="e">
        <v>#N/A</v>
      </c>
      <c r="D269" t="e">
        <v>#N/A</v>
      </c>
      <c r="E269" t="e">
        <v>#N/A</v>
      </c>
      <c r="F269" t="e">
        <v>#N/A</v>
      </c>
      <c r="G269" t="e">
        <v>#N/A</v>
      </c>
      <c r="H269" t="e">
        <v>#N/A</v>
      </c>
      <c r="J269" t="s">
        <v>518</v>
      </c>
      <c r="M269">
        <v>0</v>
      </c>
      <c r="N269">
        <v>365</v>
      </c>
      <c r="O269" t="s">
        <v>519</v>
      </c>
    </row>
    <row r="270" spans="2:15" x14ac:dyDescent="0.25">
      <c r="B270" t="e">
        <v>#N/A</v>
      </c>
      <c r="C270" t="e">
        <v>#N/A</v>
      </c>
      <c r="D270" t="e">
        <v>#N/A</v>
      </c>
      <c r="E270" t="e">
        <v>#N/A</v>
      </c>
      <c r="F270" t="e">
        <v>#N/A</v>
      </c>
      <c r="G270" t="e">
        <v>#N/A</v>
      </c>
      <c r="H270" t="e">
        <v>#N/A</v>
      </c>
      <c r="J270" t="s">
        <v>518</v>
      </c>
      <c r="M270">
        <v>0</v>
      </c>
      <c r="N270">
        <v>365</v>
      </c>
      <c r="O270" t="s">
        <v>519</v>
      </c>
    </row>
    <row r="271" spans="2:15" x14ac:dyDescent="0.25">
      <c r="B271" t="e">
        <v>#N/A</v>
      </c>
      <c r="C271" t="e">
        <v>#N/A</v>
      </c>
      <c r="D271" t="e">
        <v>#N/A</v>
      </c>
      <c r="E271" t="e">
        <v>#N/A</v>
      </c>
      <c r="F271" t="e">
        <v>#N/A</v>
      </c>
      <c r="G271" t="e">
        <v>#N/A</v>
      </c>
      <c r="H271" t="e">
        <v>#N/A</v>
      </c>
      <c r="J271" t="s">
        <v>518</v>
      </c>
      <c r="M271">
        <v>0</v>
      </c>
      <c r="N271">
        <v>365</v>
      </c>
      <c r="O271" t="s">
        <v>519</v>
      </c>
    </row>
    <row r="272" spans="2:15" x14ac:dyDescent="0.25">
      <c r="B272" t="e">
        <v>#N/A</v>
      </c>
      <c r="C272" t="e">
        <v>#N/A</v>
      </c>
      <c r="D272" t="e">
        <v>#N/A</v>
      </c>
      <c r="E272" t="e">
        <v>#N/A</v>
      </c>
      <c r="F272" t="e">
        <v>#N/A</v>
      </c>
      <c r="G272" t="e">
        <v>#N/A</v>
      </c>
      <c r="H272" t="e">
        <v>#N/A</v>
      </c>
      <c r="J272" t="s">
        <v>518</v>
      </c>
      <c r="M272">
        <v>0</v>
      </c>
      <c r="N272">
        <v>365</v>
      </c>
      <c r="O272" t="s">
        <v>519</v>
      </c>
    </row>
    <row r="273" spans="2:15" x14ac:dyDescent="0.25">
      <c r="B273" t="e">
        <v>#N/A</v>
      </c>
      <c r="C273" t="e">
        <v>#N/A</v>
      </c>
      <c r="D273" t="e">
        <v>#N/A</v>
      </c>
      <c r="E273" t="e">
        <v>#N/A</v>
      </c>
      <c r="F273" t="e">
        <v>#N/A</v>
      </c>
      <c r="G273" t="e">
        <v>#N/A</v>
      </c>
      <c r="H273" t="e">
        <v>#N/A</v>
      </c>
      <c r="J273" t="s">
        <v>518</v>
      </c>
      <c r="M273">
        <v>0</v>
      </c>
      <c r="N273">
        <v>365</v>
      </c>
      <c r="O273" t="s">
        <v>519</v>
      </c>
    </row>
    <row r="274" spans="2:15" x14ac:dyDescent="0.25">
      <c r="B274" t="e">
        <v>#N/A</v>
      </c>
      <c r="C274" t="e">
        <v>#N/A</v>
      </c>
      <c r="D274" t="e">
        <v>#N/A</v>
      </c>
      <c r="E274" t="e">
        <v>#N/A</v>
      </c>
      <c r="F274" t="e">
        <v>#N/A</v>
      </c>
      <c r="G274" t="e">
        <v>#N/A</v>
      </c>
      <c r="H274" t="e">
        <v>#N/A</v>
      </c>
      <c r="J274" t="s">
        <v>518</v>
      </c>
      <c r="M274">
        <v>0</v>
      </c>
      <c r="N274">
        <v>365</v>
      </c>
      <c r="O274" t="s">
        <v>519</v>
      </c>
    </row>
    <row r="275" spans="2:15" x14ac:dyDescent="0.25">
      <c r="B275" t="e">
        <v>#N/A</v>
      </c>
      <c r="C275" t="e">
        <v>#N/A</v>
      </c>
      <c r="D275" t="e">
        <v>#N/A</v>
      </c>
      <c r="E275" t="e">
        <v>#N/A</v>
      </c>
      <c r="F275" t="e">
        <v>#N/A</v>
      </c>
      <c r="G275" t="e">
        <v>#N/A</v>
      </c>
      <c r="H275" t="e">
        <v>#N/A</v>
      </c>
      <c r="J275" t="s">
        <v>518</v>
      </c>
      <c r="M275">
        <v>0</v>
      </c>
      <c r="N275">
        <v>365</v>
      </c>
      <c r="O275" t="s">
        <v>519</v>
      </c>
    </row>
    <row r="276" spans="2:15" x14ac:dyDescent="0.25">
      <c r="B276" t="e">
        <v>#N/A</v>
      </c>
      <c r="C276" t="e">
        <v>#N/A</v>
      </c>
      <c r="D276" t="e">
        <v>#N/A</v>
      </c>
      <c r="E276" t="e">
        <v>#N/A</v>
      </c>
      <c r="F276" t="e">
        <v>#N/A</v>
      </c>
      <c r="G276" t="e">
        <v>#N/A</v>
      </c>
      <c r="H276" t="e">
        <v>#N/A</v>
      </c>
      <c r="J276" t="s">
        <v>518</v>
      </c>
      <c r="M276">
        <v>0</v>
      </c>
      <c r="N276">
        <v>365</v>
      </c>
      <c r="O276" t="s">
        <v>519</v>
      </c>
    </row>
    <row r="277" spans="2:15" x14ac:dyDescent="0.25">
      <c r="B277" t="e">
        <v>#N/A</v>
      </c>
      <c r="C277" t="e">
        <v>#N/A</v>
      </c>
      <c r="D277" t="e">
        <v>#N/A</v>
      </c>
      <c r="E277" t="e">
        <v>#N/A</v>
      </c>
      <c r="F277" t="e">
        <v>#N/A</v>
      </c>
      <c r="G277" t="e">
        <v>#N/A</v>
      </c>
      <c r="H277" t="e">
        <v>#N/A</v>
      </c>
      <c r="J277" t="s">
        <v>518</v>
      </c>
      <c r="M277">
        <v>0</v>
      </c>
      <c r="N277">
        <v>365</v>
      </c>
      <c r="O277" t="s">
        <v>519</v>
      </c>
    </row>
    <row r="278" spans="2:15" x14ac:dyDescent="0.25">
      <c r="B278" t="e">
        <v>#N/A</v>
      </c>
      <c r="C278" t="e">
        <v>#N/A</v>
      </c>
      <c r="D278" t="e">
        <v>#N/A</v>
      </c>
      <c r="E278" t="e">
        <v>#N/A</v>
      </c>
      <c r="F278" t="e">
        <v>#N/A</v>
      </c>
      <c r="G278" t="e">
        <v>#N/A</v>
      </c>
      <c r="H278" t="e">
        <v>#N/A</v>
      </c>
      <c r="J278" t="s">
        <v>518</v>
      </c>
      <c r="M278">
        <v>0</v>
      </c>
      <c r="N278">
        <v>365</v>
      </c>
      <c r="O278" t="s">
        <v>519</v>
      </c>
    </row>
    <row r="279" spans="2:15" x14ac:dyDescent="0.25">
      <c r="B279" t="e">
        <v>#N/A</v>
      </c>
      <c r="C279" t="e">
        <v>#N/A</v>
      </c>
      <c r="D279" t="e">
        <v>#N/A</v>
      </c>
      <c r="E279" t="e">
        <v>#N/A</v>
      </c>
      <c r="F279" t="e">
        <v>#N/A</v>
      </c>
      <c r="G279" t="e">
        <v>#N/A</v>
      </c>
      <c r="H279" t="e">
        <v>#N/A</v>
      </c>
      <c r="J279" t="s">
        <v>518</v>
      </c>
      <c r="M279">
        <v>0</v>
      </c>
      <c r="N279">
        <v>365</v>
      </c>
      <c r="O279" t="s">
        <v>519</v>
      </c>
    </row>
    <row r="280" spans="2:15" x14ac:dyDescent="0.25">
      <c r="B280" t="e">
        <v>#N/A</v>
      </c>
      <c r="C280" t="e">
        <v>#N/A</v>
      </c>
      <c r="D280" t="e">
        <v>#N/A</v>
      </c>
      <c r="E280" t="e">
        <v>#N/A</v>
      </c>
      <c r="F280" t="e">
        <v>#N/A</v>
      </c>
      <c r="G280" t="e">
        <v>#N/A</v>
      </c>
      <c r="H280" t="e">
        <v>#N/A</v>
      </c>
      <c r="J280" t="s">
        <v>518</v>
      </c>
      <c r="M280">
        <v>0</v>
      </c>
      <c r="N280">
        <v>365</v>
      </c>
      <c r="O280" t="s">
        <v>519</v>
      </c>
    </row>
    <row r="281" spans="2:15" x14ac:dyDescent="0.25">
      <c r="B281" t="e">
        <v>#N/A</v>
      </c>
      <c r="C281" t="e">
        <v>#N/A</v>
      </c>
      <c r="D281" t="e">
        <v>#N/A</v>
      </c>
      <c r="E281" t="e">
        <v>#N/A</v>
      </c>
      <c r="F281" t="e">
        <v>#N/A</v>
      </c>
      <c r="G281" t="e">
        <v>#N/A</v>
      </c>
      <c r="H281" t="e">
        <v>#N/A</v>
      </c>
      <c r="J281" t="s">
        <v>518</v>
      </c>
      <c r="M281">
        <v>0</v>
      </c>
      <c r="N281">
        <v>365</v>
      </c>
      <c r="O281" t="s">
        <v>519</v>
      </c>
    </row>
    <row r="282" spans="2:15" x14ac:dyDescent="0.25">
      <c r="B282" t="e">
        <v>#N/A</v>
      </c>
      <c r="C282" t="e">
        <v>#N/A</v>
      </c>
      <c r="D282" t="e">
        <v>#N/A</v>
      </c>
      <c r="E282" t="e">
        <v>#N/A</v>
      </c>
      <c r="F282" t="e">
        <v>#N/A</v>
      </c>
      <c r="G282" t="e">
        <v>#N/A</v>
      </c>
      <c r="H282" t="e">
        <v>#N/A</v>
      </c>
      <c r="J282" t="s">
        <v>518</v>
      </c>
      <c r="M282">
        <v>0</v>
      </c>
      <c r="N282">
        <v>365</v>
      </c>
      <c r="O282" t="s">
        <v>519</v>
      </c>
    </row>
    <row r="283" spans="2:15" x14ac:dyDescent="0.25">
      <c r="B283" t="e">
        <v>#N/A</v>
      </c>
      <c r="C283" t="e">
        <v>#N/A</v>
      </c>
      <c r="D283" t="e">
        <v>#N/A</v>
      </c>
      <c r="E283" t="e">
        <v>#N/A</v>
      </c>
      <c r="F283" t="e">
        <v>#N/A</v>
      </c>
      <c r="G283" t="e">
        <v>#N/A</v>
      </c>
      <c r="H283" t="e">
        <v>#N/A</v>
      </c>
      <c r="J283" t="s">
        <v>518</v>
      </c>
      <c r="M283">
        <v>0</v>
      </c>
      <c r="N283">
        <v>365</v>
      </c>
      <c r="O283" t="s">
        <v>519</v>
      </c>
    </row>
    <row r="284" spans="2:15" x14ac:dyDescent="0.25">
      <c r="B284" t="e">
        <v>#N/A</v>
      </c>
      <c r="C284" t="e">
        <v>#N/A</v>
      </c>
      <c r="D284" t="e">
        <v>#N/A</v>
      </c>
      <c r="E284" t="e">
        <v>#N/A</v>
      </c>
      <c r="F284" t="e">
        <v>#N/A</v>
      </c>
      <c r="G284" t="e">
        <v>#N/A</v>
      </c>
      <c r="H284" t="e">
        <v>#N/A</v>
      </c>
      <c r="J284" t="s">
        <v>518</v>
      </c>
      <c r="M284">
        <v>0</v>
      </c>
      <c r="N284">
        <v>365</v>
      </c>
      <c r="O284" t="s">
        <v>519</v>
      </c>
    </row>
    <row r="285" spans="2:15" x14ac:dyDescent="0.25">
      <c r="B285" t="e">
        <v>#N/A</v>
      </c>
      <c r="C285" t="e">
        <v>#N/A</v>
      </c>
      <c r="D285" t="e">
        <v>#N/A</v>
      </c>
      <c r="E285" t="e">
        <v>#N/A</v>
      </c>
      <c r="F285" t="e">
        <v>#N/A</v>
      </c>
      <c r="G285" t="e">
        <v>#N/A</v>
      </c>
      <c r="H285" t="e">
        <v>#N/A</v>
      </c>
      <c r="J285" t="s">
        <v>518</v>
      </c>
      <c r="M285">
        <v>0</v>
      </c>
      <c r="N285">
        <v>365</v>
      </c>
      <c r="O285" t="s">
        <v>519</v>
      </c>
    </row>
    <row r="286" spans="2:15" x14ac:dyDescent="0.25">
      <c r="B286" t="e">
        <v>#N/A</v>
      </c>
      <c r="C286" t="e">
        <v>#N/A</v>
      </c>
      <c r="D286" t="e">
        <v>#N/A</v>
      </c>
      <c r="E286" t="e">
        <v>#N/A</v>
      </c>
      <c r="F286" t="e">
        <v>#N/A</v>
      </c>
      <c r="G286" t="e">
        <v>#N/A</v>
      </c>
      <c r="H286" t="e">
        <v>#N/A</v>
      </c>
      <c r="J286" t="s">
        <v>518</v>
      </c>
      <c r="M286">
        <v>0</v>
      </c>
      <c r="N286">
        <v>365</v>
      </c>
      <c r="O286" t="s">
        <v>519</v>
      </c>
    </row>
    <row r="287" spans="2:15" x14ac:dyDescent="0.25">
      <c r="B287" t="e">
        <v>#N/A</v>
      </c>
      <c r="C287" t="e">
        <v>#N/A</v>
      </c>
      <c r="D287" t="e">
        <v>#N/A</v>
      </c>
      <c r="E287" t="e">
        <v>#N/A</v>
      </c>
      <c r="F287" t="e">
        <v>#N/A</v>
      </c>
      <c r="G287" t="e">
        <v>#N/A</v>
      </c>
      <c r="H287" t="e">
        <v>#N/A</v>
      </c>
      <c r="J287" t="s">
        <v>518</v>
      </c>
      <c r="M287">
        <v>0</v>
      </c>
      <c r="N287">
        <v>365</v>
      </c>
      <c r="O287" t="s">
        <v>519</v>
      </c>
    </row>
    <row r="288" spans="2:15" x14ac:dyDescent="0.25">
      <c r="B288" t="e">
        <v>#N/A</v>
      </c>
      <c r="C288" t="e">
        <v>#N/A</v>
      </c>
      <c r="D288" t="e">
        <v>#N/A</v>
      </c>
      <c r="E288" t="e">
        <v>#N/A</v>
      </c>
      <c r="F288" t="e">
        <v>#N/A</v>
      </c>
      <c r="G288" t="e">
        <v>#N/A</v>
      </c>
      <c r="H288" t="e">
        <v>#N/A</v>
      </c>
      <c r="J288" t="s">
        <v>518</v>
      </c>
      <c r="M288">
        <v>0</v>
      </c>
      <c r="N288">
        <v>365</v>
      </c>
      <c r="O288" t="s">
        <v>519</v>
      </c>
    </row>
    <row r="289" spans="2:15" x14ac:dyDescent="0.25">
      <c r="B289" t="e">
        <v>#N/A</v>
      </c>
      <c r="C289" t="e">
        <v>#N/A</v>
      </c>
      <c r="D289" t="e">
        <v>#N/A</v>
      </c>
      <c r="E289" t="e">
        <v>#N/A</v>
      </c>
      <c r="F289" t="e">
        <v>#N/A</v>
      </c>
      <c r="G289" t="e">
        <v>#N/A</v>
      </c>
      <c r="H289" t="e">
        <v>#N/A</v>
      </c>
      <c r="J289" t="s">
        <v>518</v>
      </c>
      <c r="M289">
        <v>0</v>
      </c>
      <c r="N289">
        <v>365</v>
      </c>
      <c r="O289" t="s">
        <v>519</v>
      </c>
    </row>
    <row r="290" spans="2:15" x14ac:dyDescent="0.25">
      <c r="B290" t="e">
        <v>#N/A</v>
      </c>
      <c r="C290" t="e">
        <v>#N/A</v>
      </c>
      <c r="D290" t="e">
        <v>#N/A</v>
      </c>
      <c r="E290" t="e">
        <v>#N/A</v>
      </c>
      <c r="F290" t="e">
        <v>#N/A</v>
      </c>
      <c r="G290" t="e">
        <v>#N/A</v>
      </c>
      <c r="H290" t="e">
        <v>#N/A</v>
      </c>
      <c r="J290" t="s">
        <v>518</v>
      </c>
      <c r="M290">
        <v>0</v>
      </c>
      <c r="N290">
        <v>365</v>
      </c>
      <c r="O290" t="s">
        <v>519</v>
      </c>
    </row>
    <row r="291" spans="2:15" x14ac:dyDescent="0.25">
      <c r="B291" t="e">
        <v>#N/A</v>
      </c>
      <c r="C291" t="e">
        <v>#N/A</v>
      </c>
      <c r="D291" t="e">
        <v>#N/A</v>
      </c>
      <c r="E291" t="e">
        <v>#N/A</v>
      </c>
      <c r="F291" t="e">
        <v>#N/A</v>
      </c>
      <c r="G291" t="e">
        <v>#N/A</v>
      </c>
      <c r="H291" t="e">
        <v>#N/A</v>
      </c>
      <c r="J291" t="s">
        <v>518</v>
      </c>
      <c r="M291">
        <v>0</v>
      </c>
      <c r="N291">
        <v>365</v>
      </c>
      <c r="O291" t="s">
        <v>519</v>
      </c>
    </row>
    <row r="292" spans="2:15" x14ac:dyDescent="0.25">
      <c r="B292" t="e">
        <v>#N/A</v>
      </c>
      <c r="C292" t="e">
        <v>#N/A</v>
      </c>
      <c r="D292" t="e">
        <v>#N/A</v>
      </c>
      <c r="E292" t="e">
        <v>#N/A</v>
      </c>
      <c r="F292" t="e">
        <v>#N/A</v>
      </c>
      <c r="G292" t="e">
        <v>#N/A</v>
      </c>
      <c r="H292" t="e">
        <v>#N/A</v>
      </c>
      <c r="J292" t="s">
        <v>518</v>
      </c>
      <c r="M292">
        <v>0</v>
      </c>
      <c r="N292">
        <v>365</v>
      </c>
      <c r="O292" t="s">
        <v>519</v>
      </c>
    </row>
    <row r="293" spans="2:15" x14ac:dyDescent="0.25">
      <c r="B293" t="e">
        <v>#N/A</v>
      </c>
      <c r="C293" t="e">
        <v>#N/A</v>
      </c>
      <c r="D293" t="e">
        <v>#N/A</v>
      </c>
      <c r="E293" t="e">
        <v>#N/A</v>
      </c>
      <c r="F293" t="e">
        <v>#N/A</v>
      </c>
      <c r="G293" t="e">
        <v>#N/A</v>
      </c>
      <c r="H293" t="e">
        <v>#N/A</v>
      </c>
      <c r="J293" t="s">
        <v>518</v>
      </c>
      <c r="M293">
        <v>0</v>
      </c>
      <c r="N293">
        <v>365</v>
      </c>
      <c r="O293" t="s">
        <v>519</v>
      </c>
    </row>
    <row r="294" spans="2:15" x14ac:dyDescent="0.25">
      <c r="B294" t="e">
        <v>#N/A</v>
      </c>
      <c r="C294" t="e">
        <v>#N/A</v>
      </c>
      <c r="D294" t="e">
        <v>#N/A</v>
      </c>
      <c r="E294" t="e">
        <v>#N/A</v>
      </c>
      <c r="F294" t="e">
        <v>#N/A</v>
      </c>
      <c r="G294" t="e">
        <v>#N/A</v>
      </c>
      <c r="H294" t="e">
        <v>#N/A</v>
      </c>
      <c r="J294" t="s">
        <v>518</v>
      </c>
      <c r="M294">
        <v>0</v>
      </c>
      <c r="N294">
        <v>365</v>
      </c>
      <c r="O294" t="s">
        <v>519</v>
      </c>
    </row>
    <row r="295" spans="2:15" x14ac:dyDescent="0.25">
      <c r="B295" t="e">
        <v>#N/A</v>
      </c>
      <c r="C295" t="e">
        <v>#N/A</v>
      </c>
      <c r="D295" t="e">
        <v>#N/A</v>
      </c>
      <c r="E295" t="e">
        <v>#N/A</v>
      </c>
      <c r="F295" t="e">
        <v>#N/A</v>
      </c>
      <c r="G295" t="e">
        <v>#N/A</v>
      </c>
      <c r="H295" t="e">
        <v>#N/A</v>
      </c>
      <c r="J295" t="s">
        <v>518</v>
      </c>
      <c r="M295">
        <v>0</v>
      </c>
      <c r="N295">
        <v>365</v>
      </c>
      <c r="O295" t="s">
        <v>519</v>
      </c>
    </row>
    <row r="296" spans="2:15" x14ac:dyDescent="0.25">
      <c r="B296" t="e">
        <v>#N/A</v>
      </c>
      <c r="C296" t="e">
        <v>#N/A</v>
      </c>
      <c r="D296" t="e">
        <v>#N/A</v>
      </c>
      <c r="E296" t="e">
        <v>#N/A</v>
      </c>
      <c r="F296" t="e">
        <v>#N/A</v>
      </c>
      <c r="G296" t="e">
        <v>#N/A</v>
      </c>
      <c r="H296" t="e">
        <v>#N/A</v>
      </c>
      <c r="J296" t="s">
        <v>518</v>
      </c>
      <c r="M296">
        <v>0</v>
      </c>
      <c r="N296">
        <v>365</v>
      </c>
      <c r="O296" t="s">
        <v>519</v>
      </c>
    </row>
    <row r="297" spans="2:15" x14ac:dyDescent="0.25">
      <c r="B297" t="e">
        <v>#N/A</v>
      </c>
      <c r="C297" t="e">
        <v>#N/A</v>
      </c>
      <c r="D297" t="e">
        <v>#N/A</v>
      </c>
      <c r="E297" t="e">
        <v>#N/A</v>
      </c>
      <c r="F297" t="e">
        <v>#N/A</v>
      </c>
      <c r="G297" t="e">
        <v>#N/A</v>
      </c>
      <c r="H297" t="e">
        <v>#N/A</v>
      </c>
      <c r="J297" t="s">
        <v>518</v>
      </c>
      <c r="M297">
        <v>0</v>
      </c>
      <c r="N297">
        <v>365</v>
      </c>
      <c r="O297" t="s">
        <v>519</v>
      </c>
    </row>
    <row r="298" spans="2:15" x14ac:dyDescent="0.25">
      <c r="B298" t="e">
        <v>#N/A</v>
      </c>
      <c r="C298" t="e">
        <v>#N/A</v>
      </c>
      <c r="D298" t="e">
        <v>#N/A</v>
      </c>
      <c r="E298" t="e">
        <v>#N/A</v>
      </c>
      <c r="F298" t="e">
        <v>#N/A</v>
      </c>
      <c r="G298" t="e">
        <v>#N/A</v>
      </c>
      <c r="H298" t="e">
        <v>#N/A</v>
      </c>
      <c r="J298" t="s">
        <v>518</v>
      </c>
      <c r="M298">
        <v>0</v>
      </c>
      <c r="N298">
        <v>365</v>
      </c>
      <c r="O298" t="s">
        <v>519</v>
      </c>
    </row>
    <row r="299" spans="2:15" x14ac:dyDescent="0.25">
      <c r="B299" t="e">
        <v>#N/A</v>
      </c>
      <c r="C299" t="e">
        <v>#N/A</v>
      </c>
      <c r="D299" t="e">
        <v>#N/A</v>
      </c>
      <c r="E299" t="e">
        <v>#N/A</v>
      </c>
      <c r="F299" t="e">
        <v>#N/A</v>
      </c>
      <c r="G299" t="e">
        <v>#N/A</v>
      </c>
      <c r="H299" t="e">
        <v>#N/A</v>
      </c>
      <c r="J299" t="s">
        <v>518</v>
      </c>
      <c r="M299">
        <v>0</v>
      </c>
      <c r="N299">
        <v>365</v>
      </c>
      <c r="O299" t="s">
        <v>519</v>
      </c>
    </row>
    <row r="300" spans="2:15" x14ac:dyDescent="0.25">
      <c r="B300" t="e">
        <v>#N/A</v>
      </c>
      <c r="C300" t="e">
        <v>#N/A</v>
      </c>
      <c r="D300" t="e">
        <v>#N/A</v>
      </c>
      <c r="E300" t="e">
        <v>#N/A</v>
      </c>
      <c r="F300" t="e">
        <v>#N/A</v>
      </c>
      <c r="G300" t="e">
        <v>#N/A</v>
      </c>
      <c r="H300" t="e">
        <v>#N/A</v>
      </c>
      <c r="J300" t="s">
        <v>518</v>
      </c>
      <c r="M300">
        <v>0</v>
      </c>
      <c r="N300">
        <v>365</v>
      </c>
      <c r="O300" t="s">
        <v>519</v>
      </c>
    </row>
    <row r="301" spans="2:15" x14ac:dyDescent="0.25">
      <c r="B301" t="e">
        <v>#N/A</v>
      </c>
      <c r="C301" t="e">
        <v>#N/A</v>
      </c>
      <c r="D301" t="e">
        <v>#N/A</v>
      </c>
      <c r="E301" t="e">
        <v>#N/A</v>
      </c>
      <c r="F301" t="e">
        <v>#N/A</v>
      </c>
      <c r="G301" t="e">
        <v>#N/A</v>
      </c>
      <c r="H301" t="e">
        <v>#N/A</v>
      </c>
      <c r="J301" t="s">
        <v>518</v>
      </c>
      <c r="M301">
        <v>0</v>
      </c>
      <c r="N301">
        <v>365</v>
      </c>
      <c r="O301" t="s">
        <v>519</v>
      </c>
    </row>
    <row r="302" spans="2:15" x14ac:dyDescent="0.25">
      <c r="B302" t="e">
        <v>#N/A</v>
      </c>
      <c r="C302" t="e">
        <v>#N/A</v>
      </c>
      <c r="D302" t="e">
        <v>#N/A</v>
      </c>
      <c r="E302" t="e">
        <v>#N/A</v>
      </c>
      <c r="F302" t="e">
        <v>#N/A</v>
      </c>
      <c r="G302" t="e">
        <v>#N/A</v>
      </c>
      <c r="H302" t="e">
        <v>#N/A</v>
      </c>
      <c r="J302" t="s">
        <v>518</v>
      </c>
      <c r="M302">
        <v>0</v>
      </c>
      <c r="N302">
        <v>365</v>
      </c>
      <c r="O302" t="s">
        <v>519</v>
      </c>
    </row>
    <row r="303" spans="2:15" x14ac:dyDescent="0.25">
      <c r="B303" t="e">
        <v>#N/A</v>
      </c>
      <c r="C303" t="e">
        <v>#N/A</v>
      </c>
      <c r="D303" t="e">
        <v>#N/A</v>
      </c>
      <c r="E303" t="e">
        <v>#N/A</v>
      </c>
      <c r="F303" t="e">
        <v>#N/A</v>
      </c>
      <c r="G303" t="e">
        <v>#N/A</v>
      </c>
      <c r="H303" t="e">
        <v>#N/A</v>
      </c>
      <c r="J303" t="s">
        <v>518</v>
      </c>
      <c r="M303">
        <v>0</v>
      </c>
      <c r="N303">
        <v>365</v>
      </c>
      <c r="O303" t="s">
        <v>519</v>
      </c>
    </row>
    <row r="304" spans="2:15" x14ac:dyDescent="0.25">
      <c r="B304" t="e">
        <v>#N/A</v>
      </c>
      <c r="C304" t="e">
        <v>#N/A</v>
      </c>
      <c r="D304" t="e">
        <v>#N/A</v>
      </c>
      <c r="E304" t="e">
        <v>#N/A</v>
      </c>
      <c r="F304" t="e">
        <v>#N/A</v>
      </c>
      <c r="G304" t="e">
        <v>#N/A</v>
      </c>
      <c r="H304" t="e">
        <v>#N/A</v>
      </c>
      <c r="J304" t="s">
        <v>518</v>
      </c>
      <c r="M304">
        <v>0</v>
      </c>
      <c r="N304">
        <v>365</v>
      </c>
      <c r="O304" t="s">
        <v>519</v>
      </c>
    </row>
    <row r="305" spans="2:15" x14ac:dyDescent="0.25">
      <c r="B305" t="e">
        <v>#N/A</v>
      </c>
      <c r="C305" t="e">
        <v>#N/A</v>
      </c>
      <c r="D305" t="e">
        <v>#N/A</v>
      </c>
      <c r="E305" t="e">
        <v>#N/A</v>
      </c>
      <c r="F305" t="e">
        <v>#N/A</v>
      </c>
      <c r="G305" t="e">
        <v>#N/A</v>
      </c>
      <c r="H305" t="e">
        <v>#N/A</v>
      </c>
      <c r="J305" t="s">
        <v>518</v>
      </c>
      <c r="M305">
        <v>0</v>
      </c>
      <c r="N305">
        <v>365</v>
      </c>
      <c r="O305" t="s">
        <v>519</v>
      </c>
    </row>
    <row r="306" spans="2:15" x14ac:dyDescent="0.25">
      <c r="B306" t="e">
        <v>#N/A</v>
      </c>
      <c r="C306" t="e">
        <v>#N/A</v>
      </c>
      <c r="D306" t="e">
        <v>#N/A</v>
      </c>
      <c r="E306" t="e">
        <v>#N/A</v>
      </c>
      <c r="F306" t="e">
        <v>#N/A</v>
      </c>
      <c r="G306" t="e">
        <v>#N/A</v>
      </c>
      <c r="H306" t="e">
        <v>#N/A</v>
      </c>
      <c r="J306" t="s">
        <v>518</v>
      </c>
      <c r="M306">
        <v>0</v>
      </c>
      <c r="N306">
        <v>365</v>
      </c>
      <c r="O306" t="s">
        <v>519</v>
      </c>
    </row>
    <row r="307" spans="2:15" x14ac:dyDescent="0.25">
      <c r="B307" t="e">
        <v>#N/A</v>
      </c>
      <c r="C307" t="e">
        <v>#N/A</v>
      </c>
      <c r="D307" t="e">
        <v>#N/A</v>
      </c>
      <c r="E307" t="e">
        <v>#N/A</v>
      </c>
      <c r="F307" t="e">
        <v>#N/A</v>
      </c>
      <c r="G307" t="e">
        <v>#N/A</v>
      </c>
      <c r="H307" t="e">
        <v>#N/A</v>
      </c>
      <c r="J307" t="s">
        <v>518</v>
      </c>
      <c r="M307">
        <v>0</v>
      </c>
      <c r="N307">
        <v>365</v>
      </c>
      <c r="O307" t="s">
        <v>519</v>
      </c>
    </row>
    <row r="308" spans="2:15" x14ac:dyDescent="0.25">
      <c r="B308" t="e">
        <v>#N/A</v>
      </c>
      <c r="C308" t="e">
        <v>#N/A</v>
      </c>
      <c r="D308" t="e">
        <v>#N/A</v>
      </c>
      <c r="E308" t="e">
        <v>#N/A</v>
      </c>
      <c r="F308" t="e">
        <v>#N/A</v>
      </c>
      <c r="G308" t="e">
        <v>#N/A</v>
      </c>
      <c r="H308" t="e">
        <v>#N/A</v>
      </c>
      <c r="J308" t="s">
        <v>518</v>
      </c>
      <c r="M308">
        <v>0</v>
      </c>
      <c r="N308">
        <v>365</v>
      </c>
      <c r="O308" t="s">
        <v>519</v>
      </c>
    </row>
    <row r="309" spans="2:15" x14ac:dyDescent="0.25">
      <c r="B309" t="e">
        <v>#N/A</v>
      </c>
      <c r="C309" t="e">
        <v>#N/A</v>
      </c>
      <c r="D309" t="e">
        <v>#N/A</v>
      </c>
      <c r="E309" t="e">
        <v>#N/A</v>
      </c>
      <c r="F309" t="e">
        <v>#N/A</v>
      </c>
      <c r="G309" t="e">
        <v>#N/A</v>
      </c>
      <c r="H309" t="e">
        <v>#N/A</v>
      </c>
      <c r="J309" t="s">
        <v>518</v>
      </c>
      <c r="M309">
        <v>0</v>
      </c>
      <c r="N309">
        <v>365</v>
      </c>
      <c r="O309" t="s">
        <v>519</v>
      </c>
    </row>
    <row r="310" spans="2:15" x14ac:dyDescent="0.25">
      <c r="B310" t="e">
        <v>#N/A</v>
      </c>
      <c r="C310" t="e">
        <v>#N/A</v>
      </c>
      <c r="D310" t="e">
        <v>#N/A</v>
      </c>
      <c r="E310" t="e">
        <v>#N/A</v>
      </c>
      <c r="F310" t="e">
        <v>#N/A</v>
      </c>
      <c r="G310" t="e">
        <v>#N/A</v>
      </c>
      <c r="H310" t="e">
        <v>#N/A</v>
      </c>
      <c r="J310" t="s">
        <v>518</v>
      </c>
      <c r="M310">
        <v>0</v>
      </c>
      <c r="N310">
        <v>365</v>
      </c>
      <c r="O310" t="s">
        <v>519</v>
      </c>
    </row>
    <row r="311" spans="2:15" x14ac:dyDescent="0.25">
      <c r="B311" t="e">
        <v>#N/A</v>
      </c>
      <c r="C311" t="e">
        <v>#N/A</v>
      </c>
      <c r="D311" t="e">
        <v>#N/A</v>
      </c>
      <c r="E311" t="e">
        <v>#N/A</v>
      </c>
      <c r="F311" t="e">
        <v>#N/A</v>
      </c>
      <c r="G311" t="e">
        <v>#N/A</v>
      </c>
      <c r="H311" t="e">
        <v>#N/A</v>
      </c>
      <c r="J311" t="s">
        <v>518</v>
      </c>
      <c r="M311">
        <v>0</v>
      </c>
      <c r="N311">
        <v>365</v>
      </c>
      <c r="O311" t="s">
        <v>519</v>
      </c>
    </row>
    <row r="312" spans="2:15" x14ac:dyDescent="0.25">
      <c r="B312" t="e">
        <v>#N/A</v>
      </c>
      <c r="C312" t="e">
        <v>#N/A</v>
      </c>
      <c r="D312" t="e">
        <v>#N/A</v>
      </c>
      <c r="E312" t="e">
        <v>#N/A</v>
      </c>
      <c r="F312" t="e">
        <v>#N/A</v>
      </c>
      <c r="G312" t="e">
        <v>#N/A</v>
      </c>
      <c r="H312" t="e">
        <v>#N/A</v>
      </c>
      <c r="J312" t="s">
        <v>518</v>
      </c>
      <c r="M312">
        <v>0</v>
      </c>
      <c r="N312">
        <v>365</v>
      </c>
      <c r="O312" t="s">
        <v>519</v>
      </c>
    </row>
    <row r="313" spans="2:15" x14ac:dyDescent="0.25">
      <c r="B313" t="e">
        <v>#N/A</v>
      </c>
      <c r="C313" t="e">
        <v>#N/A</v>
      </c>
      <c r="D313" t="e">
        <v>#N/A</v>
      </c>
      <c r="E313" t="e">
        <v>#N/A</v>
      </c>
      <c r="F313" t="e">
        <v>#N/A</v>
      </c>
      <c r="G313" t="e">
        <v>#N/A</v>
      </c>
      <c r="H313" t="e">
        <v>#N/A</v>
      </c>
      <c r="J313" t="s">
        <v>518</v>
      </c>
      <c r="M313">
        <v>0</v>
      </c>
      <c r="N313">
        <v>365</v>
      </c>
      <c r="O313" t="s">
        <v>519</v>
      </c>
    </row>
    <row r="314" spans="2:15" x14ac:dyDescent="0.25">
      <c r="B314" t="e">
        <v>#N/A</v>
      </c>
      <c r="C314" t="e">
        <v>#N/A</v>
      </c>
      <c r="D314" t="e">
        <v>#N/A</v>
      </c>
      <c r="E314" t="e">
        <v>#N/A</v>
      </c>
      <c r="F314" t="e">
        <v>#N/A</v>
      </c>
      <c r="G314" t="e">
        <v>#N/A</v>
      </c>
      <c r="H314" t="e">
        <v>#N/A</v>
      </c>
      <c r="J314" t="s">
        <v>518</v>
      </c>
      <c r="M314">
        <v>0</v>
      </c>
      <c r="N314">
        <v>365</v>
      </c>
      <c r="O314" t="s">
        <v>519</v>
      </c>
    </row>
    <row r="315" spans="2:15" x14ac:dyDescent="0.25">
      <c r="B315" t="e">
        <v>#N/A</v>
      </c>
      <c r="C315" t="e">
        <v>#N/A</v>
      </c>
      <c r="D315" t="e">
        <v>#N/A</v>
      </c>
      <c r="E315" t="e">
        <v>#N/A</v>
      </c>
      <c r="F315" t="e">
        <v>#N/A</v>
      </c>
      <c r="G315" t="e">
        <v>#N/A</v>
      </c>
      <c r="H315" t="e">
        <v>#N/A</v>
      </c>
      <c r="J315" t="s">
        <v>518</v>
      </c>
      <c r="M315">
        <v>0</v>
      </c>
      <c r="N315">
        <v>365</v>
      </c>
      <c r="O315" t="s">
        <v>519</v>
      </c>
    </row>
    <row r="316" spans="2:15" x14ac:dyDescent="0.25">
      <c r="B316" t="e">
        <v>#N/A</v>
      </c>
      <c r="C316" t="e">
        <v>#N/A</v>
      </c>
      <c r="D316" t="e">
        <v>#N/A</v>
      </c>
      <c r="E316" t="e">
        <v>#N/A</v>
      </c>
      <c r="F316" t="e">
        <v>#N/A</v>
      </c>
      <c r="G316" t="e">
        <v>#N/A</v>
      </c>
      <c r="H316" t="e">
        <v>#N/A</v>
      </c>
      <c r="J316" t="s">
        <v>518</v>
      </c>
      <c r="M316">
        <v>0</v>
      </c>
      <c r="N316">
        <v>365</v>
      </c>
      <c r="O316" t="s">
        <v>519</v>
      </c>
    </row>
    <row r="317" spans="2:15" x14ac:dyDescent="0.25">
      <c r="B317" t="e">
        <v>#N/A</v>
      </c>
      <c r="C317" t="e">
        <v>#N/A</v>
      </c>
      <c r="D317" t="e">
        <v>#N/A</v>
      </c>
      <c r="E317" t="e">
        <v>#N/A</v>
      </c>
      <c r="F317" t="e">
        <v>#N/A</v>
      </c>
      <c r="G317" t="e">
        <v>#N/A</v>
      </c>
      <c r="H317" t="e">
        <v>#N/A</v>
      </c>
      <c r="J317" t="s">
        <v>518</v>
      </c>
      <c r="M317">
        <v>0</v>
      </c>
      <c r="N317">
        <v>365</v>
      </c>
      <c r="O317" t="s">
        <v>519</v>
      </c>
    </row>
    <row r="318" spans="2:15" x14ac:dyDescent="0.25">
      <c r="B318" t="e">
        <v>#N/A</v>
      </c>
      <c r="C318" t="e">
        <v>#N/A</v>
      </c>
      <c r="D318" t="e">
        <v>#N/A</v>
      </c>
      <c r="E318" t="e">
        <v>#N/A</v>
      </c>
      <c r="F318" t="e">
        <v>#N/A</v>
      </c>
      <c r="G318" t="e">
        <v>#N/A</v>
      </c>
      <c r="H318" t="e">
        <v>#N/A</v>
      </c>
      <c r="J318" t="s">
        <v>518</v>
      </c>
      <c r="M318">
        <v>0</v>
      </c>
      <c r="N318">
        <v>365</v>
      </c>
      <c r="O318" t="s">
        <v>519</v>
      </c>
    </row>
    <row r="319" spans="2:15" x14ac:dyDescent="0.25">
      <c r="B319" t="e">
        <v>#N/A</v>
      </c>
      <c r="C319" t="e">
        <v>#N/A</v>
      </c>
      <c r="D319" t="e">
        <v>#N/A</v>
      </c>
      <c r="E319" t="e">
        <v>#N/A</v>
      </c>
      <c r="F319" t="e">
        <v>#N/A</v>
      </c>
      <c r="G319" t="e">
        <v>#N/A</v>
      </c>
      <c r="H319" t="e">
        <v>#N/A</v>
      </c>
      <c r="J319" t="s">
        <v>518</v>
      </c>
      <c r="M319">
        <v>0</v>
      </c>
      <c r="N319">
        <v>365</v>
      </c>
      <c r="O319" t="s">
        <v>519</v>
      </c>
    </row>
    <row r="320" spans="2:15" x14ac:dyDescent="0.25">
      <c r="B320" t="e">
        <v>#N/A</v>
      </c>
      <c r="C320" t="e">
        <v>#N/A</v>
      </c>
      <c r="D320" t="e">
        <v>#N/A</v>
      </c>
      <c r="E320" t="e">
        <v>#N/A</v>
      </c>
      <c r="F320" t="e">
        <v>#N/A</v>
      </c>
      <c r="G320" t="e">
        <v>#N/A</v>
      </c>
      <c r="H320" t="e">
        <v>#N/A</v>
      </c>
      <c r="J320" t="s">
        <v>518</v>
      </c>
      <c r="M320">
        <v>0</v>
      </c>
      <c r="N320">
        <v>365</v>
      </c>
      <c r="O320" t="s">
        <v>519</v>
      </c>
    </row>
    <row r="321" spans="2:15" x14ac:dyDescent="0.25">
      <c r="B321" t="e">
        <v>#N/A</v>
      </c>
      <c r="C321" t="e">
        <v>#N/A</v>
      </c>
      <c r="D321" t="e">
        <v>#N/A</v>
      </c>
      <c r="E321" t="e">
        <v>#N/A</v>
      </c>
      <c r="F321" t="e">
        <v>#N/A</v>
      </c>
      <c r="G321" t="e">
        <v>#N/A</v>
      </c>
      <c r="H321" t="e">
        <v>#N/A</v>
      </c>
      <c r="J321" t="s">
        <v>518</v>
      </c>
      <c r="M321">
        <v>0</v>
      </c>
      <c r="N321">
        <v>365</v>
      </c>
      <c r="O321" t="s">
        <v>519</v>
      </c>
    </row>
    <row r="322" spans="2:15" x14ac:dyDescent="0.25">
      <c r="B322" t="e">
        <v>#N/A</v>
      </c>
      <c r="C322" t="e">
        <v>#N/A</v>
      </c>
      <c r="D322" t="e">
        <v>#N/A</v>
      </c>
      <c r="E322" t="e">
        <v>#N/A</v>
      </c>
      <c r="F322" t="e">
        <v>#N/A</v>
      </c>
      <c r="G322" t="e">
        <v>#N/A</v>
      </c>
      <c r="H322" t="e">
        <v>#N/A</v>
      </c>
      <c r="J322" t="s">
        <v>518</v>
      </c>
      <c r="M322">
        <v>0</v>
      </c>
      <c r="N322">
        <v>365</v>
      </c>
      <c r="O322" t="s">
        <v>519</v>
      </c>
    </row>
    <row r="323" spans="2:15" x14ac:dyDescent="0.25">
      <c r="B323" t="e">
        <v>#N/A</v>
      </c>
      <c r="C323" t="e">
        <v>#N/A</v>
      </c>
      <c r="D323" t="e">
        <v>#N/A</v>
      </c>
      <c r="E323" t="e">
        <v>#N/A</v>
      </c>
      <c r="F323" t="e">
        <v>#N/A</v>
      </c>
      <c r="G323" t="e">
        <v>#N/A</v>
      </c>
      <c r="H323" t="e">
        <v>#N/A</v>
      </c>
      <c r="J323" t="s">
        <v>518</v>
      </c>
      <c r="M323">
        <v>0</v>
      </c>
      <c r="N323">
        <v>365</v>
      </c>
      <c r="O323" t="s">
        <v>519</v>
      </c>
    </row>
    <row r="324" spans="2:15" x14ac:dyDescent="0.25">
      <c r="B324" t="e">
        <v>#N/A</v>
      </c>
      <c r="C324" t="e">
        <v>#N/A</v>
      </c>
      <c r="D324" t="e">
        <v>#N/A</v>
      </c>
      <c r="E324" t="e">
        <v>#N/A</v>
      </c>
      <c r="F324" t="e">
        <v>#N/A</v>
      </c>
      <c r="G324" t="e">
        <v>#N/A</v>
      </c>
      <c r="H324" t="e">
        <v>#N/A</v>
      </c>
      <c r="J324" t="s">
        <v>518</v>
      </c>
      <c r="M324">
        <v>0</v>
      </c>
      <c r="N324">
        <v>365</v>
      </c>
      <c r="O324" t="s">
        <v>519</v>
      </c>
    </row>
    <row r="325" spans="2:15" x14ac:dyDescent="0.25">
      <c r="B325" t="e">
        <v>#N/A</v>
      </c>
      <c r="C325" t="e">
        <v>#N/A</v>
      </c>
      <c r="D325" t="e">
        <v>#N/A</v>
      </c>
      <c r="E325" t="e">
        <v>#N/A</v>
      </c>
      <c r="F325" t="e">
        <v>#N/A</v>
      </c>
      <c r="G325" t="e">
        <v>#N/A</v>
      </c>
      <c r="H325" t="e">
        <v>#N/A</v>
      </c>
      <c r="J325" t="s">
        <v>518</v>
      </c>
      <c r="M325">
        <v>0</v>
      </c>
      <c r="N325">
        <v>365</v>
      </c>
      <c r="O325" t="s">
        <v>519</v>
      </c>
    </row>
    <row r="326" spans="2:15" x14ac:dyDescent="0.25">
      <c r="B326" t="e">
        <v>#N/A</v>
      </c>
      <c r="C326" t="e">
        <v>#N/A</v>
      </c>
      <c r="D326" t="e">
        <v>#N/A</v>
      </c>
      <c r="E326" t="e">
        <v>#N/A</v>
      </c>
      <c r="F326" t="e">
        <v>#N/A</v>
      </c>
      <c r="G326" t="e">
        <v>#N/A</v>
      </c>
      <c r="H326" t="e">
        <v>#N/A</v>
      </c>
      <c r="J326" t="s">
        <v>518</v>
      </c>
      <c r="M326">
        <v>0</v>
      </c>
      <c r="N326">
        <v>365</v>
      </c>
      <c r="O326" t="s">
        <v>519</v>
      </c>
    </row>
    <row r="327" spans="2:15" x14ac:dyDescent="0.25">
      <c r="B327" t="e">
        <v>#N/A</v>
      </c>
      <c r="C327" t="e">
        <v>#N/A</v>
      </c>
      <c r="D327" t="e">
        <v>#N/A</v>
      </c>
      <c r="E327" t="e">
        <v>#N/A</v>
      </c>
      <c r="F327" t="e">
        <v>#N/A</v>
      </c>
      <c r="G327" t="e">
        <v>#N/A</v>
      </c>
      <c r="H327" t="e">
        <v>#N/A</v>
      </c>
      <c r="J327" t="s">
        <v>518</v>
      </c>
      <c r="M327">
        <v>0</v>
      </c>
      <c r="N327">
        <v>365</v>
      </c>
      <c r="O327" t="s">
        <v>519</v>
      </c>
    </row>
    <row r="328" spans="2:15" x14ac:dyDescent="0.25">
      <c r="B328" t="e">
        <v>#N/A</v>
      </c>
      <c r="C328" t="e">
        <v>#N/A</v>
      </c>
      <c r="D328" t="e">
        <v>#N/A</v>
      </c>
      <c r="E328" t="e">
        <v>#N/A</v>
      </c>
      <c r="F328" t="e">
        <v>#N/A</v>
      </c>
      <c r="G328" t="e">
        <v>#N/A</v>
      </c>
      <c r="H328" t="e">
        <v>#N/A</v>
      </c>
      <c r="J328" t="s">
        <v>518</v>
      </c>
      <c r="M328">
        <v>0</v>
      </c>
      <c r="N328">
        <v>365</v>
      </c>
      <c r="O328" t="s">
        <v>519</v>
      </c>
    </row>
    <row r="329" spans="2:15" x14ac:dyDescent="0.25">
      <c r="B329" t="e">
        <v>#N/A</v>
      </c>
      <c r="C329" t="e">
        <v>#N/A</v>
      </c>
      <c r="D329" t="e">
        <v>#N/A</v>
      </c>
      <c r="E329" t="e">
        <v>#N/A</v>
      </c>
      <c r="F329" t="e">
        <v>#N/A</v>
      </c>
      <c r="G329" t="e">
        <v>#N/A</v>
      </c>
      <c r="H329" t="e">
        <v>#N/A</v>
      </c>
      <c r="J329" t="s">
        <v>518</v>
      </c>
      <c r="M329">
        <v>0</v>
      </c>
      <c r="N329">
        <v>365</v>
      </c>
      <c r="O329" t="s">
        <v>519</v>
      </c>
    </row>
    <row r="330" spans="2:15" x14ac:dyDescent="0.25">
      <c r="B330" t="e">
        <v>#N/A</v>
      </c>
      <c r="C330" t="e">
        <v>#N/A</v>
      </c>
      <c r="D330" t="e">
        <v>#N/A</v>
      </c>
      <c r="E330" t="e">
        <v>#N/A</v>
      </c>
      <c r="F330" t="e">
        <v>#N/A</v>
      </c>
      <c r="G330" t="e">
        <v>#N/A</v>
      </c>
      <c r="H330" t="e">
        <v>#N/A</v>
      </c>
      <c r="J330" t="s">
        <v>518</v>
      </c>
      <c r="M330">
        <v>0</v>
      </c>
      <c r="N330">
        <v>365</v>
      </c>
      <c r="O330" t="s">
        <v>519</v>
      </c>
    </row>
    <row r="331" spans="2:15" x14ac:dyDescent="0.25">
      <c r="B331" t="e">
        <v>#N/A</v>
      </c>
      <c r="C331" t="e">
        <v>#N/A</v>
      </c>
      <c r="D331" t="e">
        <v>#N/A</v>
      </c>
      <c r="E331" t="e">
        <v>#N/A</v>
      </c>
      <c r="F331" t="e">
        <v>#N/A</v>
      </c>
      <c r="G331" t="e">
        <v>#N/A</v>
      </c>
      <c r="H331" t="e">
        <v>#N/A</v>
      </c>
      <c r="J331" t="s">
        <v>518</v>
      </c>
      <c r="M331">
        <v>0</v>
      </c>
      <c r="N331">
        <v>365</v>
      </c>
      <c r="O331" t="s">
        <v>519</v>
      </c>
    </row>
    <row r="332" spans="2:15" x14ac:dyDescent="0.25">
      <c r="B332" t="e">
        <v>#N/A</v>
      </c>
      <c r="C332" t="e">
        <v>#N/A</v>
      </c>
      <c r="D332" t="e">
        <v>#N/A</v>
      </c>
      <c r="E332" t="e">
        <v>#N/A</v>
      </c>
      <c r="F332" t="e">
        <v>#N/A</v>
      </c>
      <c r="G332" t="e">
        <v>#N/A</v>
      </c>
      <c r="H332" t="e">
        <v>#N/A</v>
      </c>
      <c r="J332" t="s">
        <v>518</v>
      </c>
      <c r="M332">
        <v>0</v>
      </c>
      <c r="N332">
        <v>365</v>
      </c>
      <c r="O332" t="s">
        <v>519</v>
      </c>
    </row>
    <row r="333" spans="2:15" x14ac:dyDescent="0.25">
      <c r="B333" t="e">
        <v>#N/A</v>
      </c>
      <c r="C333" t="e">
        <v>#N/A</v>
      </c>
      <c r="D333" t="e">
        <v>#N/A</v>
      </c>
      <c r="E333" t="e">
        <v>#N/A</v>
      </c>
      <c r="F333" t="e">
        <v>#N/A</v>
      </c>
      <c r="G333" t="e">
        <v>#N/A</v>
      </c>
      <c r="H333" t="e">
        <v>#N/A</v>
      </c>
      <c r="J333" t="s">
        <v>518</v>
      </c>
      <c r="M333">
        <v>0</v>
      </c>
      <c r="N333">
        <v>365</v>
      </c>
      <c r="O333" t="s">
        <v>519</v>
      </c>
    </row>
    <row r="334" spans="2:15" x14ac:dyDescent="0.25">
      <c r="B334" t="e">
        <v>#N/A</v>
      </c>
      <c r="C334" t="e">
        <v>#N/A</v>
      </c>
      <c r="D334" t="e">
        <v>#N/A</v>
      </c>
      <c r="E334" t="e">
        <v>#N/A</v>
      </c>
      <c r="F334" t="e">
        <v>#N/A</v>
      </c>
      <c r="G334" t="e">
        <v>#N/A</v>
      </c>
      <c r="H334" t="e">
        <v>#N/A</v>
      </c>
      <c r="J334" t="s">
        <v>518</v>
      </c>
      <c r="M334">
        <v>0</v>
      </c>
      <c r="N334">
        <v>365</v>
      </c>
      <c r="O334" t="s">
        <v>519</v>
      </c>
    </row>
    <row r="335" spans="2:15" x14ac:dyDescent="0.25">
      <c r="B335" t="e">
        <v>#N/A</v>
      </c>
      <c r="C335" t="e">
        <v>#N/A</v>
      </c>
      <c r="D335" t="e">
        <v>#N/A</v>
      </c>
      <c r="E335" t="e">
        <v>#N/A</v>
      </c>
      <c r="F335" t="e">
        <v>#N/A</v>
      </c>
      <c r="G335" t="e">
        <v>#N/A</v>
      </c>
      <c r="H335" t="e">
        <v>#N/A</v>
      </c>
      <c r="J335" t="s">
        <v>518</v>
      </c>
      <c r="M335">
        <v>0</v>
      </c>
      <c r="N335">
        <v>365</v>
      </c>
      <c r="O335" t="s">
        <v>519</v>
      </c>
    </row>
    <row r="336" spans="2:15" x14ac:dyDescent="0.25">
      <c r="B336" t="e">
        <v>#N/A</v>
      </c>
      <c r="C336" t="e">
        <v>#N/A</v>
      </c>
      <c r="D336" t="e">
        <v>#N/A</v>
      </c>
      <c r="E336" t="e">
        <v>#N/A</v>
      </c>
      <c r="F336" t="e">
        <v>#N/A</v>
      </c>
      <c r="G336" t="e">
        <v>#N/A</v>
      </c>
      <c r="H336" t="e">
        <v>#N/A</v>
      </c>
      <c r="J336" t="s">
        <v>518</v>
      </c>
      <c r="M336">
        <v>0</v>
      </c>
      <c r="N336">
        <v>365</v>
      </c>
      <c r="O336" t="s">
        <v>519</v>
      </c>
    </row>
    <row r="337" spans="2:15" x14ac:dyDescent="0.25">
      <c r="B337" t="e">
        <v>#N/A</v>
      </c>
      <c r="C337" t="e">
        <v>#N/A</v>
      </c>
      <c r="D337" t="e">
        <v>#N/A</v>
      </c>
      <c r="E337" t="e">
        <v>#N/A</v>
      </c>
      <c r="F337" t="e">
        <v>#N/A</v>
      </c>
      <c r="G337" t="e">
        <v>#N/A</v>
      </c>
      <c r="H337" t="e">
        <v>#N/A</v>
      </c>
      <c r="J337" t="s">
        <v>518</v>
      </c>
      <c r="M337">
        <v>0</v>
      </c>
      <c r="N337">
        <v>365</v>
      </c>
      <c r="O337" t="s">
        <v>519</v>
      </c>
    </row>
    <row r="338" spans="2:15" x14ac:dyDescent="0.25">
      <c r="B338" t="e">
        <v>#N/A</v>
      </c>
      <c r="C338" t="e">
        <v>#N/A</v>
      </c>
      <c r="D338" t="e">
        <v>#N/A</v>
      </c>
      <c r="E338" t="e">
        <v>#N/A</v>
      </c>
      <c r="F338" t="e">
        <v>#N/A</v>
      </c>
      <c r="G338" t="e">
        <v>#N/A</v>
      </c>
      <c r="H338" t="e">
        <v>#N/A</v>
      </c>
      <c r="J338" t="s">
        <v>518</v>
      </c>
      <c r="M338">
        <v>0</v>
      </c>
      <c r="N338">
        <v>365</v>
      </c>
      <c r="O338" t="s">
        <v>519</v>
      </c>
    </row>
    <row r="339" spans="2:15" x14ac:dyDescent="0.25">
      <c r="B339" t="e">
        <v>#N/A</v>
      </c>
      <c r="C339" t="e">
        <v>#N/A</v>
      </c>
      <c r="D339" t="e">
        <v>#N/A</v>
      </c>
      <c r="E339" t="e">
        <v>#N/A</v>
      </c>
      <c r="F339" t="e">
        <v>#N/A</v>
      </c>
      <c r="G339" t="e">
        <v>#N/A</v>
      </c>
      <c r="H339" t="e">
        <v>#N/A</v>
      </c>
      <c r="J339" t="s">
        <v>518</v>
      </c>
      <c r="M339">
        <v>0</v>
      </c>
      <c r="N339">
        <v>365</v>
      </c>
      <c r="O339" t="s">
        <v>519</v>
      </c>
    </row>
    <row r="340" spans="2:15" x14ac:dyDescent="0.25">
      <c r="B340" t="e">
        <v>#N/A</v>
      </c>
      <c r="C340" t="e">
        <v>#N/A</v>
      </c>
      <c r="D340" t="e">
        <v>#N/A</v>
      </c>
      <c r="E340" t="e">
        <v>#N/A</v>
      </c>
      <c r="F340" t="e">
        <v>#N/A</v>
      </c>
      <c r="G340" t="e">
        <v>#N/A</v>
      </c>
      <c r="H340" t="e">
        <v>#N/A</v>
      </c>
      <c r="J340" t="s">
        <v>518</v>
      </c>
      <c r="M340">
        <v>0</v>
      </c>
      <c r="N340">
        <v>365</v>
      </c>
      <c r="O340" t="s">
        <v>519</v>
      </c>
    </row>
    <row r="341" spans="2:15" x14ac:dyDescent="0.25">
      <c r="B341" t="e">
        <v>#N/A</v>
      </c>
      <c r="C341" t="e">
        <v>#N/A</v>
      </c>
      <c r="D341" t="e">
        <v>#N/A</v>
      </c>
      <c r="E341" t="e">
        <v>#N/A</v>
      </c>
      <c r="F341" t="e">
        <v>#N/A</v>
      </c>
      <c r="G341" t="e">
        <v>#N/A</v>
      </c>
      <c r="H341" t="e">
        <v>#N/A</v>
      </c>
      <c r="J341" t="s">
        <v>518</v>
      </c>
      <c r="M341">
        <v>0</v>
      </c>
      <c r="N341">
        <v>365</v>
      </c>
      <c r="O341" t="s">
        <v>519</v>
      </c>
    </row>
    <row r="342" spans="2:15" x14ac:dyDescent="0.25">
      <c r="B342" t="e">
        <v>#N/A</v>
      </c>
      <c r="C342" t="e">
        <v>#N/A</v>
      </c>
      <c r="D342" t="e">
        <v>#N/A</v>
      </c>
      <c r="E342" t="e">
        <v>#N/A</v>
      </c>
      <c r="F342" t="e">
        <v>#N/A</v>
      </c>
      <c r="G342" t="e">
        <v>#N/A</v>
      </c>
      <c r="H342" t="e">
        <v>#N/A</v>
      </c>
      <c r="J342" t="s">
        <v>518</v>
      </c>
      <c r="M342">
        <v>0</v>
      </c>
      <c r="N342">
        <v>365</v>
      </c>
      <c r="O342" t="s">
        <v>519</v>
      </c>
    </row>
    <row r="343" spans="2:15" x14ac:dyDescent="0.25">
      <c r="B343" t="e">
        <v>#N/A</v>
      </c>
      <c r="C343" t="e">
        <v>#N/A</v>
      </c>
      <c r="D343" t="e">
        <v>#N/A</v>
      </c>
      <c r="E343" t="e">
        <v>#N/A</v>
      </c>
      <c r="F343" t="e">
        <v>#N/A</v>
      </c>
      <c r="G343" t="e">
        <v>#N/A</v>
      </c>
      <c r="H343" t="e">
        <v>#N/A</v>
      </c>
      <c r="J343" t="s">
        <v>518</v>
      </c>
      <c r="M343">
        <v>0</v>
      </c>
      <c r="N343">
        <v>365</v>
      </c>
      <c r="O343" t="s">
        <v>519</v>
      </c>
    </row>
    <row r="344" spans="2:15" x14ac:dyDescent="0.25">
      <c r="B344" t="e">
        <v>#N/A</v>
      </c>
      <c r="C344" t="e">
        <v>#N/A</v>
      </c>
      <c r="D344" t="e">
        <v>#N/A</v>
      </c>
      <c r="E344" t="e">
        <v>#N/A</v>
      </c>
      <c r="F344" t="e">
        <v>#N/A</v>
      </c>
      <c r="G344" t="e">
        <v>#N/A</v>
      </c>
      <c r="H344" t="e">
        <v>#N/A</v>
      </c>
      <c r="J344" t="s">
        <v>518</v>
      </c>
      <c r="M344">
        <v>0</v>
      </c>
      <c r="N344">
        <v>365</v>
      </c>
      <c r="O344" t="s">
        <v>519</v>
      </c>
    </row>
    <row r="345" spans="2:15" x14ac:dyDescent="0.25">
      <c r="B345" t="e">
        <v>#N/A</v>
      </c>
      <c r="C345" t="e">
        <v>#N/A</v>
      </c>
      <c r="D345" t="e">
        <v>#N/A</v>
      </c>
      <c r="E345" t="e">
        <v>#N/A</v>
      </c>
      <c r="F345" t="e">
        <v>#N/A</v>
      </c>
      <c r="G345" t="e">
        <v>#N/A</v>
      </c>
      <c r="H345" t="e">
        <v>#N/A</v>
      </c>
      <c r="J345" t="s">
        <v>518</v>
      </c>
      <c r="M345">
        <v>0</v>
      </c>
      <c r="N345">
        <v>365</v>
      </c>
      <c r="O345" t="s">
        <v>519</v>
      </c>
    </row>
    <row r="346" spans="2:15" x14ac:dyDescent="0.25">
      <c r="B346" t="e">
        <v>#N/A</v>
      </c>
      <c r="C346" t="e">
        <v>#N/A</v>
      </c>
      <c r="D346" t="e">
        <v>#N/A</v>
      </c>
      <c r="E346" t="e">
        <v>#N/A</v>
      </c>
      <c r="F346" t="e">
        <v>#N/A</v>
      </c>
      <c r="G346" t="e">
        <v>#N/A</v>
      </c>
      <c r="H346" t="e">
        <v>#N/A</v>
      </c>
      <c r="J346" t="s">
        <v>518</v>
      </c>
      <c r="M346">
        <v>0</v>
      </c>
      <c r="N346">
        <v>365</v>
      </c>
      <c r="O346" t="s">
        <v>519</v>
      </c>
    </row>
    <row r="347" spans="2:15" x14ac:dyDescent="0.25">
      <c r="B347" t="e">
        <v>#N/A</v>
      </c>
      <c r="C347" t="e">
        <v>#N/A</v>
      </c>
      <c r="D347" t="e">
        <v>#N/A</v>
      </c>
      <c r="E347" t="e">
        <v>#N/A</v>
      </c>
      <c r="F347" t="e">
        <v>#N/A</v>
      </c>
      <c r="G347" t="e">
        <v>#N/A</v>
      </c>
      <c r="H347" t="e">
        <v>#N/A</v>
      </c>
      <c r="J347" t="s">
        <v>518</v>
      </c>
      <c r="M347">
        <v>0</v>
      </c>
      <c r="N347">
        <v>365</v>
      </c>
      <c r="O347" t="s">
        <v>519</v>
      </c>
    </row>
    <row r="348" spans="2:15" x14ac:dyDescent="0.25">
      <c r="B348" t="e">
        <v>#N/A</v>
      </c>
      <c r="C348" t="e">
        <v>#N/A</v>
      </c>
      <c r="D348" t="e">
        <v>#N/A</v>
      </c>
      <c r="E348" t="e">
        <v>#N/A</v>
      </c>
      <c r="F348" t="e">
        <v>#N/A</v>
      </c>
      <c r="G348" t="e">
        <v>#N/A</v>
      </c>
      <c r="H348" t="e">
        <v>#N/A</v>
      </c>
      <c r="J348" t="s">
        <v>518</v>
      </c>
      <c r="M348">
        <v>0</v>
      </c>
      <c r="N348">
        <v>365</v>
      </c>
      <c r="O348" t="s">
        <v>519</v>
      </c>
    </row>
    <row r="349" spans="2:15" x14ac:dyDescent="0.25">
      <c r="B349" t="e">
        <v>#N/A</v>
      </c>
      <c r="C349" t="e">
        <v>#N/A</v>
      </c>
      <c r="D349" t="e">
        <v>#N/A</v>
      </c>
      <c r="E349" t="e">
        <v>#N/A</v>
      </c>
      <c r="F349" t="e">
        <v>#N/A</v>
      </c>
      <c r="G349" t="e">
        <v>#N/A</v>
      </c>
      <c r="H349" t="e">
        <v>#N/A</v>
      </c>
      <c r="J349" t="s">
        <v>518</v>
      </c>
      <c r="M349">
        <v>0</v>
      </c>
      <c r="N349">
        <v>365</v>
      </c>
      <c r="O349" t="s">
        <v>519</v>
      </c>
    </row>
    <row r="350" spans="2:15" x14ac:dyDescent="0.25">
      <c r="B350" t="e">
        <v>#N/A</v>
      </c>
      <c r="C350" t="e">
        <v>#N/A</v>
      </c>
      <c r="D350" t="e">
        <v>#N/A</v>
      </c>
      <c r="E350" t="e">
        <v>#N/A</v>
      </c>
      <c r="F350" t="e">
        <v>#N/A</v>
      </c>
      <c r="G350" t="e">
        <v>#N/A</v>
      </c>
      <c r="H350" t="e">
        <v>#N/A</v>
      </c>
      <c r="J350" t="s">
        <v>518</v>
      </c>
      <c r="M350">
        <v>0</v>
      </c>
      <c r="N350">
        <v>365</v>
      </c>
      <c r="O350" t="s">
        <v>519</v>
      </c>
    </row>
    <row r="351" spans="2:15" x14ac:dyDescent="0.25">
      <c r="B351" t="e">
        <v>#N/A</v>
      </c>
      <c r="C351" t="e">
        <v>#N/A</v>
      </c>
      <c r="D351" t="e">
        <v>#N/A</v>
      </c>
      <c r="E351" t="e">
        <v>#N/A</v>
      </c>
      <c r="F351" t="e">
        <v>#N/A</v>
      </c>
      <c r="G351" t="e">
        <v>#N/A</v>
      </c>
      <c r="H351" t="e">
        <v>#N/A</v>
      </c>
      <c r="J351" t="s">
        <v>518</v>
      </c>
      <c r="M351">
        <v>0</v>
      </c>
      <c r="N351">
        <v>365</v>
      </c>
      <c r="O351" t="s">
        <v>519</v>
      </c>
    </row>
    <row r="352" spans="2:15" x14ac:dyDescent="0.25">
      <c r="B352" t="e">
        <v>#N/A</v>
      </c>
      <c r="C352" t="e">
        <v>#N/A</v>
      </c>
      <c r="D352" t="e">
        <v>#N/A</v>
      </c>
      <c r="E352" t="e">
        <v>#N/A</v>
      </c>
      <c r="F352" t="e">
        <v>#N/A</v>
      </c>
      <c r="G352" t="e">
        <v>#N/A</v>
      </c>
      <c r="H352" t="e">
        <v>#N/A</v>
      </c>
      <c r="J352" t="s">
        <v>518</v>
      </c>
      <c r="M352">
        <v>0</v>
      </c>
      <c r="N352">
        <v>365</v>
      </c>
      <c r="O352" t="s">
        <v>519</v>
      </c>
    </row>
    <row r="353" spans="2:15" x14ac:dyDescent="0.25">
      <c r="B353" t="e">
        <v>#N/A</v>
      </c>
      <c r="C353" t="e">
        <v>#N/A</v>
      </c>
      <c r="D353" t="e">
        <v>#N/A</v>
      </c>
      <c r="E353" t="e">
        <v>#N/A</v>
      </c>
      <c r="F353" t="e">
        <v>#N/A</v>
      </c>
      <c r="G353" t="e">
        <v>#N/A</v>
      </c>
      <c r="H353" t="e">
        <v>#N/A</v>
      </c>
      <c r="J353" t="s">
        <v>518</v>
      </c>
      <c r="M353">
        <v>0</v>
      </c>
      <c r="N353">
        <v>365</v>
      </c>
      <c r="O353" t="s">
        <v>519</v>
      </c>
    </row>
    <row r="354" spans="2:15" x14ac:dyDescent="0.25">
      <c r="B354" t="e">
        <v>#N/A</v>
      </c>
      <c r="C354" t="e">
        <v>#N/A</v>
      </c>
      <c r="D354" t="e">
        <v>#N/A</v>
      </c>
      <c r="E354" t="e">
        <v>#N/A</v>
      </c>
      <c r="F354" t="e">
        <v>#N/A</v>
      </c>
      <c r="G354" t="e">
        <v>#N/A</v>
      </c>
      <c r="H354" t="e">
        <v>#N/A</v>
      </c>
      <c r="J354" t="s">
        <v>518</v>
      </c>
      <c r="M354">
        <v>0</v>
      </c>
      <c r="N354">
        <v>365</v>
      </c>
      <c r="O354" t="s">
        <v>519</v>
      </c>
    </row>
    <row r="355" spans="2:15" x14ac:dyDescent="0.25">
      <c r="B355" t="e">
        <v>#N/A</v>
      </c>
      <c r="C355" t="e">
        <v>#N/A</v>
      </c>
      <c r="D355" t="e">
        <v>#N/A</v>
      </c>
      <c r="E355" t="e">
        <v>#N/A</v>
      </c>
      <c r="F355" t="e">
        <v>#N/A</v>
      </c>
      <c r="G355" t="e">
        <v>#N/A</v>
      </c>
      <c r="H355" t="e">
        <v>#N/A</v>
      </c>
      <c r="J355" t="s">
        <v>518</v>
      </c>
      <c r="M355">
        <v>0</v>
      </c>
      <c r="N355">
        <v>365</v>
      </c>
      <c r="O355" t="s">
        <v>519</v>
      </c>
    </row>
    <row r="356" spans="2:15" x14ac:dyDescent="0.25">
      <c r="B356" t="e">
        <v>#N/A</v>
      </c>
      <c r="C356" t="e">
        <v>#N/A</v>
      </c>
      <c r="D356" t="e">
        <v>#N/A</v>
      </c>
      <c r="E356" t="e">
        <v>#N/A</v>
      </c>
      <c r="F356" t="e">
        <v>#N/A</v>
      </c>
      <c r="G356" t="e">
        <v>#N/A</v>
      </c>
      <c r="H356" t="e">
        <v>#N/A</v>
      </c>
      <c r="J356" t="s">
        <v>518</v>
      </c>
      <c r="M356">
        <v>0</v>
      </c>
      <c r="N356">
        <v>365</v>
      </c>
      <c r="O356" t="s">
        <v>519</v>
      </c>
    </row>
    <row r="357" spans="2:15" x14ac:dyDescent="0.25">
      <c r="B357" t="e">
        <v>#N/A</v>
      </c>
      <c r="C357" t="e">
        <v>#N/A</v>
      </c>
      <c r="D357" t="e">
        <v>#N/A</v>
      </c>
      <c r="E357" t="e">
        <v>#N/A</v>
      </c>
      <c r="F357" t="e">
        <v>#N/A</v>
      </c>
      <c r="G357" t="e">
        <v>#N/A</v>
      </c>
      <c r="H357" t="e">
        <v>#N/A</v>
      </c>
      <c r="J357" t="s">
        <v>518</v>
      </c>
      <c r="M357">
        <v>0</v>
      </c>
      <c r="N357">
        <v>365</v>
      </c>
      <c r="O357" t="s">
        <v>519</v>
      </c>
    </row>
    <row r="358" spans="2:15" x14ac:dyDescent="0.25">
      <c r="B358" t="e">
        <v>#N/A</v>
      </c>
      <c r="C358" t="e">
        <v>#N/A</v>
      </c>
      <c r="D358" t="e">
        <v>#N/A</v>
      </c>
      <c r="E358" t="e">
        <v>#N/A</v>
      </c>
      <c r="F358" t="e">
        <v>#N/A</v>
      </c>
      <c r="G358" t="e">
        <v>#N/A</v>
      </c>
      <c r="H358" t="e">
        <v>#N/A</v>
      </c>
      <c r="J358" t="s">
        <v>518</v>
      </c>
      <c r="M358">
        <v>0</v>
      </c>
      <c r="N358">
        <v>365</v>
      </c>
      <c r="O358" t="s">
        <v>519</v>
      </c>
    </row>
    <row r="359" spans="2:15" x14ac:dyDescent="0.25">
      <c r="B359" t="e">
        <v>#N/A</v>
      </c>
      <c r="C359" t="e">
        <v>#N/A</v>
      </c>
      <c r="D359" t="e">
        <v>#N/A</v>
      </c>
      <c r="E359" t="e">
        <v>#N/A</v>
      </c>
      <c r="F359" t="e">
        <v>#N/A</v>
      </c>
      <c r="G359" t="e">
        <v>#N/A</v>
      </c>
      <c r="H359" t="e">
        <v>#N/A</v>
      </c>
      <c r="J359" t="s">
        <v>518</v>
      </c>
      <c r="M359">
        <v>0</v>
      </c>
      <c r="N359">
        <v>365</v>
      </c>
      <c r="O359" t="s">
        <v>519</v>
      </c>
    </row>
    <row r="360" spans="2:15" x14ac:dyDescent="0.25">
      <c r="B360" t="e">
        <v>#N/A</v>
      </c>
      <c r="C360" t="e">
        <v>#N/A</v>
      </c>
      <c r="D360" t="e">
        <v>#N/A</v>
      </c>
      <c r="E360" t="e">
        <v>#N/A</v>
      </c>
      <c r="F360" t="e">
        <v>#N/A</v>
      </c>
      <c r="G360" t="e">
        <v>#N/A</v>
      </c>
      <c r="H360" t="e">
        <v>#N/A</v>
      </c>
      <c r="J360" t="s">
        <v>518</v>
      </c>
      <c r="M360">
        <v>0</v>
      </c>
      <c r="N360">
        <v>365</v>
      </c>
      <c r="O360" t="s">
        <v>519</v>
      </c>
    </row>
    <row r="361" spans="2:15" x14ac:dyDescent="0.25">
      <c r="B361" t="e">
        <v>#N/A</v>
      </c>
      <c r="C361" t="e">
        <v>#N/A</v>
      </c>
      <c r="D361" t="e">
        <v>#N/A</v>
      </c>
      <c r="E361" t="e">
        <v>#N/A</v>
      </c>
      <c r="F361" t="e">
        <v>#N/A</v>
      </c>
      <c r="G361" t="e">
        <v>#N/A</v>
      </c>
      <c r="H361" t="e">
        <v>#N/A</v>
      </c>
      <c r="J361" t="s">
        <v>518</v>
      </c>
      <c r="M361">
        <v>0</v>
      </c>
      <c r="N361">
        <v>365</v>
      </c>
      <c r="O361" t="s">
        <v>519</v>
      </c>
    </row>
    <row r="362" spans="2:15" x14ac:dyDescent="0.25">
      <c r="B362" t="e">
        <v>#N/A</v>
      </c>
      <c r="C362" t="e">
        <v>#N/A</v>
      </c>
      <c r="D362" t="e">
        <v>#N/A</v>
      </c>
      <c r="E362" t="e">
        <v>#N/A</v>
      </c>
      <c r="F362" t="e">
        <v>#N/A</v>
      </c>
      <c r="G362" t="e">
        <v>#N/A</v>
      </c>
      <c r="H362" t="e">
        <v>#N/A</v>
      </c>
      <c r="J362" t="s">
        <v>518</v>
      </c>
      <c r="M362">
        <v>0</v>
      </c>
      <c r="N362">
        <v>365</v>
      </c>
      <c r="O362" t="s">
        <v>519</v>
      </c>
    </row>
    <row r="363" spans="2:15" x14ac:dyDescent="0.25">
      <c r="B363" t="e">
        <v>#N/A</v>
      </c>
      <c r="C363" t="e">
        <v>#N/A</v>
      </c>
      <c r="D363" t="e">
        <v>#N/A</v>
      </c>
      <c r="E363" t="e">
        <v>#N/A</v>
      </c>
      <c r="F363" t="e">
        <v>#N/A</v>
      </c>
      <c r="G363" t="e">
        <v>#N/A</v>
      </c>
      <c r="H363" t="e">
        <v>#N/A</v>
      </c>
      <c r="J363" t="s">
        <v>518</v>
      </c>
      <c r="M363">
        <v>0</v>
      </c>
      <c r="N363">
        <v>365</v>
      </c>
      <c r="O363" t="s">
        <v>519</v>
      </c>
    </row>
    <row r="364" spans="2:15" x14ac:dyDescent="0.25">
      <c r="B364" t="e">
        <v>#N/A</v>
      </c>
      <c r="C364" t="e">
        <v>#N/A</v>
      </c>
      <c r="D364" t="e">
        <v>#N/A</v>
      </c>
      <c r="E364" t="e">
        <v>#N/A</v>
      </c>
      <c r="F364" t="e">
        <v>#N/A</v>
      </c>
      <c r="G364" t="e">
        <v>#N/A</v>
      </c>
      <c r="H364" t="e">
        <v>#N/A</v>
      </c>
      <c r="J364" t="s">
        <v>518</v>
      </c>
      <c r="M364">
        <v>0</v>
      </c>
      <c r="N364">
        <v>365</v>
      </c>
      <c r="O364" t="s">
        <v>519</v>
      </c>
    </row>
    <row r="365" spans="2:15" x14ac:dyDescent="0.25">
      <c r="B365" t="e">
        <v>#N/A</v>
      </c>
      <c r="C365" t="e">
        <v>#N/A</v>
      </c>
      <c r="D365" t="e">
        <v>#N/A</v>
      </c>
      <c r="E365" t="e">
        <v>#N/A</v>
      </c>
      <c r="F365" t="e">
        <v>#N/A</v>
      </c>
      <c r="G365" t="e">
        <v>#N/A</v>
      </c>
      <c r="H365" t="e">
        <v>#N/A</v>
      </c>
      <c r="J365" t="s">
        <v>518</v>
      </c>
      <c r="M365">
        <v>0</v>
      </c>
      <c r="N365">
        <v>365</v>
      </c>
      <c r="O365" t="s">
        <v>519</v>
      </c>
    </row>
    <row r="366" spans="2:15" x14ac:dyDescent="0.25">
      <c r="B366" t="e">
        <v>#N/A</v>
      </c>
      <c r="C366" t="e">
        <v>#N/A</v>
      </c>
      <c r="D366" t="e">
        <v>#N/A</v>
      </c>
      <c r="E366" t="e">
        <v>#N/A</v>
      </c>
      <c r="F366" t="e">
        <v>#N/A</v>
      </c>
      <c r="G366" t="e">
        <v>#N/A</v>
      </c>
      <c r="H366" t="e">
        <v>#N/A</v>
      </c>
      <c r="J366" t="s">
        <v>518</v>
      </c>
      <c r="M366">
        <v>0</v>
      </c>
      <c r="N366">
        <v>365</v>
      </c>
      <c r="O366" t="s">
        <v>519</v>
      </c>
    </row>
    <row r="367" spans="2:15" x14ac:dyDescent="0.25">
      <c r="B367" t="e">
        <v>#N/A</v>
      </c>
      <c r="C367" t="e">
        <v>#N/A</v>
      </c>
      <c r="D367" t="e">
        <v>#N/A</v>
      </c>
      <c r="E367" t="e">
        <v>#N/A</v>
      </c>
      <c r="F367" t="e">
        <v>#N/A</v>
      </c>
      <c r="G367" t="e">
        <v>#N/A</v>
      </c>
      <c r="H367" t="e">
        <v>#N/A</v>
      </c>
      <c r="J367" t="s">
        <v>518</v>
      </c>
      <c r="M367">
        <v>0</v>
      </c>
      <c r="N367">
        <v>365</v>
      </c>
      <c r="O367" t="s">
        <v>519</v>
      </c>
    </row>
    <row r="368" spans="2:15" x14ac:dyDescent="0.25">
      <c r="B368" t="e">
        <v>#N/A</v>
      </c>
      <c r="C368" t="e">
        <v>#N/A</v>
      </c>
      <c r="D368" t="e">
        <v>#N/A</v>
      </c>
      <c r="E368" t="e">
        <v>#N/A</v>
      </c>
      <c r="F368" t="e">
        <v>#N/A</v>
      </c>
      <c r="G368" t="e">
        <v>#N/A</v>
      </c>
      <c r="H368" t="e">
        <v>#N/A</v>
      </c>
      <c r="J368" t="s">
        <v>518</v>
      </c>
      <c r="M368">
        <v>0</v>
      </c>
      <c r="N368">
        <v>365</v>
      </c>
      <c r="O368" t="s">
        <v>519</v>
      </c>
    </row>
    <row r="369" spans="2:15" x14ac:dyDescent="0.25">
      <c r="B369" t="e">
        <v>#N/A</v>
      </c>
      <c r="C369" t="e">
        <v>#N/A</v>
      </c>
      <c r="D369" t="e">
        <v>#N/A</v>
      </c>
      <c r="E369" t="e">
        <v>#N/A</v>
      </c>
      <c r="F369" t="e">
        <v>#N/A</v>
      </c>
      <c r="G369" t="e">
        <v>#N/A</v>
      </c>
      <c r="H369" t="e">
        <v>#N/A</v>
      </c>
      <c r="J369" t="s">
        <v>518</v>
      </c>
      <c r="M369">
        <v>0</v>
      </c>
      <c r="N369">
        <v>365</v>
      </c>
      <c r="O369" t="s">
        <v>519</v>
      </c>
    </row>
    <row r="370" spans="2:15" x14ac:dyDescent="0.25">
      <c r="B370" t="e">
        <v>#N/A</v>
      </c>
      <c r="C370" t="e">
        <v>#N/A</v>
      </c>
      <c r="D370" t="e">
        <v>#N/A</v>
      </c>
      <c r="E370" t="e">
        <v>#N/A</v>
      </c>
      <c r="F370" t="e">
        <v>#N/A</v>
      </c>
      <c r="G370" t="e">
        <v>#N/A</v>
      </c>
      <c r="H370" t="e">
        <v>#N/A</v>
      </c>
      <c r="J370" t="s">
        <v>518</v>
      </c>
      <c r="M370">
        <v>0</v>
      </c>
      <c r="N370">
        <v>365</v>
      </c>
      <c r="O370" t="s">
        <v>519</v>
      </c>
    </row>
    <row r="371" spans="2:15" x14ac:dyDescent="0.25">
      <c r="B371" t="e">
        <v>#N/A</v>
      </c>
      <c r="C371" t="e">
        <v>#N/A</v>
      </c>
      <c r="D371" t="e">
        <v>#N/A</v>
      </c>
      <c r="E371" t="e">
        <v>#N/A</v>
      </c>
      <c r="F371" t="e">
        <v>#N/A</v>
      </c>
      <c r="G371" t="e">
        <v>#N/A</v>
      </c>
      <c r="H371" t="e">
        <v>#N/A</v>
      </c>
      <c r="J371" t="s">
        <v>518</v>
      </c>
      <c r="M371">
        <v>0</v>
      </c>
      <c r="N371">
        <v>365</v>
      </c>
      <c r="O371" t="s">
        <v>519</v>
      </c>
    </row>
    <row r="372" spans="2:15" x14ac:dyDescent="0.25">
      <c r="B372" t="e">
        <v>#N/A</v>
      </c>
      <c r="C372" t="e">
        <v>#N/A</v>
      </c>
      <c r="D372" t="e">
        <v>#N/A</v>
      </c>
      <c r="E372" t="e">
        <v>#N/A</v>
      </c>
      <c r="F372" t="e">
        <v>#N/A</v>
      </c>
      <c r="G372" t="e">
        <v>#N/A</v>
      </c>
      <c r="H372" t="e">
        <v>#N/A</v>
      </c>
      <c r="J372" t="s">
        <v>518</v>
      </c>
      <c r="M372">
        <v>0</v>
      </c>
      <c r="N372">
        <v>365</v>
      </c>
      <c r="O372" t="s">
        <v>519</v>
      </c>
    </row>
    <row r="373" spans="2:15" x14ac:dyDescent="0.25">
      <c r="B373" t="e">
        <v>#N/A</v>
      </c>
      <c r="C373" t="e">
        <v>#N/A</v>
      </c>
      <c r="D373" t="e">
        <v>#N/A</v>
      </c>
      <c r="E373" t="e">
        <v>#N/A</v>
      </c>
      <c r="F373" t="e">
        <v>#N/A</v>
      </c>
      <c r="G373" t="e">
        <v>#N/A</v>
      </c>
      <c r="H373" t="e">
        <v>#N/A</v>
      </c>
      <c r="J373" t="s">
        <v>518</v>
      </c>
      <c r="M373">
        <v>0</v>
      </c>
      <c r="N373">
        <v>365</v>
      </c>
      <c r="O373" t="s">
        <v>519</v>
      </c>
    </row>
    <row r="374" spans="2:15" x14ac:dyDescent="0.25">
      <c r="B374" t="e">
        <v>#N/A</v>
      </c>
      <c r="C374" t="e">
        <v>#N/A</v>
      </c>
      <c r="D374" t="e">
        <v>#N/A</v>
      </c>
      <c r="E374" t="e">
        <v>#N/A</v>
      </c>
      <c r="F374" t="e">
        <v>#N/A</v>
      </c>
      <c r="G374" t="e">
        <v>#N/A</v>
      </c>
      <c r="H374" t="e">
        <v>#N/A</v>
      </c>
      <c r="J374" t="s">
        <v>518</v>
      </c>
      <c r="M374">
        <v>0</v>
      </c>
      <c r="N374">
        <v>365</v>
      </c>
      <c r="O374" t="s">
        <v>519</v>
      </c>
    </row>
    <row r="375" spans="2:15" x14ac:dyDescent="0.25">
      <c r="B375" t="e">
        <v>#N/A</v>
      </c>
      <c r="C375" t="e">
        <v>#N/A</v>
      </c>
      <c r="D375" t="e">
        <v>#N/A</v>
      </c>
      <c r="E375" t="e">
        <v>#N/A</v>
      </c>
      <c r="F375" t="e">
        <v>#N/A</v>
      </c>
      <c r="G375" t="e">
        <v>#N/A</v>
      </c>
      <c r="H375" t="e">
        <v>#N/A</v>
      </c>
      <c r="J375" t="s">
        <v>518</v>
      </c>
      <c r="M375">
        <v>0</v>
      </c>
      <c r="N375">
        <v>365</v>
      </c>
      <c r="O375" t="s">
        <v>519</v>
      </c>
    </row>
    <row r="376" spans="2:15" x14ac:dyDescent="0.25">
      <c r="B376" t="e">
        <v>#N/A</v>
      </c>
      <c r="C376" t="e">
        <v>#N/A</v>
      </c>
      <c r="D376" t="e">
        <v>#N/A</v>
      </c>
      <c r="E376" t="e">
        <v>#N/A</v>
      </c>
      <c r="F376" t="e">
        <v>#N/A</v>
      </c>
      <c r="G376" t="e">
        <v>#N/A</v>
      </c>
      <c r="H376" t="e">
        <v>#N/A</v>
      </c>
      <c r="J376" t="s">
        <v>518</v>
      </c>
      <c r="M376">
        <v>0</v>
      </c>
      <c r="N376">
        <v>365</v>
      </c>
      <c r="O376" t="s">
        <v>519</v>
      </c>
    </row>
    <row r="377" spans="2:15" x14ac:dyDescent="0.25">
      <c r="B377" t="e">
        <v>#N/A</v>
      </c>
      <c r="C377" t="e">
        <v>#N/A</v>
      </c>
      <c r="D377" t="e">
        <v>#N/A</v>
      </c>
      <c r="E377" t="e">
        <v>#N/A</v>
      </c>
      <c r="F377" t="e">
        <v>#N/A</v>
      </c>
      <c r="G377" t="e">
        <v>#N/A</v>
      </c>
      <c r="H377" t="e">
        <v>#N/A</v>
      </c>
      <c r="J377" t="s">
        <v>518</v>
      </c>
      <c r="M377">
        <v>0</v>
      </c>
      <c r="N377">
        <v>365</v>
      </c>
      <c r="O377" t="s">
        <v>519</v>
      </c>
    </row>
    <row r="378" spans="2:15" x14ac:dyDescent="0.25">
      <c r="B378" t="e">
        <v>#N/A</v>
      </c>
      <c r="C378" t="e">
        <v>#N/A</v>
      </c>
      <c r="D378" t="e">
        <v>#N/A</v>
      </c>
      <c r="E378" t="e">
        <v>#N/A</v>
      </c>
      <c r="F378" t="e">
        <v>#N/A</v>
      </c>
      <c r="G378" t="e">
        <v>#N/A</v>
      </c>
      <c r="H378" t="e">
        <v>#N/A</v>
      </c>
      <c r="J378" t="s">
        <v>518</v>
      </c>
      <c r="M378">
        <v>0</v>
      </c>
      <c r="N378">
        <v>365</v>
      </c>
      <c r="O378" t="s">
        <v>519</v>
      </c>
    </row>
    <row r="379" spans="2:15" x14ac:dyDescent="0.25">
      <c r="B379" t="e">
        <v>#N/A</v>
      </c>
      <c r="C379" t="e">
        <v>#N/A</v>
      </c>
      <c r="D379" t="e">
        <v>#N/A</v>
      </c>
      <c r="E379" t="e">
        <v>#N/A</v>
      </c>
      <c r="F379" t="e">
        <v>#N/A</v>
      </c>
      <c r="G379" t="e">
        <v>#N/A</v>
      </c>
      <c r="H379" t="e">
        <v>#N/A</v>
      </c>
      <c r="J379" t="s">
        <v>518</v>
      </c>
      <c r="M379">
        <v>0</v>
      </c>
      <c r="N379">
        <v>365</v>
      </c>
      <c r="O379" t="s">
        <v>519</v>
      </c>
    </row>
    <row r="380" spans="2:15" x14ac:dyDescent="0.25">
      <c r="B380" t="e">
        <v>#N/A</v>
      </c>
      <c r="C380" t="e">
        <v>#N/A</v>
      </c>
      <c r="D380" t="e">
        <v>#N/A</v>
      </c>
      <c r="E380" t="e">
        <v>#N/A</v>
      </c>
      <c r="F380" t="e">
        <v>#N/A</v>
      </c>
      <c r="G380" t="e">
        <v>#N/A</v>
      </c>
      <c r="H380" t="e">
        <v>#N/A</v>
      </c>
      <c r="J380" t="s">
        <v>518</v>
      </c>
      <c r="M380">
        <v>0</v>
      </c>
      <c r="N380">
        <v>365</v>
      </c>
      <c r="O380" t="s">
        <v>519</v>
      </c>
    </row>
    <row r="381" spans="2:15" x14ac:dyDescent="0.25">
      <c r="B381" t="e">
        <v>#N/A</v>
      </c>
      <c r="C381" t="e">
        <v>#N/A</v>
      </c>
      <c r="D381" t="e">
        <v>#N/A</v>
      </c>
      <c r="E381" t="e">
        <v>#N/A</v>
      </c>
      <c r="F381" t="e">
        <v>#N/A</v>
      </c>
      <c r="G381" t="e">
        <v>#N/A</v>
      </c>
      <c r="H381" t="e">
        <v>#N/A</v>
      </c>
      <c r="J381" t="s">
        <v>518</v>
      </c>
      <c r="M381">
        <v>0</v>
      </c>
      <c r="N381">
        <v>365</v>
      </c>
      <c r="O381" t="s">
        <v>519</v>
      </c>
    </row>
    <row r="382" spans="2:15" x14ac:dyDescent="0.25">
      <c r="B382" t="e">
        <v>#N/A</v>
      </c>
      <c r="C382" t="e">
        <v>#N/A</v>
      </c>
      <c r="D382" t="e">
        <v>#N/A</v>
      </c>
      <c r="E382" t="e">
        <v>#N/A</v>
      </c>
      <c r="F382" t="e">
        <v>#N/A</v>
      </c>
      <c r="G382" t="e">
        <v>#N/A</v>
      </c>
      <c r="H382" t="e">
        <v>#N/A</v>
      </c>
      <c r="J382" t="s">
        <v>518</v>
      </c>
      <c r="M382">
        <v>0</v>
      </c>
      <c r="N382">
        <v>365</v>
      </c>
      <c r="O382" t="s">
        <v>519</v>
      </c>
    </row>
    <row r="383" spans="2:15" x14ac:dyDescent="0.25">
      <c r="B383" t="e">
        <v>#N/A</v>
      </c>
      <c r="C383" t="e">
        <v>#N/A</v>
      </c>
      <c r="D383" t="e">
        <v>#N/A</v>
      </c>
      <c r="E383" t="e">
        <v>#N/A</v>
      </c>
      <c r="F383" t="e">
        <v>#N/A</v>
      </c>
      <c r="G383" t="e">
        <v>#N/A</v>
      </c>
      <c r="H383" t="e">
        <v>#N/A</v>
      </c>
      <c r="J383" t="s">
        <v>518</v>
      </c>
      <c r="M383">
        <v>0</v>
      </c>
      <c r="N383">
        <v>365</v>
      </c>
      <c r="O383" t="s">
        <v>519</v>
      </c>
    </row>
    <row r="384" spans="2:15" x14ac:dyDescent="0.25">
      <c r="B384" t="e">
        <v>#N/A</v>
      </c>
      <c r="C384" t="e">
        <v>#N/A</v>
      </c>
      <c r="D384" t="e">
        <v>#N/A</v>
      </c>
      <c r="E384" t="e">
        <v>#N/A</v>
      </c>
      <c r="F384" t="e">
        <v>#N/A</v>
      </c>
      <c r="G384" t="e">
        <v>#N/A</v>
      </c>
      <c r="H384" t="e">
        <v>#N/A</v>
      </c>
      <c r="J384" t="s">
        <v>518</v>
      </c>
      <c r="M384">
        <v>0</v>
      </c>
      <c r="N384">
        <v>365</v>
      </c>
      <c r="O384" t="s">
        <v>519</v>
      </c>
    </row>
    <row r="385" spans="2:15" x14ac:dyDescent="0.25">
      <c r="B385" t="e">
        <v>#N/A</v>
      </c>
      <c r="C385" t="e">
        <v>#N/A</v>
      </c>
      <c r="D385" t="e">
        <v>#N/A</v>
      </c>
      <c r="E385" t="e">
        <v>#N/A</v>
      </c>
      <c r="F385" t="e">
        <v>#N/A</v>
      </c>
      <c r="G385" t="e">
        <v>#N/A</v>
      </c>
      <c r="H385" t="e">
        <v>#N/A</v>
      </c>
      <c r="J385" t="s">
        <v>518</v>
      </c>
      <c r="M385">
        <v>0</v>
      </c>
      <c r="N385">
        <v>365</v>
      </c>
      <c r="O385" t="s">
        <v>519</v>
      </c>
    </row>
    <row r="386" spans="2:15" x14ac:dyDescent="0.25">
      <c r="B386" t="e">
        <v>#N/A</v>
      </c>
      <c r="C386" t="e">
        <v>#N/A</v>
      </c>
      <c r="D386" t="e">
        <v>#N/A</v>
      </c>
      <c r="E386" t="e">
        <v>#N/A</v>
      </c>
      <c r="F386" t="e">
        <v>#N/A</v>
      </c>
      <c r="G386" t="e">
        <v>#N/A</v>
      </c>
      <c r="H386" t="e">
        <v>#N/A</v>
      </c>
      <c r="J386" t="s">
        <v>518</v>
      </c>
      <c r="M386">
        <v>0</v>
      </c>
      <c r="N386">
        <v>365</v>
      </c>
      <c r="O386" t="s">
        <v>519</v>
      </c>
    </row>
    <row r="387" spans="2:15" x14ac:dyDescent="0.25">
      <c r="B387" t="e">
        <v>#N/A</v>
      </c>
      <c r="C387" t="e">
        <v>#N/A</v>
      </c>
      <c r="D387" t="e">
        <v>#N/A</v>
      </c>
      <c r="E387" t="e">
        <v>#N/A</v>
      </c>
      <c r="F387" t="e">
        <v>#N/A</v>
      </c>
      <c r="G387" t="e">
        <v>#N/A</v>
      </c>
      <c r="H387" t="e">
        <v>#N/A</v>
      </c>
      <c r="J387" t="s">
        <v>518</v>
      </c>
      <c r="M387">
        <v>0</v>
      </c>
      <c r="N387">
        <v>365</v>
      </c>
      <c r="O387" t="s">
        <v>519</v>
      </c>
    </row>
    <row r="388" spans="2:15" x14ac:dyDescent="0.25">
      <c r="B388" t="e">
        <v>#N/A</v>
      </c>
      <c r="C388" t="e">
        <v>#N/A</v>
      </c>
      <c r="D388" t="e">
        <v>#N/A</v>
      </c>
      <c r="E388" t="e">
        <v>#N/A</v>
      </c>
      <c r="F388" t="e">
        <v>#N/A</v>
      </c>
      <c r="G388" t="e">
        <v>#N/A</v>
      </c>
      <c r="H388" t="e">
        <v>#N/A</v>
      </c>
      <c r="J388" t="s">
        <v>518</v>
      </c>
      <c r="M388">
        <v>0</v>
      </c>
      <c r="N388">
        <v>365</v>
      </c>
      <c r="O388" t="s">
        <v>519</v>
      </c>
    </row>
    <row r="389" spans="2:15" x14ac:dyDescent="0.25">
      <c r="B389" t="e">
        <v>#N/A</v>
      </c>
      <c r="C389" t="e">
        <v>#N/A</v>
      </c>
      <c r="D389" t="e">
        <v>#N/A</v>
      </c>
      <c r="E389" t="e">
        <v>#N/A</v>
      </c>
      <c r="F389" t="e">
        <v>#N/A</v>
      </c>
      <c r="G389" t="e">
        <v>#N/A</v>
      </c>
      <c r="H389" t="e">
        <v>#N/A</v>
      </c>
      <c r="J389" t="s">
        <v>518</v>
      </c>
      <c r="M389">
        <v>0</v>
      </c>
      <c r="N389">
        <v>365</v>
      </c>
      <c r="O389" t="s">
        <v>519</v>
      </c>
    </row>
    <row r="390" spans="2:15" x14ac:dyDescent="0.25">
      <c r="B390" t="e">
        <v>#N/A</v>
      </c>
      <c r="C390" t="e">
        <v>#N/A</v>
      </c>
      <c r="D390" t="e">
        <v>#N/A</v>
      </c>
      <c r="E390" t="e">
        <v>#N/A</v>
      </c>
      <c r="F390" t="e">
        <v>#N/A</v>
      </c>
      <c r="G390" t="e">
        <v>#N/A</v>
      </c>
      <c r="H390" t="e">
        <v>#N/A</v>
      </c>
      <c r="J390" t="s">
        <v>518</v>
      </c>
      <c r="M390">
        <v>0</v>
      </c>
      <c r="N390">
        <v>365</v>
      </c>
      <c r="O390" t="s">
        <v>519</v>
      </c>
    </row>
    <row r="391" spans="2:15" x14ac:dyDescent="0.25">
      <c r="B391" t="e">
        <v>#N/A</v>
      </c>
      <c r="C391" t="e">
        <v>#N/A</v>
      </c>
      <c r="D391" t="e">
        <v>#N/A</v>
      </c>
      <c r="E391" t="e">
        <v>#N/A</v>
      </c>
      <c r="F391" t="e">
        <v>#N/A</v>
      </c>
      <c r="G391" t="e">
        <v>#N/A</v>
      </c>
      <c r="H391" t="e">
        <v>#N/A</v>
      </c>
      <c r="J391" t="s">
        <v>518</v>
      </c>
      <c r="M391">
        <v>0</v>
      </c>
      <c r="N391">
        <v>365</v>
      </c>
      <c r="O391" t="s">
        <v>519</v>
      </c>
    </row>
    <row r="392" spans="2:15" x14ac:dyDescent="0.25">
      <c r="B392" t="e">
        <v>#N/A</v>
      </c>
      <c r="C392" t="e">
        <v>#N/A</v>
      </c>
      <c r="D392" t="e">
        <v>#N/A</v>
      </c>
      <c r="E392" t="e">
        <v>#N/A</v>
      </c>
      <c r="F392" t="e">
        <v>#N/A</v>
      </c>
      <c r="G392" t="e">
        <v>#N/A</v>
      </c>
      <c r="H392" t="e">
        <v>#N/A</v>
      </c>
      <c r="J392" t="s">
        <v>518</v>
      </c>
      <c r="M392">
        <v>0</v>
      </c>
      <c r="N392">
        <v>365</v>
      </c>
      <c r="O392" t="s">
        <v>519</v>
      </c>
    </row>
    <row r="393" spans="2:15" x14ac:dyDescent="0.25">
      <c r="B393" t="e">
        <v>#N/A</v>
      </c>
      <c r="C393" t="e">
        <v>#N/A</v>
      </c>
      <c r="D393" t="e">
        <v>#N/A</v>
      </c>
      <c r="E393" t="e">
        <v>#N/A</v>
      </c>
      <c r="F393" t="e">
        <v>#N/A</v>
      </c>
      <c r="G393" t="e">
        <v>#N/A</v>
      </c>
      <c r="H393" t="e">
        <v>#N/A</v>
      </c>
      <c r="J393" t="s">
        <v>518</v>
      </c>
      <c r="M393">
        <v>0</v>
      </c>
      <c r="N393">
        <v>365</v>
      </c>
      <c r="O393" t="s">
        <v>519</v>
      </c>
    </row>
    <row r="394" spans="2:15" x14ac:dyDescent="0.25">
      <c r="B394" t="e">
        <v>#N/A</v>
      </c>
      <c r="C394" t="e">
        <v>#N/A</v>
      </c>
      <c r="D394" t="e">
        <v>#N/A</v>
      </c>
      <c r="E394" t="e">
        <v>#N/A</v>
      </c>
      <c r="F394" t="e">
        <v>#N/A</v>
      </c>
      <c r="G394" t="e">
        <v>#N/A</v>
      </c>
      <c r="H394" t="e">
        <v>#N/A</v>
      </c>
      <c r="J394" t="s">
        <v>518</v>
      </c>
      <c r="M394">
        <v>0</v>
      </c>
      <c r="N394">
        <v>365</v>
      </c>
      <c r="O394" t="s">
        <v>519</v>
      </c>
    </row>
    <row r="395" spans="2:15" x14ac:dyDescent="0.25">
      <c r="B395" t="e">
        <v>#N/A</v>
      </c>
      <c r="C395" t="e">
        <v>#N/A</v>
      </c>
      <c r="D395" t="e">
        <v>#N/A</v>
      </c>
      <c r="E395" t="e">
        <v>#N/A</v>
      </c>
      <c r="F395" t="e">
        <v>#N/A</v>
      </c>
      <c r="G395" t="e">
        <v>#N/A</v>
      </c>
      <c r="H395" t="e">
        <v>#N/A</v>
      </c>
      <c r="J395" t="s">
        <v>518</v>
      </c>
      <c r="M395">
        <v>0</v>
      </c>
      <c r="N395">
        <v>365</v>
      </c>
      <c r="O395" t="s">
        <v>519</v>
      </c>
    </row>
    <row r="396" spans="2:15" x14ac:dyDescent="0.25">
      <c r="B396" t="e">
        <v>#N/A</v>
      </c>
      <c r="C396" t="e">
        <v>#N/A</v>
      </c>
      <c r="D396" t="e">
        <v>#N/A</v>
      </c>
      <c r="E396" t="e">
        <v>#N/A</v>
      </c>
      <c r="F396" t="e">
        <v>#N/A</v>
      </c>
      <c r="G396" t="e">
        <v>#N/A</v>
      </c>
      <c r="H396" t="e">
        <v>#N/A</v>
      </c>
      <c r="J396" t="s">
        <v>518</v>
      </c>
      <c r="M396">
        <v>0</v>
      </c>
      <c r="N396">
        <v>365</v>
      </c>
      <c r="O396" t="s">
        <v>519</v>
      </c>
    </row>
    <row r="397" spans="2:15" x14ac:dyDescent="0.25">
      <c r="B397" t="e">
        <v>#N/A</v>
      </c>
      <c r="C397" t="e">
        <v>#N/A</v>
      </c>
      <c r="D397" t="e">
        <v>#N/A</v>
      </c>
      <c r="E397" t="e">
        <v>#N/A</v>
      </c>
      <c r="F397" t="e">
        <v>#N/A</v>
      </c>
      <c r="G397" t="e">
        <v>#N/A</v>
      </c>
      <c r="H397" t="e">
        <v>#N/A</v>
      </c>
      <c r="J397" t="s">
        <v>518</v>
      </c>
      <c r="M397">
        <v>0</v>
      </c>
      <c r="N397">
        <v>365</v>
      </c>
      <c r="O397" t="s">
        <v>519</v>
      </c>
    </row>
    <row r="398" spans="2:15" x14ac:dyDescent="0.25">
      <c r="B398" t="e">
        <v>#N/A</v>
      </c>
      <c r="C398" t="e">
        <v>#N/A</v>
      </c>
      <c r="D398" t="e">
        <v>#N/A</v>
      </c>
      <c r="E398" t="e">
        <v>#N/A</v>
      </c>
      <c r="F398" t="e">
        <v>#N/A</v>
      </c>
      <c r="G398" t="e">
        <v>#N/A</v>
      </c>
      <c r="H398" t="e">
        <v>#N/A</v>
      </c>
      <c r="J398" t="s">
        <v>518</v>
      </c>
      <c r="M398">
        <v>0</v>
      </c>
      <c r="N398">
        <v>365</v>
      </c>
      <c r="O398" t="s">
        <v>519</v>
      </c>
    </row>
    <row r="399" spans="2:15" x14ac:dyDescent="0.25">
      <c r="B399" t="e">
        <v>#N/A</v>
      </c>
      <c r="C399" t="e">
        <v>#N/A</v>
      </c>
      <c r="D399" t="e">
        <v>#N/A</v>
      </c>
      <c r="E399" t="e">
        <v>#N/A</v>
      </c>
      <c r="F399" t="e">
        <v>#N/A</v>
      </c>
      <c r="G399" t="e">
        <v>#N/A</v>
      </c>
      <c r="H399" t="e">
        <v>#N/A</v>
      </c>
      <c r="J399" t="s">
        <v>518</v>
      </c>
      <c r="M399">
        <v>0</v>
      </c>
      <c r="N399">
        <v>365</v>
      </c>
      <c r="O399" t="s">
        <v>519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"/>
  <sheetViews>
    <sheetView workbookViewId="0">
      <selection activeCell="B2" sqref="B2:B5"/>
    </sheetView>
  </sheetViews>
  <sheetFormatPr baseColWidth="10" defaultRowHeight="15" x14ac:dyDescent="0.25"/>
  <cols>
    <col min="2" max="2" width="20" bestFit="1" customWidth="1"/>
    <col min="10" max="10" width="14.5703125" bestFit="1" customWidth="1"/>
    <col min="13" max="13" width="14.28515625" bestFit="1" customWidth="1"/>
    <col min="14" max="14" width="16.28515625" bestFit="1" customWidth="1"/>
    <col min="17" max="17" width="15.85546875" bestFit="1" customWidth="1"/>
  </cols>
  <sheetData>
    <row r="1" spans="1:19" s="26" customFormat="1" x14ac:dyDescent="0.25">
      <c r="A1" s="25" t="s">
        <v>127</v>
      </c>
      <c r="B1" s="26" t="s">
        <v>615</v>
      </c>
      <c r="C1" s="26" t="s">
        <v>129</v>
      </c>
      <c r="D1" s="26" t="s">
        <v>130</v>
      </c>
      <c r="E1" s="25" t="s">
        <v>131</v>
      </c>
      <c r="F1" s="26" t="s">
        <v>132</v>
      </c>
      <c r="G1" s="26" t="s">
        <v>133</v>
      </c>
      <c r="H1" s="27" t="s">
        <v>134</v>
      </c>
      <c r="I1" s="27" t="s">
        <v>135</v>
      </c>
      <c r="J1" s="26" t="s">
        <v>616</v>
      </c>
      <c r="K1" s="26" t="s">
        <v>617</v>
      </c>
      <c r="L1" s="26" t="s">
        <v>618</v>
      </c>
      <c r="M1" s="26" t="s">
        <v>619</v>
      </c>
      <c r="N1" s="26" t="s">
        <v>620</v>
      </c>
      <c r="O1" s="26" t="s">
        <v>617</v>
      </c>
      <c r="P1" s="26" t="s">
        <v>618</v>
      </c>
      <c r="Q1" s="26" t="s">
        <v>621</v>
      </c>
      <c r="R1" s="26" t="s">
        <v>139</v>
      </c>
      <c r="S1" s="26" t="s">
        <v>622</v>
      </c>
    </row>
    <row r="2" spans="1:19" x14ac:dyDescent="0.25">
      <c r="C2" t="s">
        <v>257</v>
      </c>
      <c r="D2" t="s">
        <v>623</v>
      </c>
      <c r="E2" t="s">
        <v>624</v>
      </c>
      <c r="F2" t="s">
        <v>625</v>
      </c>
      <c r="G2" t="s">
        <v>626</v>
      </c>
      <c r="I2" s="1">
        <v>42490</v>
      </c>
      <c r="J2">
        <v>1</v>
      </c>
      <c r="K2">
        <v>1</v>
      </c>
      <c r="L2">
        <v>1</v>
      </c>
      <c r="M2">
        <v>20</v>
      </c>
    </row>
    <row r="3" spans="1:19" x14ac:dyDescent="0.25">
      <c r="C3" t="s">
        <v>627</v>
      </c>
      <c r="E3" t="s">
        <v>80</v>
      </c>
      <c r="F3" t="s">
        <v>628</v>
      </c>
      <c r="I3" s="1">
        <v>42396</v>
      </c>
      <c r="K3">
        <v>0</v>
      </c>
      <c r="L3">
        <v>0</v>
      </c>
      <c r="N3">
        <v>1</v>
      </c>
      <c r="O3">
        <v>1</v>
      </c>
      <c r="P3">
        <v>1</v>
      </c>
      <c r="Q3">
        <v>51</v>
      </c>
    </row>
    <row r="4" spans="1:19" x14ac:dyDescent="0.25">
      <c r="C4" t="s">
        <v>627</v>
      </c>
      <c r="E4" t="s">
        <v>80</v>
      </c>
      <c r="F4" t="s">
        <v>628</v>
      </c>
      <c r="G4" t="s">
        <v>515</v>
      </c>
      <c r="I4" s="1">
        <v>42450</v>
      </c>
      <c r="N4">
        <v>1</v>
      </c>
      <c r="O4">
        <v>0</v>
      </c>
      <c r="P4">
        <v>0</v>
      </c>
      <c r="Q4">
        <v>1</v>
      </c>
      <c r="S4" t="s">
        <v>629</v>
      </c>
    </row>
    <row r="5" spans="1:19" x14ac:dyDescent="0.25">
      <c r="C5" t="s">
        <v>630</v>
      </c>
      <c r="D5" t="s">
        <v>631</v>
      </c>
      <c r="E5" t="s">
        <v>77</v>
      </c>
      <c r="G5" t="s">
        <v>55</v>
      </c>
      <c r="I5" s="1">
        <v>42461</v>
      </c>
      <c r="J5">
        <v>2</v>
      </c>
      <c r="K5">
        <v>2</v>
      </c>
      <c r="L5">
        <v>1</v>
      </c>
      <c r="M5">
        <v>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Résultats</vt:lpstr>
      <vt:lpstr>à imprimer</vt:lpstr>
      <vt:lpstr>Qualif en cours</vt:lpstr>
      <vt:lpstr>Qualif en cours à imprimer</vt:lpstr>
      <vt:lpstr>Résultats 2016</vt:lpstr>
      <vt:lpstr>Positifs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Evelyne TERRAS</dc:creator>
  <cp:lastModifiedBy>Evelyne TERRAS</cp:lastModifiedBy>
  <dcterms:created xsi:type="dcterms:W3CDTF">2016-01-12T08:10:01Z</dcterms:created>
  <dcterms:modified xsi:type="dcterms:W3CDTF">2016-11-09T08:45:51Z</dcterms:modified>
</cp:coreProperties>
</file>