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1385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/>
  <c r="E7"/>
  <c r="E3"/>
  <c r="E4"/>
  <c r="E5"/>
  <c r="E2"/>
  <c r="O2" l="1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L2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I2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</calcChain>
</file>

<file path=xl/sharedStrings.xml><?xml version="1.0" encoding="utf-8"?>
<sst xmlns="http://schemas.openxmlformats.org/spreadsheetml/2006/main" count="675" uniqueCount="122">
  <si>
    <t>Typologie</t>
  </si>
  <si>
    <t>Type de production bovine</t>
  </si>
  <si>
    <t>Date début dernière activité bovine</t>
  </si>
  <si>
    <t>Date fin dernière activité bovine</t>
  </si>
  <si>
    <t>Nombre bovins présents</t>
  </si>
  <si>
    <t>Date début dernière activité ovine</t>
  </si>
  <si>
    <t>Date fin dernière activité ovine</t>
  </si>
  <si>
    <t>Date début dernière activité caprine</t>
  </si>
  <si>
    <t>Date fin dernière activité caprine</t>
  </si>
  <si>
    <t>Date début dernière activité porcine</t>
  </si>
  <si>
    <t>Date fin dernière activité porcine</t>
  </si>
  <si>
    <t/>
  </si>
  <si>
    <t>Exploitation d'élevage</t>
  </si>
  <si>
    <t>Allaitant</t>
  </si>
  <si>
    <t>02/01/2009</t>
  </si>
  <si>
    <t>0</t>
  </si>
  <si>
    <t>01/01/1950</t>
  </si>
  <si>
    <t>02/01/2008</t>
  </si>
  <si>
    <t>01/12/2005</t>
  </si>
  <si>
    <t>24</t>
  </si>
  <si>
    <t>01/01/2002</t>
  </si>
  <si>
    <t>01/10/2003</t>
  </si>
  <si>
    <t>01/07/2012</t>
  </si>
  <si>
    <t>15/08/2018</t>
  </si>
  <si>
    <t>01/05/2010</t>
  </si>
  <si>
    <t>01/10/2012</t>
  </si>
  <si>
    <t>34</t>
  </si>
  <si>
    <t>Laitier</t>
  </si>
  <si>
    <t>11/01/2019</t>
  </si>
  <si>
    <t>01/01/2005</t>
  </si>
  <si>
    <t>14/12/2009</t>
  </si>
  <si>
    <t>01/01/2018</t>
  </si>
  <si>
    <t>01/11/2003</t>
  </si>
  <si>
    <t>25/12/2010</t>
  </si>
  <si>
    <t>08/05/2010</t>
  </si>
  <si>
    <t>19/02/2015</t>
  </si>
  <si>
    <t>01/01/2006</t>
  </si>
  <si>
    <t>30/08/2018</t>
  </si>
  <si>
    <t>01/10/2006</t>
  </si>
  <si>
    <t>10/10/2012</t>
  </si>
  <si>
    <t>01/11/2004</t>
  </si>
  <si>
    <t>10/04/2017</t>
  </si>
  <si>
    <t>11/04/2017</t>
  </si>
  <si>
    <t>26/01/2009</t>
  </si>
  <si>
    <t>15/10/2012</t>
  </si>
  <si>
    <t>30/10/2006</t>
  </si>
  <si>
    <t>17/12/2014</t>
  </si>
  <si>
    <t>08/11/2016</t>
  </si>
  <si>
    <t>17/02/2017</t>
  </si>
  <si>
    <t>20/06/2017</t>
  </si>
  <si>
    <t>20</t>
  </si>
  <si>
    <t>01/09/1998</t>
  </si>
  <si>
    <t>15/01/2002</t>
  </si>
  <si>
    <t>10/09/2014</t>
  </si>
  <si>
    <t>01/10/2005</t>
  </si>
  <si>
    <t>01/03/2009</t>
  </si>
  <si>
    <t>47</t>
  </si>
  <si>
    <t>30/12/2014</t>
  </si>
  <si>
    <t>01/01/2008</t>
  </si>
  <si>
    <t>01/03/2016</t>
  </si>
  <si>
    <t>7</t>
  </si>
  <si>
    <t>38</t>
  </si>
  <si>
    <t>05/01/2013</t>
  </si>
  <si>
    <t>20/04/2010</t>
  </si>
  <si>
    <t>77</t>
  </si>
  <si>
    <t>31/12/2010</t>
  </si>
  <si>
    <t>01/03/2010</t>
  </si>
  <si>
    <t>01/01/2010</t>
  </si>
  <si>
    <t>30/10/2012</t>
  </si>
  <si>
    <t>11/12/2014</t>
  </si>
  <si>
    <t>01/05/2017</t>
  </si>
  <si>
    <t>15/06/1999</t>
  </si>
  <si>
    <t>01/01/2004</t>
  </si>
  <si>
    <t>02/01/2010</t>
  </si>
  <si>
    <t>70</t>
  </si>
  <si>
    <t>23</t>
  </si>
  <si>
    <t>15/05/2017</t>
  </si>
  <si>
    <t>31/12/2017</t>
  </si>
  <si>
    <t>01/05/2011</t>
  </si>
  <si>
    <t>01/01/2000</t>
  </si>
  <si>
    <t>04/05/2018</t>
  </si>
  <si>
    <t>01/06/2005</t>
  </si>
  <si>
    <t>31/12/2004</t>
  </si>
  <si>
    <t>12/08/2015</t>
  </si>
  <si>
    <t>22/11/2011</t>
  </si>
  <si>
    <t>58</t>
  </si>
  <si>
    <t>10/01/2012</t>
  </si>
  <si>
    <t>350</t>
  </si>
  <si>
    <t>52</t>
  </si>
  <si>
    <t>01/05/2008</t>
  </si>
  <si>
    <t>03/01/2012</t>
  </si>
  <si>
    <t>02/01/2012</t>
  </si>
  <si>
    <t>01/11/2007</t>
  </si>
  <si>
    <t>09/05/2017</t>
  </si>
  <si>
    <t>5</t>
  </si>
  <si>
    <t>01/04/2009</t>
  </si>
  <si>
    <t>20/09/2018</t>
  </si>
  <si>
    <t>31/12/2016</t>
  </si>
  <si>
    <t>06/11/2018</t>
  </si>
  <si>
    <t>2</t>
  </si>
  <si>
    <t>257</t>
  </si>
  <si>
    <t>24/08/2014</t>
  </si>
  <si>
    <t>30/10/2015</t>
  </si>
  <si>
    <t>148</t>
  </si>
  <si>
    <t>15/05/2012</t>
  </si>
  <si>
    <t>6</t>
  </si>
  <si>
    <t>01/06/2010</t>
  </si>
  <si>
    <t>199</t>
  </si>
  <si>
    <t>01/01/2016</t>
  </si>
  <si>
    <t>01/11/2012</t>
  </si>
  <si>
    <t>15</t>
  </si>
  <si>
    <t>11/10/2017</t>
  </si>
  <si>
    <t>31/05/2016</t>
  </si>
  <si>
    <t>20/08/2018</t>
  </si>
  <si>
    <t>31/01/2019</t>
  </si>
  <si>
    <t>08/09/2014</t>
  </si>
  <si>
    <t>15/11/2017</t>
  </si>
  <si>
    <t>14</t>
  </si>
  <si>
    <t>ACTIVITE BOVIN</t>
  </si>
  <si>
    <t>ACTIVITE OVINE</t>
  </si>
  <si>
    <t>ACTIVITE CAPRINE</t>
  </si>
  <si>
    <t>ACTIVITE PORCINE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</si>
</sst>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2" borderId="0" xfId="0" applyFont="1" applyFill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1"/>
  <sheetViews>
    <sheetView tabSelected="1" workbookViewId="0">
      <selection activeCell="E13" sqref="E13"/>
    </sheetView>
  </sheetViews>
  <sheetFormatPr baseColWidth="10" defaultRowHeight="15"/>
  <cols>
    <col min="1" max="1" width="20.85546875" bestFit="1" customWidth="1"/>
    <col min="3" max="3" width="33.140625" style="3" bestFit="1" customWidth="1"/>
    <col min="4" max="4" width="30.140625" style="4" bestFit="1" customWidth="1"/>
    <col min="5" max="5" width="30.140625" customWidth="1"/>
    <col min="6" max="6" width="23" bestFit="1" customWidth="1"/>
    <col min="7" max="7" width="32" bestFit="1" customWidth="1"/>
    <col min="8" max="8" width="29" bestFit="1" customWidth="1"/>
    <col min="9" max="9" width="29" customWidth="1"/>
    <col min="10" max="10" width="33.5703125" bestFit="1" customWidth="1"/>
    <col min="11" max="11" width="30.5703125" bestFit="1" customWidth="1"/>
    <col min="12" max="12" width="30.5703125" customWidth="1"/>
    <col min="13" max="13" width="33.7109375" bestFit="1" customWidth="1"/>
    <col min="14" max="14" width="30.7109375" bestFit="1" customWidth="1"/>
    <col min="15" max="15" width="30.7109375" customWidth="1"/>
  </cols>
  <sheetData>
    <row r="1" spans="1:15">
      <c r="A1" t="s">
        <v>0</v>
      </c>
      <c r="B1" t="s">
        <v>1</v>
      </c>
      <c r="C1" s="3" t="s">
        <v>2</v>
      </c>
      <c r="D1" s="4" t="s">
        <v>3</v>
      </c>
      <c r="E1" s="2" t="s">
        <v>118</v>
      </c>
      <c r="F1" t="s">
        <v>4</v>
      </c>
      <c r="G1" t="s">
        <v>5</v>
      </c>
      <c r="H1" t="s">
        <v>6</v>
      </c>
      <c r="I1" s="1" t="s">
        <v>119</v>
      </c>
      <c r="J1" t="s">
        <v>7</v>
      </c>
      <c r="K1" t="s">
        <v>8</v>
      </c>
      <c r="L1" s="1" t="s">
        <v>120</v>
      </c>
      <c r="M1" t="s">
        <v>9</v>
      </c>
      <c r="N1" t="s">
        <v>10</v>
      </c>
      <c r="O1" t="s">
        <v>121</v>
      </c>
    </row>
    <row r="2" spans="1:15">
      <c r="A2" t="s">
        <v>12</v>
      </c>
      <c r="B2" t="s">
        <v>13</v>
      </c>
      <c r="C2" s="3" t="s">
        <v>18</v>
      </c>
      <c r="D2" s="4" t="s">
        <v>11</v>
      </c>
      <c r="E2" t="e">
        <f>IF(AND(C2=ESTNUM,D2=""),"BOVIN","")</f>
        <v>#NAME?</v>
      </c>
      <c r="F2" t="s">
        <v>19</v>
      </c>
      <c r="G2" t="s">
        <v>20</v>
      </c>
      <c r="H2" t="s">
        <v>18</v>
      </c>
      <c r="I2" t="str">
        <f t="shared" ref="I2:I61" si="0">IF(H2&lt;&gt;"","","OVINE")</f>
        <v/>
      </c>
      <c r="J2" t="s">
        <v>11</v>
      </c>
      <c r="K2" t="s">
        <v>11</v>
      </c>
      <c r="L2" t="str">
        <f t="shared" ref="L2:L61" si="1">IF(K2&lt;&gt;"","","CAPRINE")</f>
        <v>CAPRINE</v>
      </c>
      <c r="M2" t="s">
        <v>11</v>
      </c>
      <c r="N2" t="s">
        <v>11</v>
      </c>
      <c r="O2" t="str">
        <f t="shared" ref="O2:O61" si="2">IF(N2&lt;&gt;"","","PORCINE")</f>
        <v>PORCINE</v>
      </c>
    </row>
    <row r="3" spans="1:15">
      <c r="A3" t="s">
        <v>12</v>
      </c>
      <c r="B3" t="s">
        <v>11</v>
      </c>
      <c r="C3" s="3" t="s">
        <v>11</v>
      </c>
      <c r="D3" s="4" t="s">
        <v>11</v>
      </c>
      <c r="E3" t="e">
        <f>IF(AND(C3=ESTNUM,D3=""),"BOVIN","")</f>
        <v>#NAME?</v>
      </c>
      <c r="F3" t="s">
        <v>15</v>
      </c>
      <c r="G3" t="s">
        <v>21</v>
      </c>
      <c r="H3" t="s">
        <v>11</v>
      </c>
      <c r="I3" t="str">
        <f t="shared" si="0"/>
        <v>OVINE</v>
      </c>
      <c r="J3" t="s">
        <v>11</v>
      </c>
      <c r="K3" t="s">
        <v>11</v>
      </c>
      <c r="L3" t="str">
        <f t="shared" si="1"/>
        <v>CAPRINE</v>
      </c>
      <c r="M3" t="s">
        <v>11</v>
      </c>
      <c r="N3" t="s">
        <v>11</v>
      </c>
      <c r="O3" t="str">
        <f t="shared" si="2"/>
        <v>PORCINE</v>
      </c>
    </row>
    <row r="4" spans="1:15">
      <c r="A4" t="s">
        <v>12</v>
      </c>
      <c r="B4" t="s">
        <v>11</v>
      </c>
      <c r="C4" s="3" t="s">
        <v>11</v>
      </c>
      <c r="D4" s="4" t="s">
        <v>11</v>
      </c>
      <c r="E4" t="e">
        <f>IF(AND(C4=ESTNUM,D4=""),"BOVIN","")</f>
        <v>#NAME?</v>
      </c>
      <c r="F4" t="s">
        <v>15</v>
      </c>
      <c r="G4" t="s">
        <v>22</v>
      </c>
      <c r="H4" t="s">
        <v>23</v>
      </c>
      <c r="I4" t="str">
        <f t="shared" si="0"/>
        <v/>
      </c>
      <c r="J4" t="s">
        <v>24</v>
      </c>
      <c r="K4" t="s">
        <v>11</v>
      </c>
      <c r="L4" t="str">
        <f t="shared" si="1"/>
        <v>CAPRINE</v>
      </c>
      <c r="M4" t="s">
        <v>11</v>
      </c>
      <c r="N4" t="s">
        <v>11</v>
      </c>
      <c r="O4" t="str">
        <f t="shared" si="2"/>
        <v>PORCINE</v>
      </c>
    </row>
    <row r="5" spans="1:15">
      <c r="A5" t="s">
        <v>12</v>
      </c>
      <c r="B5" t="s">
        <v>13</v>
      </c>
      <c r="C5" s="3" t="s">
        <v>25</v>
      </c>
      <c r="D5" s="4" t="s">
        <v>11</v>
      </c>
      <c r="E5" t="e">
        <f>IF(AND(C5=ESTNUM,D5=""),"BOVIN","")</f>
        <v>#NAME?</v>
      </c>
      <c r="F5" t="s">
        <v>26</v>
      </c>
      <c r="G5" t="s">
        <v>11</v>
      </c>
      <c r="H5" t="s">
        <v>11</v>
      </c>
      <c r="I5" t="str">
        <f t="shared" si="0"/>
        <v>OVINE</v>
      </c>
      <c r="J5" t="s">
        <v>11</v>
      </c>
      <c r="K5" t="s">
        <v>11</v>
      </c>
      <c r="L5" t="str">
        <f t="shared" si="1"/>
        <v>CAPRINE</v>
      </c>
      <c r="M5" t="s">
        <v>11</v>
      </c>
      <c r="N5" t="s">
        <v>11</v>
      </c>
      <c r="O5" t="str">
        <f t="shared" si="2"/>
        <v>PORCINE</v>
      </c>
    </row>
    <row r="6" spans="1:15">
      <c r="A6" t="s">
        <v>12</v>
      </c>
      <c r="B6" t="s">
        <v>27</v>
      </c>
      <c r="C6" s="3" t="s">
        <v>16</v>
      </c>
      <c r="D6" s="4" t="s">
        <v>28</v>
      </c>
      <c r="E6" t="e">
        <f>IF(AND(C6=ESTNUM,D6=""),"BOVIN","")</f>
        <v>#NAME?</v>
      </c>
      <c r="F6" t="s">
        <v>15</v>
      </c>
      <c r="G6" t="s">
        <v>16</v>
      </c>
      <c r="H6" t="s">
        <v>11</v>
      </c>
      <c r="I6" t="str">
        <f t="shared" si="0"/>
        <v>OVINE</v>
      </c>
      <c r="J6" t="s">
        <v>11</v>
      </c>
      <c r="K6" t="s">
        <v>11</v>
      </c>
      <c r="L6" t="str">
        <f t="shared" si="1"/>
        <v>CAPRINE</v>
      </c>
      <c r="M6" t="s">
        <v>11</v>
      </c>
      <c r="N6" t="s">
        <v>11</v>
      </c>
      <c r="O6" t="str">
        <f t="shared" si="2"/>
        <v>PORCINE</v>
      </c>
    </row>
    <row r="7" spans="1:15">
      <c r="A7" t="s">
        <v>12</v>
      </c>
      <c r="B7" t="s">
        <v>11</v>
      </c>
      <c r="C7" s="3" t="s">
        <v>11</v>
      </c>
      <c r="D7" s="4" t="s">
        <v>11</v>
      </c>
      <c r="E7" t="e">
        <f>IF(AND(C7=ESTNUM,D7=""),"BOVIN","")</f>
        <v>#NAME?</v>
      </c>
      <c r="F7" t="s">
        <v>15</v>
      </c>
      <c r="G7" t="s">
        <v>29</v>
      </c>
      <c r="H7" t="s">
        <v>30</v>
      </c>
      <c r="I7" t="str">
        <f t="shared" si="0"/>
        <v/>
      </c>
      <c r="J7" t="s">
        <v>31</v>
      </c>
      <c r="K7" t="s">
        <v>11</v>
      </c>
      <c r="L7" t="str">
        <f t="shared" si="1"/>
        <v>CAPRINE</v>
      </c>
      <c r="M7" t="s">
        <v>11</v>
      </c>
      <c r="N7" t="s">
        <v>11</v>
      </c>
      <c r="O7" t="str">
        <f t="shared" si="2"/>
        <v>PORCINE</v>
      </c>
    </row>
    <row r="8" spans="1:15">
      <c r="A8" t="s">
        <v>12</v>
      </c>
      <c r="B8" t="s">
        <v>11</v>
      </c>
      <c r="C8" s="3" t="s">
        <v>11</v>
      </c>
      <c r="D8" s="4" t="s">
        <v>11</v>
      </c>
      <c r="F8" t="s">
        <v>15</v>
      </c>
      <c r="G8" t="s">
        <v>32</v>
      </c>
      <c r="H8" t="s">
        <v>33</v>
      </c>
      <c r="I8" t="str">
        <f t="shared" si="0"/>
        <v/>
      </c>
      <c r="J8" t="s">
        <v>34</v>
      </c>
      <c r="K8" t="s">
        <v>11</v>
      </c>
      <c r="L8" t="str">
        <f t="shared" si="1"/>
        <v>CAPRINE</v>
      </c>
      <c r="M8" t="s">
        <v>11</v>
      </c>
      <c r="N8" t="s">
        <v>11</v>
      </c>
      <c r="O8" t="str">
        <f t="shared" si="2"/>
        <v>PORCINE</v>
      </c>
    </row>
    <row r="9" spans="1:15">
      <c r="A9" t="s">
        <v>12</v>
      </c>
      <c r="B9" t="s">
        <v>11</v>
      </c>
      <c r="C9" s="3" t="s">
        <v>11</v>
      </c>
      <c r="D9" s="4" t="s">
        <v>11</v>
      </c>
      <c r="F9" t="s">
        <v>15</v>
      </c>
      <c r="G9" t="s">
        <v>16</v>
      </c>
      <c r="H9" t="s">
        <v>11</v>
      </c>
      <c r="I9" t="str">
        <f t="shared" si="0"/>
        <v>OVINE</v>
      </c>
      <c r="J9" t="s">
        <v>29</v>
      </c>
      <c r="K9" t="s">
        <v>35</v>
      </c>
      <c r="L9" t="str">
        <f t="shared" si="1"/>
        <v/>
      </c>
      <c r="M9" t="s">
        <v>16</v>
      </c>
      <c r="N9" t="s">
        <v>36</v>
      </c>
      <c r="O9" t="str">
        <f t="shared" si="2"/>
        <v/>
      </c>
    </row>
    <row r="10" spans="1:15">
      <c r="A10" t="s">
        <v>12</v>
      </c>
      <c r="B10" t="s">
        <v>11</v>
      </c>
      <c r="C10" s="3" t="s">
        <v>11</v>
      </c>
      <c r="D10" s="4" t="s">
        <v>11</v>
      </c>
      <c r="F10" t="s">
        <v>15</v>
      </c>
      <c r="G10" t="s">
        <v>37</v>
      </c>
      <c r="H10" t="s">
        <v>11</v>
      </c>
      <c r="I10" t="str">
        <f t="shared" si="0"/>
        <v>OVINE</v>
      </c>
      <c r="J10" t="s">
        <v>11</v>
      </c>
      <c r="K10" t="s">
        <v>11</v>
      </c>
      <c r="L10" t="str">
        <f t="shared" si="1"/>
        <v>CAPRINE</v>
      </c>
      <c r="M10" t="s">
        <v>11</v>
      </c>
      <c r="N10" t="s">
        <v>11</v>
      </c>
      <c r="O10" t="str">
        <f t="shared" si="2"/>
        <v>PORCINE</v>
      </c>
    </row>
    <row r="11" spans="1:15">
      <c r="A11" t="s">
        <v>12</v>
      </c>
      <c r="B11" t="s">
        <v>11</v>
      </c>
      <c r="C11" s="3" t="s">
        <v>38</v>
      </c>
      <c r="D11" s="4" t="s">
        <v>39</v>
      </c>
      <c r="F11" t="s">
        <v>15</v>
      </c>
      <c r="G11" t="s">
        <v>16</v>
      </c>
      <c r="H11" t="s">
        <v>11</v>
      </c>
      <c r="I11" t="str">
        <f t="shared" si="0"/>
        <v>OVINE</v>
      </c>
      <c r="J11" t="s">
        <v>14</v>
      </c>
      <c r="K11" t="s">
        <v>11</v>
      </c>
      <c r="L11" t="str">
        <f t="shared" si="1"/>
        <v>CAPRINE</v>
      </c>
      <c r="M11" t="s">
        <v>11</v>
      </c>
      <c r="N11" t="s">
        <v>11</v>
      </c>
      <c r="O11" t="str">
        <f t="shared" si="2"/>
        <v>PORCINE</v>
      </c>
    </row>
    <row r="12" spans="1:15">
      <c r="A12" t="s">
        <v>12</v>
      </c>
      <c r="B12" t="s">
        <v>11</v>
      </c>
      <c r="C12" s="3" t="s">
        <v>11</v>
      </c>
      <c r="D12" s="4" t="s">
        <v>11</v>
      </c>
      <c r="F12" t="s">
        <v>15</v>
      </c>
      <c r="G12" t="s">
        <v>40</v>
      </c>
      <c r="H12" t="s">
        <v>11</v>
      </c>
      <c r="I12" t="str">
        <f t="shared" si="0"/>
        <v>OVINE</v>
      </c>
      <c r="J12" t="s">
        <v>41</v>
      </c>
      <c r="K12" t="s">
        <v>42</v>
      </c>
      <c r="L12" t="str">
        <f t="shared" si="1"/>
        <v/>
      </c>
      <c r="M12" t="s">
        <v>11</v>
      </c>
      <c r="N12" t="s">
        <v>11</v>
      </c>
      <c r="O12" t="str">
        <f t="shared" si="2"/>
        <v>PORCINE</v>
      </c>
    </row>
    <row r="13" spans="1:15">
      <c r="A13" t="s">
        <v>12</v>
      </c>
      <c r="B13" t="s">
        <v>11</v>
      </c>
      <c r="C13" s="3" t="s">
        <v>11</v>
      </c>
      <c r="D13" s="4" t="s">
        <v>11</v>
      </c>
      <c r="F13" t="s">
        <v>15</v>
      </c>
      <c r="G13" t="s">
        <v>43</v>
      </c>
      <c r="H13" t="s">
        <v>11</v>
      </c>
      <c r="I13" t="str">
        <f t="shared" si="0"/>
        <v>OVINE</v>
      </c>
      <c r="J13" t="s">
        <v>11</v>
      </c>
      <c r="K13" t="s">
        <v>11</v>
      </c>
      <c r="L13" t="str">
        <f t="shared" si="1"/>
        <v>CAPRINE</v>
      </c>
      <c r="M13" t="s">
        <v>11</v>
      </c>
      <c r="N13" t="s">
        <v>11</v>
      </c>
      <c r="O13" t="str">
        <f t="shared" si="2"/>
        <v>PORCINE</v>
      </c>
    </row>
    <row r="14" spans="1:15">
      <c r="A14" t="s">
        <v>12</v>
      </c>
      <c r="B14" t="s">
        <v>11</v>
      </c>
      <c r="C14" s="3" t="s">
        <v>11</v>
      </c>
      <c r="D14" s="4" t="s">
        <v>11</v>
      </c>
      <c r="F14" t="s">
        <v>15</v>
      </c>
      <c r="G14" t="s">
        <v>44</v>
      </c>
      <c r="H14" t="s">
        <v>11</v>
      </c>
      <c r="I14" t="str">
        <f t="shared" si="0"/>
        <v>OVINE</v>
      </c>
      <c r="J14" t="s">
        <v>11</v>
      </c>
      <c r="K14" t="s">
        <v>11</v>
      </c>
      <c r="L14" t="str">
        <f t="shared" si="1"/>
        <v>CAPRINE</v>
      </c>
      <c r="M14" t="s">
        <v>11</v>
      </c>
      <c r="N14" t="s">
        <v>11</v>
      </c>
      <c r="O14" t="str">
        <f t="shared" si="2"/>
        <v>PORCINE</v>
      </c>
    </row>
    <row r="15" spans="1:15">
      <c r="A15" t="s">
        <v>12</v>
      </c>
      <c r="B15" t="s">
        <v>11</v>
      </c>
      <c r="C15" s="3" t="s">
        <v>11</v>
      </c>
      <c r="D15" s="4" t="s">
        <v>11</v>
      </c>
      <c r="F15" t="s">
        <v>15</v>
      </c>
      <c r="G15" t="s">
        <v>45</v>
      </c>
      <c r="H15" t="s">
        <v>11</v>
      </c>
      <c r="I15" t="str">
        <f t="shared" si="0"/>
        <v>OVINE</v>
      </c>
      <c r="J15" t="s">
        <v>46</v>
      </c>
      <c r="K15" t="s">
        <v>11</v>
      </c>
      <c r="L15" t="str">
        <f t="shared" si="1"/>
        <v>CAPRINE</v>
      </c>
      <c r="M15" t="s">
        <v>11</v>
      </c>
      <c r="N15" t="s">
        <v>11</v>
      </c>
      <c r="O15" t="str">
        <f t="shared" si="2"/>
        <v>PORCINE</v>
      </c>
    </row>
    <row r="16" spans="1:15">
      <c r="A16" t="s">
        <v>12</v>
      </c>
      <c r="B16" t="s">
        <v>11</v>
      </c>
      <c r="C16" s="3" t="s">
        <v>11</v>
      </c>
      <c r="D16" s="4" t="s">
        <v>11</v>
      </c>
      <c r="F16" t="s">
        <v>15</v>
      </c>
      <c r="G16" t="s">
        <v>47</v>
      </c>
      <c r="H16" t="s">
        <v>11</v>
      </c>
      <c r="I16" t="str">
        <f t="shared" si="0"/>
        <v>OVINE</v>
      </c>
      <c r="J16" t="s">
        <v>11</v>
      </c>
      <c r="K16" t="s">
        <v>11</v>
      </c>
      <c r="L16" t="str">
        <f t="shared" si="1"/>
        <v>CAPRINE</v>
      </c>
      <c r="M16" t="s">
        <v>11</v>
      </c>
      <c r="N16" t="s">
        <v>11</v>
      </c>
      <c r="O16" t="str">
        <f t="shared" si="2"/>
        <v>PORCINE</v>
      </c>
    </row>
    <row r="17" spans="1:15">
      <c r="A17" t="s">
        <v>12</v>
      </c>
      <c r="B17" t="s">
        <v>11</v>
      </c>
      <c r="C17" s="3" t="s">
        <v>11</v>
      </c>
      <c r="D17" s="4" t="s">
        <v>11</v>
      </c>
      <c r="F17" t="s">
        <v>15</v>
      </c>
      <c r="G17" t="s">
        <v>47</v>
      </c>
      <c r="H17" t="s">
        <v>11</v>
      </c>
      <c r="I17" t="str">
        <f t="shared" si="0"/>
        <v>OVINE</v>
      </c>
      <c r="J17" t="s">
        <v>48</v>
      </c>
      <c r="K17" t="s">
        <v>11</v>
      </c>
      <c r="L17" t="str">
        <f t="shared" si="1"/>
        <v>CAPRINE</v>
      </c>
      <c r="M17" t="s">
        <v>11</v>
      </c>
      <c r="N17" t="s">
        <v>11</v>
      </c>
      <c r="O17" t="str">
        <f t="shared" si="2"/>
        <v>PORCINE</v>
      </c>
    </row>
    <row r="18" spans="1:15">
      <c r="A18" t="s">
        <v>12</v>
      </c>
      <c r="B18" t="s">
        <v>11</v>
      </c>
      <c r="C18" s="3" t="s">
        <v>11</v>
      </c>
      <c r="D18" s="4" t="s">
        <v>11</v>
      </c>
      <c r="F18" t="s">
        <v>15</v>
      </c>
      <c r="G18" t="s">
        <v>49</v>
      </c>
      <c r="H18" t="s">
        <v>11</v>
      </c>
      <c r="I18" t="str">
        <f t="shared" si="0"/>
        <v>OVINE</v>
      </c>
      <c r="J18" t="s">
        <v>49</v>
      </c>
      <c r="K18" t="s">
        <v>11</v>
      </c>
      <c r="L18" t="str">
        <f t="shared" si="1"/>
        <v>CAPRINE</v>
      </c>
      <c r="M18" t="s">
        <v>11</v>
      </c>
      <c r="N18" t="s">
        <v>11</v>
      </c>
      <c r="O18" t="str">
        <f t="shared" si="2"/>
        <v>PORCINE</v>
      </c>
    </row>
    <row r="19" spans="1:15">
      <c r="A19" t="s">
        <v>12</v>
      </c>
      <c r="B19" t="s">
        <v>27</v>
      </c>
      <c r="C19" s="3" t="s">
        <v>16</v>
      </c>
      <c r="D19" s="4" t="s">
        <v>11</v>
      </c>
      <c r="F19" t="s">
        <v>50</v>
      </c>
      <c r="G19" t="s">
        <v>11</v>
      </c>
      <c r="H19" t="s">
        <v>11</v>
      </c>
      <c r="I19" t="str">
        <f t="shared" si="0"/>
        <v>OVINE</v>
      </c>
      <c r="J19" t="s">
        <v>11</v>
      </c>
      <c r="K19" t="s">
        <v>11</v>
      </c>
      <c r="L19" t="str">
        <f t="shared" si="1"/>
        <v>CAPRINE</v>
      </c>
      <c r="M19" t="s">
        <v>11</v>
      </c>
      <c r="N19" t="s">
        <v>11</v>
      </c>
      <c r="O19" t="str">
        <f t="shared" si="2"/>
        <v>PORCINE</v>
      </c>
    </row>
    <row r="20" spans="1:15">
      <c r="A20" t="s">
        <v>12</v>
      </c>
      <c r="B20" t="s">
        <v>11</v>
      </c>
      <c r="C20" s="3" t="s">
        <v>51</v>
      </c>
      <c r="D20" s="4" t="s">
        <v>52</v>
      </c>
      <c r="F20" t="s">
        <v>15</v>
      </c>
      <c r="G20" t="s">
        <v>16</v>
      </c>
      <c r="H20" t="s">
        <v>11</v>
      </c>
      <c r="I20" t="str">
        <f t="shared" si="0"/>
        <v>OVINE</v>
      </c>
      <c r="J20" t="s">
        <v>53</v>
      </c>
      <c r="K20" t="s">
        <v>11</v>
      </c>
      <c r="L20" t="str">
        <f t="shared" si="1"/>
        <v>CAPRINE</v>
      </c>
      <c r="M20" t="s">
        <v>11</v>
      </c>
      <c r="N20" t="s">
        <v>11</v>
      </c>
      <c r="O20" t="str">
        <f t="shared" si="2"/>
        <v>PORCINE</v>
      </c>
    </row>
    <row r="21" spans="1:15">
      <c r="A21" t="s">
        <v>12</v>
      </c>
      <c r="B21" t="s">
        <v>11</v>
      </c>
      <c r="C21" s="3" t="s">
        <v>11</v>
      </c>
      <c r="D21" s="4" t="s">
        <v>11</v>
      </c>
      <c r="F21" t="s">
        <v>15</v>
      </c>
      <c r="G21" t="s">
        <v>54</v>
      </c>
      <c r="H21" t="s">
        <v>11</v>
      </c>
      <c r="I21" t="str">
        <f t="shared" si="0"/>
        <v>OVINE</v>
      </c>
      <c r="J21" t="s">
        <v>11</v>
      </c>
      <c r="K21" t="s">
        <v>11</v>
      </c>
      <c r="L21" t="str">
        <f t="shared" si="1"/>
        <v>CAPRINE</v>
      </c>
      <c r="M21" t="s">
        <v>11</v>
      </c>
      <c r="N21" t="s">
        <v>11</v>
      </c>
      <c r="O21" t="str">
        <f t="shared" si="2"/>
        <v>PORCINE</v>
      </c>
    </row>
    <row r="22" spans="1:15">
      <c r="A22" t="s">
        <v>12</v>
      </c>
      <c r="B22" t="s">
        <v>13</v>
      </c>
      <c r="C22" s="3" t="s">
        <v>55</v>
      </c>
      <c r="D22" s="4" t="s">
        <v>11</v>
      </c>
      <c r="F22" t="s">
        <v>56</v>
      </c>
      <c r="G22" t="s">
        <v>14</v>
      </c>
      <c r="H22" t="s">
        <v>57</v>
      </c>
      <c r="I22" t="str">
        <f t="shared" si="0"/>
        <v/>
      </c>
      <c r="J22" t="s">
        <v>58</v>
      </c>
      <c r="K22" t="s">
        <v>57</v>
      </c>
      <c r="L22" t="str">
        <f t="shared" si="1"/>
        <v/>
      </c>
      <c r="M22" t="s">
        <v>59</v>
      </c>
      <c r="N22" t="s">
        <v>11</v>
      </c>
      <c r="O22" t="str">
        <f t="shared" si="2"/>
        <v>PORCINE</v>
      </c>
    </row>
    <row r="23" spans="1:15">
      <c r="A23" t="s">
        <v>12</v>
      </c>
      <c r="B23" t="s">
        <v>13</v>
      </c>
      <c r="C23" s="3" t="s">
        <v>16</v>
      </c>
      <c r="D23" s="4" t="s">
        <v>11</v>
      </c>
      <c r="F23" t="s">
        <v>60</v>
      </c>
      <c r="G23" t="s">
        <v>11</v>
      </c>
      <c r="H23" t="s">
        <v>11</v>
      </c>
      <c r="I23" t="str">
        <f t="shared" si="0"/>
        <v>OVINE</v>
      </c>
      <c r="J23" t="s">
        <v>11</v>
      </c>
      <c r="K23" t="s">
        <v>11</v>
      </c>
      <c r="L23" t="str">
        <f t="shared" si="1"/>
        <v>CAPRINE</v>
      </c>
      <c r="M23" t="s">
        <v>11</v>
      </c>
      <c r="N23" t="s">
        <v>11</v>
      </c>
      <c r="O23" t="str">
        <f t="shared" si="2"/>
        <v>PORCINE</v>
      </c>
    </row>
    <row r="24" spans="1:15">
      <c r="A24" t="s">
        <v>12</v>
      </c>
      <c r="B24" t="s">
        <v>13</v>
      </c>
      <c r="C24" s="3" t="s">
        <v>16</v>
      </c>
      <c r="D24" s="4" t="s">
        <v>11</v>
      </c>
      <c r="F24" t="s">
        <v>61</v>
      </c>
      <c r="G24" t="s">
        <v>11</v>
      </c>
      <c r="H24" t="s">
        <v>11</v>
      </c>
      <c r="I24" t="str">
        <f t="shared" si="0"/>
        <v>OVINE</v>
      </c>
      <c r="J24" t="s">
        <v>11</v>
      </c>
      <c r="K24" t="s">
        <v>11</v>
      </c>
      <c r="L24" t="str">
        <f t="shared" si="1"/>
        <v>CAPRINE</v>
      </c>
      <c r="M24" t="s">
        <v>11</v>
      </c>
      <c r="N24" t="s">
        <v>11</v>
      </c>
      <c r="O24" t="str">
        <f t="shared" si="2"/>
        <v>PORCINE</v>
      </c>
    </row>
    <row r="25" spans="1:15">
      <c r="A25" t="s">
        <v>12</v>
      </c>
      <c r="B25" t="s">
        <v>11</v>
      </c>
      <c r="C25" s="3" t="s">
        <v>11</v>
      </c>
      <c r="D25" s="4" t="s">
        <v>11</v>
      </c>
      <c r="F25" t="s">
        <v>15</v>
      </c>
      <c r="G25" t="s">
        <v>16</v>
      </c>
      <c r="H25" t="s">
        <v>11</v>
      </c>
      <c r="I25" t="str">
        <f t="shared" si="0"/>
        <v>OVINE</v>
      </c>
      <c r="J25" t="s">
        <v>29</v>
      </c>
      <c r="K25" t="s">
        <v>11</v>
      </c>
      <c r="L25" t="str">
        <f t="shared" si="1"/>
        <v>CAPRINE</v>
      </c>
      <c r="M25" t="s">
        <v>11</v>
      </c>
      <c r="N25" t="s">
        <v>11</v>
      </c>
      <c r="O25" t="str">
        <f t="shared" si="2"/>
        <v>PORCINE</v>
      </c>
    </row>
    <row r="26" spans="1:15">
      <c r="A26" t="s">
        <v>12</v>
      </c>
      <c r="B26" t="s">
        <v>11</v>
      </c>
      <c r="C26" s="3" t="s">
        <v>11</v>
      </c>
      <c r="D26" s="4" t="s">
        <v>11</v>
      </c>
      <c r="F26" t="s">
        <v>15</v>
      </c>
      <c r="G26" t="s">
        <v>11</v>
      </c>
      <c r="H26" t="s">
        <v>11</v>
      </c>
      <c r="I26" t="str">
        <f t="shared" si="0"/>
        <v>OVINE</v>
      </c>
      <c r="J26" t="s">
        <v>11</v>
      </c>
      <c r="K26" t="s">
        <v>11</v>
      </c>
      <c r="L26" t="str">
        <f t="shared" si="1"/>
        <v>CAPRINE</v>
      </c>
      <c r="M26" t="s">
        <v>62</v>
      </c>
      <c r="N26" t="s">
        <v>11</v>
      </c>
      <c r="O26" t="str">
        <f t="shared" si="2"/>
        <v>PORCINE</v>
      </c>
    </row>
    <row r="27" spans="1:15">
      <c r="A27" t="s">
        <v>12</v>
      </c>
      <c r="B27" t="s">
        <v>11</v>
      </c>
      <c r="C27" s="3" t="s">
        <v>11</v>
      </c>
      <c r="D27" s="4" t="s">
        <v>11</v>
      </c>
      <c r="F27" t="s">
        <v>15</v>
      </c>
      <c r="G27" t="s">
        <v>16</v>
      </c>
      <c r="H27" t="s">
        <v>11</v>
      </c>
      <c r="I27" t="str">
        <f t="shared" si="0"/>
        <v>OVINE</v>
      </c>
      <c r="J27" t="s">
        <v>11</v>
      </c>
      <c r="K27" t="s">
        <v>11</v>
      </c>
      <c r="L27" t="str">
        <f t="shared" si="1"/>
        <v>CAPRINE</v>
      </c>
      <c r="M27" t="s">
        <v>11</v>
      </c>
      <c r="N27" t="s">
        <v>11</v>
      </c>
      <c r="O27" t="str">
        <f t="shared" si="2"/>
        <v>PORCINE</v>
      </c>
    </row>
    <row r="28" spans="1:15">
      <c r="A28" t="s">
        <v>12</v>
      </c>
      <c r="B28" t="s">
        <v>13</v>
      </c>
      <c r="C28" s="3" t="s">
        <v>63</v>
      </c>
      <c r="D28" s="4" t="s">
        <v>11</v>
      </c>
      <c r="F28" t="s">
        <v>64</v>
      </c>
      <c r="G28" t="s">
        <v>11</v>
      </c>
      <c r="H28" t="s">
        <v>11</v>
      </c>
      <c r="I28" t="str">
        <f t="shared" si="0"/>
        <v>OVINE</v>
      </c>
      <c r="J28" t="s">
        <v>63</v>
      </c>
      <c r="K28" t="s">
        <v>65</v>
      </c>
      <c r="L28" t="str">
        <f t="shared" si="1"/>
        <v/>
      </c>
      <c r="M28" t="s">
        <v>66</v>
      </c>
      <c r="N28" t="s">
        <v>11</v>
      </c>
      <c r="O28" t="str">
        <f t="shared" si="2"/>
        <v>PORCINE</v>
      </c>
    </row>
    <row r="29" spans="1:15">
      <c r="A29" t="s">
        <v>12</v>
      </c>
      <c r="B29" t="s">
        <v>11</v>
      </c>
      <c r="C29" s="3" t="s">
        <v>11</v>
      </c>
      <c r="D29" s="4" t="s">
        <v>11</v>
      </c>
      <c r="F29" t="s">
        <v>15</v>
      </c>
      <c r="G29" t="s">
        <v>67</v>
      </c>
      <c r="H29" t="s">
        <v>11</v>
      </c>
      <c r="I29" t="str">
        <f t="shared" si="0"/>
        <v>OVINE</v>
      </c>
      <c r="J29" t="s">
        <v>67</v>
      </c>
      <c r="K29" t="s">
        <v>68</v>
      </c>
      <c r="L29" t="str">
        <f t="shared" si="1"/>
        <v/>
      </c>
      <c r="M29" t="s">
        <v>11</v>
      </c>
      <c r="N29" t="s">
        <v>11</v>
      </c>
      <c r="O29" t="str">
        <f t="shared" si="2"/>
        <v>PORCINE</v>
      </c>
    </row>
    <row r="30" spans="1:15">
      <c r="A30" t="s">
        <v>12</v>
      </c>
      <c r="B30" t="s">
        <v>11</v>
      </c>
      <c r="C30" s="3" t="s">
        <v>11</v>
      </c>
      <c r="D30" s="4" t="s">
        <v>11</v>
      </c>
      <c r="F30" t="s">
        <v>15</v>
      </c>
      <c r="G30" t="s">
        <v>11</v>
      </c>
      <c r="H30" t="s">
        <v>11</v>
      </c>
      <c r="I30" t="str">
        <f t="shared" si="0"/>
        <v>OVINE</v>
      </c>
      <c r="J30" t="s">
        <v>11</v>
      </c>
      <c r="K30" t="s">
        <v>11</v>
      </c>
      <c r="L30" t="str">
        <f t="shared" si="1"/>
        <v>CAPRINE</v>
      </c>
      <c r="M30" t="s">
        <v>69</v>
      </c>
      <c r="N30" t="s">
        <v>11</v>
      </c>
      <c r="O30" t="str">
        <f t="shared" si="2"/>
        <v>PORCINE</v>
      </c>
    </row>
    <row r="31" spans="1:15">
      <c r="A31" t="s">
        <v>12</v>
      </c>
      <c r="B31" t="s">
        <v>11</v>
      </c>
      <c r="C31" s="3" t="s">
        <v>11</v>
      </c>
      <c r="D31" s="4" t="s">
        <v>11</v>
      </c>
      <c r="F31" t="s">
        <v>15</v>
      </c>
      <c r="G31" t="s">
        <v>70</v>
      </c>
      <c r="H31" t="s">
        <v>11</v>
      </c>
      <c r="I31" t="str">
        <f t="shared" si="0"/>
        <v>OVINE</v>
      </c>
      <c r="J31" t="s">
        <v>70</v>
      </c>
      <c r="K31" t="s">
        <v>11</v>
      </c>
      <c r="L31" t="str">
        <f t="shared" si="1"/>
        <v>CAPRINE</v>
      </c>
      <c r="M31" t="s">
        <v>11</v>
      </c>
      <c r="N31" t="s">
        <v>11</v>
      </c>
      <c r="O31" t="str">
        <f t="shared" si="2"/>
        <v>PORCINE</v>
      </c>
    </row>
    <row r="32" spans="1:15">
      <c r="A32" t="s">
        <v>12</v>
      </c>
      <c r="B32" t="s">
        <v>11</v>
      </c>
      <c r="C32" s="3" t="s">
        <v>16</v>
      </c>
      <c r="D32" s="4" t="s">
        <v>71</v>
      </c>
      <c r="F32" t="s">
        <v>15</v>
      </c>
      <c r="G32" t="s">
        <v>72</v>
      </c>
      <c r="H32" t="s">
        <v>11</v>
      </c>
      <c r="I32" t="str">
        <f t="shared" si="0"/>
        <v>OVINE</v>
      </c>
      <c r="J32" t="s">
        <v>73</v>
      </c>
      <c r="K32" t="s">
        <v>11</v>
      </c>
      <c r="L32" t="str">
        <f t="shared" si="1"/>
        <v>CAPRINE</v>
      </c>
      <c r="M32" t="s">
        <v>11</v>
      </c>
      <c r="N32" t="s">
        <v>11</v>
      </c>
      <c r="O32" t="str">
        <f t="shared" si="2"/>
        <v>PORCINE</v>
      </c>
    </row>
    <row r="33" spans="1:15">
      <c r="A33" t="s">
        <v>12</v>
      </c>
      <c r="B33" t="s">
        <v>13</v>
      </c>
      <c r="C33" s="3" t="s">
        <v>16</v>
      </c>
      <c r="D33" s="4" t="s">
        <v>11</v>
      </c>
      <c r="F33" t="s">
        <v>74</v>
      </c>
      <c r="G33" t="s">
        <v>16</v>
      </c>
      <c r="H33" t="s">
        <v>58</v>
      </c>
      <c r="I33" t="str">
        <f t="shared" si="0"/>
        <v/>
      </c>
      <c r="J33" t="s">
        <v>11</v>
      </c>
      <c r="K33" t="s">
        <v>11</v>
      </c>
      <c r="L33" t="str">
        <f t="shared" si="1"/>
        <v>CAPRINE</v>
      </c>
      <c r="M33" t="s">
        <v>11</v>
      </c>
      <c r="N33" t="s">
        <v>11</v>
      </c>
      <c r="O33" t="str">
        <f t="shared" si="2"/>
        <v>PORCINE</v>
      </c>
    </row>
    <row r="34" spans="1:15">
      <c r="A34" t="s">
        <v>12</v>
      </c>
      <c r="B34" t="s">
        <v>13</v>
      </c>
      <c r="C34" s="3" t="s">
        <v>16</v>
      </c>
      <c r="D34" s="4" t="s">
        <v>11</v>
      </c>
      <c r="F34" t="s">
        <v>75</v>
      </c>
      <c r="G34" t="s">
        <v>16</v>
      </c>
      <c r="H34" t="s">
        <v>11</v>
      </c>
      <c r="I34" t="str">
        <f t="shared" si="0"/>
        <v>OVINE</v>
      </c>
      <c r="J34" t="s">
        <v>76</v>
      </c>
      <c r="K34" t="s">
        <v>77</v>
      </c>
      <c r="L34" t="str">
        <f t="shared" si="1"/>
        <v/>
      </c>
      <c r="M34" t="s">
        <v>11</v>
      </c>
      <c r="N34" t="s">
        <v>11</v>
      </c>
      <c r="O34" t="str">
        <f t="shared" si="2"/>
        <v>PORCINE</v>
      </c>
    </row>
    <row r="35" spans="1:15">
      <c r="A35" t="s">
        <v>12</v>
      </c>
      <c r="B35" t="s">
        <v>13</v>
      </c>
      <c r="C35" s="3" t="s">
        <v>78</v>
      </c>
      <c r="D35" s="4" t="s">
        <v>68</v>
      </c>
      <c r="F35" t="s">
        <v>15</v>
      </c>
      <c r="G35" t="s">
        <v>16</v>
      </c>
      <c r="H35" t="s">
        <v>11</v>
      </c>
      <c r="I35" t="str">
        <f t="shared" si="0"/>
        <v>OVINE</v>
      </c>
      <c r="J35" t="s">
        <v>29</v>
      </c>
      <c r="K35" t="s">
        <v>11</v>
      </c>
      <c r="L35" t="str">
        <f t="shared" si="1"/>
        <v>CAPRINE</v>
      </c>
      <c r="M35" t="s">
        <v>11</v>
      </c>
      <c r="N35" t="s">
        <v>11</v>
      </c>
      <c r="O35" t="str">
        <f t="shared" si="2"/>
        <v>PORCINE</v>
      </c>
    </row>
    <row r="36" spans="1:15">
      <c r="A36" t="s">
        <v>12</v>
      </c>
      <c r="B36" t="s">
        <v>11</v>
      </c>
      <c r="C36" s="3" t="s">
        <v>11</v>
      </c>
      <c r="D36" s="4" t="s">
        <v>11</v>
      </c>
      <c r="F36" t="s">
        <v>15</v>
      </c>
      <c r="G36" t="s">
        <v>79</v>
      </c>
      <c r="H36" t="s">
        <v>11</v>
      </c>
      <c r="I36" t="str">
        <f t="shared" si="0"/>
        <v>OVINE</v>
      </c>
      <c r="J36" t="s">
        <v>80</v>
      </c>
      <c r="K36" t="s">
        <v>11</v>
      </c>
      <c r="L36" t="str">
        <f t="shared" si="1"/>
        <v>CAPRINE</v>
      </c>
      <c r="M36" t="s">
        <v>11</v>
      </c>
      <c r="N36" t="s">
        <v>11</v>
      </c>
      <c r="O36" t="str">
        <f t="shared" si="2"/>
        <v>PORCINE</v>
      </c>
    </row>
    <row r="37" spans="1:15">
      <c r="A37" t="s">
        <v>12</v>
      </c>
      <c r="B37" t="s">
        <v>11</v>
      </c>
      <c r="C37" s="3" t="s">
        <v>11</v>
      </c>
      <c r="D37" s="4" t="s">
        <v>11</v>
      </c>
      <c r="F37" t="s">
        <v>15</v>
      </c>
      <c r="G37" t="s">
        <v>81</v>
      </c>
      <c r="H37" t="s">
        <v>11</v>
      </c>
      <c r="I37" t="str">
        <f t="shared" si="0"/>
        <v>OVINE</v>
      </c>
      <c r="J37" t="s">
        <v>81</v>
      </c>
      <c r="K37" t="s">
        <v>11</v>
      </c>
      <c r="L37" t="str">
        <f t="shared" si="1"/>
        <v>CAPRINE</v>
      </c>
      <c r="M37" t="s">
        <v>11</v>
      </c>
      <c r="N37" t="s">
        <v>11</v>
      </c>
      <c r="O37" t="str">
        <f t="shared" si="2"/>
        <v>PORCINE</v>
      </c>
    </row>
    <row r="38" spans="1:15">
      <c r="A38" t="s">
        <v>12</v>
      </c>
      <c r="B38" t="s">
        <v>11</v>
      </c>
      <c r="C38" s="3" t="s">
        <v>11</v>
      </c>
      <c r="D38" s="4" t="s">
        <v>11</v>
      </c>
      <c r="F38" t="s">
        <v>15</v>
      </c>
      <c r="G38" t="s">
        <v>82</v>
      </c>
      <c r="H38" t="s">
        <v>11</v>
      </c>
      <c r="I38" t="str">
        <f t="shared" si="0"/>
        <v>OVINE</v>
      </c>
      <c r="J38" t="s">
        <v>83</v>
      </c>
      <c r="K38" t="s">
        <v>11</v>
      </c>
      <c r="L38" t="str">
        <f t="shared" si="1"/>
        <v>CAPRINE</v>
      </c>
      <c r="M38" t="s">
        <v>11</v>
      </c>
      <c r="N38" t="s">
        <v>11</v>
      </c>
      <c r="O38" t="str">
        <f t="shared" si="2"/>
        <v>PORCINE</v>
      </c>
    </row>
    <row r="39" spans="1:15">
      <c r="A39" t="s">
        <v>12</v>
      </c>
      <c r="B39" t="s">
        <v>13</v>
      </c>
      <c r="C39" s="3" t="s">
        <v>84</v>
      </c>
      <c r="D39" s="4" t="s">
        <v>11</v>
      </c>
      <c r="F39" t="s">
        <v>85</v>
      </c>
      <c r="G39" t="s">
        <v>11</v>
      </c>
      <c r="H39" t="s">
        <v>11</v>
      </c>
      <c r="I39" t="str">
        <f t="shared" si="0"/>
        <v>OVINE</v>
      </c>
      <c r="J39" t="s">
        <v>11</v>
      </c>
      <c r="K39" t="s">
        <v>11</v>
      </c>
      <c r="L39" t="str">
        <f t="shared" si="1"/>
        <v>CAPRINE</v>
      </c>
      <c r="M39" t="s">
        <v>86</v>
      </c>
      <c r="N39" t="s">
        <v>11</v>
      </c>
      <c r="O39" t="str">
        <f t="shared" si="2"/>
        <v>PORCINE</v>
      </c>
    </row>
    <row r="40" spans="1:15">
      <c r="A40" t="s">
        <v>12</v>
      </c>
      <c r="B40" t="s">
        <v>13</v>
      </c>
      <c r="C40" s="3" t="s">
        <v>16</v>
      </c>
      <c r="D40" s="4" t="s">
        <v>11</v>
      </c>
      <c r="F40" t="s">
        <v>87</v>
      </c>
      <c r="G40" t="s">
        <v>20</v>
      </c>
      <c r="H40" t="s">
        <v>11</v>
      </c>
      <c r="I40" t="str">
        <f t="shared" si="0"/>
        <v>OVINE</v>
      </c>
      <c r="J40" t="s">
        <v>16</v>
      </c>
      <c r="K40" t="s">
        <v>11</v>
      </c>
      <c r="L40" t="str">
        <f t="shared" si="1"/>
        <v>CAPRINE</v>
      </c>
      <c r="M40" t="s">
        <v>11</v>
      </c>
      <c r="N40" t="s">
        <v>11</v>
      </c>
      <c r="O40" t="str">
        <f t="shared" si="2"/>
        <v>PORCINE</v>
      </c>
    </row>
    <row r="41" spans="1:15">
      <c r="A41" t="s">
        <v>12</v>
      </c>
      <c r="B41" t="s">
        <v>13</v>
      </c>
      <c r="C41" s="3" t="s">
        <v>16</v>
      </c>
      <c r="D41" s="4" t="s">
        <v>11</v>
      </c>
      <c r="F41" t="s">
        <v>88</v>
      </c>
      <c r="G41" t="s">
        <v>11</v>
      </c>
      <c r="H41" t="s">
        <v>11</v>
      </c>
      <c r="I41" t="str">
        <f t="shared" si="0"/>
        <v>OVINE</v>
      </c>
      <c r="J41" t="s">
        <v>11</v>
      </c>
      <c r="K41" t="s">
        <v>11</v>
      </c>
      <c r="L41" t="str">
        <f t="shared" si="1"/>
        <v>CAPRINE</v>
      </c>
      <c r="M41" t="s">
        <v>11</v>
      </c>
      <c r="N41" t="s">
        <v>11</v>
      </c>
      <c r="O41" t="str">
        <f t="shared" si="2"/>
        <v>PORCINE</v>
      </c>
    </row>
    <row r="42" spans="1:15">
      <c r="A42" t="s">
        <v>12</v>
      </c>
      <c r="B42" t="s">
        <v>11</v>
      </c>
      <c r="C42" s="3" t="s">
        <v>89</v>
      </c>
      <c r="D42" s="4" t="s">
        <v>90</v>
      </c>
      <c r="F42" t="s">
        <v>15</v>
      </c>
      <c r="G42" t="s">
        <v>17</v>
      </c>
      <c r="H42" t="s">
        <v>91</v>
      </c>
      <c r="I42" t="str">
        <f t="shared" si="0"/>
        <v/>
      </c>
      <c r="J42" t="s">
        <v>92</v>
      </c>
      <c r="K42" t="s">
        <v>11</v>
      </c>
      <c r="L42" t="str">
        <f t="shared" si="1"/>
        <v>CAPRINE</v>
      </c>
      <c r="M42" t="s">
        <v>11</v>
      </c>
      <c r="N42" t="s">
        <v>11</v>
      </c>
      <c r="O42" t="str">
        <f t="shared" si="2"/>
        <v>PORCINE</v>
      </c>
    </row>
    <row r="43" spans="1:15">
      <c r="A43" t="s">
        <v>12</v>
      </c>
      <c r="B43" t="s">
        <v>11</v>
      </c>
      <c r="C43" s="3" t="s">
        <v>93</v>
      </c>
      <c r="D43" s="4" t="s">
        <v>11</v>
      </c>
      <c r="F43" t="s">
        <v>94</v>
      </c>
      <c r="G43" t="s">
        <v>95</v>
      </c>
      <c r="H43" t="s">
        <v>11</v>
      </c>
      <c r="I43" t="str">
        <f t="shared" si="0"/>
        <v>OVINE</v>
      </c>
      <c r="J43" t="s">
        <v>73</v>
      </c>
      <c r="K43" t="s">
        <v>11</v>
      </c>
      <c r="L43" t="str">
        <f t="shared" si="1"/>
        <v>CAPRINE</v>
      </c>
      <c r="M43" t="s">
        <v>96</v>
      </c>
      <c r="N43" t="s">
        <v>11</v>
      </c>
      <c r="O43" t="str">
        <f t="shared" si="2"/>
        <v>PORCINE</v>
      </c>
    </row>
    <row r="44" spans="1:15">
      <c r="A44" t="s">
        <v>12</v>
      </c>
      <c r="B44" t="s">
        <v>11</v>
      </c>
      <c r="C44" s="3" t="s">
        <v>11</v>
      </c>
      <c r="D44" s="4" t="s">
        <v>11</v>
      </c>
      <c r="F44" t="s">
        <v>15</v>
      </c>
      <c r="G44" t="s">
        <v>86</v>
      </c>
      <c r="H44" t="s">
        <v>11</v>
      </c>
      <c r="I44" t="str">
        <f t="shared" si="0"/>
        <v>OVINE</v>
      </c>
      <c r="J44" t="s">
        <v>22</v>
      </c>
      <c r="K44" t="s">
        <v>97</v>
      </c>
      <c r="L44" t="str">
        <f t="shared" si="1"/>
        <v/>
      </c>
      <c r="M44" t="s">
        <v>11</v>
      </c>
      <c r="N44" t="s">
        <v>11</v>
      </c>
      <c r="O44" t="str">
        <f t="shared" si="2"/>
        <v>PORCINE</v>
      </c>
    </row>
    <row r="45" spans="1:15">
      <c r="A45" t="s">
        <v>12</v>
      </c>
      <c r="B45" t="s">
        <v>11</v>
      </c>
      <c r="C45" s="3" t="s">
        <v>98</v>
      </c>
      <c r="D45" s="4" t="s">
        <v>11</v>
      </c>
      <c r="F45" t="s">
        <v>99</v>
      </c>
      <c r="G45" t="s">
        <v>11</v>
      </c>
      <c r="H45" t="s">
        <v>11</v>
      </c>
      <c r="I45" t="str">
        <f t="shared" si="0"/>
        <v>OVINE</v>
      </c>
      <c r="J45" t="s">
        <v>11</v>
      </c>
      <c r="K45" t="s">
        <v>11</v>
      </c>
      <c r="L45" t="str">
        <f t="shared" si="1"/>
        <v>CAPRINE</v>
      </c>
      <c r="M45" t="s">
        <v>11</v>
      </c>
      <c r="N45" t="s">
        <v>11</v>
      </c>
      <c r="O45" t="str">
        <f t="shared" si="2"/>
        <v>PORCINE</v>
      </c>
    </row>
    <row r="46" spans="1:15">
      <c r="A46" t="s">
        <v>12</v>
      </c>
      <c r="B46" t="s">
        <v>13</v>
      </c>
      <c r="C46" s="3" t="s">
        <v>16</v>
      </c>
      <c r="D46" s="4" t="s">
        <v>11</v>
      </c>
      <c r="F46" t="s">
        <v>100</v>
      </c>
      <c r="G46" t="s">
        <v>11</v>
      </c>
      <c r="H46" t="s">
        <v>11</v>
      </c>
      <c r="I46" t="str">
        <f t="shared" si="0"/>
        <v>OVINE</v>
      </c>
      <c r="J46" t="s">
        <v>11</v>
      </c>
      <c r="K46" t="s">
        <v>11</v>
      </c>
      <c r="L46" t="str">
        <f t="shared" si="1"/>
        <v>CAPRINE</v>
      </c>
      <c r="M46" t="s">
        <v>11</v>
      </c>
      <c r="N46" t="s">
        <v>11</v>
      </c>
      <c r="O46" t="str">
        <f t="shared" si="2"/>
        <v>PORCINE</v>
      </c>
    </row>
    <row r="47" spans="1:15">
      <c r="A47" t="s">
        <v>12</v>
      </c>
      <c r="B47" t="s">
        <v>11</v>
      </c>
      <c r="C47" s="3" t="s">
        <v>11</v>
      </c>
      <c r="D47" s="4" t="s">
        <v>11</v>
      </c>
      <c r="F47" t="s">
        <v>15</v>
      </c>
      <c r="G47" t="s">
        <v>16</v>
      </c>
      <c r="H47" t="s">
        <v>11</v>
      </c>
      <c r="I47" t="str">
        <f t="shared" si="0"/>
        <v>OVINE</v>
      </c>
      <c r="J47" t="s">
        <v>11</v>
      </c>
      <c r="K47" t="s">
        <v>11</v>
      </c>
      <c r="L47" t="str">
        <f t="shared" si="1"/>
        <v>CAPRINE</v>
      </c>
      <c r="M47" t="s">
        <v>11</v>
      </c>
      <c r="N47" t="s">
        <v>11</v>
      </c>
      <c r="O47" t="str">
        <f t="shared" si="2"/>
        <v>PORCINE</v>
      </c>
    </row>
    <row r="48" spans="1:15">
      <c r="A48" t="s">
        <v>12</v>
      </c>
      <c r="B48" t="s">
        <v>13</v>
      </c>
      <c r="C48" s="3" t="s">
        <v>101</v>
      </c>
      <c r="D48" s="4" t="s">
        <v>102</v>
      </c>
      <c r="F48" t="s">
        <v>15</v>
      </c>
      <c r="G48" t="s">
        <v>16</v>
      </c>
      <c r="H48" t="s">
        <v>11</v>
      </c>
      <c r="I48" t="str">
        <f t="shared" si="0"/>
        <v>OVINE</v>
      </c>
      <c r="J48" t="s">
        <v>16</v>
      </c>
      <c r="K48" t="s">
        <v>11</v>
      </c>
      <c r="L48" t="str">
        <f t="shared" si="1"/>
        <v>CAPRINE</v>
      </c>
      <c r="M48" t="s">
        <v>11</v>
      </c>
      <c r="N48" t="s">
        <v>11</v>
      </c>
      <c r="O48" t="str">
        <f t="shared" si="2"/>
        <v>PORCINE</v>
      </c>
    </row>
    <row r="49" spans="1:15">
      <c r="A49" t="s">
        <v>12</v>
      </c>
      <c r="B49" t="s">
        <v>11</v>
      </c>
      <c r="C49" s="3" t="s">
        <v>11</v>
      </c>
      <c r="D49" s="4" t="s">
        <v>11</v>
      </c>
      <c r="F49" t="s">
        <v>15</v>
      </c>
      <c r="G49" t="s">
        <v>79</v>
      </c>
      <c r="H49" t="s">
        <v>11</v>
      </c>
      <c r="I49" t="str">
        <f t="shared" si="0"/>
        <v>OVINE</v>
      </c>
      <c r="J49" t="s">
        <v>36</v>
      </c>
      <c r="K49" t="s">
        <v>11</v>
      </c>
      <c r="L49" t="str">
        <f t="shared" si="1"/>
        <v>CAPRINE</v>
      </c>
      <c r="M49" t="s">
        <v>11</v>
      </c>
      <c r="N49" t="s">
        <v>11</v>
      </c>
      <c r="O49" t="str">
        <f t="shared" si="2"/>
        <v>PORCINE</v>
      </c>
    </row>
    <row r="50" spans="1:15">
      <c r="A50" t="s">
        <v>12</v>
      </c>
      <c r="B50" t="s">
        <v>11</v>
      </c>
      <c r="C50" s="3" t="s">
        <v>11</v>
      </c>
      <c r="D50" s="4" t="s">
        <v>11</v>
      </c>
      <c r="F50" t="s">
        <v>15</v>
      </c>
      <c r="G50" t="s">
        <v>16</v>
      </c>
      <c r="H50" t="s">
        <v>11</v>
      </c>
      <c r="I50" t="str">
        <f t="shared" si="0"/>
        <v>OVINE</v>
      </c>
      <c r="J50" t="s">
        <v>29</v>
      </c>
      <c r="K50" t="s">
        <v>11</v>
      </c>
      <c r="L50" t="str">
        <f t="shared" si="1"/>
        <v>CAPRINE</v>
      </c>
      <c r="M50" t="s">
        <v>11</v>
      </c>
      <c r="N50" t="s">
        <v>11</v>
      </c>
      <c r="O50" t="str">
        <f t="shared" si="2"/>
        <v>PORCINE</v>
      </c>
    </row>
    <row r="51" spans="1:15">
      <c r="A51" t="s">
        <v>12</v>
      </c>
      <c r="B51" t="s">
        <v>13</v>
      </c>
      <c r="C51" s="3" t="s">
        <v>16</v>
      </c>
      <c r="D51" s="4" t="s">
        <v>11</v>
      </c>
      <c r="F51" t="s">
        <v>103</v>
      </c>
      <c r="G51" t="s">
        <v>11</v>
      </c>
      <c r="H51" t="s">
        <v>11</v>
      </c>
      <c r="I51" t="str">
        <f t="shared" si="0"/>
        <v>OVINE</v>
      </c>
      <c r="J51" t="s">
        <v>11</v>
      </c>
      <c r="K51" t="s">
        <v>11</v>
      </c>
      <c r="L51" t="str">
        <f t="shared" si="1"/>
        <v>CAPRINE</v>
      </c>
      <c r="M51" t="s">
        <v>11</v>
      </c>
      <c r="N51" t="s">
        <v>11</v>
      </c>
      <c r="O51" t="str">
        <f t="shared" si="2"/>
        <v>PORCINE</v>
      </c>
    </row>
    <row r="52" spans="1:15">
      <c r="A52" t="s">
        <v>12</v>
      </c>
      <c r="B52" t="s">
        <v>13</v>
      </c>
      <c r="C52" s="3" t="s">
        <v>104</v>
      </c>
      <c r="D52" s="4" t="s">
        <v>11</v>
      </c>
      <c r="F52" t="s">
        <v>105</v>
      </c>
      <c r="G52" t="s">
        <v>106</v>
      </c>
      <c r="H52" t="s">
        <v>11</v>
      </c>
      <c r="I52" t="str">
        <f t="shared" si="0"/>
        <v>OVINE</v>
      </c>
      <c r="J52" t="s">
        <v>11</v>
      </c>
      <c r="K52" t="s">
        <v>11</v>
      </c>
      <c r="L52" t="str">
        <f t="shared" si="1"/>
        <v>CAPRINE</v>
      </c>
      <c r="M52" t="s">
        <v>11</v>
      </c>
      <c r="N52" t="s">
        <v>11</v>
      </c>
      <c r="O52" t="str">
        <f t="shared" si="2"/>
        <v>PORCINE</v>
      </c>
    </row>
    <row r="53" spans="1:15">
      <c r="A53" t="s">
        <v>12</v>
      </c>
      <c r="B53" t="s">
        <v>27</v>
      </c>
      <c r="C53" s="3" t="s">
        <v>16</v>
      </c>
      <c r="D53" s="4" t="s">
        <v>11</v>
      </c>
      <c r="F53" t="s">
        <v>88</v>
      </c>
      <c r="G53" t="s">
        <v>11</v>
      </c>
      <c r="H53" t="s">
        <v>11</v>
      </c>
      <c r="I53" t="str">
        <f t="shared" si="0"/>
        <v>OVINE</v>
      </c>
      <c r="J53" t="s">
        <v>11</v>
      </c>
      <c r="K53" t="s">
        <v>11</v>
      </c>
      <c r="L53" t="str">
        <f t="shared" si="1"/>
        <v>CAPRINE</v>
      </c>
      <c r="M53" t="s">
        <v>67</v>
      </c>
      <c r="N53" t="s">
        <v>11</v>
      </c>
      <c r="O53" t="str">
        <f t="shared" si="2"/>
        <v>PORCINE</v>
      </c>
    </row>
    <row r="54" spans="1:15">
      <c r="A54" t="s">
        <v>12</v>
      </c>
      <c r="B54" t="s">
        <v>13</v>
      </c>
      <c r="C54" s="3" t="s">
        <v>16</v>
      </c>
      <c r="D54" s="4" t="s">
        <v>11</v>
      </c>
      <c r="F54" t="s">
        <v>107</v>
      </c>
      <c r="G54" t="s">
        <v>11</v>
      </c>
      <c r="H54" t="s">
        <v>11</v>
      </c>
      <c r="I54" t="str">
        <f t="shared" si="0"/>
        <v>OVINE</v>
      </c>
      <c r="J54" t="s">
        <v>11</v>
      </c>
      <c r="K54" t="s">
        <v>11</v>
      </c>
      <c r="L54" t="str">
        <f t="shared" si="1"/>
        <v>CAPRINE</v>
      </c>
      <c r="M54" t="s">
        <v>11</v>
      </c>
      <c r="N54" t="s">
        <v>11</v>
      </c>
      <c r="O54" t="str">
        <f t="shared" si="2"/>
        <v>PORCINE</v>
      </c>
    </row>
    <row r="55" spans="1:15">
      <c r="A55" t="s">
        <v>12</v>
      </c>
      <c r="B55" t="s">
        <v>11</v>
      </c>
      <c r="C55" s="3" t="s">
        <v>11</v>
      </c>
      <c r="D55" s="4" t="s">
        <v>11</v>
      </c>
      <c r="F55" t="s">
        <v>15</v>
      </c>
      <c r="G55" t="s">
        <v>16</v>
      </c>
      <c r="H55" t="s">
        <v>11</v>
      </c>
      <c r="I55" t="str">
        <f t="shared" si="0"/>
        <v>OVINE</v>
      </c>
      <c r="J55" t="s">
        <v>108</v>
      </c>
      <c r="K55" t="s">
        <v>11</v>
      </c>
      <c r="L55" t="str">
        <f t="shared" si="1"/>
        <v>CAPRINE</v>
      </c>
      <c r="M55" t="s">
        <v>11</v>
      </c>
      <c r="N55" t="s">
        <v>11</v>
      </c>
      <c r="O55" t="str">
        <f t="shared" si="2"/>
        <v>PORCINE</v>
      </c>
    </row>
    <row r="56" spans="1:15">
      <c r="A56" t="s">
        <v>12</v>
      </c>
      <c r="B56" t="s">
        <v>13</v>
      </c>
      <c r="C56" s="3" t="s">
        <v>109</v>
      </c>
      <c r="D56" s="4" t="s">
        <v>11</v>
      </c>
      <c r="F56" t="s">
        <v>110</v>
      </c>
      <c r="G56" t="s">
        <v>16</v>
      </c>
      <c r="H56" t="s">
        <v>11</v>
      </c>
      <c r="I56" t="str">
        <f t="shared" si="0"/>
        <v>OVINE</v>
      </c>
      <c r="J56" t="s">
        <v>16</v>
      </c>
      <c r="K56" t="s">
        <v>11</v>
      </c>
      <c r="L56" t="str">
        <f t="shared" si="1"/>
        <v>CAPRINE</v>
      </c>
      <c r="M56" t="s">
        <v>11</v>
      </c>
      <c r="N56" t="s">
        <v>11</v>
      </c>
      <c r="O56" t="str">
        <f t="shared" si="2"/>
        <v>PORCINE</v>
      </c>
    </row>
    <row r="57" spans="1:15">
      <c r="A57" t="s">
        <v>12</v>
      </c>
      <c r="B57" t="s">
        <v>11</v>
      </c>
      <c r="C57" s="3" t="s">
        <v>11</v>
      </c>
      <c r="D57" s="4" t="s">
        <v>11</v>
      </c>
      <c r="F57" t="s">
        <v>15</v>
      </c>
      <c r="G57" t="s">
        <v>111</v>
      </c>
      <c r="H57" t="s">
        <v>11</v>
      </c>
      <c r="I57" t="str">
        <f t="shared" si="0"/>
        <v>OVINE</v>
      </c>
      <c r="J57" t="s">
        <v>112</v>
      </c>
      <c r="K57" t="s">
        <v>11</v>
      </c>
      <c r="L57" t="str">
        <f t="shared" si="1"/>
        <v>CAPRINE</v>
      </c>
      <c r="M57" t="s">
        <v>113</v>
      </c>
      <c r="N57" t="s">
        <v>114</v>
      </c>
      <c r="O57" t="str">
        <f t="shared" si="2"/>
        <v/>
      </c>
    </row>
    <row r="58" spans="1:15">
      <c r="A58" t="s">
        <v>12</v>
      </c>
      <c r="B58" t="s">
        <v>11</v>
      </c>
      <c r="C58" s="3" t="s">
        <v>11</v>
      </c>
      <c r="D58" s="4" t="s">
        <v>11</v>
      </c>
      <c r="F58" t="s">
        <v>15</v>
      </c>
      <c r="G58" t="s">
        <v>16</v>
      </c>
      <c r="H58" t="s">
        <v>11</v>
      </c>
      <c r="I58" t="str">
        <f t="shared" si="0"/>
        <v>OVINE</v>
      </c>
      <c r="J58" t="s">
        <v>16</v>
      </c>
      <c r="K58" t="s">
        <v>36</v>
      </c>
      <c r="L58" t="str">
        <f t="shared" si="1"/>
        <v/>
      </c>
      <c r="M58" t="s">
        <v>115</v>
      </c>
      <c r="N58" t="s">
        <v>116</v>
      </c>
      <c r="O58" t="str">
        <f t="shared" si="2"/>
        <v/>
      </c>
    </row>
    <row r="59" spans="1:15">
      <c r="A59" t="s">
        <v>12</v>
      </c>
      <c r="B59" t="s">
        <v>11</v>
      </c>
      <c r="C59" s="3" t="s">
        <v>11</v>
      </c>
      <c r="D59" s="4" t="s">
        <v>11</v>
      </c>
      <c r="F59" t="s">
        <v>15</v>
      </c>
      <c r="G59" t="s">
        <v>16</v>
      </c>
      <c r="H59" t="s">
        <v>11</v>
      </c>
      <c r="I59" t="str">
        <f t="shared" si="0"/>
        <v>OVINE</v>
      </c>
      <c r="J59" t="s">
        <v>11</v>
      </c>
      <c r="K59" t="s">
        <v>11</v>
      </c>
      <c r="L59" t="str">
        <f t="shared" si="1"/>
        <v>CAPRINE</v>
      </c>
      <c r="M59" t="s">
        <v>11</v>
      </c>
      <c r="N59" t="s">
        <v>11</v>
      </c>
      <c r="O59" t="str">
        <f t="shared" si="2"/>
        <v>PORCINE</v>
      </c>
    </row>
    <row r="60" spans="1:15">
      <c r="A60" t="s">
        <v>12</v>
      </c>
      <c r="B60" t="s">
        <v>27</v>
      </c>
      <c r="C60" s="3" t="s">
        <v>16</v>
      </c>
      <c r="D60" s="4" t="s">
        <v>11</v>
      </c>
      <c r="F60" t="s">
        <v>117</v>
      </c>
      <c r="G60" t="s">
        <v>11</v>
      </c>
      <c r="H60" t="s">
        <v>11</v>
      </c>
      <c r="I60" t="str">
        <f t="shared" si="0"/>
        <v>OVINE</v>
      </c>
      <c r="J60" t="s">
        <v>11</v>
      </c>
      <c r="K60" t="s">
        <v>11</v>
      </c>
      <c r="L60" t="str">
        <f t="shared" si="1"/>
        <v>CAPRINE</v>
      </c>
      <c r="M60" t="s">
        <v>11</v>
      </c>
      <c r="N60" t="s">
        <v>11</v>
      </c>
      <c r="O60" t="str">
        <f t="shared" si="2"/>
        <v>PORCINE</v>
      </c>
    </row>
    <row r="61" spans="1:15">
      <c r="A61" t="s">
        <v>12</v>
      </c>
      <c r="B61" t="s">
        <v>11</v>
      </c>
      <c r="C61" s="3" t="s">
        <v>11</v>
      </c>
      <c r="D61" s="4" t="s">
        <v>11</v>
      </c>
      <c r="F61" t="s">
        <v>15</v>
      </c>
      <c r="G61" t="s">
        <v>16</v>
      </c>
      <c r="H61" t="s">
        <v>11</v>
      </c>
      <c r="I61" t="str">
        <f t="shared" si="0"/>
        <v>OVINE</v>
      </c>
      <c r="J61" t="s">
        <v>11</v>
      </c>
      <c r="K61" t="s">
        <v>11</v>
      </c>
      <c r="L61" t="str">
        <f t="shared" si="1"/>
        <v>CAPRINE</v>
      </c>
      <c r="M61" t="s">
        <v>11</v>
      </c>
      <c r="N61" t="s">
        <v>11</v>
      </c>
      <c r="O61" t="str">
        <f t="shared" si="2"/>
        <v>PORCINE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GDS-Evelyne</dc:creator>
  <cp:lastModifiedBy>Philippe</cp:lastModifiedBy>
  <dcterms:created xsi:type="dcterms:W3CDTF">2019-05-22T13:42:08Z</dcterms:created>
  <dcterms:modified xsi:type="dcterms:W3CDTF">2019-05-28T19:15:17Z</dcterms:modified>
</cp:coreProperties>
</file>