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-75" yWindow="3465" windowWidth="25230" windowHeight="8925" tabRatio="624" firstSheet="11" activeTab="11"/>
  </bookViews>
  <sheets>
    <sheet name="2014" sheetId="1" state="hidden" r:id="rId1"/>
    <sheet name="2013" sheetId="2" state="hidden" r:id="rId2"/>
    <sheet name="2012" sheetId="3" state="hidden" r:id="rId3"/>
    <sheet name="2011" sheetId="4" state="hidden" r:id="rId4"/>
    <sheet name="2010" sheetId="5" state="hidden" r:id="rId5"/>
    <sheet name="2009" sheetId="6" state="hidden" r:id="rId6"/>
    <sheet name="2008" sheetId="7" state="hidden" r:id="rId7"/>
    <sheet name="2007" sheetId="8" state="hidden" r:id="rId8"/>
    <sheet name="2006" sheetId="9" state="hidden" r:id="rId9"/>
    <sheet name="2005" sheetId="10" state="hidden" r:id="rId10"/>
    <sheet name="2015" sheetId="12" state="hidden" r:id="rId11"/>
    <sheet name="2017" sheetId="14" r:id="rId12"/>
    <sheet name="abs et back-up" sheetId="16" r:id="rId13"/>
    <sheet name="divers" sheetId="15" state="hidden" r:id="rId14"/>
  </sheets>
  <definedNames>
    <definedName name="_xlnm._FilterDatabase" localSheetId="10" hidden="1">'2015'!$A$15:$AK$15</definedName>
    <definedName name="ABSENCE">divers!$A$3:$A$26</definedName>
    <definedName name="aout">'abs et back-up'!$EW$2:$FS$6</definedName>
    <definedName name="avril">'abs et back-up'!$BO$2:$CH$6</definedName>
    <definedName name="decembre">'abs et back-up'!$IG$2:$JA$6</definedName>
    <definedName name="fevrier">'abs et back-up'!$X$2:$AQ$6</definedName>
    <definedName name="_xlnm.Print_Titles" localSheetId="11">'2017'!$A:$A,'2017'!$6:$6</definedName>
    <definedName name="_xlnm.Print_Titles" localSheetId="12">'abs et back-up'!$A:$A,'abs et back-up'!$2:$2</definedName>
    <definedName name="infos" localSheetId="12">'abs et back-up'!#REF!</definedName>
    <definedName name="infos">'2017'!#REF!</definedName>
    <definedName name="janvier">'abs et back-up'!$B$2:$W$6</definedName>
    <definedName name="juillet">'abs et back-up'!$EB$2:$EV$6</definedName>
    <definedName name="juin">'abs et back-up'!$DF$2:$EA$6</definedName>
    <definedName name="mai">'abs et back-up'!$CI$2:$DE$6</definedName>
    <definedName name="mars">'abs et back-up'!$AR$2:$BN$6</definedName>
    <definedName name="mois">divers!$E$15:$E$27</definedName>
    <definedName name="novembre">'abs et back-up'!$HK$2:$IF$6</definedName>
    <definedName name="octobre">'abs et back-up'!$GO$2:$HJ$6</definedName>
    <definedName name="septembre">'abs et back-up'!$FT$2:$GN$6</definedName>
    <definedName name="Z_02FAE408_AE40_47CE_A64C_B1A832A8F174_.wvu.FilterData" localSheetId="10" hidden="1">'2015'!$A$15:$AK$30</definedName>
    <definedName name="Z_4E850982_BE7B_4CAD_A69A_F223EA5DF98E_.wvu.FilterData" localSheetId="10" hidden="1">'2015'!$A$15:$AK$30</definedName>
    <definedName name="Z_70BE4FFB_3C64_47E4_A1A4_BB5EC4B47339_.wvu.FilterData" localSheetId="10" hidden="1">'2015'!$A$15:$AK$15</definedName>
    <definedName name="Z_ACD01666_1C54_4844_9959_9444CC3B185D_.wvu.FilterData" localSheetId="10" hidden="1">'2015'!$A$15:$AK$30</definedName>
    <definedName name="Z_C9ABC8FA_8670_4C5C_8DA6_309B0715887C_.wvu.FilterData" localSheetId="10" hidden="1">'2015'!$A$15:$AK$30</definedName>
    <definedName name="_xlnm.Print_Area" localSheetId="7">'2007'!$A$1:$AO$189</definedName>
    <definedName name="_xlnm.Print_Area" localSheetId="1">'2013'!$A$1:$AG$219</definedName>
    <definedName name="_xlnm.Print_Area" localSheetId="0">'2014'!$A$1:$AG$232</definedName>
    <definedName name="_xlnm.Print_Area" localSheetId="10">'2015'!$A$1:$AG$253</definedName>
    <definedName name="_xlnm.Print_Area" localSheetId="11">'2017'!$A$5:$ED$16</definedName>
    <definedName name="_xlnm.Print_Area" localSheetId="12">'abs et back-up'!$B$2:$W$6</definedName>
  </definedNames>
  <calcPr calcId="145621" calcMode="manual"/>
</workbook>
</file>

<file path=xl/calcChain.xml><?xml version="1.0" encoding="utf-8"?>
<calcChain xmlns="http://schemas.openxmlformats.org/spreadsheetml/2006/main">
  <c r="ED9" i="14" l="1"/>
  <c r="EC10" i="14"/>
  <c r="EC11" i="14"/>
  <c r="EC12" i="14"/>
  <c r="EC13" i="14"/>
  <c r="EC14" i="14"/>
  <c r="EC15" i="14"/>
  <c r="EC9" i="14"/>
  <c r="C5" i="16" l="1"/>
  <c r="D5" i="16"/>
  <c r="E5" i="16"/>
  <c r="F5" i="16"/>
  <c r="G5" i="16"/>
  <c r="H5" i="16"/>
  <c r="I5" i="16"/>
  <c r="J5" i="16"/>
  <c r="K5" i="16"/>
  <c r="L5" i="16"/>
  <c r="M5" i="16"/>
  <c r="N5" i="16"/>
  <c r="O5" i="16"/>
  <c r="P5" i="16"/>
  <c r="Q5" i="16"/>
  <c r="R5" i="16"/>
  <c r="S5" i="16"/>
  <c r="T5" i="16"/>
  <c r="U5" i="16"/>
  <c r="V5" i="16"/>
  <c r="W5" i="16"/>
  <c r="X5" i="16"/>
  <c r="Y5" i="16"/>
  <c r="Z5" i="16"/>
  <c r="AA5" i="16"/>
  <c r="AB5" i="16"/>
  <c r="AC5" i="16"/>
  <c r="AD5" i="16"/>
  <c r="AE5" i="16"/>
  <c r="AF5" i="16"/>
  <c r="AG5" i="16"/>
  <c r="AH5" i="16"/>
  <c r="AI5" i="16"/>
  <c r="AJ5" i="16"/>
  <c r="AK5" i="16"/>
  <c r="AL5" i="16"/>
  <c r="AM5" i="16"/>
  <c r="AN5" i="16"/>
  <c r="AO5" i="16"/>
  <c r="AP5" i="16"/>
  <c r="AQ5" i="16"/>
  <c r="AR5" i="16"/>
  <c r="AS5" i="16"/>
  <c r="AT5" i="16"/>
  <c r="AU5" i="16"/>
  <c r="AV5" i="16"/>
  <c r="AW5" i="16"/>
  <c r="AX5" i="16"/>
  <c r="AY5" i="16"/>
  <c r="AZ5" i="16"/>
  <c r="BA5" i="16"/>
  <c r="BB5" i="16"/>
  <c r="BC5" i="16"/>
  <c r="BD5" i="16"/>
  <c r="BE5" i="16"/>
  <c r="BF5" i="16"/>
  <c r="BG5" i="16"/>
  <c r="BH5" i="16"/>
  <c r="BI5" i="16"/>
  <c r="BJ5" i="16"/>
  <c r="BK5" i="16"/>
  <c r="BL5" i="16"/>
  <c r="BM5" i="16"/>
  <c r="BN5" i="16"/>
  <c r="BO5" i="16"/>
  <c r="BP5" i="16"/>
  <c r="BQ5" i="16"/>
  <c r="BR5" i="16"/>
  <c r="BS5" i="16"/>
  <c r="BT5" i="16"/>
  <c r="BU5" i="16"/>
  <c r="BV5" i="16"/>
  <c r="BW5" i="16"/>
  <c r="BX5" i="16"/>
  <c r="BY5" i="16"/>
  <c r="BZ5" i="16"/>
  <c r="CA5" i="16"/>
  <c r="CB5" i="16"/>
  <c r="CC5" i="16"/>
  <c r="CD5" i="16"/>
  <c r="CE5" i="16"/>
  <c r="CF5" i="16"/>
  <c r="CG5" i="16"/>
  <c r="CH5" i="16"/>
  <c r="CI5" i="16"/>
  <c r="CJ5" i="16"/>
  <c r="CK5" i="16"/>
  <c r="CL5" i="16"/>
  <c r="CM5" i="16"/>
  <c r="CN5" i="16"/>
  <c r="CO5" i="16"/>
  <c r="CP5" i="16"/>
  <c r="CQ5" i="16"/>
  <c r="CR5" i="16"/>
  <c r="CS5" i="16"/>
  <c r="CT5" i="16"/>
  <c r="CU5" i="16"/>
  <c r="CV5" i="16"/>
  <c r="CW5" i="16"/>
  <c r="CX5" i="16"/>
  <c r="CY5" i="16"/>
  <c r="CZ5" i="16"/>
  <c r="DA5" i="16"/>
  <c r="DB5" i="16"/>
  <c r="DC5" i="16"/>
  <c r="DD5" i="16"/>
  <c r="DE5" i="16"/>
  <c r="DF5" i="16"/>
  <c r="DG5" i="16"/>
  <c r="DH5" i="16"/>
  <c r="DI5" i="16"/>
  <c r="DJ5" i="16"/>
  <c r="DK5" i="16"/>
  <c r="DL5" i="16"/>
  <c r="DM5" i="16"/>
  <c r="DN5" i="16"/>
  <c r="DO5" i="16"/>
  <c r="DP5" i="16"/>
  <c r="DQ5" i="16"/>
  <c r="DR5" i="16"/>
  <c r="DS5" i="16"/>
  <c r="DT5" i="16"/>
  <c r="DU5" i="16"/>
  <c r="DV5" i="16"/>
  <c r="DW5" i="16"/>
  <c r="DX5" i="16"/>
  <c r="DY5" i="16"/>
  <c r="DZ5" i="16"/>
  <c r="EA5" i="16"/>
  <c r="EB5" i="16"/>
  <c r="EC5" i="16"/>
  <c r="ED5" i="16"/>
  <c r="EE5" i="16"/>
  <c r="EF5" i="16"/>
  <c r="EG5" i="16"/>
  <c r="EH5" i="16"/>
  <c r="EI5" i="16"/>
  <c r="EJ5" i="16"/>
  <c r="EK5" i="16"/>
  <c r="EL5" i="16"/>
  <c r="EM5" i="16"/>
  <c r="EN5" i="16"/>
  <c r="EO5" i="16"/>
  <c r="EP5" i="16"/>
  <c r="EQ5" i="16"/>
  <c r="ER5" i="16"/>
  <c r="ES5" i="16"/>
  <c r="ET5" i="16"/>
  <c r="EU5" i="16"/>
  <c r="EV5" i="16"/>
  <c r="EW5" i="16"/>
  <c r="EX5" i="16"/>
  <c r="EY5" i="16"/>
  <c r="EZ5" i="16"/>
  <c r="FA5" i="16"/>
  <c r="FB5" i="16"/>
  <c r="FC5" i="16"/>
  <c r="FD5" i="16"/>
  <c r="FE5" i="16"/>
  <c r="FF5" i="16"/>
  <c r="FG5" i="16"/>
  <c r="FH5" i="16"/>
  <c r="FI5" i="16"/>
  <c r="FJ5" i="16"/>
  <c r="FK5" i="16"/>
  <c r="FL5" i="16"/>
  <c r="FM5" i="16"/>
  <c r="FN5" i="16"/>
  <c r="FO5" i="16"/>
  <c r="FP5" i="16"/>
  <c r="FQ5" i="16"/>
  <c r="FR5" i="16"/>
  <c r="FS5" i="16"/>
  <c r="FT5" i="16"/>
  <c r="FU5" i="16"/>
  <c r="FV5" i="16"/>
  <c r="FW5" i="16"/>
  <c r="FX5" i="16"/>
  <c r="FY5" i="16"/>
  <c r="FZ5" i="16"/>
  <c r="GA5" i="16"/>
  <c r="GB5" i="16"/>
  <c r="GC5" i="16"/>
  <c r="GD5" i="16"/>
  <c r="GE5" i="16"/>
  <c r="GF5" i="16"/>
  <c r="GG5" i="16"/>
  <c r="GH5" i="16"/>
  <c r="GI5" i="16"/>
  <c r="GJ5" i="16"/>
  <c r="GK5" i="16"/>
  <c r="GL5" i="16"/>
  <c r="GM5" i="16"/>
  <c r="GN5" i="16"/>
  <c r="GO5" i="16"/>
  <c r="GP5" i="16"/>
  <c r="GQ5" i="16"/>
  <c r="GR5" i="16"/>
  <c r="GS5" i="16"/>
  <c r="GT5" i="16"/>
  <c r="GU5" i="16"/>
  <c r="GV5" i="16"/>
  <c r="GW5" i="16"/>
  <c r="GX5" i="16"/>
  <c r="GY5" i="16"/>
  <c r="GZ5" i="16"/>
  <c r="HA5" i="16"/>
  <c r="HB5" i="16"/>
  <c r="HC5" i="16"/>
  <c r="HD5" i="16"/>
  <c r="HE5" i="16"/>
  <c r="HF5" i="16"/>
  <c r="HG5" i="16"/>
  <c r="HH5" i="16"/>
  <c r="HI5" i="16"/>
  <c r="HJ5" i="16"/>
  <c r="HK5" i="16"/>
  <c r="HL5" i="16"/>
  <c r="HM5" i="16"/>
  <c r="HN5" i="16"/>
  <c r="HO5" i="16"/>
  <c r="HP5" i="16"/>
  <c r="HQ5" i="16"/>
  <c r="HR5" i="16"/>
  <c r="HS5" i="16"/>
  <c r="HT5" i="16"/>
  <c r="HU5" i="16"/>
  <c r="HV5" i="16"/>
  <c r="HW5" i="16"/>
  <c r="HX5" i="16"/>
  <c r="HY5" i="16"/>
  <c r="HZ5" i="16"/>
  <c r="IA5" i="16"/>
  <c r="IB5" i="16"/>
  <c r="IC5" i="16"/>
  <c r="ID5" i="16"/>
  <c r="IE5" i="16"/>
  <c r="IF5" i="16"/>
  <c r="IG5" i="16"/>
  <c r="IH5" i="16"/>
  <c r="II5" i="16"/>
  <c r="IJ5" i="16"/>
  <c r="IK5" i="16"/>
  <c r="IL5" i="16"/>
  <c r="IM5" i="16"/>
  <c r="IN5" i="16"/>
  <c r="IO5" i="16"/>
  <c r="IP5" i="16"/>
  <c r="IQ5" i="16"/>
  <c r="IR5" i="16"/>
  <c r="IS5" i="16"/>
  <c r="IT5" i="16"/>
  <c r="IU5" i="16"/>
  <c r="IV5" i="16"/>
  <c r="IW5" i="16"/>
  <c r="IX5" i="16"/>
  <c r="IY5" i="16"/>
  <c r="IZ5" i="16"/>
  <c r="JA5" i="16"/>
  <c r="B5" i="16"/>
  <c r="HN6" i="16"/>
  <c r="HO6" i="16"/>
  <c r="HP6" i="16"/>
  <c r="HQ6" i="16"/>
  <c r="HR6" i="16"/>
  <c r="HS6" i="16"/>
  <c r="HT6" i="16"/>
  <c r="HU6" i="16"/>
  <c r="HV6" i="16"/>
  <c r="HW6" i="16"/>
  <c r="HX6" i="16"/>
  <c r="HY6" i="16"/>
  <c r="HZ6" i="16"/>
  <c r="IA6" i="16"/>
  <c r="IB6" i="16"/>
  <c r="IC6" i="16"/>
  <c r="ID6" i="16"/>
  <c r="IE6" i="16"/>
  <c r="IF6" i="16"/>
  <c r="IG6" i="16"/>
  <c r="IH6" i="16"/>
  <c r="II6" i="16"/>
  <c r="IJ6" i="16"/>
  <c r="IK6" i="16"/>
  <c r="IL6" i="16"/>
  <c r="IM6" i="16"/>
  <c r="IN6" i="16"/>
  <c r="IO6" i="16"/>
  <c r="IP6" i="16"/>
  <c r="IQ6" i="16"/>
  <c r="IR6" i="16"/>
  <c r="IS6" i="16"/>
  <c r="IT6" i="16"/>
  <c r="IU6" i="16"/>
  <c r="IV6" i="16"/>
  <c r="IW6" i="16"/>
  <c r="IX6" i="16"/>
  <c r="IY6" i="16"/>
  <c r="IZ6" i="16"/>
  <c r="JA6" i="16"/>
  <c r="C6" i="16" l="1"/>
  <c r="D6" i="16"/>
  <c r="E6" i="16"/>
  <c r="F6" i="16"/>
  <c r="G6" i="16"/>
  <c r="H6" i="16"/>
  <c r="I6" i="16"/>
  <c r="J6" i="16"/>
  <c r="K6" i="16"/>
  <c r="L6" i="16"/>
  <c r="M6" i="16"/>
  <c r="N6" i="16"/>
  <c r="O6" i="16"/>
  <c r="P6" i="16"/>
  <c r="Q6" i="16"/>
  <c r="R6" i="16"/>
  <c r="S6" i="16"/>
  <c r="T6" i="16"/>
  <c r="U6" i="16"/>
  <c r="V6" i="16"/>
  <c r="W6" i="16"/>
  <c r="X6" i="16"/>
  <c r="Y6" i="16"/>
  <c r="Z6" i="16"/>
  <c r="AA6" i="16"/>
  <c r="AB6" i="16"/>
  <c r="AC6" i="16"/>
  <c r="AD6" i="16"/>
  <c r="AE6" i="16"/>
  <c r="AF6" i="16"/>
  <c r="AG6" i="16"/>
  <c r="AH6" i="16"/>
  <c r="AI6" i="16"/>
  <c r="AJ6" i="16"/>
  <c r="AK6" i="16"/>
  <c r="AL6" i="16"/>
  <c r="AM6" i="16"/>
  <c r="AN6" i="16"/>
  <c r="AO6" i="16"/>
  <c r="AP6" i="16"/>
  <c r="AQ6" i="16"/>
  <c r="AR6" i="16"/>
  <c r="AS6" i="16"/>
  <c r="AT6" i="16"/>
  <c r="AU6" i="16"/>
  <c r="AV6" i="16"/>
  <c r="AW6" i="16"/>
  <c r="AX6" i="16"/>
  <c r="AY6" i="16"/>
  <c r="AZ6" i="16"/>
  <c r="BA6" i="16"/>
  <c r="BB6" i="16"/>
  <c r="BC6" i="16"/>
  <c r="BD6" i="16"/>
  <c r="BE6" i="16"/>
  <c r="BF6" i="16"/>
  <c r="BG6" i="16"/>
  <c r="BH6" i="16"/>
  <c r="BI6" i="16"/>
  <c r="BJ6" i="16"/>
  <c r="BK6" i="16"/>
  <c r="BL6" i="16"/>
  <c r="BM6" i="16"/>
  <c r="BN6" i="16"/>
  <c r="BO6" i="16"/>
  <c r="BP6" i="16"/>
  <c r="BQ6" i="16"/>
  <c r="BR6" i="16"/>
  <c r="BS6" i="16"/>
  <c r="BT6" i="16"/>
  <c r="BU6" i="16"/>
  <c r="BV6" i="16"/>
  <c r="BW6" i="16"/>
  <c r="BX6" i="16"/>
  <c r="BY6" i="16"/>
  <c r="BZ6" i="16"/>
  <c r="CA6" i="16"/>
  <c r="CB6" i="16"/>
  <c r="CC6" i="16"/>
  <c r="CD6" i="16"/>
  <c r="CE6" i="16"/>
  <c r="CF6" i="16"/>
  <c r="CG6" i="16"/>
  <c r="CH6" i="16"/>
  <c r="CI6" i="16"/>
  <c r="CJ6" i="16"/>
  <c r="CK6" i="16"/>
  <c r="CL6" i="16"/>
  <c r="CM6" i="16"/>
  <c r="CN6" i="16"/>
  <c r="CO6" i="16"/>
  <c r="CP6" i="16"/>
  <c r="CQ6" i="16"/>
  <c r="CR6" i="16"/>
  <c r="CS6" i="16"/>
  <c r="CT6" i="16"/>
  <c r="CU6" i="16"/>
  <c r="CV6" i="16"/>
  <c r="CW6" i="16"/>
  <c r="CX6" i="16"/>
  <c r="CY6" i="16"/>
  <c r="CZ6" i="16"/>
  <c r="DA6" i="16"/>
  <c r="DB6" i="16"/>
  <c r="DC6" i="16"/>
  <c r="DD6" i="16"/>
  <c r="DE6" i="16"/>
  <c r="DF6" i="16"/>
  <c r="DG6" i="16"/>
  <c r="DH6" i="16"/>
  <c r="DI6" i="16"/>
  <c r="DJ6" i="16"/>
  <c r="DK6" i="16"/>
  <c r="DL6" i="16"/>
  <c r="DM6" i="16"/>
  <c r="DN6" i="16"/>
  <c r="DO6" i="16"/>
  <c r="DP6" i="16"/>
  <c r="DQ6" i="16"/>
  <c r="DR6" i="16"/>
  <c r="DS6" i="16"/>
  <c r="DT6" i="16"/>
  <c r="DU6" i="16"/>
  <c r="DV6" i="16"/>
  <c r="DW6" i="16"/>
  <c r="DX6" i="16"/>
  <c r="DY6" i="16"/>
  <c r="DZ6" i="16"/>
  <c r="EA6" i="16"/>
  <c r="EB6" i="16"/>
  <c r="EC6" i="16"/>
  <c r="ED6" i="16"/>
  <c r="EE6" i="16"/>
  <c r="EF6" i="16"/>
  <c r="EG6" i="16"/>
  <c r="EH6" i="16"/>
  <c r="EI6" i="16"/>
  <c r="EJ6" i="16"/>
  <c r="EK6" i="16"/>
  <c r="EL6" i="16"/>
  <c r="EM6" i="16"/>
  <c r="EN6" i="16"/>
  <c r="EO6" i="16"/>
  <c r="EP6" i="16"/>
  <c r="EQ6" i="16"/>
  <c r="ER6" i="16"/>
  <c r="ES6" i="16"/>
  <c r="ET6" i="16"/>
  <c r="EU6" i="16"/>
  <c r="EV6" i="16"/>
  <c r="EW6" i="16"/>
  <c r="EX6" i="16"/>
  <c r="EY6" i="16"/>
  <c r="EZ6" i="16"/>
  <c r="FA6" i="16"/>
  <c r="FB6" i="16"/>
  <c r="FC6" i="16"/>
  <c r="FD6" i="16"/>
  <c r="FE6" i="16"/>
  <c r="FF6" i="16"/>
  <c r="FG6" i="16"/>
  <c r="FH6" i="16"/>
  <c r="FI6" i="16"/>
  <c r="FJ6" i="16"/>
  <c r="FK6" i="16"/>
  <c r="FL6" i="16"/>
  <c r="FM6" i="16"/>
  <c r="FN6" i="16"/>
  <c r="FO6" i="16"/>
  <c r="FP6" i="16"/>
  <c r="FQ6" i="16"/>
  <c r="FR6" i="16"/>
  <c r="FS6" i="16"/>
  <c r="FT6" i="16"/>
  <c r="FU6" i="16"/>
  <c r="FV6" i="16"/>
  <c r="FW6" i="16"/>
  <c r="FX6" i="16"/>
  <c r="FY6" i="16"/>
  <c r="FZ6" i="16"/>
  <c r="GA6" i="16"/>
  <c r="GB6" i="16"/>
  <c r="GC6" i="16"/>
  <c r="GD6" i="16"/>
  <c r="GE6" i="16"/>
  <c r="GF6" i="16"/>
  <c r="GG6" i="16"/>
  <c r="GH6" i="16"/>
  <c r="GI6" i="16"/>
  <c r="GJ6" i="16"/>
  <c r="GK6" i="16"/>
  <c r="GL6" i="16"/>
  <c r="GM6" i="16"/>
  <c r="GN6" i="16"/>
  <c r="GO6" i="16"/>
  <c r="GP6" i="16"/>
  <c r="GQ6" i="16"/>
  <c r="GR6" i="16"/>
  <c r="GS6" i="16"/>
  <c r="GT6" i="16"/>
  <c r="GU6" i="16"/>
  <c r="GV6" i="16"/>
  <c r="GW6" i="16"/>
  <c r="GX6" i="16"/>
  <c r="GY6" i="16"/>
  <c r="GZ6" i="16"/>
  <c r="HA6" i="16"/>
  <c r="HB6" i="16"/>
  <c r="HC6" i="16"/>
  <c r="HD6" i="16"/>
  <c r="HE6" i="16"/>
  <c r="HF6" i="16"/>
  <c r="HG6" i="16"/>
  <c r="HH6" i="16"/>
  <c r="HI6" i="16"/>
  <c r="HJ6" i="16"/>
  <c r="HK6" i="16"/>
  <c r="HL6" i="16"/>
  <c r="HM6" i="16"/>
  <c r="B6" i="16"/>
  <c r="JA4" i="16" l="1"/>
  <c r="IZ4" i="16"/>
  <c r="IY4" i="16"/>
  <c r="IX4" i="16"/>
  <c r="IW4" i="16"/>
  <c r="IV4" i="16"/>
  <c r="IU4" i="16"/>
  <c r="IT4" i="16"/>
  <c r="IS4" i="16"/>
  <c r="IR4" i="16"/>
  <c r="IQ4" i="16"/>
  <c r="IP4" i="16"/>
  <c r="IO4" i="16"/>
  <c r="IN4" i="16"/>
  <c r="IM4" i="16"/>
  <c r="IL4" i="16"/>
  <c r="IK4" i="16"/>
  <c r="IJ4" i="16"/>
  <c r="II4" i="16"/>
  <c r="IH4" i="16"/>
  <c r="IG4" i="16"/>
  <c r="IF4" i="16"/>
  <c r="IE4" i="16"/>
  <c r="ID4" i="16"/>
  <c r="IC4" i="16"/>
  <c r="IB4" i="16"/>
  <c r="IA4" i="16"/>
  <c r="HZ4" i="16"/>
  <c r="HY4" i="16"/>
  <c r="HX4" i="16"/>
  <c r="HW4" i="16"/>
  <c r="HV4" i="16"/>
  <c r="HU4" i="16"/>
  <c r="HT4" i="16"/>
  <c r="HS4" i="16"/>
  <c r="HR4" i="16"/>
  <c r="HQ4" i="16"/>
  <c r="HP4" i="16"/>
  <c r="HO4" i="16"/>
  <c r="HN4" i="16"/>
  <c r="HM4" i="16"/>
  <c r="HL4" i="16"/>
  <c r="HK4" i="16"/>
  <c r="HJ4" i="16"/>
  <c r="HI4" i="16"/>
  <c r="HH4" i="16"/>
  <c r="HG4" i="16"/>
  <c r="HF4" i="16"/>
  <c r="HE4" i="16"/>
  <c r="HD4" i="16"/>
  <c r="HC4" i="16"/>
  <c r="HB4" i="16"/>
  <c r="HA4" i="16"/>
  <c r="GZ4" i="16"/>
  <c r="GY4" i="16"/>
  <c r="GX4" i="16"/>
  <c r="GW4" i="16"/>
  <c r="GV4" i="16"/>
  <c r="GU4" i="16"/>
  <c r="GT4" i="16"/>
  <c r="GS4" i="16"/>
  <c r="GR4" i="16"/>
  <c r="GQ4" i="16"/>
  <c r="GP4" i="16"/>
  <c r="GO4" i="16"/>
  <c r="GN4" i="16"/>
  <c r="GM4" i="16"/>
  <c r="GL4" i="16"/>
  <c r="GK4" i="16"/>
  <c r="GJ4" i="16"/>
  <c r="GI4" i="16"/>
  <c r="GH4" i="16"/>
  <c r="GG4" i="16"/>
  <c r="GF4" i="16"/>
  <c r="GE4" i="16"/>
  <c r="GD4" i="16"/>
  <c r="GC4" i="16"/>
  <c r="GB4" i="16"/>
  <c r="GA4" i="16"/>
  <c r="FZ4" i="16"/>
  <c r="FY4" i="16"/>
  <c r="FX4" i="16"/>
  <c r="FW4" i="16"/>
  <c r="FV4" i="16"/>
  <c r="FU4" i="16"/>
  <c r="FT4" i="16"/>
  <c r="FS4" i="16"/>
  <c r="FR4" i="16"/>
  <c r="FQ4" i="16"/>
  <c r="FP4" i="16"/>
  <c r="FO4" i="16"/>
  <c r="FN4" i="16"/>
  <c r="FM4" i="16"/>
  <c r="FL4" i="16"/>
  <c r="FK4" i="16"/>
  <c r="FJ4" i="16"/>
  <c r="FI4" i="16"/>
  <c r="FH4" i="16"/>
  <c r="FG4" i="16"/>
  <c r="FF4" i="16"/>
  <c r="FE4" i="16"/>
  <c r="FD4" i="16"/>
  <c r="FC4" i="16"/>
  <c r="FB4" i="16"/>
  <c r="FA4" i="16"/>
  <c r="EZ4" i="16"/>
  <c r="EY4" i="16"/>
  <c r="EX4" i="16"/>
  <c r="EW4" i="16"/>
  <c r="EV4" i="16"/>
  <c r="EU4" i="16"/>
  <c r="ET4" i="16"/>
  <c r="ES4" i="16"/>
  <c r="ER4" i="16"/>
  <c r="EQ4" i="16"/>
  <c r="EP4" i="16"/>
  <c r="EO4" i="16"/>
  <c r="EN4" i="16"/>
  <c r="EM4" i="16"/>
  <c r="EL4" i="16"/>
  <c r="EK4" i="16"/>
  <c r="EJ4" i="16"/>
  <c r="EI4" i="16"/>
  <c r="EH4" i="16"/>
  <c r="EG4" i="16"/>
  <c r="EF4" i="16"/>
  <c r="EE4" i="16"/>
  <c r="ED4" i="16"/>
  <c r="EC4" i="16"/>
  <c r="EB4" i="16"/>
  <c r="EA4" i="16"/>
  <c r="DZ4" i="16"/>
  <c r="DY4" i="16"/>
  <c r="DX4" i="16"/>
  <c r="DW4" i="16"/>
  <c r="DV4" i="16"/>
  <c r="DU4" i="16"/>
  <c r="DT4" i="16"/>
  <c r="DS4" i="16"/>
  <c r="DR4" i="16"/>
  <c r="DQ4" i="16"/>
  <c r="DP4" i="16"/>
  <c r="DO4" i="16"/>
  <c r="DN4" i="16"/>
  <c r="DM4" i="16"/>
  <c r="DL4" i="16"/>
  <c r="DK4" i="16"/>
  <c r="DJ4" i="16"/>
  <c r="DI4" i="16"/>
  <c r="DH4" i="16"/>
  <c r="DG4" i="16"/>
  <c r="DF4" i="16"/>
  <c r="DE4" i="16"/>
  <c r="DD4" i="16"/>
  <c r="DC4" i="16"/>
  <c r="DB4" i="16"/>
  <c r="DA4" i="16"/>
  <c r="CZ4" i="16"/>
  <c r="CY4" i="16"/>
  <c r="CX4" i="16"/>
  <c r="CW4" i="16"/>
  <c r="CV4" i="16"/>
  <c r="CU4" i="16"/>
  <c r="CT4" i="16"/>
  <c r="CS4" i="16"/>
  <c r="CR4" i="16"/>
  <c r="CQ4" i="16"/>
  <c r="CP4" i="16"/>
  <c r="CO4" i="16"/>
  <c r="CN4" i="16"/>
  <c r="CM4" i="16"/>
  <c r="CL4" i="16"/>
  <c r="CK4" i="16"/>
  <c r="CJ4" i="16"/>
  <c r="CI4" i="16"/>
  <c r="CH4" i="16"/>
  <c r="CG4" i="16"/>
  <c r="CF4" i="16"/>
  <c r="CE4" i="16"/>
  <c r="CD4" i="16"/>
  <c r="CC4" i="16"/>
  <c r="CB4" i="16"/>
  <c r="CA4" i="16"/>
  <c r="BZ4" i="16"/>
  <c r="BY4" i="16"/>
  <c r="BX4" i="16"/>
  <c r="BW4" i="16"/>
  <c r="BV4" i="16"/>
  <c r="BU4" i="16"/>
  <c r="BT4" i="16"/>
  <c r="BS4" i="16"/>
  <c r="BR4" i="16"/>
  <c r="BQ4" i="16"/>
  <c r="BP4" i="16"/>
  <c r="BO4" i="16"/>
  <c r="BN4" i="16"/>
  <c r="BM4" i="16"/>
  <c r="BL4" i="16"/>
  <c r="BK4" i="16"/>
  <c r="BJ4" i="16"/>
  <c r="BI4" i="16"/>
  <c r="BH4" i="16"/>
  <c r="BG4" i="16"/>
  <c r="BF4" i="16"/>
  <c r="BE4" i="16"/>
  <c r="BD4" i="16"/>
  <c r="BC4" i="16"/>
  <c r="BB4" i="16"/>
  <c r="BA4" i="16"/>
  <c r="AZ4" i="16"/>
  <c r="AY4" i="16"/>
  <c r="AX4" i="16"/>
  <c r="AW4" i="16"/>
  <c r="AV4" i="16"/>
  <c r="AU4" i="16"/>
  <c r="AT4" i="16"/>
  <c r="AS4" i="16"/>
  <c r="AR4" i="16"/>
  <c r="AQ4" i="16"/>
  <c r="AP4" i="16"/>
  <c r="AO4" i="16"/>
  <c r="AN4" i="16"/>
  <c r="AM4" i="16"/>
  <c r="AL4" i="16"/>
  <c r="AK4" i="16"/>
  <c r="AJ4" i="16"/>
  <c r="AI4" i="16"/>
  <c r="AH4" i="16"/>
  <c r="AG4" i="16"/>
  <c r="AF4" i="16"/>
  <c r="AE4" i="16"/>
  <c r="AD4" i="16"/>
  <c r="AC4" i="16"/>
  <c r="AB4" i="16"/>
  <c r="AA4" i="16"/>
  <c r="Z4" i="16"/>
  <c r="Y4" i="16"/>
  <c r="X4" i="16"/>
  <c r="W4" i="16"/>
  <c r="V4" i="16"/>
  <c r="U4" i="16"/>
  <c r="T4" i="16"/>
  <c r="S4" i="16"/>
  <c r="R4" i="16"/>
  <c r="Q4" i="16"/>
  <c r="P4" i="16"/>
  <c r="O4" i="16"/>
  <c r="N4" i="16"/>
  <c r="M4" i="16"/>
  <c r="L4" i="16"/>
  <c r="K4" i="16"/>
  <c r="J4" i="16"/>
  <c r="I4" i="16"/>
  <c r="H4" i="16"/>
  <c r="G4" i="16"/>
  <c r="F4" i="16"/>
  <c r="E4" i="16"/>
  <c r="D4" i="16"/>
  <c r="C4" i="16"/>
  <c r="B4" i="16"/>
  <c r="ED15" i="14" l="1"/>
  <c r="ED10" i="14"/>
  <c r="ED11" i="14"/>
  <c r="ED12" i="14"/>
  <c r="ED13" i="14"/>
  <c r="ED14" i="14"/>
  <c r="C8" i="14" l="1"/>
  <c r="D8" i="14"/>
  <c r="E8" i="14"/>
  <c r="F8" i="14"/>
  <c r="G8" i="14"/>
  <c r="H8" i="14"/>
  <c r="I8" i="14"/>
  <c r="J8" i="14"/>
  <c r="K8" i="14"/>
  <c r="L8" i="14"/>
  <c r="M8" i="14"/>
  <c r="N8" i="14"/>
  <c r="O8" i="14"/>
  <c r="P8" i="14"/>
  <c r="Q8" i="14"/>
  <c r="R8" i="14"/>
  <c r="S8" i="14"/>
  <c r="T8" i="14"/>
  <c r="U8" i="14"/>
  <c r="V8" i="14"/>
  <c r="W8" i="14"/>
  <c r="X8" i="14"/>
  <c r="Y8" i="14"/>
  <c r="Z8" i="14"/>
  <c r="AA8" i="14"/>
  <c r="AB8" i="14"/>
  <c r="AC8" i="14"/>
  <c r="AD8" i="14"/>
  <c r="AE8" i="14"/>
  <c r="AF8" i="14"/>
  <c r="AG8" i="14"/>
  <c r="AH8" i="14"/>
  <c r="AI8" i="14"/>
  <c r="AJ8" i="14"/>
  <c r="AK8" i="14"/>
  <c r="AL8" i="14"/>
  <c r="AM8" i="14"/>
  <c r="AN8" i="14"/>
  <c r="AO8" i="14"/>
  <c r="AP8" i="14"/>
  <c r="AQ8" i="14"/>
  <c r="AR8" i="14"/>
  <c r="AS8" i="14"/>
  <c r="AT8" i="14"/>
  <c r="AU8" i="14"/>
  <c r="AV8" i="14"/>
  <c r="AW8" i="14"/>
  <c r="AX8" i="14"/>
  <c r="AY8" i="14"/>
  <c r="AZ8" i="14"/>
  <c r="BA8" i="14"/>
  <c r="BB8" i="14"/>
  <c r="BC8" i="14"/>
  <c r="BD8" i="14"/>
  <c r="BE8" i="14"/>
  <c r="BF8" i="14"/>
  <c r="BG8" i="14"/>
  <c r="BH8" i="14"/>
  <c r="BI8" i="14"/>
  <c r="BJ8" i="14"/>
  <c r="BK8" i="14"/>
  <c r="BL8" i="14"/>
  <c r="BM8" i="14"/>
  <c r="BN8" i="14"/>
  <c r="BO8" i="14"/>
  <c r="BP8" i="14"/>
  <c r="BQ8" i="14"/>
  <c r="BR8" i="14"/>
  <c r="BS8" i="14"/>
  <c r="BT8" i="14"/>
  <c r="BU8" i="14"/>
  <c r="BV8" i="14"/>
  <c r="BW8" i="14"/>
  <c r="BX8" i="14"/>
  <c r="BY8" i="14"/>
  <c r="BZ8" i="14"/>
  <c r="CA8" i="14"/>
  <c r="CB8" i="14"/>
  <c r="CC8" i="14"/>
  <c r="CD8" i="14"/>
  <c r="CE8" i="14"/>
  <c r="CF8" i="14"/>
  <c r="CG8" i="14"/>
  <c r="CH8" i="14"/>
  <c r="CI8" i="14"/>
  <c r="CJ8" i="14"/>
  <c r="CK8" i="14"/>
  <c r="CL8" i="14"/>
  <c r="CM8" i="14"/>
  <c r="CN8" i="14"/>
  <c r="CO8" i="14"/>
  <c r="CP8" i="14"/>
  <c r="CQ8" i="14"/>
  <c r="CR8" i="14"/>
  <c r="CS8" i="14"/>
  <c r="CT8" i="14"/>
  <c r="CU8" i="14"/>
  <c r="CV8" i="14"/>
  <c r="CW8" i="14"/>
  <c r="CX8" i="14"/>
  <c r="CY8" i="14"/>
  <c r="CZ8" i="14"/>
  <c r="DA8" i="14"/>
  <c r="DB8" i="14"/>
  <c r="DC8" i="14"/>
  <c r="DD8" i="14"/>
  <c r="DE8" i="14"/>
  <c r="DF8" i="14"/>
  <c r="DG8" i="14"/>
  <c r="DH8" i="14"/>
  <c r="DI8" i="14"/>
  <c r="DJ8" i="14"/>
  <c r="DK8" i="14"/>
  <c r="DL8" i="14"/>
  <c r="DM8" i="14"/>
  <c r="DN8" i="14"/>
  <c r="DO8" i="14"/>
  <c r="DP8" i="14"/>
  <c r="DQ8" i="14"/>
  <c r="DR8" i="14"/>
  <c r="DS8" i="14"/>
  <c r="DT8" i="14"/>
  <c r="DU8" i="14"/>
  <c r="DV8" i="14"/>
  <c r="DW8" i="14"/>
  <c r="DX8" i="14"/>
  <c r="DY8" i="14"/>
  <c r="DZ8" i="14"/>
  <c r="EA8" i="14"/>
  <c r="B8" i="14"/>
  <c r="AG71" i="12" l="1"/>
  <c r="AD50" i="12" l="1"/>
  <c r="AG30" i="12"/>
  <c r="C117" i="12" l="1"/>
  <c r="D117" i="12" s="1"/>
  <c r="E117" i="12" s="1"/>
  <c r="F117" i="12" s="1"/>
  <c r="G117" i="12" s="1"/>
  <c r="H117" i="12" s="1"/>
  <c r="I117" i="12" s="1"/>
  <c r="J117" i="12" s="1"/>
  <c r="K117" i="12" s="1"/>
  <c r="L117" i="12" s="1"/>
  <c r="M117" i="12" s="1"/>
  <c r="N117" i="12" s="1"/>
  <c r="O117" i="12" s="1"/>
  <c r="P117" i="12" s="1"/>
  <c r="Q117" i="12" s="1"/>
  <c r="R117" i="12" s="1"/>
  <c r="S117" i="12" s="1"/>
  <c r="T117" i="12" s="1"/>
  <c r="U117" i="12" s="1"/>
  <c r="V117" i="12" s="1"/>
  <c r="W117" i="12" s="1"/>
  <c r="X117" i="12" s="1"/>
  <c r="Y117" i="12" s="1"/>
  <c r="Z117" i="12" s="1"/>
  <c r="AA117" i="12" s="1"/>
  <c r="AB117" i="12" s="1"/>
  <c r="AC117" i="12" s="1"/>
  <c r="AD117" i="12" s="1"/>
  <c r="AE117" i="12" s="1"/>
  <c r="C235" i="12"/>
  <c r="D235" i="12" s="1"/>
  <c r="E235" i="12" s="1"/>
  <c r="F235" i="12" s="1"/>
  <c r="G235" i="12" s="1"/>
  <c r="H235" i="12" s="1"/>
  <c r="I235" i="12" s="1"/>
  <c r="J235" i="12" s="1"/>
  <c r="K235" i="12" s="1"/>
  <c r="L235" i="12" s="1"/>
  <c r="M235" i="12" s="1"/>
  <c r="N235" i="12" s="1"/>
  <c r="O235" i="12" s="1"/>
  <c r="P235" i="12" s="1"/>
  <c r="Q235" i="12" s="1"/>
  <c r="R235" i="12" s="1"/>
  <c r="S235" i="12" s="1"/>
  <c r="T235" i="12" s="1"/>
  <c r="U235" i="12" s="1"/>
  <c r="V235" i="12" s="1"/>
  <c r="W235" i="12" s="1"/>
  <c r="X235" i="12" s="1"/>
  <c r="Y235" i="12" s="1"/>
  <c r="Z235" i="12" s="1"/>
  <c r="AA235" i="12" s="1"/>
  <c r="AB235" i="12" s="1"/>
  <c r="AC235" i="12" s="1"/>
  <c r="AD235" i="12" s="1"/>
  <c r="AE235" i="12" s="1"/>
  <c r="AF235" i="12" s="1"/>
  <c r="C215" i="12"/>
  <c r="D215" i="12" s="1"/>
  <c r="E215" i="12" s="1"/>
  <c r="F215" i="12" s="1"/>
  <c r="G215" i="12" s="1"/>
  <c r="H215" i="12" s="1"/>
  <c r="I215" i="12" s="1"/>
  <c r="J215" i="12" s="1"/>
  <c r="K215" i="12" s="1"/>
  <c r="L215" i="12" s="1"/>
  <c r="M215" i="12" s="1"/>
  <c r="N215" i="12" s="1"/>
  <c r="O215" i="12" s="1"/>
  <c r="P215" i="12" s="1"/>
  <c r="Q215" i="12" s="1"/>
  <c r="R215" i="12" s="1"/>
  <c r="S215" i="12" s="1"/>
  <c r="T215" i="12" s="1"/>
  <c r="U215" i="12" s="1"/>
  <c r="V215" i="12" s="1"/>
  <c r="W215" i="12" s="1"/>
  <c r="X215" i="12" s="1"/>
  <c r="Y215" i="12" s="1"/>
  <c r="Z215" i="12" s="1"/>
  <c r="AA215" i="12" s="1"/>
  <c r="AB215" i="12" s="1"/>
  <c r="AC215" i="12" s="1"/>
  <c r="AD215" i="12" s="1"/>
  <c r="AE215" i="12" s="1"/>
  <c r="C197" i="12"/>
  <c r="D197" i="12" s="1"/>
  <c r="E197" i="12" s="1"/>
  <c r="F197" i="12" s="1"/>
  <c r="G197" i="12" s="1"/>
  <c r="H197" i="12" s="1"/>
  <c r="I197" i="12" s="1"/>
  <c r="J197" i="12" s="1"/>
  <c r="K197" i="12" s="1"/>
  <c r="L197" i="12" s="1"/>
  <c r="M197" i="12" s="1"/>
  <c r="N197" i="12" s="1"/>
  <c r="O197" i="12" s="1"/>
  <c r="P197" i="12" s="1"/>
  <c r="Q197" i="12" s="1"/>
  <c r="R197" i="12" s="1"/>
  <c r="S197" i="12" s="1"/>
  <c r="T197" i="12" s="1"/>
  <c r="U197" i="12" s="1"/>
  <c r="V197" i="12" s="1"/>
  <c r="W197" i="12" s="1"/>
  <c r="X197" i="12" s="1"/>
  <c r="Y197" i="12" s="1"/>
  <c r="Z197" i="12" s="1"/>
  <c r="AA197" i="12" s="1"/>
  <c r="AB197" i="12" s="1"/>
  <c r="AC197" i="12" s="1"/>
  <c r="AD197" i="12" s="1"/>
  <c r="AE197" i="12" s="1"/>
  <c r="AF197" i="12" s="1"/>
  <c r="C177" i="12"/>
  <c r="D177" i="12" s="1"/>
  <c r="E177" i="12" s="1"/>
  <c r="F177" i="12" s="1"/>
  <c r="G177" i="12" s="1"/>
  <c r="H177" i="12" s="1"/>
  <c r="I177" i="12" s="1"/>
  <c r="J177" i="12" s="1"/>
  <c r="K177" i="12" s="1"/>
  <c r="L177" i="12" s="1"/>
  <c r="M177" i="12" s="1"/>
  <c r="N177" i="12" s="1"/>
  <c r="O177" i="12" s="1"/>
  <c r="P177" i="12" s="1"/>
  <c r="Q177" i="12" s="1"/>
  <c r="R177" i="12" s="1"/>
  <c r="S177" i="12" s="1"/>
  <c r="T177" i="12" s="1"/>
  <c r="U177" i="12" s="1"/>
  <c r="V177" i="12" s="1"/>
  <c r="W177" i="12" s="1"/>
  <c r="X177" i="12" s="1"/>
  <c r="Y177" i="12" s="1"/>
  <c r="Z177" i="12" s="1"/>
  <c r="AA177" i="12" s="1"/>
  <c r="AB177" i="12" s="1"/>
  <c r="AC177" i="12" s="1"/>
  <c r="AD177" i="12" s="1"/>
  <c r="AE177" i="12" s="1"/>
  <c r="C159" i="12"/>
  <c r="D159" i="12" s="1"/>
  <c r="E159" i="12" s="1"/>
  <c r="F159" i="12" s="1"/>
  <c r="G159" i="12" s="1"/>
  <c r="H159" i="12" s="1"/>
  <c r="I159" i="12" s="1"/>
  <c r="J159" i="12" s="1"/>
  <c r="K159" i="12" s="1"/>
  <c r="L159" i="12" s="1"/>
  <c r="M159" i="12" s="1"/>
  <c r="N159" i="12" s="1"/>
  <c r="O159" i="12" s="1"/>
  <c r="P159" i="12" s="1"/>
  <c r="Q159" i="12" s="1"/>
  <c r="R159" i="12" s="1"/>
  <c r="S159" i="12" s="1"/>
  <c r="T159" i="12" s="1"/>
  <c r="U159" i="12" s="1"/>
  <c r="V159" i="12" s="1"/>
  <c r="W159" i="12" s="1"/>
  <c r="X159" i="12" s="1"/>
  <c r="Y159" i="12" s="1"/>
  <c r="Z159" i="12" s="1"/>
  <c r="AA159" i="12" s="1"/>
  <c r="AB159" i="12" s="1"/>
  <c r="AC159" i="12" s="1"/>
  <c r="AD159" i="12" s="1"/>
  <c r="AE159" i="12" s="1"/>
  <c r="AF159" i="12" s="1"/>
  <c r="C139" i="12"/>
  <c r="D139" i="12" s="1"/>
  <c r="E139" i="12" s="1"/>
  <c r="F139" i="12" s="1"/>
  <c r="G139" i="12" s="1"/>
  <c r="H139" i="12" s="1"/>
  <c r="I139" i="12" s="1"/>
  <c r="J139" i="12" s="1"/>
  <c r="K139" i="12" s="1"/>
  <c r="L139" i="12" s="1"/>
  <c r="M139" i="12" s="1"/>
  <c r="N139" i="12" s="1"/>
  <c r="O139" i="12" s="1"/>
  <c r="P139" i="12" s="1"/>
  <c r="Q139" i="12" s="1"/>
  <c r="R139" i="12" s="1"/>
  <c r="S139" i="12" s="1"/>
  <c r="T139" i="12" s="1"/>
  <c r="U139" i="12" s="1"/>
  <c r="V139" i="12" s="1"/>
  <c r="W139" i="12" s="1"/>
  <c r="X139" i="12" s="1"/>
  <c r="Y139" i="12" s="1"/>
  <c r="Z139" i="12" s="1"/>
  <c r="AA139" i="12" s="1"/>
  <c r="AB139" i="12" s="1"/>
  <c r="AC139" i="12" s="1"/>
  <c r="AD139" i="12" s="1"/>
  <c r="AE139" i="12" s="1"/>
  <c r="AF139" i="12" s="1"/>
  <c r="Y96" i="12"/>
  <c r="Z96" i="12" s="1"/>
  <c r="AA96" i="12" s="1"/>
  <c r="AB96" i="12" s="1"/>
  <c r="AC96" i="12" s="1"/>
  <c r="AD96" i="12" s="1"/>
  <c r="AE96" i="12" s="1"/>
  <c r="AF96" i="12" s="1"/>
  <c r="C96" i="12"/>
  <c r="D96" i="12" s="1"/>
  <c r="E96" i="12" s="1"/>
  <c r="F96" i="12" s="1"/>
  <c r="G96" i="12" s="1"/>
  <c r="H96" i="12" s="1"/>
  <c r="I96" i="12" s="1"/>
  <c r="J96" i="12" s="1"/>
  <c r="K96" i="12" s="1"/>
  <c r="L96" i="12" s="1"/>
  <c r="M96" i="12" s="1"/>
  <c r="N96" i="12" s="1"/>
  <c r="O96" i="12" s="1"/>
  <c r="P96" i="12" s="1"/>
  <c r="Q96" i="12" s="1"/>
  <c r="R96" i="12" s="1"/>
  <c r="S96" i="12" s="1"/>
  <c r="C75" i="12"/>
  <c r="D75" i="12" s="1"/>
  <c r="E75" i="12" s="1"/>
  <c r="F75" i="12" s="1"/>
  <c r="G75" i="12" s="1"/>
  <c r="H75" i="12" s="1"/>
  <c r="I75" i="12" s="1"/>
  <c r="J75" i="12" s="1"/>
  <c r="K75" i="12" s="1"/>
  <c r="L75" i="12" s="1"/>
  <c r="M75" i="12" s="1"/>
  <c r="N75" i="12" s="1"/>
  <c r="O75" i="12" s="1"/>
  <c r="P75" i="12" s="1"/>
  <c r="Q75" i="12" s="1"/>
  <c r="R75" i="12" s="1"/>
  <c r="S75" i="12" s="1"/>
  <c r="T75" i="12" s="1"/>
  <c r="U75" i="12" s="1"/>
  <c r="V75" i="12" s="1"/>
  <c r="W75" i="12" s="1"/>
  <c r="X75" i="12" s="1"/>
  <c r="Y75" i="12" s="1"/>
  <c r="Z75" i="12" s="1"/>
  <c r="AA75" i="12" s="1"/>
  <c r="AB75" i="12" s="1"/>
  <c r="AC75" i="12" s="1"/>
  <c r="AD75" i="12" s="1"/>
  <c r="AE75" i="12" s="1"/>
  <c r="C54" i="12"/>
  <c r="D54" i="12" s="1"/>
  <c r="E54" i="12" s="1"/>
  <c r="F54" i="12" s="1"/>
  <c r="G54" i="12" s="1"/>
  <c r="H54" i="12" s="1"/>
  <c r="I54" i="12" s="1"/>
  <c r="J54" i="12" s="1"/>
  <c r="K54" i="12" s="1"/>
  <c r="L54" i="12" s="1"/>
  <c r="M54" i="12" s="1"/>
  <c r="N54" i="12" s="1"/>
  <c r="O54" i="12" s="1"/>
  <c r="P54" i="12" s="1"/>
  <c r="Q54" i="12" s="1"/>
  <c r="R54" i="12" s="1"/>
  <c r="S54" i="12" s="1"/>
  <c r="T54" i="12" s="1"/>
  <c r="U54" i="12" s="1"/>
  <c r="V54" i="12" s="1"/>
  <c r="W54" i="12" s="1"/>
  <c r="X54" i="12" s="1"/>
  <c r="Y54" i="12" s="1"/>
  <c r="Z54" i="12" s="1"/>
  <c r="AA54" i="12" s="1"/>
  <c r="AB54" i="12" s="1"/>
  <c r="AC54" i="12" s="1"/>
  <c r="AD54" i="12" s="1"/>
  <c r="AE54" i="12" s="1"/>
  <c r="AF54" i="12" s="1"/>
  <c r="C33" i="12"/>
  <c r="D33" i="12" s="1"/>
  <c r="E33" i="12" s="1"/>
  <c r="F33" i="12" s="1"/>
  <c r="G33" i="12" s="1"/>
  <c r="H33" i="12" s="1"/>
  <c r="I33" i="12" s="1"/>
  <c r="J33" i="12" s="1"/>
  <c r="K33" i="12" s="1"/>
  <c r="L33" i="12" s="1"/>
  <c r="M33" i="12" s="1"/>
  <c r="N33" i="12" s="1"/>
  <c r="O33" i="12" s="1"/>
  <c r="P33" i="12" s="1"/>
  <c r="Q33" i="12" s="1"/>
  <c r="R33" i="12" s="1"/>
  <c r="S33" i="12" s="1"/>
  <c r="T33" i="12" s="1"/>
  <c r="U33" i="12" s="1"/>
  <c r="V33" i="12" s="1"/>
  <c r="W33" i="12" s="1"/>
  <c r="X33" i="12" s="1"/>
  <c r="Y33" i="12" s="1"/>
  <c r="Z33" i="12" s="1"/>
  <c r="AA33" i="12" s="1"/>
  <c r="AB33" i="12" s="1"/>
  <c r="AC33" i="12" s="1"/>
  <c r="C14" i="12"/>
  <c r="D14" i="12" s="1"/>
  <c r="E14" i="12" s="1"/>
  <c r="F14" i="12" s="1"/>
  <c r="G14" i="12" s="1"/>
  <c r="H14" i="12" s="1"/>
  <c r="I14" i="12" s="1"/>
  <c r="J14" i="12" s="1"/>
  <c r="K14" i="12" s="1"/>
  <c r="L14" i="12" s="1"/>
  <c r="M14" i="12" s="1"/>
  <c r="N14" i="12" s="1"/>
  <c r="O14" i="12" s="1"/>
  <c r="P14" i="12" s="1"/>
  <c r="Q14" i="12" s="1"/>
  <c r="R14" i="12" s="1"/>
  <c r="S14" i="12" s="1"/>
  <c r="T14" i="12" s="1"/>
  <c r="U14" i="12" s="1"/>
  <c r="V14" i="12" s="1"/>
  <c r="W14" i="12" s="1"/>
  <c r="X14" i="12" s="1"/>
  <c r="Y14" i="12" s="1"/>
  <c r="Z14" i="12" s="1"/>
  <c r="AA14" i="12" s="1"/>
  <c r="AB14" i="12" s="1"/>
  <c r="AC14" i="12" s="1"/>
  <c r="AD14" i="12" s="1"/>
  <c r="AE14" i="12" s="1"/>
  <c r="AF14" i="12" s="1"/>
  <c r="FO4" i="10" l="1"/>
  <c r="FP4" i="10" s="1"/>
  <c r="FQ4" i="10" s="1"/>
  <c r="FR4" i="10" s="1"/>
  <c r="FS4" i="10" s="1"/>
  <c r="FT4" i="10" s="1"/>
  <c r="FU4" i="10" s="1"/>
  <c r="FV4" i="10" s="1"/>
  <c r="FW4" i="10" s="1"/>
  <c r="FX4" i="10" s="1"/>
  <c r="FY4" i="10" s="1"/>
  <c r="FZ4" i="10" s="1"/>
  <c r="GA4" i="10" s="1"/>
  <c r="GB4" i="10" s="1"/>
  <c r="GC4" i="10" s="1"/>
  <c r="GD4" i="10" s="1"/>
  <c r="GE4" i="10" s="1"/>
  <c r="GF4" i="10" s="1"/>
  <c r="GG4" i="10" s="1"/>
  <c r="GH4" i="10" s="1"/>
  <c r="GI4" i="10" s="1"/>
  <c r="GJ4" i="10" s="1"/>
  <c r="GK4" i="10" s="1"/>
  <c r="GL4" i="10" s="1"/>
  <c r="GM4" i="10" s="1"/>
  <c r="GN4" i="10" s="1"/>
  <c r="GO4" i="10" s="1"/>
  <c r="GP4" i="10" s="1"/>
  <c r="GQ4" i="10" s="1"/>
  <c r="GR4" i="10" s="1"/>
  <c r="EL4" i="10"/>
  <c r="EM4" i="10" s="1"/>
  <c r="EN4" i="10" s="1"/>
  <c r="EO4" i="10" s="1"/>
  <c r="EP4" i="10" s="1"/>
  <c r="EQ4" i="10" s="1"/>
  <c r="ER4" i="10" s="1"/>
  <c r="ES4" i="10" s="1"/>
  <c r="ET4" i="10" s="1"/>
  <c r="EU4" i="10" s="1"/>
  <c r="EV4" i="10" s="1"/>
  <c r="EW4" i="10" s="1"/>
  <c r="EX4" i="10" s="1"/>
  <c r="EY4" i="10" s="1"/>
  <c r="EZ4" i="10" s="1"/>
  <c r="FA4" i="10" s="1"/>
  <c r="FB4" i="10" s="1"/>
  <c r="FC4" i="10" s="1"/>
  <c r="FD4" i="10" s="1"/>
  <c r="FE4" i="10" s="1"/>
  <c r="FF4" i="10" s="1"/>
  <c r="FG4" i="10" s="1"/>
  <c r="FH4" i="10" s="1"/>
  <c r="FI4" i="10" s="1"/>
  <c r="FJ4" i="10" s="1"/>
  <c r="FK4" i="10" s="1"/>
  <c r="FL4" i="10" s="1"/>
  <c r="FM4" i="10" s="1"/>
  <c r="EK4" i="10"/>
  <c r="DF4" i="10"/>
  <c r="DG4" i="10" s="1"/>
  <c r="DH4" i="10" s="1"/>
  <c r="DI4" i="10" s="1"/>
  <c r="DJ4" i="10" s="1"/>
  <c r="DK4" i="10" s="1"/>
  <c r="DL4" i="10" s="1"/>
  <c r="DM4" i="10" s="1"/>
  <c r="DN4" i="10" s="1"/>
  <c r="DO4" i="10" s="1"/>
  <c r="DP4" i="10" s="1"/>
  <c r="DQ4" i="10" s="1"/>
  <c r="DR4" i="10" s="1"/>
  <c r="DS4" i="10" s="1"/>
  <c r="DT4" i="10" s="1"/>
  <c r="DU4" i="10" s="1"/>
  <c r="DV4" i="10" s="1"/>
  <c r="DW4" i="10" s="1"/>
  <c r="DX4" i="10" s="1"/>
  <c r="DY4" i="10" s="1"/>
  <c r="DZ4" i="10" s="1"/>
  <c r="EA4" i="10" s="1"/>
  <c r="EB4" i="10" s="1"/>
  <c r="EC4" i="10" s="1"/>
  <c r="ED4" i="10" s="1"/>
  <c r="EE4" i="10" s="1"/>
  <c r="EF4" i="10" s="1"/>
  <c r="EG4" i="10" s="1"/>
  <c r="EH4" i="10" s="1"/>
  <c r="EI4" i="10" s="1"/>
  <c r="BZ4" i="10"/>
  <c r="CA4" i="10" s="1"/>
  <c r="CB4" i="10" s="1"/>
  <c r="CC4" i="10" s="1"/>
  <c r="CD4" i="10" s="1"/>
  <c r="CE4" i="10" s="1"/>
  <c r="CF4" i="10" s="1"/>
  <c r="CG4" i="10" s="1"/>
  <c r="CH4" i="10" s="1"/>
  <c r="CI4" i="10" s="1"/>
  <c r="CJ4" i="10" s="1"/>
  <c r="CK4" i="10" s="1"/>
  <c r="CL4" i="10" s="1"/>
  <c r="CM4" i="10" s="1"/>
  <c r="CN4" i="10" s="1"/>
  <c r="CO4" i="10" s="1"/>
  <c r="CP4" i="10" s="1"/>
  <c r="CQ4" i="10" s="1"/>
  <c r="CR4" i="10" s="1"/>
  <c r="CS4" i="10" s="1"/>
  <c r="CT4" i="10" s="1"/>
  <c r="CU4" i="10" s="1"/>
  <c r="CV4" i="10" s="1"/>
  <c r="CW4" i="10" s="1"/>
  <c r="CX4" i="10" s="1"/>
  <c r="CY4" i="10" s="1"/>
  <c r="CZ4" i="10" s="1"/>
  <c r="DA4" i="10" s="1"/>
  <c r="DB4" i="10" s="1"/>
  <c r="AW4" i="10"/>
  <c r="AX4" i="10" s="1"/>
  <c r="AY4" i="10" s="1"/>
  <c r="AZ4" i="10" s="1"/>
  <c r="BA4" i="10" s="1"/>
  <c r="BB4" i="10" s="1"/>
  <c r="BC4" i="10" s="1"/>
  <c r="BD4" i="10" s="1"/>
  <c r="BE4" i="10" s="1"/>
  <c r="BF4" i="10" s="1"/>
  <c r="BG4" i="10" s="1"/>
  <c r="BH4" i="10" s="1"/>
  <c r="BI4" i="10" s="1"/>
  <c r="BJ4" i="10" s="1"/>
  <c r="BK4" i="10" s="1"/>
  <c r="BL4" i="10" s="1"/>
  <c r="BM4" i="10" s="1"/>
  <c r="BN4" i="10" s="1"/>
  <c r="BO4" i="10" s="1"/>
  <c r="BP4" i="10" s="1"/>
  <c r="BQ4" i="10" s="1"/>
  <c r="BR4" i="10" s="1"/>
  <c r="BS4" i="10" s="1"/>
  <c r="BT4" i="10" s="1"/>
  <c r="BU4" i="10" s="1"/>
  <c r="BV4" i="10" s="1"/>
  <c r="BW4" i="10" s="1"/>
  <c r="BX4" i="10" s="1"/>
  <c r="AV4" i="10"/>
  <c r="AU4" i="10"/>
  <c r="P4" i="10"/>
  <c r="Q4" i="10" s="1"/>
  <c r="R4" i="10" s="1"/>
  <c r="S4" i="10" s="1"/>
  <c r="T4" i="10" s="1"/>
  <c r="U4" i="10" s="1"/>
  <c r="V4" i="10" s="1"/>
  <c r="W4" i="10" s="1"/>
  <c r="X4" i="10" s="1"/>
  <c r="Y4" i="10" s="1"/>
  <c r="Z4" i="10" s="1"/>
  <c r="AA4" i="10" s="1"/>
  <c r="AB4" i="10" s="1"/>
  <c r="AC4" i="10" s="1"/>
  <c r="AD4" i="10" s="1"/>
  <c r="AE4" i="10" s="1"/>
  <c r="AF4" i="10" s="1"/>
  <c r="AG4" i="10" s="1"/>
  <c r="AH4" i="10" s="1"/>
  <c r="AI4" i="10" s="1"/>
  <c r="AJ4" i="10" s="1"/>
  <c r="AK4" i="10" s="1"/>
  <c r="AL4" i="10" s="1"/>
  <c r="AM4" i="10" s="1"/>
  <c r="AN4" i="10" s="1"/>
  <c r="AO4" i="10" s="1"/>
  <c r="AP4" i="10" s="1"/>
  <c r="AQ4" i="10" s="1"/>
  <c r="AR4" i="10" s="1"/>
  <c r="AS4" i="10" s="1"/>
  <c r="L4" i="10"/>
  <c r="K4" i="10"/>
  <c r="D4" i="10"/>
  <c r="E4" i="10" s="1"/>
  <c r="F4" i="10" s="1"/>
  <c r="G4" i="10" s="1"/>
  <c r="H4" i="10" s="1"/>
  <c r="I4" i="10" s="1"/>
  <c r="C4" i="10"/>
  <c r="E161" i="9"/>
  <c r="F161" i="9" s="1"/>
  <c r="G161" i="9" s="1"/>
  <c r="H161" i="9" s="1"/>
  <c r="I161" i="9" s="1"/>
  <c r="J161" i="9" s="1"/>
  <c r="K161" i="9" s="1"/>
  <c r="L161" i="9" s="1"/>
  <c r="M161" i="9" s="1"/>
  <c r="N161" i="9" s="1"/>
  <c r="O161" i="9" s="1"/>
  <c r="P161" i="9" s="1"/>
  <c r="Q161" i="9" s="1"/>
  <c r="R161" i="9" s="1"/>
  <c r="S161" i="9" s="1"/>
  <c r="T161" i="9" s="1"/>
  <c r="U161" i="9" s="1"/>
  <c r="V161" i="9" s="1"/>
  <c r="W161" i="9" s="1"/>
  <c r="X161" i="9" s="1"/>
  <c r="Y161" i="9" s="1"/>
  <c r="Z161" i="9" s="1"/>
  <c r="AA161" i="9" s="1"/>
  <c r="AB161" i="9" s="1"/>
  <c r="AC161" i="9" s="1"/>
  <c r="AD161" i="9" s="1"/>
  <c r="D161" i="9"/>
  <c r="C161" i="9"/>
  <c r="E146" i="9"/>
  <c r="F146" i="9" s="1"/>
  <c r="G146" i="9" s="1"/>
  <c r="H146" i="9" s="1"/>
  <c r="I146" i="9" s="1"/>
  <c r="J146" i="9" s="1"/>
  <c r="K146" i="9" s="1"/>
  <c r="L146" i="9" s="1"/>
  <c r="M146" i="9" s="1"/>
  <c r="N146" i="9" s="1"/>
  <c r="O146" i="9" s="1"/>
  <c r="P146" i="9" s="1"/>
  <c r="Q146" i="9" s="1"/>
  <c r="R146" i="9" s="1"/>
  <c r="S146" i="9" s="1"/>
  <c r="T146" i="9" s="1"/>
  <c r="U146" i="9" s="1"/>
  <c r="V146" i="9" s="1"/>
  <c r="W146" i="9" s="1"/>
  <c r="X146" i="9" s="1"/>
  <c r="Y146" i="9" s="1"/>
  <c r="Z146" i="9" s="1"/>
  <c r="AA146" i="9" s="1"/>
  <c r="AB146" i="9" s="1"/>
  <c r="AC146" i="9" s="1"/>
  <c r="AD146" i="9" s="1"/>
  <c r="D146" i="9"/>
  <c r="C146" i="9"/>
  <c r="E131" i="9"/>
  <c r="F131" i="9" s="1"/>
  <c r="G131" i="9" s="1"/>
  <c r="H131" i="9" s="1"/>
  <c r="I131" i="9" s="1"/>
  <c r="J131" i="9" s="1"/>
  <c r="K131" i="9" s="1"/>
  <c r="L131" i="9" s="1"/>
  <c r="M131" i="9" s="1"/>
  <c r="N131" i="9" s="1"/>
  <c r="O131" i="9" s="1"/>
  <c r="P131" i="9" s="1"/>
  <c r="Q131" i="9" s="1"/>
  <c r="R131" i="9" s="1"/>
  <c r="S131" i="9" s="1"/>
  <c r="T131" i="9" s="1"/>
  <c r="U131" i="9" s="1"/>
  <c r="V131" i="9" s="1"/>
  <c r="W131" i="9" s="1"/>
  <c r="X131" i="9" s="1"/>
  <c r="Y131" i="9" s="1"/>
  <c r="Z131" i="9" s="1"/>
  <c r="AA131" i="9" s="1"/>
  <c r="AB131" i="9" s="1"/>
  <c r="AC131" i="9" s="1"/>
  <c r="AD131" i="9" s="1"/>
  <c r="D131" i="9"/>
  <c r="C131" i="9"/>
  <c r="E116" i="9"/>
  <c r="F116" i="9" s="1"/>
  <c r="G116" i="9" s="1"/>
  <c r="H116" i="9" s="1"/>
  <c r="I116" i="9" s="1"/>
  <c r="J116" i="9" s="1"/>
  <c r="K116" i="9" s="1"/>
  <c r="L116" i="9" s="1"/>
  <c r="M116" i="9" s="1"/>
  <c r="N116" i="9" s="1"/>
  <c r="O116" i="9" s="1"/>
  <c r="P116" i="9" s="1"/>
  <c r="Q116" i="9" s="1"/>
  <c r="R116" i="9" s="1"/>
  <c r="S116" i="9" s="1"/>
  <c r="T116" i="9" s="1"/>
  <c r="U116" i="9" s="1"/>
  <c r="V116" i="9" s="1"/>
  <c r="W116" i="9" s="1"/>
  <c r="X116" i="9" s="1"/>
  <c r="Y116" i="9" s="1"/>
  <c r="Z116" i="9" s="1"/>
  <c r="AA116" i="9" s="1"/>
  <c r="AB116" i="9" s="1"/>
  <c r="AC116" i="9" s="1"/>
  <c r="AD116" i="9" s="1"/>
  <c r="D116" i="9"/>
  <c r="C116" i="9"/>
  <c r="E101" i="9"/>
  <c r="F101" i="9" s="1"/>
  <c r="G101" i="9" s="1"/>
  <c r="H101" i="9" s="1"/>
  <c r="I101" i="9" s="1"/>
  <c r="J101" i="9" s="1"/>
  <c r="K101" i="9" s="1"/>
  <c r="L101" i="9" s="1"/>
  <c r="M101" i="9" s="1"/>
  <c r="N101" i="9" s="1"/>
  <c r="O101" i="9" s="1"/>
  <c r="P101" i="9" s="1"/>
  <c r="Q101" i="9" s="1"/>
  <c r="R101" i="9" s="1"/>
  <c r="S101" i="9" s="1"/>
  <c r="T101" i="9" s="1"/>
  <c r="U101" i="9" s="1"/>
  <c r="V101" i="9" s="1"/>
  <c r="W101" i="9" s="1"/>
  <c r="X101" i="9" s="1"/>
  <c r="Y101" i="9" s="1"/>
  <c r="Z101" i="9" s="1"/>
  <c r="AA101" i="9" s="1"/>
  <c r="AB101" i="9" s="1"/>
  <c r="AC101" i="9" s="1"/>
  <c r="AD101" i="9" s="1"/>
  <c r="D101" i="9"/>
  <c r="C101" i="9"/>
  <c r="E86" i="9"/>
  <c r="F86" i="9" s="1"/>
  <c r="G86" i="9" s="1"/>
  <c r="H86" i="9" s="1"/>
  <c r="I86" i="9" s="1"/>
  <c r="J86" i="9" s="1"/>
  <c r="K86" i="9" s="1"/>
  <c r="L86" i="9" s="1"/>
  <c r="M86" i="9" s="1"/>
  <c r="N86" i="9" s="1"/>
  <c r="O86" i="9" s="1"/>
  <c r="P86" i="9" s="1"/>
  <c r="Q86" i="9" s="1"/>
  <c r="R86" i="9" s="1"/>
  <c r="S86" i="9" s="1"/>
  <c r="T86" i="9" s="1"/>
  <c r="U86" i="9" s="1"/>
  <c r="V86" i="9" s="1"/>
  <c r="W86" i="9" s="1"/>
  <c r="X86" i="9" s="1"/>
  <c r="Y86" i="9" s="1"/>
  <c r="Z86" i="9" s="1"/>
  <c r="AA86" i="9" s="1"/>
  <c r="AB86" i="9" s="1"/>
  <c r="AC86" i="9" s="1"/>
  <c r="AD86" i="9" s="1"/>
  <c r="D86" i="9"/>
  <c r="C86" i="9"/>
  <c r="E71" i="9"/>
  <c r="F71" i="9" s="1"/>
  <c r="G71" i="9" s="1"/>
  <c r="H71" i="9" s="1"/>
  <c r="I71" i="9" s="1"/>
  <c r="J71" i="9" s="1"/>
  <c r="K71" i="9" s="1"/>
  <c r="L71" i="9" s="1"/>
  <c r="M71" i="9" s="1"/>
  <c r="N71" i="9" s="1"/>
  <c r="O71" i="9" s="1"/>
  <c r="P71" i="9" s="1"/>
  <c r="Q71" i="9" s="1"/>
  <c r="R71" i="9" s="1"/>
  <c r="S71" i="9" s="1"/>
  <c r="T71" i="9" s="1"/>
  <c r="U71" i="9" s="1"/>
  <c r="V71" i="9" s="1"/>
  <c r="W71" i="9" s="1"/>
  <c r="X71" i="9" s="1"/>
  <c r="Y71" i="9" s="1"/>
  <c r="Z71" i="9" s="1"/>
  <c r="AA71" i="9" s="1"/>
  <c r="AB71" i="9" s="1"/>
  <c r="AC71" i="9" s="1"/>
  <c r="AD71" i="9" s="1"/>
  <c r="D71" i="9"/>
  <c r="C71" i="9"/>
  <c r="E57" i="9"/>
  <c r="F57" i="9" s="1"/>
  <c r="G57" i="9" s="1"/>
  <c r="H57" i="9" s="1"/>
  <c r="I57" i="9" s="1"/>
  <c r="J57" i="9" s="1"/>
  <c r="K57" i="9" s="1"/>
  <c r="L57" i="9" s="1"/>
  <c r="M57" i="9" s="1"/>
  <c r="N57" i="9" s="1"/>
  <c r="O57" i="9" s="1"/>
  <c r="P57" i="9" s="1"/>
  <c r="Q57" i="9" s="1"/>
  <c r="R57" i="9" s="1"/>
  <c r="S57" i="9" s="1"/>
  <c r="T57" i="9" s="1"/>
  <c r="U57" i="9" s="1"/>
  <c r="V57" i="9" s="1"/>
  <c r="W57" i="9" s="1"/>
  <c r="X57" i="9" s="1"/>
  <c r="Y57" i="9" s="1"/>
  <c r="Z57" i="9" s="1"/>
  <c r="AA57" i="9" s="1"/>
  <c r="AB57" i="9" s="1"/>
  <c r="AC57" i="9" s="1"/>
  <c r="AD57" i="9" s="1"/>
  <c r="D57" i="9"/>
  <c r="C57" i="9"/>
  <c r="F43" i="9"/>
  <c r="G43" i="9" s="1"/>
  <c r="H43" i="9" s="1"/>
  <c r="I43" i="9" s="1"/>
  <c r="J43" i="9" s="1"/>
  <c r="K43" i="9" s="1"/>
  <c r="L43" i="9" s="1"/>
  <c r="M43" i="9" s="1"/>
  <c r="N43" i="9" s="1"/>
  <c r="O43" i="9" s="1"/>
  <c r="P43" i="9" s="1"/>
  <c r="Q43" i="9" s="1"/>
  <c r="R43" i="9" s="1"/>
  <c r="S43" i="9" s="1"/>
  <c r="T43" i="9" s="1"/>
  <c r="U43" i="9" s="1"/>
  <c r="V43" i="9" s="1"/>
  <c r="W43" i="9" s="1"/>
  <c r="X43" i="9" s="1"/>
  <c r="Y43" i="9" s="1"/>
  <c r="Z43" i="9" s="1"/>
  <c r="AA43" i="9" s="1"/>
  <c r="AB43" i="9" s="1"/>
  <c r="AC43" i="9" s="1"/>
  <c r="AD43" i="9" s="1"/>
  <c r="AE43" i="9" s="1"/>
  <c r="C43" i="9"/>
  <c r="D43" i="9" s="1"/>
  <c r="E43" i="9" s="1"/>
  <c r="D30" i="9"/>
  <c r="E30" i="9" s="1"/>
  <c r="F30" i="9" s="1"/>
  <c r="G30" i="9" s="1"/>
  <c r="H30" i="9" s="1"/>
  <c r="I30" i="9" s="1"/>
  <c r="J30" i="9" s="1"/>
  <c r="K30" i="9" s="1"/>
  <c r="L30" i="9" s="1"/>
  <c r="M30" i="9" s="1"/>
  <c r="N30" i="9" s="1"/>
  <c r="O30" i="9" s="1"/>
  <c r="P30" i="9" s="1"/>
  <c r="Q30" i="9" s="1"/>
  <c r="R30" i="9" s="1"/>
  <c r="S30" i="9" s="1"/>
  <c r="T30" i="9" s="1"/>
  <c r="U30" i="9" s="1"/>
  <c r="V30" i="9" s="1"/>
  <c r="W30" i="9" s="1"/>
  <c r="X30" i="9" s="1"/>
  <c r="Y30" i="9" s="1"/>
  <c r="Z30" i="9" s="1"/>
  <c r="AA30" i="9" s="1"/>
  <c r="AB30" i="9" s="1"/>
  <c r="AC30" i="9" s="1"/>
  <c r="AD30" i="9" s="1"/>
  <c r="AE30" i="9" s="1"/>
  <c r="AF30" i="9" s="1"/>
  <c r="C30" i="9"/>
  <c r="C17" i="9"/>
  <c r="D17" i="9" s="1"/>
  <c r="E17" i="9" s="1"/>
  <c r="F17" i="9" s="1"/>
  <c r="G17" i="9" s="1"/>
  <c r="H17" i="9" s="1"/>
  <c r="I17" i="9" s="1"/>
  <c r="J17" i="9" s="1"/>
  <c r="K17" i="9" s="1"/>
  <c r="L17" i="9" s="1"/>
  <c r="M17" i="9" s="1"/>
  <c r="N17" i="9" s="1"/>
  <c r="O17" i="9" s="1"/>
  <c r="P17" i="9" s="1"/>
  <c r="Q17" i="9" s="1"/>
  <c r="R17" i="9" s="1"/>
  <c r="S17" i="9" s="1"/>
  <c r="T17" i="9" s="1"/>
  <c r="U17" i="9" s="1"/>
  <c r="V17" i="9" s="1"/>
  <c r="W17" i="9" s="1"/>
  <c r="X17" i="9" s="1"/>
  <c r="Y17" i="9" s="1"/>
  <c r="Z17" i="9" s="1"/>
  <c r="AA17" i="9" s="1"/>
  <c r="AB17" i="9" s="1"/>
  <c r="AC17" i="9" s="1"/>
  <c r="F4" i="9"/>
  <c r="G4" i="9" s="1"/>
  <c r="H4" i="9" s="1"/>
  <c r="I4" i="9" s="1"/>
  <c r="J4" i="9" s="1"/>
  <c r="K4" i="9" s="1"/>
  <c r="L4" i="9" s="1"/>
  <c r="M4" i="9" s="1"/>
  <c r="N4" i="9" s="1"/>
  <c r="O4" i="9" s="1"/>
  <c r="P4" i="9" s="1"/>
  <c r="Q4" i="9" s="1"/>
  <c r="R4" i="9" s="1"/>
  <c r="S4" i="9" s="1"/>
  <c r="T4" i="9" s="1"/>
  <c r="U4" i="9" s="1"/>
  <c r="V4" i="9" s="1"/>
  <c r="W4" i="9" s="1"/>
  <c r="X4" i="9" s="1"/>
  <c r="Y4" i="9" s="1"/>
  <c r="Z4" i="9" s="1"/>
  <c r="AA4" i="9" s="1"/>
  <c r="AB4" i="9" s="1"/>
  <c r="AC4" i="9" s="1"/>
  <c r="AD4" i="9" s="1"/>
  <c r="AE4" i="9" s="1"/>
  <c r="AF4" i="9" s="1"/>
  <c r="E4" i="9"/>
  <c r="D4" i="9"/>
  <c r="C4" i="9"/>
  <c r="AH169" i="8"/>
  <c r="AI169" i="8" s="1"/>
  <c r="AJ169" i="8" s="1"/>
  <c r="AK169" i="8" s="1"/>
  <c r="AL169" i="8" s="1"/>
  <c r="C169" i="8"/>
  <c r="D169" i="8" s="1"/>
  <c r="E169" i="8" s="1"/>
  <c r="F169" i="8" s="1"/>
  <c r="G169" i="8" s="1"/>
  <c r="H169" i="8" s="1"/>
  <c r="I169" i="8" s="1"/>
  <c r="J169" i="8" s="1"/>
  <c r="K169" i="8" s="1"/>
  <c r="L169" i="8" s="1"/>
  <c r="M169" i="8" s="1"/>
  <c r="N169" i="8" s="1"/>
  <c r="O169" i="8" s="1"/>
  <c r="P169" i="8" s="1"/>
  <c r="Q169" i="8" s="1"/>
  <c r="R169" i="8" s="1"/>
  <c r="S169" i="8" s="1"/>
  <c r="T169" i="8" s="1"/>
  <c r="U169" i="8" s="1"/>
  <c r="V169" i="8" s="1"/>
  <c r="W169" i="8" s="1"/>
  <c r="X169" i="8" s="1"/>
  <c r="Y169" i="8" s="1"/>
  <c r="Z169" i="8" s="1"/>
  <c r="AA169" i="8" s="1"/>
  <c r="AB169" i="8" s="1"/>
  <c r="C155" i="8"/>
  <c r="D155" i="8" s="1"/>
  <c r="E155" i="8" s="1"/>
  <c r="F155" i="8" s="1"/>
  <c r="G155" i="8" s="1"/>
  <c r="H155" i="8" s="1"/>
  <c r="I155" i="8" s="1"/>
  <c r="J155" i="8" s="1"/>
  <c r="K155" i="8" s="1"/>
  <c r="L155" i="8" s="1"/>
  <c r="M155" i="8" s="1"/>
  <c r="N155" i="8" s="1"/>
  <c r="O155" i="8" s="1"/>
  <c r="P155" i="8" s="1"/>
  <c r="Q155" i="8" s="1"/>
  <c r="R155" i="8" s="1"/>
  <c r="S155" i="8" s="1"/>
  <c r="T155" i="8" s="1"/>
  <c r="U155" i="8" s="1"/>
  <c r="V155" i="8" s="1"/>
  <c r="W155" i="8" s="1"/>
  <c r="X155" i="8" s="1"/>
  <c r="Y155" i="8" s="1"/>
  <c r="Z155" i="8" s="1"/>
  <c r="AA155" i="8" s="1"/>
  <c r="AB155" i="8" s="1"/>
  <c r="C141" i="8"/>
  <c r="D141" i="8" s="1"/>
  <c r="E141" i="8" s="1"/>
  <c r="F141" i="8" s="1"/>
  <c r="G141" i="8" s="1"/>
  <c r="H141" i="8" s="1"/>
  <c r="I141" i="8" s="1"/>
  <c r="J141" i="8" s="1"/>
  <c r="K141" i="8" s="1"/>
  <c r="L141" i="8" s="1"/>
  <c r="M141" i="8" s="1"/>
  <c r="N141" i="8" s="1"/>
  <c r="O141" i="8" s="1"/>
  <c r="P141" i="8" s="1"/>
  <c r="Q141" i="8" s="1"/>
  <c r="R141" i="8" s="1"/>
  <c r="S141" i="8" s="1"/>
  <c r="T141" i="8" s="1"/>
  <c r="U141" i="8" s="1"/>
  <c r="V141" i="8" s="1"/>
  <c r="W141" i="8" s="1"/>
  <c r="X141" i="8" s="1"/>
  <c r="Y141" i="8" s="1"/>
  <c r="Z141" i="8" s="1"/>
  <c r="AA141" i="8" s="1"/>
  <c r="AB141" i="8" s="1"/>
  <c r="C127" i="8"/>
  <c r="D127" i="8" s="1"/>
  <c r="E127" i="8" s="1"/>
  <c r="F127" i="8" s="1"/>
  <c r="G127" i="8" s="1"/>
  <c r="H127" i="8" s="1"/>
  <c r="I127" i="8" s="1"/>
  <c r="J127" i="8" s="1"/>
  <c r="K127" i="8" s="1"/>
  <c r="L127" i="8" s="1"/>
  <c r="M127" i="8" s="1"/>
  <c r="N127" i="8" s="1"/>
  <c r="O127" i="8" s="1"/>
  <c r="P127" i="8" s="1"/>
  <c r="Q127" i="8" s="1"/>
  <c r="R127" i="8" s="1"/>
  <c r="S127" i="8" s="1"/>
  <c r="T127" i="8" s="1"/>
  <c r="U127" i="8" s="1"/>
  <c r="V127" i="8" s="1"/>
  <c r="W127" i="8" s="1"/>
  <c r="X127" i="8" s="1"/>
  <c r="Y127" i="8" s="1"/>
  <c r="Z127" i="8" s="1"/>
  <c r="AA127" i="8" s="1"/>
  <c r="AB127" i="8" s="1"/>
  <c r="C113" i="8"/>
  <c r="D113" i="8" s="1"/>
  <c r="E113" i="8" s="1"/>
  <c r="F113" i="8" s="1"/>
  <c r="G113" i="8" s="1"/>
  <c r="H113" i="8" s="1"/>
  <c r="I113" i="8" s="1"/>
  <c r="J113" i="8" s="1"/>
  <c r="K113" i="8" s="1"/>
  <c r="L113" i="8" s="1"/>
  <c r="M113" i="8" s="1"/>
  <c r="N113" i="8" s="1"/>
  <c r="O113" i="8" s="1"/>
  <c r="P113" i="8" s="1"/>
  <c r="Q113" i="8" s="1"/>
  <c r="R113" i="8" s="1"/>
  <c r="S113" i="8" s="1"/>
  <c r="T113" i="8" s="1"/>
  <c r="U113" i="8" s="1"/>
  <c r="V113" i="8" s="1"/>
  <c r="W113" i="8" s="1"/>
  <c r="X113" i="8" s="1"/>
  <c r="Y113" i="8" s="1"/>
  <c r="Z113" i="8" s="1"/>
  <c r="AA113" i="8" s="1"/>
  <c r="AB113" i="8" s="1"/>
  <c r="C98" i="8"/>
  <c r="D98" i="8" s="1"/>
  <c r="E98" i="8" s="1"/>
  <c r="F98" i="8" s="1"/>
  <c r="G98" i="8" s="1"/>
  <c r="H98" i="8" s="1"/>
  <c r="I98" i="8" s="1"/>
  <c r="J98" i="8" s="1"/>
  <c r="K98" i="8" s="1"/>
  <c r="L98" i="8" s="1"/>
  <c r="M98" i="8" s="1"/>
  <c r="N98" i="8" s="1"/>
  <c r="O98" i="8" s="1"/>
  <c r="P98" i="8" s="1"/>
  <c r="Q98" i="8" s="1"/>
  <c r="R98" i="8" s="1"/>
  <c r="S98" i="8" s="1"/>
  <c r="T98" i="8" s="1"/>
  <c r="U98" i="8" s="1"/>
  <c r="V98" i="8" s="1"/>
  <c r="W98" i="8" s="1"/>
  <c r="X98" i="8" s="1"/>
  <c r="Y98" i="8" s="1"/>
  <c r="Z98" i="8" s="1"/>
  <c r="AA98" i="8" s="1"/>
  <c r="AB98" i="8" s="1"/>
  <c r="C84" i="8"/>
  <c r="D84" i="8" s="1"/>
  <c r="E84" i="8" s="1"/>
  <c r="F84" i="8" s="1"/>
  <c r="G84" i="8" s="1"/>
  <c r="H84" i="8" s="1"/>
  <c r="I84" i="8" s="1"/>
  <c r="J84" i="8" s="1"/>
  <c r="K84" i="8" s="1"/>
  <c r="L84" i="8" s="1"/>
  <c r="M84" i="8" s="1"/>
  <c r="N84" i="8" s="1"/>
  <c r="O84" i="8" s="1"/>
  <c r="P84" i="8" s="1"/>
  <c r="Q84" i="8" s="1"/>
  <c r="R84" i="8" s="1"/>
  <c r="S84" i="8" s="1"/>
  <c r="T84" i="8" s="1"/>
  <c r="U84" i="8" s="1"/>
  <c r="V84" i="8" s="1"/>
  <c r="W84" i="8" s="1"/>
  <c r="X84" i="8" s="1"/>
  <c r="Y84" i="8" s="1"/>
  <c r="Z84" i="8" s="1"/>
  <c r="AA84" i="8" s="1"/>
  <c r="AB84" i="8" s="1"/>
  <c r="C68" i="8"/>
  <c r="D68" i="8" s="1"/>
  <c r="E68" i="8" s="1"/>
  <c r="F68" i="8" s="1"/>
  <c r="G68" i="8" s="1"/>
  <c r="H68" i="8" s="1"/>
  <c r="I68" i="8" s="1"/>
  <c r="J68" i="8" s="1"/>
  <c r="K68" i="8" s="1"/>
  <c r="L68" i="8" s="1"/>
  <c r="M68" i="8" s="1"/>
  <c r="N68" i="8" s="1"/>
  <c r="O68" i="8" s="1"/>
  <c r="P68" i="8" s="1"/>
  <c r="Q68" i="8" s="1"/>
  <c r="R68" i="8" s="1"/>
  <c r="S68" i="8" s="1"/>
  <c r="T68" i="8" s="1"/>
  <c r="U68" i="8" s="1"/>
  <c r="V68" i="8" s="1"/>
  <c r="W68" i="8" s="1"/>
  <c r="X68" i="8" s="1"/>
  <c r="Y68" i="8" s="1"/>
  <c r="Z68" i="8" s="1"/>
  <c r="AA68" i="8" s="1"/>
  <c r="AB68" i="8" s="1"/>
  <c r="C52" i="8"/>
  <c r="D52" i="8" s="1"/>
  <c r="E52" i="8" s="1"/>
  <c r="F52" i="8" s="1"/>
  <c r="G52" i="8" s="1"/>
  <c r="H52" i="8" s="1"/>
  <c r="I52" i="8" s="1"/>
  <c r="J52" i="8" s="1"/>
  <c r="K52" i="8" s="1"/>
  <c r="L52" i="8" s="1"/>
  <c r="M52" i="8" s="1"/>
  <c r="N52" i="8" s="1"/>
  <c r="O52" i="8" s="1"/>
  <c r="P52" i="8" s="1"/>
  <c r="Q52" i="8" s="1"/>
  <c r="R52" i="8" s="1"/>
  <c r="S52" i="8" s="1"/>
  <c r="T52" i="8" s="1"/>
  <c r="U52" i="8" s="1"/>
  <c r="V52" i="8" s="1"/>
  <c r="W52" i="8" s="1"/>
  <c r="X52" i="8" s="1"/>
  <c r="Y52" i="8" s="1"/>
  <c r="Z52" i="8" s="1"/>
  <c r="AA52" i="8" s="1"/>
  <c r="AB52" i="8" s="1"/>
  <c r="C36" i="8"/>
  <c r="D36" i="8" s="1"/>
  <c r="E36" i="8" s="1"/>
  <c r="F36" i="8" s="1"/>
  <c r="G36" i="8" s="1"/>
  <c r="H36" i="8" s="1"/>
  <c r="I36" i="8" s="1"/>
  <c r="J36" i="8" s="1"/>
  <c r="K36" i="8" s="1"/>
  <c r="L36" i="8" s="1"/>
  <c r="M36" i="8" s="1"/>
  <c r="N36" i="8" s="1"/>
  <c r="O36" i="8" s="1"/>
  <c r="P36" i="8" s="1"/>
  <c r="Q36" i="8" s="1"/>
  <c r="R36" i="8" s="1"/>
  <c r="S36" i="8" s="1"/>
  <c r="T36" i="8" s="1"/>
  <c r="U36" i="8" s="1"/>
  <c r="V36" i="8" s="1"/>
  <c r="W36" i="8" s="1"/>
  <c r="X36" i="8" s="1"/>
  <c r="Y36" i="8" s="1"/>
  <c r="Z36" i="8" s="1"/>
  <c r="AA36" i="8" s="1"/>
  <c r="AB36" i="8" s="1"/>
  <c r="C20" i="8"/>
  <c r="D20" i="8" s="1"/>
  <c r="E20" i="8" s="1"/>
  <c r="F20" i="8" s="1"/>
  <c r="G20" i="8" s="1"/>
  <c r="H20" i="8" s="1"/>
  <c r="I20" i="8" s="1"/>
  <c r="J20" i="8" s="1"/>
  <c r="K20" i="8" s="1"/>
  <c r="L20" i="8" s="1"/>
  <c r="M20" i="8" s="1"/>
  <c r="N20" i="8" s="1"/>
  <c r="O20" i="8" s="1"/>
  <c r="P20" i="8" s="1"/>
  <c r="Q20" i="8" s="1"/>
  <c r="R20" i="8" s="1"/>
  <c r="S20" i="8" s="1"/>
  <c r="T20" i="8" s="1"/>
  <c r="U20" i="8" s="1"/>
  <c r="V20" i="8" s="1"/>
  <c r="W20" i="8" s="1"/>
  <c r="X20" i="8" s="1"/>
  <c r="Y20" i="8" s="1"/>
  <c r="Z20" i="8" s="1"/>
  <c r="AA20" i="8" s="1"/>
  <c r="AB20" i="8" s="1"/>
  <c r="AC20" i="8" s="1"/>
  <c r="C4" i="8"/>
  <c r="D4" i="8" s="1"/>
  <c r="E4" i="8" s="1"/>
  <c r="F4" i="8" s="1"/>
  <c r="G4" i="8" s="1"/>
  <c r="H4" i="8" s="1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C164" i="7"/>
  <c r="D164" i="7" s="1"/>
  <c r="E164" i="7" s="1"/>
  <c r="F164" i="7" s="1"/>
  <c r="G164" i="7" s="1"/>
  <c r="H164" i="7" s="1"/>
  <c r="I164" i="7" s="1"/>
  <c r="J164" i="7" s="1"/>
  <c r="K164" i="7" s="1"/>
  <c r="L164" i="7" s="1"/>
  <c r="M164" i="7" s="1"/>
  <c r="N164" i="7" s="1"/>
  <c r="O164" i="7" s="1"/>
  <c r="P164" i="7" s="1"/>
  <c r="Q164" i="7" s="1"/>
  <c r="R164" i="7" s="1"/>
  <c r="S164" i="7" s="1"/>
  <c r="T164" i="7" s="1"/>
  <c r="U164" i="7" s="1"/>
  <c r="V164" i="7" s="1"/>
  <c r="W164" i="7" s="1"/>
  <c r="X164" i="7" s="1"/>
  <c r="Y164" i="7" s="1"/>
  <c r="Z164" i="7" s="1"/>
  <c r="AA164" i="7" s="1"/>
  <c r="C152" i="7"/>
  <c r="D152" i="7" s="1"/>
  <c r="E152" i="7" s="1"/>
  <c r="F152" i="7" s="1"/>
  <c r="G152" i="7" s="1"/>
  <c r="H152" i="7" s="1"/>
  <c r="I152" i="7" s="1"/>
  <c r="J152" i="7" s="1"/>
  <c r="K152" i="7" s="1"/>
  <c r="L152" i="7" s="1"/>
  <c r="M152" i="7" s="1"/>
  <c r="N152" i="7" s="1"/>
  <c r="O152" i="7" s="1"/>
  <c r="P152" i="7" s="1"/>
  <c r="Q152" i="7" s="1"/>
  <c r="R152" i="7" s="1"/>
  <c r="S152" i="7" s="1"/>
  <c r="T152" i="7" s="1"/>
  <c r="U152" i="7" s="1"/>
  <c r="V152" i="7" s="1"/>
  <c r="W152" i="7" s="1"/>
  <c r="X152" i="7" s="1"/>
  <c r="Y152" i="7" s="1"/>
  <c r="Z152" i="7" s="1"/>
  <c r="C139" i="7"/>
  <c r="D139" i="7" s="1"/>
  <c r="E139" i="7" s="1"/>
  <c r="F139" i="7" s="1"/>
  <c r="G139" i="7" s="1"/>
  <c r="H139" i="7" s="1"/>
  <c r="I139" i="7" s="1"/>
  <c r="J139" i="7" s="1"/>
  <c r="K139" i="7" s="1"/>
  <c r="L139" i="7" s="1"/>
  <c r="M139" i="7" s="1"/>
  <c r="N139" i="7" s="1"/>
  <c r="O139" i="7" s="1"/>
  <c r="P139" i="7" s="1"/>
  <c r="Q139" i="7" s="1"/>
  <c r="R139" i="7" s="1"/>
  <c r="S139" i="7" s="1"/>
  <c r="T139" i="7" s="1"/>
  <c r="U139" i="7" s="1"/>
  <c r="V139" i="7" s="1"/>
  <c r="W139" i="7" s="1"/>
  <c r="X139" i="7" s="1"/>
  <c r="Y139" i="7" s="1"/>
  <c r="Z139" i="7" s="1"/>
  <c r="AA139" i="7" s="1"/>
  <c r="AB139" i="7" s="1"/>
  <c r="C125" i="7"/>
  <c r="D125" i="7" s="1"/>
  <c r="E125" i="7" s="1"/>
  <c r="F125" i="7" s="1"/>
  <c r="G125" i="7" s="1"/>
  <c r="H125" i="7" s="1"/>
  <c r="I125" i="7" s="1"/>
  <c r="J125" i="7" s="1"/>
  <c r="K125" i="7" s="1"/>
  <c r="L125" i="7" s="1"/>
  <c r="M125" i="7" s="1"/>
  <c r="N125" i="7" s="1"/>
  <c r="O125" i="7" s="1"/>
  <c r="P125" i="7" s="1"/>
  <c r="Q125" i="7" s="1"/>
  <c r="R125" i="7" s="1"/>
  <c r="S125" i="7" s="1"/>
  <c r="T125" i="7" s="1"/>
  <c r="U125" i="7" s="1"/>
  <c r="V125" i="7" s="1"/>
  <c r="W125" i="7" s="1"/>
  <c r="X125" i="7" s="1"/>
  <c r="Y125" i="7" s="1"/>
  <c r="Z125" i="7" s="1"/>
  <c r="AA125" i="7" s="1"/>
  <c r="AB125" i="7" s="1"/>
  <c r="AC125" i="7" s="1"/>
  <c r="C111" i="7"/>
  <c r="D111" i="7" s="1"/>
  <c r="E111" i="7" s="1"/>
  <c r="F111" i="7" s="1"/>
  <c r="G111" i="7" s="1"/>
  <c r="H111" i="7" s="1"/>
  <c r="I111" i="7" s="1"/>
  <c r="J111" i="7" s="1"/>
  <c r="K111" i="7" s="1"/>
  <c r="L111" i="7" s="1"/>
  <c r="M111" i="7" s="1"/>
  <c r="N111" i="7" s="1"/>
  <c r="O111" i="7" s="1"/>
  <c r="P111" i="7" s="1"/>
  <c r="Q111" i="7" s="1"/>
  <c r="R111" i="7" s="1"/>
  <c r="S111" i="7" s="1"/>
  <c r="T111" i="7" s="1"/>
  <c r="U111" i="7" s="1"/>
  <c r="V111" i="7" s="1"/>
  <c r="W111" i="7" s="1"/>
  <c r="X111" i="7" s="1"/>
  <c r="Y111" i="7" s="1"/>
  <c r="Z111" i="7" s="1"/>
  <c r="AA111" i="7" s="1"/>
  <c r="AB111" i="7" s="1"/>
  <c r="AC111" i="7" s="1"/>
  <c r="C95" i="7"/>
  <c r="D95" i="7" s="1"/>
  <c r="E95" i="7" s="1"/>
  <c r="F95" i="7" s="1"/>
  <c r="G95" i="7" s="1"/>
  <c r="H95" i="7" s="1"/>
  <c r="I95" i="7" s="1"/>
  <c r="J95" i="7" s="1"/>
  <c r="K95" i="7" s="1"/>
  <c r="L95" i="7" s="1"/>
  <c r="M95" i="7" s="1"/>
  <c r="N95" i="7" s="1"/>
  <c r="O95" i="7" s="1"/>
  <c r="P95" i="7" s="1"/>
  <c r="Q95" i="7" s="1"/>
  <c r="R95" i="7" s="1"/>
  <c r="S95" i="7" s="1"/>
  <c r="T95" i="7" s="1"/>
  <c r="U95" i="7" s="1"/>
  <c r="V95" i="7" s="1"/>
  <c r="W95" i="7" s="1"/>
  <c r="X95" i="7" s="1"/>
  <c r="Y95" i="7" s="1"/>
  <c r="Z95" i="7" s="1"/>
  <c r="AA95" i="7" s="1"/>
  <c r="AB95" i="7" s="1"/>
  <c r="AC95" i="7" s="1"/>
  <c r="C80" i="7"/>
  <c r="D80" i="7" s="1"/>
  <c r="E80" i="7" s="1"/>
  <c r="F80" i="7" s="1"/>
  <c r="G80" i="7" s="1"/>
  <c r="H80" i="7" s="1"/>
  <c r="I80" i="7" s="1"/>
  <c r="J80" i="7" s="1"/>
  <c r="K80" i="7" s="1"/>
  <c r="L80" i="7" s="1"/>
  <c r="M80" i="7" s="1"/>
  <c r="N80" i="7" s="1"/>
  <c r="O80" i="7" s="1"/>
  <c r="P80" i="7" s="1"/>
  <c r="Q80" i="7" s="1"/>
  <c r="R80" i="7" s="1"/>
  <c r="S80" i="7" s="1"/>
  <c r="T80" i="7" s="1"/>
  <c r="U80" i="7" s="1"/>
  <c r="V80" i="7" s="1"/>
  <c r="W80" i="7" s="1"/>
  <c r="X80" i="7" s="1"/>
  <c r="Y80" i="7" s="1"/>
  <c r="Z80" i="7" s="1"/>
  <c r="AA80" i="7" s="1"/>
  <c r="AB80" i="7" s="1"/>
  <c r="AC80" i="7" s="1"/>
  <c r="AD80" i="7" s="1"/>
  <c r="C65" i="7"/>
  <c r="D65" i="7" s="1"/>
  <c r="E65" i="7" s="1"/>
  <c r="F65" i="7" s="1"/>
  <c r="G65" i="7" s="1"/>
  <c r="H65" i="7" s="1"/>
  <c r="I65" i="7" s="1"/>
  <c r="J65" i="7" s="1"/>
  <c r="K65" i="7" s="1"/>
  <c r="L65" i="7" s="1"/>
  <c r="M65" i="7" s="1"/>
  <c r="N65" i="7" s="1"/>
  <c r="O65" i="7" s="1"/>
  <c r="P65" i="7" s="1"/>
  <c r="Q65" i="7" s="1"/>
  <c r="R65" i="7" s="1"/>
  <c r="S65" i="7" s="1"/>
  <c r="T65" i="7" s="1"/>
  <c r="U65" i="7" s="1"/>
  <c r="V65" i="7" s="1"/>
  <c r="W65" i="7" s="1"/>
  <c r="X65" i="7" s="1"/>
  <c r="Y65" i="7" s="1"/>
  <c r="Z65" i="7" s="1"/>
  <c r="AA65" i="7" s="1"/>
  <c r="AB65" i="7" s="1"/>
  <c r="AC65" i="7" s="1"/>
  <c r="C50" i="7"/>
  <c r="D50" i="7" s="1"/>
  <c r="E50" i="7" s="1"/>
  <c r="F50" i="7" s="1"/>
  <c r="G50" i="7" s="1"/>
  <c r="H50" i="7" s="1"/>
  <c r="I50" i="7" s="1"/>
  <c r="J50" i="7" s="1"/>
  <c r="K50" i="7" s="1"/>
  <c r="L50" i="7" s="1"/>
  <c r="M50" i="7" s="1"/>
  <c r="N50" i="7" s="1"/>
  <c r="O50" i="7" s="1"/>
  <c r="P50" i="7" s="1"/>
  <c r="Q50" i="7" s="1"/>
  <c r="R50" i="7" s="1"/>
  <c r="S50" i="7" s="1"/>
  <c r="T50" i="7" s="1"/>
  <c r="U50" i="7" s="1"/>
  <c r="V50" i="7" s="1"/>
  <c r="W50" i="7" s="1"/>
  <c r="X50" i="7" s="1"/>
  <c r="Y50" i="7" s="1"/>
  <c r="Z50" i="7" s="1"/>
  <c r="AA50" i="7" s="1"/>
  <c r="AB50" i="7" s="1"/>
  <c r="AC50" i="7" s="1"/>
  <c r="AD50" i="7" s="1"/>
  <c r="C34" i="7"/>
  <c r="D34" i="7" s="1"/>
  <c r="E34" i="7" s="1"/>
  <c r="F34" i="7" s="1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V34" i="7" s="1"/>
  <c r="W34" i="7" s="1"/>
  <c r="X34" i="7" s="1"/>
  <c r="Y34" i="7" s="1"/>
  <c r="Z34" i="7" s="1"/>
  <c r="AA34" i="7" s="1"/>
  <c r="AB34" i="7" s="1"/>
  <c r="AC34" i="7" s="1"/>
  <c r="AD34" i="7" s="1"/>
  <c r="C19" i="7"/>
  <c r="D19" i="7" s="1"/>
  <c r="E19" i="7" s="1"/>
  <c r="F19" i="7" s="1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W19" i="7" s="1"/>
  <c r="X19" i="7" s="1"/>
  <c r="Y19" i="7" s="1"/>
  <c r="Z19" i="7" s="1"/>
  <c r="AA19" i="7" s="1"/>
  <c r="AB19" i="7" s="1"/>
  <c r="AC19" i="7" s="1"/>
  <c r="C4" i="7"/>
  <c r="D4" i="7" s="1"/>
  <c r="E4" i="7" s="1"/>
  <c r="F4" i="7" s="1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W4" i="7" s="1"/>
  <c r="X4" i="7" s="1"/>
  <c r="Y4" i="7" s="1"/>
  <c r="Z4" i="7" s="1"/>
  <c r="AA4" i="7" s="1"/>
  <c r="AB4" i="7" s="1"/>
  <c r="AC4" i="7" s="1"/>
  <c r="AD4" i="7" s="1"/>
  <c r="C130" i="6"/>
  <c r="D130" i="6" s="1"/>
  <c r="E130" i="6" s="1"/>
  <c r="F130" i="6" s="1"/>
  <c r="G130" i="6" s="1"/>
  <c r="H130" i="6" s="1"/>
  <c r="I130" i="6" s="1"/>
  <c r="J130" i="6" s="1"/>
  <c r="K130" i="6" s="1"/>
  <c r="L130" i="6" s="1"/>
  <c r="M130" i="6" s="1"/>
  <c r="N130" i="6" s="1"/>
  <c r="O130" i="6" s="1"/>
  <c r="P130" i="6" s="1"/>
  <c r="Q130" i="6" s="1"/>
  <c r="R130" i="6" s="1"/>
  <c r="S130" i="6" s="1"/>
  <c r="T130" i="6" s="1"/>
  <c r="U130" i="6" s="1"/>
  <c r="V130" i="6" s="1"/>
  <c r="W130" i="6" s="1"/>
  <c r="X130" i="6" s="1"/>
  <c r="Y130" i="6" s="1"/>
  <c r="D119" i="6"/>
  <c r="E119" i="6" s="1"/>
  <c r="F119" i="6" s="1"/>
  <c r="G119" i="6" s="1"/>
  <c r="H119" i="6" s="1"/>
  <c r="I119" i="6" s="1"/>
  <c r="J119" i="6" s="1"/>
  <c r="K119" i="6" s="1"/>
  <c r="L119" i="6" s="1"/>
  <c r="M119" i="6" s="1"/>
  <c r="N119" i="6" s="1"/>
  <c r="O119" i="6" s="1"/>
  <c r="P119" i="6" s="1"/>
  <c r="Q119" i="6" s="1"/>
  <c r="R119" i="6" s="1"/>
  <c r="S119" i="6" s="1"/>
  <c r="T119" i="6" s="1"/>
  <c r="U119" i="6" s="1"/>
  <c r="V119" i="6" s="1"/>
  <c r="W119" i="6" s="1"/>
  <c r="X119" i="6" s="1"/>
  <c r="Y119" i="6" s="1"/>
  <c r="C119" i="6"/>
  <c r="C108" i="6"/>
  <c r="D108" i="6" s="1"/>
  <c r="E108" i="6" s="1"/>
  <c r="F108" i="6" s="1"/>
  <c r="G108" i="6" s="1"/>
  <c r="H108" i="6" s="1"/>
  <c r="I108" i="6" s="1"/>
  <c r="J108" i="6" s="1"/>
  <c r="K108" i="6" s="1"/>
  <c r="L108" i="6" s="1"/>
  <c r="M108" i="6" s="1"/>
  <c r="N108" i="6" s="1"/>
  <c r="O108" i="6" s="1"/>
  <c r="P108" i="6" s="1"/>
  <c r="Q108" i="6" s="1"/>
  <c r="R108" i="6" s="1"/>
  <c r="S108" i="6" s="1"/>
  <c r="T108" i="6" s="1"/>
  <c r="U108" i="6" s="1"/>
  <c r="V108" i="6" s="1"/>
  <c r="W108" i="6" s="1"/>
  <c r="X108" i="6" s="1"/>
  <c r="Y108" i="6" s="1"/>
  <c r="D96" i="6"/>
  <c r="E96" i="6" s="1"/>
  <c r="F96" i="6" s="1"/>
  <c r="G96" i="6" s="1"/>
  <c r="H96" i="6" s="1"/>
  <c r="I96" i="6" s="1"/>
  <c r="J96" i="6" s="1"/>
  <c r="K96" i="6" s="1"/>
  <c r="L96" i="6" s="1"/>
  <c r="M96" i="6" s="1"/>
  <c r="N96" i="6" s="1"/>
  <c r="O96" i="6" s="1"/>
  <c r="P96" i="6" s="1"/>
  <c r="Q96" i="6" s="1"/>
  <c r="R96" i="6" s="1"/>
  <c r="S96" i="6" s="1"/>
  <c r="T96" i="6" s="1"/>
  <c r="U96" i="6" s="1"/>
  <c r="V96" i="6" s="1"/>
  <c r="W96" i="6" s="1"/>
  <c r="X96" i="6" s="1"/>
  <c r="Y96" i="6" s="1"/>
  <c r="C96" i="6"/>
  <c r="C84" i="6"/>
  <c r="D84" i="6" s="1"/>
  <c r="E84" i="6" s="1"/>
  <c r="F84" i="6" s="1"/>
  <c r="G84" i="6" s="1"/>
  <c r="H84" i="6" s="1"/>
  <c r="I84" i="6" s="1"/>
  <c r="J84" i="6" s="1"/>
  <c r="K84" i="6" s="1"/>
  <c r="L84" i="6" s="1"/>
  <c r="M84" i="6" s="1"/>
  <c r="N84" i="6" s="1"/>
  <c r="O84" i="6" s="1"/>
  <c r="P84" i="6" s="1"/>
  <c r="Q84" i="6" s="1"/>
  <c r="R84" i="6" s="1"/>
  <c r="S84" i="6" s="1"/>
  <c r="T84" i="6" s="1"/>
  <c r="U84" i="6" s="1"/>
  <c r="V84" i="6" s="1"/>
  <c r="W84" i="6" s="1"/>
  <c r="X84" i="6" s="1"/>
  <c r="Y84" i="6" s="1"/>
  <c r="D72" i="6"/>
  <c r="E72" i="6" s="1"/>
  <c r="F72" i="6" s="1"/>
  <c r="G72" i="6" s="1"/>
  <c r="H72" i="6" s="1"/>
  <c r="I72" i="6" s="1"/>
  <c r="J72" i="6" s="1"/>
  <c r="K72" i="6" s="1"/>
  <c r="L72" i="6" s="1"/>
  <c r="M72" i="6" s="1"/>
  <c r="N72" i="6" s="1"/>
  <c r="O72" i="6" s="1"/>
  <c r="P72" i="6" s="1"/>
  <c r="Q72" i="6" s="1"/>
  <c r="R72" i="6" s="1"/>
  <c r="S72" i="6" s="1"/>
  <c r="T72" i="6" s="1"/>
  <c r="U72" i="6" s="1"/>
  <c r="V72" i="6" s="1"/>
  <c r="W72" i="6" s="1"/>
  <c r="X72" i="6" s="1"/>
  <c r="Y72" i="6" s="1"/>
  <c r="C72" i="6"/>
  <c r="C60" i="6"/>
  <c r="D60" i="6" s="1"/>
  <c r="E60" i="6" s="1"/>
  <c r="F60" i="6" s="1"/>
  <c r="G60" i="6" s="1"/>
  <c r="H60" i="6" s="1"/>
  <c r="I60" i="6" s="1"/>
  <c r="J60" i="6" s="1"/>
  <c r="K60" i="6" s="1"/>
  <c r="L60" i="6" s="1"/>
  <c r="M60" i="6" s="1"/>
  <c r="N60" i="6" s="1"/>
  <c r="O60" i="6" s="1"/>
  <c r="P60" i="6" s="1"/>
  <c r="Q60" i="6" s="1"/>
  <c r="R60" i="6" s="1"/>
  <c r="S60" i="6" s="1"/>
  <c r="T60" i="6" s="1"/>
  <c r="U60" i="6" s="1"/>
  <c r="V60" i="6" s="1"/>
  <c r="W60" i="6" s="1"/>
  <c r="X60" i="6" s="1"/>
  <c r="Y60" i="6" s="1"/>
  <c r="D49" i="6"/>
  <c r="E49" i="6" s="1"/>
  <c r="F49" i="6" s="1"/>
  <c r="G49" i="6" s="1"/>
  <c r="H49" i="6" s="1"/>
  <c r="I49" i="6" s="1"/>
  <c r="J49" i="6" s="1"/>
  <c r="K49" i="6" s="1"/>
  <c r="L49" i="6" s="1"/>
  <c r="M49" i="6" s="1"/>
  <c r="N49" i="6" s="1"/>
  <c r="O49" i="6" s="1"/>
  <c r="P49" i="6" s="1"/>
  <c r="Q49" i="6" s="1"/>
  <c r="R49" i="6" s="1"/>
  <c r="S49" i="6" s="1"/>
  <c r="T49" i="6" s="1"/>
  <c r="U49" i="6" s="1"/>
  <c r="V49" i="6" s="1"/>
  <c r="W49" i="6" s="1"/>
  <c r="X49" i="6" s="1"/>
  <c r="Y49" i="6" s="1"/>
  <c r="C49" i="6"/>
  <c r="C38" i="6"/>
  <c r="D38" i="6" s="1"/>
  <c r="E38" i="6" s="1"/>
  <c r="F38" i="6" s="1"/>
  <c r="G38" i="6" s="1"/>
  <c r="H38" i="6" s="1"/>
  <c r="I38" i="6" s="1"/>
  <c r="J38" i="6" s="1"/>
  <c r="K38" i="6" s="1"/>
  <c r="L38" i="6" s="1"/>
  <c r="M38" i="6" s="1"/>
  <c r="N38" i="6" s="1"/>
  <c r="O38" i="6" s="1"/>
  <c r="P38" i="6" s="1"/>
  <c r="Q38" i="6" s="1"/>
  <c r="R38" i="6" s="1"/>
  <c r="S38" i="6" s="1"/>
  <c r="T38" i="6" s="1"/>
  <c r="U38" i="6" s="1"/>
  <c r="V38" i="6" s="1"/>
  <c r="W38" i="6" s="1"/>
  <c r="X38" i="6" s="1"/>
  <c r="Y38" i="6" s="1"/>
  <c r="C27" i="6"/>
  <c r="D27" i="6" s="1"/>
  <c r="E27" i="6" s="1"/>
  <c r="F27" i="6" s="1"/>
  <c r="G27" i="6" s="1"/>
  <c r="H27" i="6" s="1"/>
  <c r="I27" i="6" s="1"/>
  <c r="J27" i="6" s="1"/>
  <c r="K27" i="6" s="1"/>
  <c r="L27" i="6" s="1"/>
  <c r="M27" i="6" s="1"/>
  <c r="N27" i="6" s="1"/>
  <c r="O27" i="6" s="1"/>
  <c r="P27" i="6" s="1"/>
  <c r="Q27" i="6" s="1"/>
  <c r="R27" i="6" s="1"/>
  <c r="S27" i="6" s="1"/>
  <c r="T27" i="6" s="1"/>
  <c r="U27" i="6" s="1"/>
  <c r="V27" i="6" s="1"/>
  <c r="W27" i="6" s="1"/>
  <c r="X27" i="6" s="1"/>
  <c r="Y27" i="6" s="1"/>
  <c r="C15" i="6"/>
  <c r="D15" i="6" s="1"/>
  <c r="E15" i="6" s="1"/>
  <c r="F15" i="6" s="1"/>
  <c r="G15" i="6" s="1"/>
  <c r="H15" i="6" s="1"/>
  <c r="I15" i="6" s="1"/>
  <c r="J15" i="6" s="1"/>
  <c r="K15" i="6" s="1"/>
  <c r="L15" i="6" s="1"/>
  <c r="M15" i="6" s="1"/>
  <c r="N15" i="6" s="1"/>
  <c r="O15" i="6" s="1"/>
  <c r="P15" i="6" s="1"/>
  <c r="Q15" i="6" s="1"/>
  <c r="R15" i="6" s="1"/>
  <c r="S15" i="6" s="1"/>
  <c r="T15" i="6" s="1"/>
  <c r="U15" i="6" s="1"/>
  <c r="V15" i="6" s="1"/>
  <c r="W15" i="6" s="1"/>
  <c r="X15" i="6" s="1"/>
  <c r="Y15" i="6" s="1"/>
  <c r="Z15" i="6" s="1"/>
  <c r="AA15" i="6" s="1"/>
  <c r="E3" i="6"/>
  <c r="F3" i="6" s="1"/>
  <c r="G3" i="6" s="1"/>
  <c r="H3" i="6" s="1"/>
  <c r="I3" i="6" s="1"/>
  <c r="J3" i="6" s="1"/>
  <c r="K3" i="6" s="1"/>
  <c r="L3" i="6" s="1"/>
  <c r="M3" i="6" s="1"/>
  <c r="N3" i="6" s="1"/>
  <c r="O3" i="6" s="1"/>
  <c r="P3" i="6" s="1"/>
  <c r="Q3" i="6" s="1"/>
  <c r="R3" i="6" s="1"/>
  <c r="S3" i="6" s="1"/>
  <c r="T3" i="6" s="1"/>
  <c r="U3" i="6" s="1"/>
  <c r="V3" i="6" s="1"/>
  <c r="W3" i="6" s="1"/>
  <c r="X3" i="6" s="1"/>
  <c r="Y3" i="6" s="1"/>
  <c r="Z3" i="6" s="1"/>
  <c r="AA3" i="6" s="1"/>
  <c r="D3" i="6"/>
  <c r="C3" i="6"/>
  <c r="C180" i="5"/>
  <c r="D180" i="5" s="1"/>
  <c r="E180" i="5" s="1"/>
  <c r="F180" i="5" s="1"/>
  <c r="G180" i="5" s="1"/>
  <c r="H180" i="5" s="1"/>
  <c r="I180" i="5" s="1"/>
  <c r="J180" i="5" s="1"/>
  <c r="K180" i="5" s="1"/>
  <c r="L180" i="5" s="1"/>
  <c r="M180" i="5" s="1"/>
  <c r="N180" i="5" s="1"/>
  <c r="O180" i="5" s="1"/>
  <c r="P180" i="5" s="1"/>
  <c r="Q180" i="5" s="1"/>
  <c r="R180" i="5" s="1"/>
  <c r="S180" i="5" s="1"/>
  <c r="T180" i="5" s="1"/>
  <c r="U180" i="5" s="1"/>
  <c r="V180" i="5" s="1"/>
  <c r="W180" i="5" s="1"/>
  <c r="X180" i="5" s="1"/>
  <c r="Y180" i="5" s="1"/>
  <c r="Z180" i="5" s="1"/>
  <c r="AA180" i="5" s="1"/>
  <c r="AB180" i="5" s="1"/>
  <c r="AC180" i="5" s="1"/>
  <c r="AD180" i="5" s="1"/>
  <c r="AE180" i="5" s="1"/>
  <c r="AF180" i="5" s="1"/>
  <c r="C164" i="5"/>
  <c r="D164" i="5" s="1"/>
  <c r="E164" i="5" s="1"/>
  <c r="F164" i="5" s="1"/>
  <c r="G164" i="5" s="1"/>
  <c r="H164" i="5" s="1"/>
  <c r="I164" i="5" s="1"/>
  <c r="J164" i="5" s="1"/>
  <c r="K164" i="5" s="1"/>
  <c r="L164" i="5" s="1"/>
  <c r="M164" i="5" s="1"/>
  <c r="N164" i="5" s="1"/>
  <c r="O164" i="5" s="1"/>
  <c r="P164" i="5" s="1"/>
  <c r="Q164" i="5" s="1"/>
  <c r="R164" i="5" s="1"/>
  <c r="S164" i="5" s="1"/>
  <c r="T164" i="5" s="1"/>
  <c r="U164" i="5" s="1"/>
  <c r="V164" i="5" s="1"/>
  <c r="W164" i="5" s="1"/>
  <c r="X164" i="5" s="1"/>
  <c r="Y164" i="5" s="1"/>
  <c r="Z164" i="5" s="1"/>
  <c r="AA164" i="5" s="1"/>
  <c r="AB164" i="5" s="1"/>
  <c r="AC164" i="5" s="1"/>
  <c r="AD164" i="5" s="1"/>
  <c r="AE164" i="5" s="1"/>
  <c r="C149" i="5"/>
  <c r="D149" i="5" s="1"/>
  <c r="E149" i="5" s="1"/>
  <c r="F149" i="5" s="1"/>
  <c r="G149" i="5" s="1"/>
  <c r="H149" i="5" s="1"/>
  <c r="I149" i="5" s="1"/>
  <c r="J149" i="5" s="1"/>
  <c r="K149" i="5" s="1"/>
  <c r="L149" i="5" s="1"/>
  <c r="M149" i="5" s="1"/>
  <c r="N149" i="5" s="1"/>
  <c r="O149" i="5" s="1"/>
  <c r="P149" i="5" s="1"/>
  <c r="Q149" i="5" s="1"/>
  <c r="R149" i="5" s="1"/>
  <c r="S149" i="5" s="1"/>
  <c r="T149" i="5" s="1"/>
  <c r="U149" i="5" s="1"/>
  <c r="V149" i="5" s="1"/>
  <c r="W149" i="5" s="1"/>
  <c r="X149" i="5" s="1"/>
  <c r="Y149" i="5" s="1"/>
  <c r="Z149" i="5" s="1"/>
  <c r="AA149" i="5" s="1"/>
  <c r="AB149" i="5" s="1"/>
  <c r="AC149" i="5" s="1"/>
  <c r="AD149" i="5" s="1"/>
  <c r="AE149" i="5" s="1"/>
  <c r="AF149" i="5" s="1"/>
  <c r="C132" i="5"/>
  <c r="D132" i="5" s="1"/>
  <c r="E132" i="5" s="1"/>
  <c r="F132" i="5" s="1"/>
  <c r="G132" i="5" s="1"/>
  <c r="H132" i="5" s="1"/>
  <c r="I132" i="5" s="1"/>
  <c r="J132" i="5" s="1"/>
  <c r="K132" i="5" s="1"/>
  <c r="L132" i="5" s="1"/>
  <c r="M132" i="5" s="1"/>
  <c r="N132" i="5" s="1"/>
  <c r="O132" i="5" s="1"/>
  <c r="P132" i="5" s="1"/>
  <c r="Q132" i="5" s="1"/>
  <c r="R132" i="5" s="1"/>
  <c r="S132" i="5" s="1"/>
  <c r="T132" i="5" s="1"/>
  <c r="U132" i="5" s="1"/>
  <c r="V132" i="5" s="1"/>
  <c r="W132" i="5" s="1"/>
  <c r="X132" i="5" s="1"/>
  <c r="Y132" i="5" s="1"/>
  <c r="Z132" i="5" s="1"/>
  <c r="AA132" i="5" s="1"/>
  <c r="AB132" i="5" s="1"/>
  <c r="AC132" i="5" s="1"/>
  <c r="AD132" i="5" s="1"/>
  <c r="AE132" i="5" s="1"/>
  <c r="C116" i="5"/>
  <c r="D116" i="5" s="1"/>
  <c r="E116" i="5" s="1"/>
  <c r="F116" i="5" s="1"/>
  <c r="G116" i="5" s="1"/>
  <c r="H116" i="5" s="1"/>
  <c r="I116" i="5" s="1"/>
  <c r="J116" i="5" s="1"/>
  <c r="K116" i="5" s="1"/>
  <c r="L116" i="5" s="1"/>
  <c r="M116" i="5" s="1"/>
  <c r="N116" i="5" s="1"/>
  <c r="O116" i="5" s="1"/>
  <c r="P116" i="5" s="1"/>
  <c r="Q116" i="5" s="1"/>
  <c r="R116" i="5" s="1"/>
  <c r="S116" i="5" s="1"/>
  <c r="T116" i="5" s="1"/>
  <c r="U116" i="5" s="1"/>
  <c r="V116" i="5" s="1"/>
  <c r="W116" i="5" s="1"/>
  <c r="X116" i="5" s="1"/>
  <c r="Y116" i="5" s="1"/>
  <c r="Z116" i="5" s="1"/>
  <c r="AA116" i="5" s="1"/>
  <c r="AB116" i="5" s="1"/>
  <c r="AC116" i="5" s="1"/>
  <c r="AD116" i="5" s="1"/>
  <c r="AE116" i="5" s="1"/>
  <c r="AF116" i="5" s="1"/>
  <c r="C97" i="5"/>
  <c r="D97" i="5" s="1"/>
  <c r="E97" i="5" s="1"/>
  <c r="F97" i="5" s="1"/>
  <c r="G97" i="5" s="1"/>
  <c r="H97" i="5" s="1"/>
  <c r="I97" i="5" s="1"/>
  <c r="J97" i="5" s="1"/>
  <c r="K97" i="5" s="1"/>
  <c r="L97" i="5" s="1"/>
  <c r="M97" i="5" s="1"/>
  <c r="N97" i="5" s="1"/>
  <c r="O97" i="5" s="1"/>
  <c r="P97" i="5" s="1"/>
  <c r="Q97" i="5" s="1"/>
  <c r="R97" i="5" s="1"/>
  <c r="S97" i="5" s="1"/>
  <c r="T97" i="5" s="1"/>
  <c r="U97" i="5" s="1"/>
  <c r="V97" i="5" s="1"/>
  <c r="W97" i="5" s="1"/>
  <c r="X97" i="5" s="1"/>
  <c r="Y97" i="5" s="1"/>
  <c r="Z97" i="5" s="1"/>
  <c r="AA97" i="5" s="1"/>
  <c r="AB97" i="5" s="1"/>
  <c r="AC97" i="5" s="1"/>
  <c r="AD97" i="5" s="1"/>
  <c r="AE97" i="5" s="1"/>
  <c r="AF97" i="5" s="1"/>
  <c r="C78" i="5"/>
  <c r="D78" i="5" s="1"/>
  <c r="E78" i="5" s="1"/>
  <c r="F78" i="5" s="1"/>
  <c r="G78" i="5" s="1"/>
  <c r="H78" i="5" s="1"/>
  <c r="I78" i="5" s="1"/>
  <c r="J78" i="5" s="1"/>
  <c r="K78" i="5" s="1"/>
  <c r="L78" i="5" s="1"/>
  <c r="M78" i="5" s="1"/>
  <c r="N78" i="5" s="1"/>
  <c r="O78" i="5" s="1"/>
  <c r="P78" i="5" s="1"/>
  <c r="Q78" i="5" s="1"/>
  <c r="R78" i="5" s="1"/>
  <c r="S78" i="5" s="1"/>
  <c r="T78" i="5" s="1"/>
  <c r="U78" i="5" s="1"/>
  <c r="V78" i="5" s="1"/>
  <c r="W78" i="5" s="1"/>
  <c r="X78" i="5" s="1"/>
  <c r="Y78" i="5" s="1"/>
  <c r="Z78" i="5" s="1"/>
  <c r="AA78" i="5" s="1"/>
  <c r="AB78" i="5" s="1"/>
  <c r="AC78" i="5" s="1"/>
  <c r="AD78" i="5" s="1"/>
  <c r="AE78" i="5" s="1"/>
  <c r="C62" i="5"/>
  <c r="D62" i="5" s="1"/>
  <c r="E62" i="5" s="1"/>
  <c r="F62" i="5" s="1"/>
  <c r="G62" i="5" s="1"/>
  <c r="H62" i="5" s="1"/>
  <c r="I62" i="5" s="1"/>
  <c r="J62" i="5" s="1"/>
  <c r="K62" i="5" s="1"/>
  <c r="L62" i="5" s="1"/>
  <c r="M62" i="5" s="1"/>
  <c r="N62" i="5" s="1"/>
  <c r="O62" i="5" s="1"/>
  <c r="P62" i="5" s="1"/>
  <c r="Q62" i="5" s="1"/>
  <c r="R62" i="5" s="1"/>
  <c r="S62" i="5" s="1"/>
  <c r="T62" i="5" s="1"/>
  <c r="U62" i="5" s="1"/>
  <c r="V62" i="5" s="1"/>
  <c r="W62" i="5" s="1"/>
  <c r="X62" i="5" s="1"/>
  <c r="Y62" i="5" s="1"/>
  <c r="Z62" i="5" s="1"/>
  <c r="AA62" i="5" s="1"/>
  <c r="AB62" i="5" s="1"/>
  <c r="AC62" i="5" s="1"/>
  <c r="AD62" i="5" s="1"/>
  <c r="AE62" i="5" s="1"/>
  <c r="AF62" i="5" s="1"/>
  <c r="C46" i="5"/>
  <c r="D46" i="5" s="1"/>
  <c r="E46" i="5" s="1"/>
  <c r="F46" i="5" s="1"/>
  <c r="G46" i="5" s="1"/>
  <c r="H46" i="5" s="1"/>
  <c r="I46" i="5" s="1"/>
  <c r="J46" i="5" s="1"/>
  <c r="K46" i="5" s="1"/>
  <c r="L46" i="5" s="1"/>
  <c r="M46" i="5" s="1"/>
  <c r="N46" i="5" s="1"/>
  <c r="O46" i="5" s="1"/>
  <c r="P46" i="5" s="1"/>
  <c r="Q46" i="5" s="1"/>
  <c r="R46" i="5" s="1"/>
  <c r="S46" i="5" s="1"/>
  <c r="T46" i="5" s="1"/>
  <c r="U46" i="5" s="1"/>
  <c r="V46" i="5" s="1"/>
  <c r="W46" i="5" s="1"/>
  <c r="X46" i="5" s="1"/>
  <c r="Y46" i="5" s="1"/>
  <c r="Z46" i="5" s="1"/>
  <c r="AA46" i="5" s="1"/>
  <c r="AB46" i="5" s="1"/>
  <c r="AC46" i="5" s="1"/>
  <c r="AD46" i="5" s="1"/>
  <c r="AE46" i="5" s="1"/>
  <c r="C29" i="5"/>
  <c r="D29" i="5" s="1"/>
  <c r="E29" i="5" s="1"/>
  <c r="F29" i="5" s="1"/>
  <c r="G29" i="5" s="1"/>
  <c r="H29" i="5" s="1"/>
  <c r="I29" i="5" s="1"/>
  <c r="J29" i="5" s="1"/>
  <c r="K29" i="5" s="1"/>
  <c r="L29" i="5" s="1"/>
  <c r="M29" i="5" s="1"/>
  <c r="N29" i="5" s="1"/>
  <c r="O29" i="5" s="1"/>
  <c r="P29" i="5" s="1"/>
  <c r="Q29" i="5" s="1"/>
  <c r="R29" i="5" s="1"/>
  <c r="S29" i="5" s="1"/>
  <c r="T29" i="5" s="1"/>
  <c r="U29" i="5" s="1"/>
  <c r="V29" i="5" s="1"/>
  <c r="W29" i="5" s="1"/>
  <c r="X29" i="5" s="1"/>
  <c r="Y29" i="5" s="1"/>
  <c r="Z29" i="5" s="1"/>
  <c r="AA29" i="5" s="1"/>
  <c r="AB29" i="5" s="1"/>
  <c r="AC29" i="5" s="1"/>
  <c r="AD29" i="5" s="1"/>
  <c r="AE29" i="5" s="1"/>
  <c r="AF29" i="5" s="1"/>
  <c r="C14" i="5"/>
  <c r="D14" i="5" s="1"/>
  <c r="E14" i="5" s="1"/>
  <c r="F14" i="5" s="1"/>
  <c r="G14" i="5" s="1"/>
  <c r="H14" i="5" s="1"/>
  <c r="I14" i="5" s="1"/>
  <c r="J14" i="5" s="1"/>
  <c r="K14" i="5" s="1"/>
  <c r="L14" i="5" s="1"/>
  <c r="M14" i="5" s="1"/>
  <c r="N14" i="5" s="1"/>
  <c r="O14" i="5" s="1"/>
  <c r="P14" i="5" s="1"/>
  <c r="Q14" i="5" s="1"/>
  <c r="R14" i="5" s="1"/>
  <c r="S14" i="5" s="1"/>
  <c r="T14" i="5" s="1"/>
  <c r="U14" i="5" s="1"/>
  <c r="V14" i="5" s="1"/>
  <c r="W14" i="5" s="1"/>
  <c r="X14" i="5" s="1"/>
  <c r="Y14" i="5" s="1"/>
  <c r="Z14" i="5" s="1"/>
  <c r="AA14" i="5" s="1"/>
  <c r="AB14" i="5" s="1"/>
  <c r="AC14" i="5" s="1"/>
  <c r="C2" i="5"/>
  <c r="D2" i="5" s="1"/>
  <c r="E2" i="5" s="1"/>
  <c r="F2" i="5" s="1"/>
  <c r="G2" i="5" s="1"/>
  <c r="H2" i="5" s="1"/>
  <c r="I2" i="5" s="1"/>
  <c r="J2" i="5" s="1"/>
  <c r="K2" i="5" s="1"/>
  <c r="L2" i="5" s="1"/>
  <c r="M2" i="5" s="1"/>
  <c r="N2" i="5" s="1"/>
  <c r="O2" i="5" s="1"/>
  <c r="P2" i="5" s="1"/>
  <c r="Q2" i="5" s="1"/>
  <c r="R2" i="5" s="1"/>
  <c r="S2" i="5" s="1"/>
  <c r="T2" i="5" s="1"/>
  <c r="U2" i="5" s="1"/>
  <c r="V2" i="5" s="1"/>
  <c r="W2" i="5" s="1"/>
  <c r="X2" i="5" s="1"/>
  <c r="Y2" i="5" s="1"/>
  <c r="Z2" i="5" s="1"/>
  <c r="AA2" i="5" s="1"/>
  <c r="AB2" i="5" s="1"/>
  <c r="AC2" i="5" s="1"/>
  <c r="AD2" i="5" s="1"/>
  <c r="AE2" i="5" s="1"/>
  <c r="AF2" i="5" s="1"/>
  <c r="C105" i="4"/>
  <c r="D105" i="4"/>
  <c r="E105" i="4" s="1"/>
  <c r="F105" i="4" s="1"/>
  <c r="G105" i="4" s="1"/>
  <c r="H105" i="4" s="1"/>
  <c r="I105" i="4" s="1"/>
  <c r="J105" i="4" s="1"/>
  <c r="K105" i="4" s="1"/>
  <c r="L105" i="4" s="1"/>
  <c r="M105" i="4" s="1"/>
  <c r="N105" i="4" s="1"/>
  <c r="O105" i="4" s="1"/>
  <c r="P105" i="4" s="1"/>
  <c r="Q105" i="4" s="1"/>
  <c r="R105" i="4" s="1"/>
  <c r="S105" i="4" s="1"/>
  <c r="T105" i="4" s="1"/>
  <c r="U105" i="4" s="1"/>
  <c r="V105" i="4" s="1"/>
  <c r="W105" i="4" s="1"/>
  <c r="X105" i="4" s="1"/>
  <c r="Y105" i="4" s="1"/>
  <c r="Z105" i="4" s="1"/>
  <c r="AA105" i="4" s="1"/>
  <c r="AB105" i="4" s="1"/>
  <c r="AC105" i="4" s="1"/>
  <c r="AD105" i="4" s="1"/>
  <c r="AE105" i="4" s="1"/>
  <c r="AF105" i="4" s="1"/>
  <c r="C124" i="4"/>
  <c r="D124" i="4" s="1"/>
  <c r="E124" i="4" s="1"/>
  <c r="F124" i="4" s="1"/>
  <c r="G124" i="4" s="1"/>
  <c r="H124" i="4" s="1"/>
  <c r="I124" i="4" s="1"/>
  <c r="J124" i="4" s="1"/>
  <c r="K124" i="4" s="1"/>
  <c r="L124" i="4" s="1"/>
  <c r="M124" i="4" s="1"/>
  <c r="N124" i="4" s="1"/>
  <c r="O124" i="4" s="1"/>
  <c r="P124" i="4" s="1"/>
  <c r="Q124" i="4" s="1"/>
  <c r="R124" i="4" s="1"/>
  <c r="S124" i="4" s="1"/>
  <c r="T124" i="4" s="1"/>
  <c r="U124" i="4" s="1"/>
  <c r="V124" i="4" s="1"/>
  <c r="W124" i="4" s="1"/>
  <c r="X124" i="4" s="1"/>
  <c r="Y124" i="4" s="1"/>
  <c r="Z124" i="4" s="1"/>
  <c r="AA124" i="4" s="1"/>
  <c r="AB124" i="4" s="1"/>
  <c r="AC124" i="4" s="1"/>
  <c r="AD124" i="4" s="1"/>
  <c r="AE124" i="4" s="1"/>
  <c r="AF124" i="4" s="1"/>
  <c r="C143" i="4"/>
  <c r="D143" i="4"/>
  <c r="E143" i="4"/>
  <c r="F143" i="4" s="1"/>
  <c r="G143" i="4" s="1"/>
  <c r="H143" i="4" s="1"/>
  <c r="I143" i="4" s="1"/>
  <c r="J143" i="4" s="1"/>
  <c r="K143" i="4" s="1"/>
  <c r="L143" i="4" s="1"/>
  <c r="M143" i="4" s="1"/>
  <c r="N143" i="4" s="1"/>
  <c r="O143" i="4" s="1"/>
  <c r="P143" i="4" s="1"/>
  <c r="Q143" i="4" s="1"/>
  <c r="R143" i="4" s="1"/>
  <c r="S143" i="4" s="1"/>
  <c r="T143" i="4" s="1"/>
  <c r="U143" i="4" s="1"/>
  <c r="V143" i="4" s="1"/>
  <c r="W143" i="4" s="1"/>
  <c r="X143" i="4" s="1"/>
  <c r="Y143" i="4" s="1"/>
  <c r="Z143" i="4" s="1"/>
  <c r="AA143" i="4" s="1"/>
  <c r="AB143" i="4" s="1"/>
  <c r="AC143" i="4" s="1"/>
  <c r="AD143" i="4" s="1"/>
  <c r="AE143" i="4" s="1"/>
  <c r="C162" i="4"/>
  <c r="D162" i="4"/>
  <c r="E162" i="4" s="1"/>
  <c r="F162" i="4" s="1"/>
  <c r="G162" i="4"/>
  <c r="H162" i="4"/>
  <c r="I162" i="4" s="1"/>
  <c r="J162" i="4" s="1"/>
  <c r="K162" i="4" s="1"/>
  <c r="L162" i="4" s="1"/>
  <c r="M162" i="4" s="1"/>
  <c r="N162" i="4" s="1"/>
  <c r="O162" i="4" s="1"/>
  <c r="P162" i="4" s="1"/>
  <c r="Q162" i="4" s="1"/>
  <c r="R162" i="4" s="1"/>
  <c r="S162" i="4" s="1"/>
  <c r="T162" i="4" s="1"/>
  <c r="U162" i="4" s="1"/>
  <c r="V162" i="4" s="1"/>
  <c r="W162" i="4" s="1"/>
  <c r="X162" i="4" s="1"/>
  <c r="Y162" i="4" s="1"/>
  <c r="Z162" i="4" s="1"/>
  <c r="AA162" i="4" s="1"/>
  <c r="AB162" i="4" s="1"/>
  <c r="AC162" i="4" s="1"/>
  <c r="AD162" i="4" s="1"/>
  <c r="AE162" i="4" s="1"/>
  <c r="AF162" i="4" s="1"/>
  <c r="C182" i="4"/>
  <c r="D182" i="4"/>
  <c r="E182" i="4"/>
  <c r="F182" i="4"/>
  <c r="G182" i="4" s="1"/>
  <c r="H182" i="4" s="1"/>
  <c r="I182" i="4" s="1"/>
  <c r="J182" i="4" s="1"/>
  <c r="K182" i="4" s="1"/>
  <c r="L182" i="4" s="1"/>
  <c r="M182" i="4" s="1"/>
  <c r="N182" i="4" s="1"/>
  <c r="O182" i="4" s="1"/>
  <c r="P182" i="4" s="1"/>
  <c r="Q182" i="4" s="1"/>
  <c r="R182" i="4" s="1"/>
  <c r="S182" i="4" s="1"/>
  <c r="T182" i="4" s="1"/>
  <c r="U182" i="4" s="1"/>
  <c r="V182" i="4" s="1"/>
  <c r="W182" i="4" s="1"/>
  <c r="X182" i="4" s="1"/>
  <c r="Y182" i="4" s="1"/>
  <c r="Z182" i="4" s="1"/>
  <c r="AA182" i="4" s="1"/>
  <c r="AB182" i="4" s="1"/>
  <c r="AC182" i="4" s="1"/>
  <c r="AD182" i="4" s="1"/>
  <c r="AE182" i="4" s="1"/>
  <c r="C202" i="4"/>
  <c r="D202" i="4"/>
  <c r="E202" i="4"/>
  <c r="F202" i="4" s="1"/>
  <c r="G202" i="4" s="1"/>
  <c r="H202" i="4"/>
  <c r="I202" i="4" s="1"/>
  <c r="J202" i="4" s="1"/>
  <c r="K202" i="4" s="1"/>
  <c r="L202" i="4" s="1"/>
  <c r="M202" i="4" s="1"/>
  <c r="N202" i="4" s="1"/>
  <c r="O202" i="4" s="1"/>
  <c r="P202" i="4" s="1"/>
  <c r="Q202" i="4" s="1"/>
  <c r="R202" i="4" s="1"/>
  <c r="S202" i="4" s="1"/>
  <c r="T202" i="4" s="1"/>
  <c r="U202" i="4" s="1"/>
  <c r="V202" i="4" s="1"/>
  <c r="W202" i="4" s="1"/>
  <c r="X202" i="4" s="1"/>
  <c r="Y202" i="4" s="1"/>
  <c r="Z202" i="4" s="1"/>
  <c r="AA202" i="4" s="1"/>
  <c r="AB202" i="4" s="1"/>
  <c r="AC202" i="4" s="1"/>
  <c r="AD202" i="4" s="1"/>
  <c r="AE202" i="4" s="1"/>
  <c r="AF202" i="4" s="1"/>
  <c r="C89" i="4"/>
  <c r="D89" i="4" s="1"/>
  <c r="E89" i="4" s="1"/>
  <c r="F89" i="4" s="1"/>
  <c r="G89" i="4" s="1"/>
  <c r="H89" i="4" s="1"/>
  <c r="I89" i="4" s="1"/>
  <c r="J89" i="4" s="1"/>
  <c r="K89" i="4" s="1"/>
  <c r="L89" i="4" s="1"/>
  <c r="M89" i="4" s="1"/>
  <c r="N89" i="4" s="1"/>
  <c r="O89" i="4" s="1"/>
  <c r="P89" i="4" s="1"/>
  <c r="Q89" i="4" s="1"/>
  <c r="R89" i="4" s="1"/>
  <c r="S89" i="4" s="1"/>
  <c r="T89" i="4" s="1"/>
  <c r="U89" i="4" s="1"/>
  <c r="V89" i="4" s="1"/>
  <c r="W89" i="4" s="1"/>
  <c r="X89" i="4" s="1"/>
  <c r="Y89" i="4" s="1"/>
  <c r="Z89" i="4" s="1"/>
  <c r="AA89" i="4" s="1"/>
  <c r="AB89" i="4" s="1"/>
  <c r="AC89" i="4" s="1"/>
  <c r="AD89" i="4" s="1"/>
  <c r="AE89" i="4" s="1"/>
  <c r="C72" i="4"/>
  <c r="D72" i="4" s="1"/>
  <c r="E72" i="4" s="1"/>
  <c r="F72" i="4" s="1"/>
  <c r="G72" i="4" s="1"/>
  <c r="H72" i="4" s="1"/>
  <c r="I72" i="4" s="1"/>
  <c r="J72" i="4" s="1"/>
  <c r="K72" i="4" s="1"/>
  <c r="L72" i="4" s="1"/>
  <c r="M72" i="4" s="1"/>
  <c r="N72" i="4" s="1"/>
  <c r="O72" i="4" s="1"/>
  <c r="P72" i="4" s="1"/>
  <c r="Q72" i="4" s="1"/>
  <c r="R72" i="4" s="1"/>
  <c r="S72" i="4" s="1"/>
  <c r="T72" i="4" s="1"/>
  <c r="U72" i="4" s="1"/>
  <c r="V72" i="4" s="1"/>
  <c r="W72" i="4" s="1"/>
  <c r="X72" i="4" s="1"/>
  <c r="Y72" i="4" s="1"/>
  <c r="Z72" i="4" s="1"/>
  <c r="AA72" i="4" s="1"/>
  <c r="AB72" i="4" s="1"/>
  <c r="AC72" i="4" s="1"/>
  <c r="AD72" i="4" s="1"/>
  <c r="AE72" i="4" s="1"/>
  <c r="AF72" i="4" s="1"/>
  <c r="C55" i="4"/>
  <c r="D55" i="4" s="1"/>
  <c r="E55" i="4" s="1"/>
  <c r="F55" i="4" s="1"/>
  <c r="G55" i="4" s="1"/>
  <c r="H55" i="4" s="1"/>
  <c r="I55" i="4" s="1"/>
  <c r="J55" i="4" s="1"/>
  <c r="K55" i="4" s="1"/>
  <c r="L55" i="4" s="1"/>
  <c r="M55" i="4" s="1"/>
  <c r="N55" i="4" s="1"/>
  <c r="O55" i="4" s="1"/>
  <c r="P55" i="4" s="1"/>
  <c r="Q55" i="4" s="1"/>
  <c r="R55" i="4" s="1"/>
  <c r="S55" i="4" s="1"/>
  <c r="T55" i="4" s="1"/>
  <c r="U55" i="4" s="1"/>
  <c r="V55" i="4" s="1"/>
  <c r="W55" i="4" s="1"/>
  <c r="X55" i="4" s="1"/>
  <c r="Y55" i="4" s="1"/>
  <c r="Z55" i="4" s="1"/>
  <c r="AA55" i="4" s="1"/>
  <c r="AB55" i="4" s="1"/>
  <c r="AC55" i="4" s="1"/>
  <c r="AD55" i="4" s="1"/>
  <c r="AE55" i="4" s="1"/>
  <c r="C38" i="4"/>
  <c r="D38" i="4" s="1"/>
  <c r="E38" i="4" s="1"/>
  <c r="F38" i="4" s="1"/>
  <c r="G38" i="4" s="1"/>
  <c r="H38" i="4" s="1"/>
  <c r="I38" i="4" s="1"/>
  <c r="J38" i="4" s="1"/>
  <c r="K38" i="4" s="1"/>
  <c r="L38" i="4" s="1"/>
  <c r="M38" i="4" s="1"/>
  <c r="N38" i="4" s="1"/>
  <c r="O38" i="4" s="1"/>
  <c r="P38" i="4" s="1"/>
  <c r="Q38" i="4" s="1"/>
  <c r="R38" i="4" s="1"/>
  <c r="S38" i="4" s="1"/>
  <c r="T38" i="4" s="1"/>
  <c r="U38" i="4" s="1"/>
  <c r="V38" i="4" s="1"/>
  <c r="W38" i="4" s="1"/>
  <c r="X38" i="4" s="1"/>
  <c r="Y38" i="4" s="1"/>
  <c r="Z38" i="4" s="1"/>
  <c r="AA38" i="4" s="1"/>
  <c r="AB38" i="4" s="1"/>
  <c r="AC38" i="4" s="1"/>
  <c r="AD38" i="4" s="1"/>
  <c r="AE38" i="4" s="1"/>
  <c r="AF38" i="4" s="1"/>
  <c r="C20" i="4"/>
  <c r="D20" i="4" s="1"/>
  <c r="E20" i="4" s="1"/>
  <c r="F20" i="4" s="1"/>
  <c r="G20" i="4" s="1"/>
  <c r="H20" i="4" s="1"/>
  <c r="I20" i="4" s="1"/>
  <c r="J20" i="4" s="1"/>
  <c r="K20" i="4" s="1"/>
  <c r="L20" i="4" s="1"/>
  <c r="M20" i="4" s="1"/>
  <c r="N20" i="4" s="1"/>
  <c r="O20" i="4" s="1"/>
  <c r="P20" i="4" s="1"/>
  <c r="Q20" i="4" s="1"/>
  <c r="R20" i="4" s="1"/>
  <c r="S20" i="4" s="1"/>
  <c r="T20" i="4" s="1"/>
  <c r="U20" i="4" s="1"/>
  <c r="V20" i="4" s="1"/>
  <c r="W20" i="4" s="1"/>
  <c r="X20" i="4" s="1"/>
  <c r="Y20" i="4" s="1"/>
  <c r="Z20" i="4" s="1"/>
  <c r="AA20" i="4" s="1"/>
  <c r="AB20" i="4" s="1"/>
  <c r="AC20" i="4" s="1"/>
  <c r="C2" i="4"/>
  <c r="D2" i="4" s="1"/>
  <c r="E2" i="4" s="1"/>
  <c r="F2" i="4" s="1"/>
  <c r="G2" i="4" s="1"/>
  <c r="H2" i="4" s="1"/>
  <c r="I2" i="4" s="1"/>
  <c r="J2" i="4" s="1"/>
  <c r="K2" i="4" s="1"/>
  <c r="L2" i="4" s="1"/>
  <c r="M2" i="4" s="1"/>
  <c r="N2" i="4" s="1"/>
  <c r="O2" i="4" s="1"/>
  <c r="P2" i="4" s="1"/>
  <c r="Q2" i="4" s="1"/>
  <c r="R2" i="4" s="1"/>
  <c r="S2" i="4" s="1"/>
  <c r="T2" i="4" s="1"/>
  <c r="U2" i="4" s="1"/>
  <c r="V2" i="4" s="1"/>
  <c r="W2" i="4" s="1"/>
  <c r="X2" i="4" s="1"/>
  <c r="Y2" i="4" s="1"/>
  <c r="Z2" i="4" s="1"/>
  <c r="AA2" i="4" s="1"/>
  <c r="AB2" i="4" s="1"/>
  <c r="AC2" i="4" s="1"/>
  <c r="AD2" i="4" s="1"/>
  <c r="AE2" i="4" s="1"/>
  <c r="AF2" i="4" s="1"/>
  <c r="C151" i="3" l="1"/>
  <c r="D151" i="3" s="1"/>
  <c r="E151" i="3" s="1"/>
  <c r="F151" i="3" s="1"/>
  <c r="G151" i="3" s="1"/>
  <c r="H151" i="3" s="1"/>
  <c r="I151" i="3" s="1"/>
  <c r="J151" i="3" s="1"/>
  <c r="K151" i="3" s="1"/>
  <c r="L151" i="3" s="1"/>
  <c r="M151" i="3" s="1"/>
  <c r="N151" i="3" s="1"/>
  <c r="O151" i="3" s="1"/>
  <c r="P151" i="3" s="1"/>
  <c r="Q151" i="3" s="1"/>
  <c r="R151" i="3" s="1"/>
  <c r="S151" i="3" s="1"/>
  <c r="T151" i="3" s="1"/>
  <c r="U151" i="3" s="1"/>
  <c r="V151" i="3" s="1"/>
  <c r="W151" i="3" s="1"/>
  <c r="X151" i="3" s="1"/>
  <c r="Y151" i="3" s="1"/>
  <c r="Z151" i="3" s="1"/>
  <c r="AA151" i="3" s="1"/>
  <c r="AB151" i="3" s="1"/>
  <c r="AC151" i="3" s="1"/>
  <c r="AD151" i="3" s="1"/>
  <c r="AE151" i="3" s="1"/>
  <c r="AF151" i="3" s="1"/>
  <c r="C173" i="3"/>
  <c r="D173" i="3" s="1"/>
  <c r="E173" i="3" s="1"/>
  <c r="F173" i="3" s="1"/>
  <c r="G173" i="3" s="1"/>
  <c r="H173" i="3" s="1"/>
  <c r="I173" i="3" s="1"/>
  <c r="J173" i="3" s="1"/>
  <c r="K173" i="3" s="1"/>
  <c r="L173" i="3" s="1"/>
  <c r="M173" i="3" s="1"/>
  <c r="N173" i="3" s="1"/>
  <c r="O173" i="3" s="1"/>
  <c r="P173" i="3" s="1"/>
  <c r="Q173" i="3" s="1"/>
  <c r="R173" i="3" s="1"/>
  <c r="S173" i="3" s="1"/>
  <c r="T173" i="3" s="1"/>
  <c r="U173" i="3" s="1"/>
  <c r="V173" i="3" s="1"/>
  <c r="W173" i="3" s="1"/>
  <c r="X173" i="3" s="1"/>
  <c r="Y173" i="3" s="1"/>
  <c r="Z173" i="3" s="1"/>
  <c r="AA173" i="3" s="1"/>
  <c r="AB173" i="3" s="1"/>
  <c r="AC173" i="3" s="1"/>
  <c r="AD173" i="3" s="1"/>
  <c r="AE173" i="3" s="1"/>
  <c r="AF173" i="3" s="1"/>
  <c r="C196" i="3"/>
  <c r="D196" i="3" s="1"/>
  <c r="E196" i="3" s="1"/>
  <c r="F196" i="3" s="1"/>
  <c r="G196" i="3" s="1"/>
  <c r="H196" i="3" s="1"/>
  <c r="I196" i="3" s="1"/>
  <c r="J196" i="3" s="1"/>
  <c r="K196" i="3" s="1"/>
  <c r="L196" i="3" s="1"/>
  <c r="M196" i="3" s="1"/>
  <c r="N196" i="3" s="1"/>
  <c r="O196" i="3" s="1"/>
  <c r="P196" i="3" s="1"/>
  <c r="Q196" i="3" s="1"/>
  <c r="R196" i="3" s="1"/>
  <c r="S196" i="3" s="1"/>
  <c r="T196" i="3" s="1"/>
  <c r="U196" i="3" s="1"/>
  <c r="V196" i="3" s="1"/>
  <c r="W196" i="3" s="1"/>
  <c r="X196" i="3" s="1"/>
  <c r="Y196" i="3" s="1"/>
  <c r="Z196" i="3" s="1"/>
  <c r="AA196" i="3" s="1"/>
  <c r="AB196" i="3" s="1"/>
  <c r="AC196" i="3" s="1"/>
  <c r="AD196" i="3" s="1"/>
  <c r="AE196" i="3" s="1"/>
  <c r="C218" i="3"/>
  <c r="D218" i="3" s="1"/>
  <c r="E218" i="3" s="1"/>
  <c r="F218" i="3" s="1"/>
  <c r="G218" i="3" s="1"/>
  <c r="H218" i="3" s="1"/>
  <c r="I218" i="3" s="1"/>
  <c r="J218" i="3" s="1"/>
  <c r="K218" i="3" s="1"/>
  <c r="L218" i="3" s="1"/>
  <c r="M218" i="3" s="1"/>
  <c r="N218" i="3" s="1"/>
  <c r="O218" i="3" s="1"/>
  <c r="P218" i="3" s="1"/>
  <c r="Q218" i="3" s="1"/>
  <c r="R218" i="3" s="1"/>
  <c r="S218" i="3" s="1"/>
  <c r="T218" i="3" s="1"/>
  <c r="U218" i="3" s="1"/>
  <c r="V218" i="3" s="1"/>
  <c r="W218" i="3" s="1"/>
  <c r="X218" i="3" s="1"/>
  <c r="Y218" i="3" s="1"/>
  <c r="Z218" i="3" s="1"/>
  <c r="AA218" i="3" s="1"/>
  <c r="AB218" i="3" s="1"/>
  <c r="AC218" i="3" s="1"/>
  <c r="AD218" i="3" s="1"/>
  <c r="AE218" i="3" s="1"/>
  <c r="AF218" i="3" s="1"/>
  <c r="C241" i="3"/>
  <c r="D241" i="3" s="1"/>
  <c r="E241" i="3" s="1"/>
  <c r="F241" i="3" s="1"/>
  <c r="G241" i="3" s="1"/>
  <c r="H241" i="3" s="1"/>
  <c r="I241" i="3" s="1"/>
  <c r="J241" i="3" s="1"/>
  <c r="K241" i="3" s="1"/>
  <c r="L241" i="3" s="1"/>
  <c r="M241" i="3" s="1"/>
  <c r="N241" i="3" s="1"/>
  <c r="O241" i="3" s="1"/>
  <c r="P241" i="3" s="1"/>
  <c r="Q241" i="3" s="1"/>
  <c r="R241" i="3" s="1"/>
  <c r="S241" i="3" s="1"/>
  <c r="T241" i="3" s="1"/>
  <c r="U241" i="3" s="1"/>
  <c r="V241" i="3" s="1"/>
  <c r="W241" i="3" s="1"/>
  <c r="X241" i="3" s="1"/>
  <c r="Y241" i="3" s="1"/>
  <c r="Z241" i="3" s="1"/>
  <c r="AA241" i="3" s="1"/>
  <c r="AB241" i="3" s="1"/>
  <c r="AC241" i="3" s="1"/>
  <c r="AD241" i="3" s="1"/>
  <c r="AE241" i="3" s="1"/>
  <c r="C264" i="3"/>
  <c r="D264" i="3" s="1"/>
  <c r="E264" i="3" s="1"/>
  <c r="F264" i="3" s="1"/>
  <c r="G264" i="3" s="1"/>
  <c r="H264" i="3" s="1"/>
  <c r="I264" i="3" s="1"/>
  <c r="J264" i="3" s="1"/>
  <c r="K264" i="3" s="1"/>
  <c r="L264" i="3" s="1"/>
  <c r="M264" i="3" s="1"/>
  <c r="N264" i="3" s="1"/>
  <c r="O264" i="3" s="1"/>
  <c r="P264" i="3" s="1"/>
  <c r="Q264" i="3" s="1"/>
  <c r="R264" i="3" s="1"/>
  <c r="S264" i="3" s="1"/>
  <c r="T264" i="3" s="1"/>
  <c r="U264" i="3" s="1"/>
  <c r="V264" i="3" s="1"/>
  <c r="W264" i="3" s="1"/>
  <c r="X264" i="3" s="1"/>
  <c r="Y264" i="3" s="1"/>
  <c r="Z264" i="3" s="1"/>
  <c r="AA264" i="3" s="1"/>
  <c r="AB264" i="3" s="1"/>
  <c r="AC264" i="3" s="1"/>
  <c r="AD264" i="3" s="1"/>
  <c r="AE264" i="3" s="1"/>
  <c r="AF264" i="3" s="1"/>
  <c r="C5" i="3"/>
  <c r="D5" i="3" s="1"/>
  <c r="E5" i="3" s="1"/>
  <c r="F5" i="3" s="1"/>
  <c r="G5" i="3" s="1"/>
  <c r="H5" i="3" s="1"/>
  <c r="I5" i="3" s="1"/>
  <c r="J5" i="3" s="1"/>
  <c r="K5" i="3" s="1"/>
  <c r="L5" i="3" s="1"/>
  <c r="M5" i="3" s="1"/>
  <c r="N5" i="3" s="1"/>
  <c r="O5" i="3" s="1"/>
  <c r="P5" i="3" s="1"/>
  <c r="Q5" i="3" s="1"/>
  <c r="R5" i="3" s="1"/>
  <c r="S5" i="3" s="1"/>
  <c r="T5" i="3" s="1"/>
  <c r="U5" i="3" s="1"/>
  <c r="V5" i="3" s="1"/>
  <c r="W5" i="3" s="1"/>
  <c r="X5" i="3" s="1"/>
  <c r="Y5" i="3" s="1"/>
  <c r="Z5" i="3" s="1"/>
  <c r="AA5" i="3" s="1"/>
  <c r="AB5" i="3" s="1"/>
  <c r="AC5" i="3" s="1"/>
  <c r="AD5" i="3" s="1"/>
  <c r="AE5" i="3" s="1"/>
  <c r="AF5" i="3" s="1"/>
  <c r="C27" i="3"/>
  <c r="D27" i="3" s="1"/>
  <c r="E27" i="3" s="1"/>
  <c r="F27" i="3" s="1"/>
  <c r="G27" i="3" s="1"/>
  <c r="H27" i="3" s="1"/>
  <c r="I27" i="3" s="1"/>
  <c r="J27" i="3" s="1"/>
  <c r="K27" i="3" s="1"/>
  <c r="L27" i="3" s="1"/>
  <c r="M27" i="3" s="1"/>
  <c r="N27" i="3" s="1"/>
  <c r="O27" i="3" s="1"/>
  <c r="P27" i="3" s="1"/>
  <c r="Q27" i="3" s="1"/>
  <c r="R27" i="3" s="1"/>
  <c r="S27" i="3" s="1"/>
  <c r="T27" i="3" s="1"/>
  <c r="U27" i="3" s="1"/>
  <c r="V27" i="3" s="1"/>
  <c r="W27" i="3" s="1"/>
  <c r="X27" i="3" s="1"/>
  <c r="Y27" i="3" s="1"/>
  <c r="Z27" i="3" s="1"/>
  <c r="AA27" i="3" s="1"/>
  <c r="AB27" i="3" s="1"/>
  <c r="AC27" i="3" s="1"/>
  <c r="AD27" i="3" s="1"/>
  <c r="C50" i="3"/>
  <c r="D50" i="3" s="1"/>
  <c r="E50" i="3" s="1"/>
  <c r="F50" i="3" s="1"/>
  <c r="G50" i="3" s="1"/>
  <c r="H50" i="3" s="1"/>
  <c r="I50" i="3" s="1"/>
  <c r="J50" i="3" s="1"/>
  <c r="K50" i="3" s="1"/>
  <c r="L50" i="3" s="1"/>
  <c r="M50" i="3" s="1"/>
  <c r="N50" i="3" s="1"/>
  <c r="O50" i="3" s="1"/>
  <c r="P50" i="3" s="1"/>
  <c r="Q50" i="3" s="1"/>
  <c r="R50" i="3" s="1"/>
  <c r="S50" i="3" s="1"/>
  <c r="T50" i="3" s="1"/>
  <c r="U50" i="3" s="1"/>
  <c r="V50" i="3" s="1"/>
  <c r="W50" i="3" s="1"/>
  <c r="X50" i="3" s="1"/>
  <c r="Y50" i="3" s="1"/>
  <c r="Z50" i="3" s="1"/>
  <c r="AA50" i="3" s="1"/>
  <c r="AB50" i="3" s="1"/>
  <c r="AC50" i="3" s="1"/>
  <c r="AD50" i="3" s="1"/>
  <c r="AE50" i="3" s="1"/>
  <c r="AF50" i="3" s="1"/>
  <c r="C73" i="3"/>
  <c r="D73" i="3" s="1"/>
  <c r="E73" i="3" s="1"/>
  <c r="F73" i="3" s="1"/>
  <c r="G73" i="3" s="1"/>
  <c r="H73" i="3" s="1"/>
  <c r="I73" i="3" s="1"/>
  <c r="J73" i="3" s="1"/>
  <c r="K73" i="3" s="1"/>
  <c r="L73" i="3" s="1"/>
  <c r="M73" i="3" s="1"/>
  <c r="N73" i="3" s="1"/>
  <c r="O73" i="3" s="1"/>
  <c r="P73" i="3" s="1"/>
  <c r="Q73" i="3" s="1"/>
  <c r="R73" i="3" s="1"/>
  <c r="S73" i="3" s="1"/>
  <c r="T73" i="3" s="1"/>
  <c r="U73" i="3" s="1"/>
  <c r="V73" i="3" s="1"/>
  <c r="W73" i="3" s="1"/>
  <c r="X73" i="3" s="1"/>
  <c r="Y73" i="3" s="1"/>
  <c r="Z73" i="3" s="1"/>
  <c r="AA73" i="3" s="1"/>
  <c r="AB73" i="3" s="1"/>
  <c r="AC73" i="3" s="1"/>
  <c r="AD73" i="3" s="1"/>
  <c r="AE73" i="3" s="1"/>
  <c r="C96" i="3"/>
  <c r="D96" i="3" s="1"/>
  <c r="E96" i="3" s="1"/>
  <c r="F96" i="3" s="1"/>
  <c r="G96" i="3" s="1"/>
  <c r="H96" i="3" s="1"/>
  <c r="I96" i="3" s="1"/>
  <c r="J96" i="3" s="1"/>
  <c r="K96" i="3" s="1"/>
  <c r="L96" i="3" s="1"/>
  <c r="M96" i="3" s="1"/>
  <c r="N96" i="3" s="1"/>
  <c r="O96" i="3" s="1"/>
  <c r="P96" i="3" s="1"/>
  <c r="Q96" i="3" s="1"/>
  <c r="R96" i="3" s="1"/>
  <c r="S96" i="3" s="1"/>
  <c r="T96" i="3" s="1"/>
  <c r="U96" i="3" s="1"/>
  <c r="V96" i="3" s="1"/>
  <c r="W96" i="3" s="1"/>
  <c r="X96" i="3" s="1"/>
  <c r="Y96" i="3" s="1"/>
  <c r="Z96" i="3" s="1"/>
  <c r="AA96" i="3" s="1"/>
  <c r="AB96" i="3" s="1"/>
  <c r="AC96" i="3" s="1"/>
  <c r="AD96" i="3" s="1"/>
  <c r="AE96" i="3" s="1"/>
  <c r="AF96" i="3" s="1"/>
  <c r="C119" i="3"/>
  <c r="D119" i="3" s="1"/>
  <c r="E119" i="3" s="1"/>
  <c r="F119" i="3" s="1"/>
  <c r="G119" i="3" s="1"/>
  <c r="H119" i="3" s="1"/>
  <c r="I119" i="3" s="1"/>
  <c r="J119" i="3" s="1"/>
  <c r="K119" i="3" s="1"/>
  <c r="L119" i="3" s="1"/>
  <c r="M119" i="3" s="1"/>
  <c r="N119" i="3" s="1"/>
  <c r="O119" i="3" s="1"/>
  <c r="P119" i="3" s="1"/>
  <c r="Q119" i="3" s="1"/>
  <c r="R119" i="3" s="1"/>
  <c r="S119" i="3" s="1"/>
  <c r="T119" i="3" s="1"/>
  <c r="U119" i="3" s="1"/>
  <c r="V119" i="3" s="1"/>
  <c r="W119" i="3" s="1"/>
  <c r="X119" i="3" s="1"/>
  <c r="Y119" i="3" s="1"/>
  <c r="Z119" i="3" s="1"/>
  <c r="AA119" i="3" s="1"/>
  <c r="AB119" i="3" s="1"/>
  <c r="AC119" i="3" s="1"/>
  <c r="AD119" i="3" s="1"/>
  <c r="AE119" i="3" s="1"/>
  <c r="C4" i="1" l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C204" i="1" l="1"/>
  <c r="D204" i="1" s="1"/>
  <c r="E204" i="1" s="1"/>
  <c r="F204" i="1" s="1"/>
  <c r="G204" i="1" s="1"/>
  <c r="H204" i="1" s="1"/>
  <c r="I204" i="1" s="1"/>
  <c r="J204" i="1" s="1"/>
  <c r="K204" i="1" s="1"/>
  <c r="L204" i="1" s="1"/>
  <c r="M204" i="1" s="1"/>
  <c r="N204" i="1" s="1"/>
  <c r="O204" i="1" s="1"/>
  <c r="P204" i="1" s="1"/>
  <c r="Q204" i="1" s="1"/>
  <c r="R204" i="1" s="1"/>
  <c r="S204" i="1" s="1"/>
  <c r="T204" i="1" s="1"/>
  <c r="U204" i="1" s="1"/>
  <c r="V204" i="1" s="1"/>
  <c r="W204" i="1" s="1"/>
  <c r="X204" i="1" s="1"/>
  <c r="Y204" i="1" s="1"/>
  <c r="Z204" i="1" s="1"/>
  <c r="AA204" i="1" s="1"/>
  <c r="AB204" i="1" s="1"/>
  <c r="AC204" i="1" s="1"/>
  <c r="AD204" i="1" s="1"/>
  <c r="AE204" i="1" s="1"/>
  <c r="AF204" i="1" s="1"/>
  <c r="C186" i="1"/>
  <c r="D186" i="1" s="1"/>
  <c r="E186" i="1" s="1"/>
  <c r="F186" i="1" s="1"/>
  <c r="G186" i="1" s="1"/>
  <c r="H186" i="1" s="1"/>
  <c r="I186" i="1" s="1"/>
  <c r="J186" i="1" s="1"/>
  <c r="K186" i="1" s="1"/>
  <c r="L186" i="1" s="1"/>
  <c r="M186" i="1" s="1"/>
  <c r="N186" i="1" s="1"/>
  <c r="O186" i="1" s="1"/>
  <c r="P186" i="1" s="1"/>
  <c r="Q186" i="1" s="1"/>
  <c r="R186" i="1" s="1"/>
  <c r="S186" i="1" s="1"/>
  <c r="T186" i="1" s="1"/>
  <c r="U186" i="1" s="1"/>
  <c r="V186" i="1" s="1"/>
  <c r="W186" i="1" s="1"/>
  <c r="X186" i="1" s="1"/>
  <c r="Y186" i="1" s="1"/>
  <c r="Z186" i="1" s="1"/>
  <c r="AA186" i="1" s="1"/>
  <c r="AB186" i="1" s="1"/>
  <c r="AC186" i="1" s="1"/>
  <c r="AD186" i="1" s="1"/>
  <c r="AE186" i="1" s="1"/>
  <c r="C168" i="1"/>
  <c r="D168" i="1" s="1"/>
  <c r="E168" i="1" s="1"/>
  <c r="F168" i="1" s="1"/>
  <c r="G168" i="1" s="1"/>
  <c r="H168" i="1" s="1"/>
  <c r="I168" i="1" s="1"/>
  <c r="J168" i="1" s="1"/>
  <c r="K168" i="1" s="1"/>
  <c r="L168" i="1" s="1"/>
  <c r="M168" i="1" s="1"/>
  <c r="N168" i="1" s="1"/>
  <c r="O168" i="1" s="1"/>
  <c r="P168" i="1" s="1"/>
  <c r="Q168" i="1" s="1"/>
  <c r="R168" i="1" s="1"/>
  <c r="S168" i="1" s="1"/>
  <c r="T168" i="1" s="1"/>
  <c r="U168" i="1" s="1"/>
  <c r="V168" i="1" s="1"/>
  <c r="W168" i="1" s="1"/>
  <c r="X168" i="1" s="1"/>
  <c r="Y168" i="1" s="1"/>
  <c r="Z168" i="1" s="1"/>
  <c r="AA168" i="1" s="1"/>
  <c r="AB168" i="1" s="1"/>
  <c r="AC168" i="1" s="1"/>
  <c r="AD168" i="1" s="1"/>
  <c r="AE168" i="1" s="1"/>
  <c r="AF168" i="1" s="1"/>
  <c r="C149" i="1"/>
  <c r="D149" i="1" s="1"/>
  <c r="E149" i="1" s="1"/>
  <c r="F149" i="1" s="1"/>
  <c r="G149" i="1" s="1"/>
  <c r="H149" i="1" s="1"/>
  <c r="I149" i="1" s="1"/>
  <c r="J149" i="1" s="1"/>
  <c r="K149" i="1" s="1"/>
  <c r="L149" i="1" s="1"/>
  <c r="M149" i="1" s="1"/>
  <c r="N149" i="1" s="1"/>
  <c r="O149" i="1" s="1"/>
  <c r="P149" i="1" s="1"/>
  <c r="Q149" i="1" s="1"/>
  <c r="R149" i="1" s="1"/>
  <c r="S149" i="1" s="1"/>
  <c r="T149" i="1" s="1"/>
  <c r="U149" i="1" s="1"/>
  <c r="V149" i="1" s="1"/>
  <c r="W149" i="1" s="1"/>
  <c r="X149" i="1" s="1"/>
  <c r="Y149" i="1" s="1"/>
  <c r="Z149" i="1" s="1"/>
  <c r="AA149" i="1" s="1"/>
  <c r="AB149" i="1" s="1"/>
  <c r="AC149" i="1" s="1"/>
  <c r="AD149" i="1" s="1"/>
  <c r="AE149" i="1" s="1"/>
  <c r="C128" i="1"/>
  <c r="D128" i="1" s="1"/>
  <c r="E128" i="1" s="1"/>
  <c r="F128" i="1" s="1"/>
  <c r="G128" i="1" s="1"/>
  <c r="H128" i="1" s="1"/>
  <c r="I128" i="1" s="1"/>
  <c r="J128" i="1" s="1"/>
  <c r="K128" i="1" s="1"/>
  <c r="L128" i="1" s="1"/>
  <c r="M128" i="1" s="1"/>
  <c r="N128" i="1" s="1"/>
  <c r="O128" i="1" s="1"/>
  <c r="P128" i="1" s="1"/>
  <c r="Q128" i="1" s="1"/>
  <c r="R128" i="1" s="1"/>
  <c r="S128" i="1" s="1"/>
  <c r="T128" i="1" s="1"/>
  <c r="U128" i="1" s="1"/>
  <c r="V128" i="1" s="1"/>
  <c r="W128" i="1" s="1"/>
  <c r="X128" i="1" s="1"/>
  <c r="Y128" i="1" s="1"/>
  <c r="Z128" i="1" s="1"/>
  <c r="AA128" i="1" s="1"/>
  <c r="AB128" i="1" s="1"/>
  <c r="AC128" i="1" s="1"/>
  <c r="AD128" i="1" s="1"/>
  <c r="AE128" i="1" s="1"/>
  <c r="AF128" i="1" s="1"/>
  <c r="C111" i="1"/>
  <c r="D111" i="1" s="1"/>
  <c r="E111" i="1" s="1"/>
  <c r="F111" i="1" s="1"/>
  <c r="G111" i="1" s="1"/>
  <c r="H111" i="1" s="1"/>
  <c r="I111" i="1" s="1"/>
  <c r="J111" i="1" s="1"/>
  <c r="K111" i="1" s="1"/>
  <c r="L111" i="1" s="1"/>
  <c r="M111" i="1" s="1"/>
  <c r="N111" i="1" s="1"/>
  <c r="O111" i="1" s="1"/>
  <c r="P111" i="1" s="1"/>
  <c r="Q111" i="1" s="1"/>
  <c r="R111" i="1" s="1"/>
  <c r="S111" i="1" s="1"/>
  <c r="T111" i="1" s="1"/>
  <c r="U111" i="1" s="1"/>
  <c r="V111" i="1" s="1"/>
  <c r="W111" i="1" s="1"/>
  <c r="X111" i="1" s="1"/>
  <c r="Y111" i="1" s="1"/>
  <c r="Z111" i="1" s="1"/>
  <c r="AA111" i="1" s="1"/>
  <c r="AB111" i="1" s="1"/>
  <c r="AC111" i="1" s="1"/>
  <c r="AD111" i="1" s="1"/>
  <c r="AE111" i="1" s="1"/>
  <c r="AF111" i="1" s="1"/>
  <c r="C95" i="1"/>
  <c r="D95" i="1" s="1"/>
  <c r="E95" i="1" s="1"/>
  <c r="F95" i="1" s="1"/>
  <c r="G95" i="1" s="1"/>
  <c r="H95" i="1" s="1"/>
  <c r="I95" i="1" s="1"/>
  <c r="J95" i="1" s="1"/>
  <c r="K95" i="1" s="1"/>
  <c r="L95" i="1" s="1"/>
  <c r="M95" i="1" s="1"/>
  <c r="N95" i="1" s="1"/>
  <c r="O95" i="1" s="1"/>
  <c r="P95" i="1" s="1"/>
  <c r="Q95" i="1" s="1"/>
  <c r="R95" i="1" s="1"/>
  <c r="S95" i="1" s="1"/>
  <c r="T95" i="1" s="1"/>
  <c r="U95" i="1" s="1"/>
  <c r="V95" i="1" s="1"/>
  <c r="W95" i="1" s="1"/>
  <c r="X95" i="1" s="1"/>
  <c r="Y95" i="1" s="1"/>
  <c r="Z95" i="1" s="1"/>
  <c r="AA95" i="1" s="1"/>
  <c r="AB95" i="1" s="1"/>
  <c r="AC95" i="1" s="1"/>
  <c r="AD95" i="1" s="1"/>
  <c r="AE95" i="1" s="1"/>
  <c r="C79" i="1"/>
  <c r="D79" i="1" s="1"/>
  <c r="E79" i="1" s="1"/>
  <c r="F79" i="1" s="1"/>
  <c r="G79" i="1" s="1"/>
  <c r="H79" i="1" s="1"/>
  <c r="I79" i="1" s="1"/>
  <c r="J79" i="1" s="1"/>
  <c r="K79" i="1" s="1"/>
  <c r="L79" i="1" s="1"/>
  <c r="M79" i="1" s="1"/>
  <c r="N79" i="1" s="1"/>
  <c r="O79" i="1" s="1"/>
  <c r="P79" i="1" s="1"/>
  <c r="Q79" i="1" s="1"/>
  <c r="R79" i="1" s="1"/>
  <c r="S79" i="1" s="1"/>
  <c r="Y79" i="1" s="1"/>
  <c r="Z79" i="1" s="1"/>
  <c r="AA79" i="1" s="1"/>
  <c r="AB79" i="1" s="1"/>
  <c r="AC79" i="1" s="1"/>
  <c r="AD79" i="1" s="1"/>
  <c r="AE79" i="1" s="1"/>
  <c r="AF79" i="1" s="1"/>
  <c r="C59" i="1"/>
  <c r="D59" i="1" s="1"/>
  <c r="E59" i="1" s="1"/>
  <c r="F59" i="1" s="1"/>
  <c r="G59" i="1" s="1"/>
  <c r="H59" i="1" s="1"/>
  <c r="I59" i="1" s="1"/>
  <c r="J59" i="1" s="1"/>
  <c r="K59" i="1" s="1"/>
  <c r="L59" i="1" s="1"/>
  <c r="M59" i="1" s="1"/>
  <c r="N59" i="1" s="1"/>
  <c r="O59" i="1" s="1"/>
  <c r="P59" i="1" s="1"/>
  <c r="Q59" i="1" s="1"/>
  <c r="R59" i="1" s="1"/>
  <c r="S59" i="1" s="1"/>
  <c r="T59" i="1" s="1"/>
  <c r="U59" i="1" s="1"/>
  <c r="V59" i="1" s="1"/>
  <c r="W59" i="1" s="1"/>
  <c r="X59" i="1" s="1"/>
  <c r="Y59" i="1" s="1"/>
  <c r="Z59" i="1" s="1"/>
  <c r="AA59" i="1" s="1"/>
  <c r="AB59" i="1" s="1"/>
  <c r="AC59" i="1" s="1"/>
  <c r="AD59" i="1" s="1"/>
  <c r="AE59" i="1" s="1"/>
  <c r="C41" i="1"/>
  <c r="D41" i="1" s="1"/>
  <c r="C23" i="1"/>
  <c r="D23" i="1" s="1"/>
  <c r="E23" i="1" s="1"/>
  <c r="F23" i="1" s="1"/>
  <c r="G23" i="1" s="1"/>
  <c r="H23" i="1" s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AC23" i="1" s="1"/>
  <c r="E41" i="1" l="1"/>
  <c r="F41" i="1" s="1"/>
  <c r="G41" i="1" s="1"/>
  <c r="H41" i="1" s="1"/>
  <c r="I41" i="1" s="1"/>
  <c r="J41" i="1" s="1"/>
  <c r="K41" i="1" s="1"/>
  <c r="L41" i="1" s="1"/>
  <c r="M41" i="1" s="1"/>
  <c r="N41" i="1" s="1"/>
  <c r="O41" i="1" s="1"/>
  <c r="P41" i="1" s="1"/>
  <c r="Q41" i="1" s="1"/>
  <c r="R41" i="1" s="1"/>
  <c r="S41" i="1" s="1"/>
  <c r="T41" i="1" s="1"/>
  <c r="U41" i="1" s="1"/>
  <c r="V41" i="1" s="1"/>
  <c r="W41" i="1" s="1"/>
  <c r="X41" i="1" s="1"/>
  <c r="Y41" i="1" s="1"/>
  <c r="Z41" i="1" s="1"/>
  <c r="AA41" i="1" s="1"/>
  <c r="AB41" i="1" s="1"/>
  <c r="AC41" i="1" s="1"/>
  <c r="AD41" i="1" s="1"/>
  <c r="AE41" i="1" s="1"/>
  <c r="AF41" i="1" s="1"/>
  <c r="C192" i="2"/>
  <c r="D192" i="2" s="1"/>
  <c r="E192" i="2" s="1"/>
  <c r="F192" i="2" s="1"/>
  <c r="G192" i="2" s="1"/>
  <c r="H192" i="2" s="1"/>
  <c r="I192" i="2" s="1"/>
  <c r="J192" i="2" s="1"/>
  <c r="K192" i="2" s="1"/>
  <c r="L192" i="2" s="1"/>
  <c r="M192" i="2" s="1"/>
  <c r="N192" i="2" s="1"/>
  <c r="O192" i="2" s="1"/>
  <c r="P192" i="2" s="1"/>
  <c r="Q192" i="2" s="1"/>
  <c r="R192" i="2" s="1"/>
  <c r="S192" i="2" s="1"/>
  <c r="T192" i="2" s="1"/>
  <c r="U192" i="2" s="1"/>
  <c r="V192" i="2" s="1"/>
  <c r="W192" i="2" s="1"/>
  <c r="X192" i="2" s="1"/>
  <c r="Y192" i="2" s="1"/>
  <c r="Z192" i="2" s="1"/>
  <c r="AA192" i="2" s="1"/>
  <c r="AB192" i="2" s="1"/>
  <c r="AC192" i="2" s="1"/>
  <c r="AD192" i="2" s="1"/>
  <c r="AE192" i="2" s="1"/>
  <c r="AF192" i="2" s="1"/>
  <c r="C174" i="2"/>
  <c r="D174" i="2" s="1"/>
  <c r="E174" i="2" s="1"/>
  <c r="F174" i="2" s="1"/>
  <c r="G174" i="2" s="1"/>
  <c r="H174" i="2" s="1"/>
  <c r="I174" i="2" s="1"/>
  <c r="J174" i="2" s="1"/>
  <c r="K174" i="2" s="1"/>
  <c r="L174" i="2" s="1"/>
  <c r="M174" i="2" s="1"/>
  <c r="N174" i="2" s="1"/>
  <c r="O174" i="2" s="1"/>
  <c r="P174" i="2" s="1"/>
  <c r="Q174" i="2" s="1"/>
  <c r="R174" i="2" s="1"/>
  <c r="S174" i="2" s="1"/>
  <c r="T174" i="2" s="1"/>
  <c r="U174" i="2" s="1"/>
  <c r="V174" i="2" s="1"/>
  <c r="W174" i="2" s="1"/>
  <c r="X174" i="2" s="1"/>
  <c r="Y174" i="2" s="1"/>
  <c r="Z174" i="2" s="1"/>
  <c r="AA174" i="2" s="1"/>
  <c r="AB174" i="2" s="1"/>
  <c r="AC174" i="2" s="1"/>
  <c r="AD174" i="2" s="1"/>
  <c r="AE174" i="2" s="1"/>
  <c r="C157" i="2"/>
  <c r="D157" i="2" s="1"/>
  <c r="E157" i="2" s="1"/>
  <c r="F157" i="2" s="1"/>
  <c r="G157" i="2" s="1"/>
  <c r="H157" i="2" s="1"/>
  <c r="I157" i="2" s="1"/>
  <c r="J157" i="2" s="1"/>
  <c r="K157" i="2" s="1"/>
  <c r="L157" i="2" s="1"/>
  <c r="M157" i="2" s="1"/>
  <c r="N157" i="2" s="1"/>
  <c r="O157" i="2" s="1"/>
  <c r="P157" i="2" s="1"/>
  <c r="Q157" i="2" s="1"/>
  <c r="R157" i="2" s="1"/>
  <c r="S157" i="2" s="1"/>
  <c r="T157" i="2" s="1"/>
  <c r="U157" i="2" s="1"/>
  <c r="V157" i="2" s="1"/>
  <c r="W157" i="2" s="1"/>
  <c r="X157" i="2" s="1"/>
  <c r="Y157" i="2" s="1"/>
  <c r="Z157" i="2" s="1"/>
  <c r="AA157" i="2" s="1"/>
  <c r="AB157" i="2" s="1"/>
  <c r="AC157" i="2" s="1"/>
  <c r="AD157" i="2" s="1"/>
  <c r="AE157" i="2" s="1"/>
  <c r="AF157" i="2" s="1"/>
  <c r="C140" i="2"/>
  <c r="D140" i="2" s="1"/>
  <c r="E140" i="2" s="1"/>
  <c r="F140" i="2" s="1"/>
  <c r="G140" i="2" s="1"/>
  <c r="H140" i="2" s="1"/>
  <c r="I140" i="2" s="1"/>
  <c r="J140" i="2" s="1"/>
  <c r="K140" i="2" s="1"/>
  <c r="L140" i="2" s="1"/>
  <c r="M140" i="2" s="1"/>
  <c r="N140" i="2" s="1"/>
  <c r="O140" i="2" s="1"/>
  <c r="P140" i="2" s="1"/>
  <c r="Q140" i="2" s="1"/>
  <c r="R140" i="2" s="1"/>
  <c r="S140" i="2" s="1"/>
  <c r="T140" i="2" s="1"/>
  <c r="U140" i="2" s="1"/>
  <c r="V140" i="2" s="1"/>
  <c r="W140" i="2" s="1"/>
  <c r="X140" i="2" s="1"/>
  <c r="Y140" i="2" s="1"/>
  <c r="Z140" i="2" s="1"/>
  <c r="AA140" i="2" s="1"/>
  <c r="AB140" i="2" s="1"/>
  <c r="AC140" i="2" s="1"/>
  <c r="AD140" i="2" s="1"/>
  <c r="AE140" i="2" s="1"/>
  <c r="C122" i="2"/>
  <c r="D122" i="2" s="1"/>
  <c r="E122" i="2" s="1"/>
  <c r="F122" i="2" s="1"/>
  <c r="G122" i="2" s="1"/>
  <c r="H122" i="2" s="1"/>
  <c r="I122" i="2" s="1"/>
  <c r="J122" i="2" s="1"/>
  <c r="K122" i="2" s="1"/>
  <c r="L122" i="2" s="1"/>
  <c r="M122" i="2" s="1"/>
  <c r="N122" i="2" s="1"/>
  <c r="O122" i="2" s="1"/>
  <c r="P122" i="2" s="1"/>
  <c r="Q122" i="2" s="1"/>
  <c r="R122" i="2" s="1"/>
  <c r="S122" i="2" s="1"/>
  <c r="T122" i="2" s="1"/>
  <c r="U122" i="2" s="1"/>
  <c r="V122" i="2" s="1"/>
  <c r="W122" i="2" s="1"/>
  <c r="X122" i="2" s="1"/>
  <c r="Y122" i="2" s="1"/>
  <c r="Z122" i="2" s="1"/>
  <c r="AA122" i="2" s="1"/>
  <c r="AB122" i="2" s="1"/>
  <c r="AC122" i="2" s="1"/>
  <c r="AD122" i="2" s="1"/>
  <c r="AE122" i="2" s="1"/>
  <c r="AF122" i="2" s="1"/>
  <c r="C104" i="2"/>
  <c r="D104" i="2" s="1"/>
  <c r="E104" i="2" s="1"/>
  <c r="F104" i="2" s="1"/>
  <c r="G104" i="2" s="1"/>
  <c r="H104" i="2" s="1"/>
  <c r="I104" i="2" s="1"/>
  <c r="J104" i="2" s="1"/>
  <c r="K104" i="2" s="1"/>
  <c r="L104" i="2" s="1"/>
  <c r="M104" i="2" s="1"/>
  <c r="N104" i="2" s="1"/>
  <c r="O104" i="2" s="1"/>
  <c r="P104" i="2" s="1"/>
  <c r="Q104" i="2" s="1"/>
  <c r="R104" i="2" s="1"/>
  <c r="S104" i="2" s="1"/>
  <c r="T104" i="2" s="1"/>
  <c r="U104" i="2" s="1"/>
  <c r="V104" i="2" s="1"/>
  <c r="W104" i="2" s="1"/>
  <c r="X104" i="2" s="1"/>
  <c r="Y104" i="2" s="1"/>
  <c r="Z104" i="2" s="1"/>
  <c r="AA104" i="2" s="1"/>
  <c r="AB104" i="2" s="1"/>
  <c r="AC104" i="2" s="1"/>
  <c r="AD104" i="2" s="1"/>
  <c r="AE104" i="2" s="1"/>
  <c r="AF104" i="2" s="1"/>
  <c r="C86" i="2"/>
  <c r="D86" i="2" s="1"/>
  <c r="E86" i="2" s="1"/>
  <c r="F86" i="2" s="1"/>
  <c r="G86" i="2" s="1"/>
  <c r="H86" i="2" s="1"/>
  <c r="I86" i="2" s="1"/>
  <c r="J86" i="2" s="1"/>
  <c r="K86" i="2" s="1"/>
  <c r="L86" i="2" s="1"/>
  <c r="M86" i="2" s="1"/>
  <c r="N86" i="2" s="1"/>
  <c r="O86" i="2" s="1"/>
  <c r="P86" i="2" s="1"/>
  <c r="Q86" i="2" s="1"/>
  <c r="R86" i="2" s="1"/>
  <c r="S86" i="2" s="1"/>
  <c r="T86" i="2" s="1"/>
  <c r="U86" i="2" s="1"/>
  <c r="V86" i="2" s="1"/>
  <c r="W86" i="2" s="1"/>
  <c r="X86" i="2" s="1"/>
  <c r="Y86" i="2" s="1"/>
  <c r="Z86" i="2" s="1"/>
  <c r="AA86" i="2" s="1"/>
  <c r="AB86" i="2" s="1"/>
  <c r="AC86" i="2" s="1"/>
  <c r="AD86" i="2" s="1"/>
  <c r="AE86" i="2" s="1"/>
  <c r="C69" i="2"/>
  <c r="D69" i="2" s="1"/>
  <c r="E69" i="2" s="1"/>
  <c r="F69" i="2" s="1"/>
  <c r="G69" i="2" s="1"/>
  <c r="H69" i="2" s="1"/>
  <c r="I69" i="2" s="1"/>
  <c r="J69" i="2" s="1"/>
  <c r="K69" i="2" s="1"/>
  <c r="L69" i="2" s="1"/>
  <c r="M69" i="2" s="1"/>
  <c r="N69" i="2" s="1"/>
  <c r="O69" i="2" s="1"/>
  <c r="P69" i="2" s="1"/>
  <c r="Q69" i="2" s="1"/>
  <c r="R69" i="2" s="1"/>
  <c r="S69" i="2" s="1"/>
  <c r="T69" i="2" s="1"/>
  <c r="U69" i="2" s="1"/>
  <c r="V69" i="2" s="1"/>
  <c r="W69" i="2" s="1"/>
  <c r="X69" i="2" s="1"/>
  <c r="Y69" i="2" s="1"/>
  <c r="Z69" i="2" s="1"/>
  <c r="AA69" i="2" s="1"/>
  <c r="AB69" i="2" s="1"/>
  <c r="AC69" i="2" s="1"/>
  <c r="AD69" i="2" s="1"/>
  <c r="AE69" i="2" s="1"/>
  <c r="AF69" i="2" s="1"/>
  <c r="C53" i="2"/>
  <c r="D53" i="2" s="1"/>
  <c r="E53" i="2" s="1"/>
  <c r="F53" i="2" s="1"/>
  <c r="G53" i="2" s="1"/>
  <c r="H53" i="2" s="1"/>
  <c r="I53" i="2" s="1"/>
  <c r="J53" i="2" s="1"/>
  <c r="K53" i="2" s="1"/>
  <c r="L53" i="2" s="1"/>
  <c r="M53" i="2" s="1"/>
  <c r="N53" i="2" s="1"/>
  <c r="O53" i="2" s="1"/>
  <c r="P53" i="2" s="1"/>
  <c r="Q53" i="2" s="1"/>
  <c r="R53" i="2" s="1"/>
  <c r="S53" i="2" s="1"/>
  <c r="T53" i="2" s="1"/>
  <c r="U53" i="2" s="1"/>
  <c r="V53" i="2" s="1"/>
  <c r="W53" i="2" s="1"/>
  <c r="X53" i="2" s="1"/>
  <c r="Y53" i="2" s="1"/>
  <c r="Z53" i="2" s="1"/>
  <c r="AA53" i="2" s="1"/>
  <c r="AB53" i="2" s="1"/>
  <c r="AC53" i="2" s="1"/>
  <c r="AD53" i="2" s="1"/>
  <c r="AE53" i="2" s="1"/>
  <c r="C36" i="2"/>
  <c r="D36" i="2" s="1"/>
  <c r="E36" i="2" s="1"/>
  <c r="F36" i="2" s="1"/>
  <c r="G36" i="2" s="1"/>
  <c r="H36" i="2" s="1"/>
  <c r="I36" i="2" s="1"/>
  <c r="J36" i="2" s="1"/>
  <c r="K36" i="2" s="1"/>
  <c r="L36" i="2" s="1"/>
  <c r="M36" i="2" s="1"/>
  <c r="N36" i="2" s="1"/>
  <c r="O36" i="2" s="1"/>
  <c r="P36" i="2" s="1"/>
  <c r="Q36" i="2" s="1"/>
  <c r="R36" i="2" s="1"/>
  <c r="S36" i="2" s="1"/>
  <c r="T36" i="2" s="1"/>
  <c r="U36" i="2" s="1"/>
  <c r="V36" i="2" s="1"/>
  <c r="W36" i="2" s="1"/>
  <c r="X36" i="2" s="1"/>
  <c r="Y36" i="2" s="1"/>
  <c r="Z36" i="2" s="1"/>
  <c r="AA36" i="2" s="1"/>
  <c r="AB36" i="2" s="1"/>
  <c r="AC36" i="2" s="1"/>
  <c r="AD36" i="2" s="1"/>
  <c r="AE36" i="2" s="1"/>
  <c r="AF36" i="2" s="1"/>
  <c r="C20" i="2"/>
  <c r="D20" i="2" s="1"/>
  <c r="E20" i="2" s="1"/>
  <c r="F20" i="2" s="1"/>
  <c r="G20" i="2" s="1"/>
  <c r="H20" i="2" s="1"/>
  <c r="I20" i="2" s="1"/>
  <c r="J20" i="2" s="1"/>
  <c r="K20" i="2" s="1"/>
  <c r="L20" i="2" s="1"/>
  <c r="M20" i="2" s="1"/>
  <c r="N20" i="2" s="1"/>
  <c r="O20" i="2" s="1"/>
  <c r="P20" i="2" s="1"/>
  <c r="Q20" i="2" s="1"/>
  <c r="R20" i="2" s="1"/>
  <c r="S20" i="2" s="1"/>
  <c r="T20" i="2" s="1"/>
  <c r="U20" i="2" s="1"/>
  <c r="V20" i="2" s="1"/>
  <c r="W20" i="2" s="1"/>
  <c r="X20" i="2" s="1"/>
  <c r="Y20" i="2" s="1"/>
  <c r="Z20" i="2" s="1"/>
  <c r="AA20" i="2" s="1"/>
  <c r="AB20" i="2" s="1"/>
  <c r="AC20" i="2" s="1"/>
  <c r="C4" i="2"/>
  <c r="D4" i="2" s="1"/>
  <c r="E4" i="2" s="1"/>
  <c r="F4" i="2" s="1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</calcChain>
</file>

<file path=xl/comments1.xml><?xml version="1.0" encoding="utf-8"?>
<comments xmlns="http://schemas.openxmlformats.org/spreadsheetml/2006/main">
  <authors>
    <author>Demarly,Angelique  BI-FR-R</author>
  </authors>
  <commentList>
    <comment ref="M220" authorId="0">
      <text>
        <r>
          <rPr>
            <b/>
            <sz val="9"/>
            <color indexed="81"/>
            <rFont val="Tahoma"/>
            <family val="2"/>
          </rPr>
          <t>Demarly,Angelique  BI-FR-R:</t>
        </r>
        <r>
          <rPr>
            <sz val="9"/>
            <color indexed="81"/>
            <rFont val="Tahoma"/>
            <family val="2"/>
          </rPr>
          <t xml:space="preserve">
vu avec AVA qui reporte son RTT du 12/12</t>
        </r>
      </text>
    </comment>
  </commentList>
</comments>
</file>

<file path=xl/comments2.xml><?xml version="1.0" encoding="utf-8"?>
<comments xmlns="http://schemas.openxmlformats.org/spreadsheetml/2006/main">
  <authors>
    <author>scafidia</author>
  </authors>
  <commentList>
    <comment ref="F31" authorId="0">
      <text>
        <r>
          <rPr>
            <sz val="8"/>
            <color indexed="81"/>
            <rFont val="Tahoma"/>
            <family val="2"/>
          </rPr>
          <t>Cesam</t>
        </r>
      </text>
    </comment>
    <comment ref="AC31" authorId="0">
      <text>
        <r>
          <rPr>
            <sz val="8"/>
            <color indexed="81"/>
            <rFont val="Tahoma"/>
            <family val="2"/>
          </rPr>
          <t>Toeic</t>
        </r>
      </text>
    </comment>
    <comment ref="AC38" authorId="0">
      <text>
        <r>
          <rPr>
            <sz val="8"/>
            <color indexed="81"/>
            <rFont val="Tahoma"/>
            <family val="2"/>
          </rPr>
          <t xml:space="preserve">attente conf inscription pour BAII
</t>
        </r>
      </text>
    </comment>
    <comment ref="X71" authorId="0">
      <text>
        <r>
          <rPr>
            <sz val="8"/>
            <color indexed="81"/>
            <rFont val="Tahoma"/>
            <family val="2"/>
          </rPr>
          <t>MMF</t>
        </r>
      </text>
    </comment>
    <comment ref="X76" authorId="0">
      <text>
        <r>
          <rPr>
            <sz val="8"/>
            <color indexed="81"/>
            <rFont val="Tahoma"/>
            <family val="2"/>
          </rPr>
          <t>MMF</t>
        </r>
      </text>
    </comment>
    <comment ref="X79" authorId="0">
      <text>
        <r>
          <rPr>
            <sz val="8"/>
            <color indexed="81"/>
            <rFont val="Tahoma"/>
            <family val="2"/>
          </rPr>
          <t>MMF</t>
        </r>
      </text>
    </comment>
    <comment ref="R142" authorId="0">
      <text>
        <r>
          <rPr>
            <sz val="8"/>
            <color indexed="81"/>
            <rFont val="Tahoma"/>
            <family val="2"/>
          </rPr>
          <t>GPV Conf</t>
        </r>
      </text>
    </comment>
    <comment ref="R143" authorId="0">
      <text>
        <r>
          <rPr>
            <sz val="8"/>
            <color indexed="81"/>
            <rFont val="Tahoma"/>
            <family val="2"/>
          </rPr>
          <t>GPV Conf</t>
        </r>
      </text>
    </comment>
  </commentList>
</comments>
</file>

<file path=xl/comments3.xml><?xml version="1.0" encoding="utf-8"?>
<comments xmlns="http://schemas.openxmlformats.org/spreadsheetml/2006/main">
  <authors>
    <author>scafidia</author>
  </authors>
  <commentList>
    <comment ref="K96" authorId="0">
      <text>
        <r>
          <rPr>
            <sz val="10"/>
            <color indexed="81"/>
            <rFont val="Tahoma"/>
            <family val="2"/>
          </rPr>
          <t>Annual Review 10-11/05 (Reims)</t>
        </r>
      </text>
    </comment>
    <comment ref="L96" authorId="0">
      <text>
        <r>
          <rPr>
            <sz val="10"/>
            <color indexed="81"/>
            <rFont val="Tahoma"/>
            <family val="2"/>
          </rPr>
          <t>Annual Review 10-11/05 (Reims)</t>
        </r>
      </text>
    </comment>
  </commentList>
</comments>
</file>

<file path=xl/comments4.xml><?xml version="1.0" encoding="utf-8"?>
<comments xmlns="http://schemas.openxmlformats.org/spreadsheetml/2006/main">
  <authors>
    <author>scafidia</author>
  </authors>
  <commentList>
    <comment ref="M2" authorId="0">
      <text>
        <r>
          <rPr>
            <sz val="10"/>
            <color indexed="81"/>
            <rFont val="Tahoma"/>
            <family val="2"/>
          </rPr>
          <t>Comité Tech PV</t>
        </r>
      </text>
    </comment>
    <comment ref="N2" authorId="0">
      <text>
        <r>
          <rPr>
            <sz val="10"/>
            <color indexed="81"/>
            <rFont val="Tahoma"/>
            <family val="2"/>
          </rPr>
          <t>Réunion Service</t>
        </r>
      </text>
    </comment>
    <comment ref="K20" authorId="0">
      <text>
        <r>
          <rPr>
            <sz val="10"/>
            <color indexed="81"/>
            <rFont val="Tahoma"/>
            <family val="2"/>
          </rPr>
          <t>Réunion Service</t>
        </r>
      </text>
    </comment>
    <comment ref="AF38" authorId="0">
      <text>
        <r>
          <rPr>
            <sz val="10"/>
            <color indexed="81"/>
            <rFont val="Tahoma"/>
            <family val="2"/>
          </rPr>
          <t>Réunion Service</t>
        </r>
      </text>
    </comment>
    <comment ref="P43" authorId="0">
      <text>
        <r>
          <rPr>
            <sz val="8"/>
            <color indexed="81"/>
            <rFont val="Tahoma"/>
            <family val="2"/>
          </rPr>
          <t>REGISCAR</t>
        </r>
      </text>
    </comment>
    <comment ref="F55" authorId="0">
      <text>
        <r>
          <rPr>
            <sz val="10"/>
            <color indexed="81"/>
            <rFont val="Tahoma"/>
            <family val="2"/>
          </rPr>
          <t>Comité Tech PV</t>
        </r>
      </text>
    </comment>
    <comment ref="O55" authorId="0">
      <text>
        <r>
          <rPr>
            <sz val="10"/>
            <color indexed="81"/>
            <rFont val="Tahoma"/>
            <family val="2"/>
          </rPr>
          <t>VTI DAY 15H30</t>
        </r>
      </text>
    </comment>
    <comment ref="T72" authorId="0">
      <text>
        <r>
          <rPr>
            <sz val="10"/>
            <color indexed="81"/>
            <rFont val="Tahoma"/>
            <family val="2"/>
          </rPr>
          <t>Réunion Service</t>
        </r>
      </text>
    </comment>
    <comment ref="Y72" authorId="0">
      <text>
        <r>
          <rPr>
            <sz val="10"/>
            <color indexed="81"/>
            <rFont val="Tahoma"/>
            <family val="2"/>
          </rPr>
          <t xml:space="preserve">Annual Visit </t>
        </r>
      </text>
    </comment>
    <comment ref="Z72" authorId="0">
      <text>
        <r>
          <rPr>
            <sz val="10"/>
            <color indexed="81"/>
            <rFont val="Tahoma"/>
            <family val="2"/>
          </rPr>
          <t xml:space="preserve">Annual Visit </t>
        </r>
      </text>
    </comment>
    <comment ref="X89" authorId="0">
      <text>
        <r>
          <rPr>
            <sz val="10"/>
            <color indexed="81"/>
            <rFont val="Tahoma"/>
            <family val="2"/>
          </rPr>
          <t>Réunion Service</t>
        </r>
      </text>
    </comment>
    <comment ref="U143" authorId="0">
      <text>
        <r>
          <rPr>
            <sz val="8"/>
            <color indexed="81"/>
            <rFont val="Tahoma"/>
            <family val="2"/>
          </rPr>
          <t>CLEANING DAY</t>
        </r>
      </text>
    </comment>
    <comment ref="X143" authorId="0">
      <text>
        <r>
          <rPr>
            <sz val="10"/>
            <color indexed="81"/>
            <rFont val="Tahoma"/>
            <family val="2"/>
          </rPr>
          <t>Deadline MI-MAG</t>
        </r>
      </text>
    </comment>
    <comment ref="U162" authorId="0">
      <text>
        <r>
          <rPr>
            <sz val="10"/>
            <color indexed="81"/>
            <rFont val="Tahoma"/>
            <family val="2"/>
          </rPr>
          <t>Réunion Service</t>
        </r>
      </text>
    </comment>
  </commentList>
</comments>
</file>

<file path=xl/comments5.xml><?xml version="1.0" encoding="utf-8"?>
<comments xmlns="http://schemas.openxmlformats.org/spreadsheetml/2006/main">
  <authors>
    <author>scafidia</author>
  </authors>
  <commentList>
    <comment ref="N2" authorId="0">
      <text>
        <r>
          <rPr>
            <sz val="8"/>
            <color indexed="81"/>
            <rFont val="Tahoma"/>
            <family val="2"/>
          </rPr>
          <t>Comité Tech PV</t>
        </r>
      </text>
    </comment>
    <comment ref="U2" authorId="0">
      <text>
        <r>
          <rPr>
            <sz val="8"/>
            <color indexed="81"/>
            <rFont val="Tahoma"/>
            <family val="2"/>
          </rPr>
          <t>Activités PV</t>
        </r>
      </text>
    </comment>
    <comment ref="AA2" authorId="0">
      <text>
        <r>
          <rPr>
            <sz val="8"/>
            <color indexed="81"/>
            <rFont val="Tahoma"/>
            <family val="2"/>
          </rPr>
          <t>Réunion Direction</t>
        </r>
      </text>
    </comment>
    <comment ref="P20" authorId="0">
      <text>
        <r>
          <rPr>
            <sz val="8"/>
            <color indexed="81"/>
            <rFont val="Tahoma"/>
            <family val="2"/>
          </rPr>
          <t>DU</t>
        </r>
      </text>
    </comment>
    <comment ref="K29" authorId="0">
      <text>
        <r>
          <rPr>
            <sz val="8"/>
            <color indexed="81"/>
            <rFont val="Tahoma"/>
            <family val="2"/>
          </rPr>
          <t>Activités PV</t>
        </r>
      </text>
    </comment>
    <comment ref="L29" authorId="0">
      <text>
        <r>
          <rPr>
            <sz val="8"/>
            <color indexed="81"/>
            <rFont val="Tahoma"/>
            <family val="2"/>
          </rPr>
          <t>Comité Tech PV</t>
        </r>
      </text>
    </comment>
    <comment ref="P29" authorId="0">
      <text>
        <r>
          <rPr>
            <sz val="8"/>
            <color indexed="81"/>
            <rFont val="Tahoma"/>
            <family val="2"/>
          </rPr>
          <t>Séminaire Ventes - Sce minimal PV - Interim Infomed par AX Pharma</t>
        </r>
      </text>
    </comment>
    <comment ref="AE29" authorId="0">
      <text>
        <r>
          <rPr>
            <sz val="9"/>
            <color indexed="18"/>
            <rFont val="Tahoma"/>
            <family val="2"/>
          </rPr>
          <t>CLEANING DAY</t>
        </r>
      </text>
    </comment>
    <comment ref="J31" authorId="0">
      <text>
        <r>
          <rPr>
            <sz val="8"/>
            <color indexed="81"/>
            <rFont val="Tahoma"/>
            <family val="2"/>
          </rPr>
          <t>Manag Forum</t>
        </r>
      </text>
    </comment>
    <comment ref="P31" authorId="0">
      <text>
        <r>
          <rPr>
            <sz val="8"/>
            <color indexed="81"/>
            <rFont val="Tahoma"/>
            <family val="2"/>
          </rPr>
          <t>Séminaire Ventes</t>
        </r>
      </text>
    </comment>
    <comment ref="P32" authorId="0">
      <text>
        <r>
          <rPr>
            <sz val="8"/>
            <color indexed="81"/>
            <rFont val="Tahoma"/>
            <family val="2"/>
          </rPr>
          <t>Séminaire Ventes</t>
        </r>
      </text>
    </comment>
    <comment ref="P33" authorId="0">
      <text>
        <r>
          <rPr>
            <sz val="8"/>
            <color indexed="81"/>
            <rFont val="Tahoma"/>
            <family val="2"/>
          </rPr>
          <t>Séminaire Ventes</t>
        </r>
      </text>
    </comment>
    <comment ref="P34" authorId="0">
      <text>
        <r>
          <rPr>
            <sz val="8"/>
            <color indexed="81"/>
            <rFont val="Tahoma"/>
            <family val="2"/>
          </rPr>
          <t>Séminaire Ventes</t>
        </r>
      </text>
    </comment>
    <comment ref="P36" authorId="0">
      <text>
        <r>
          <rPr>
            <sz val="8"/>
            <color indexed="81"/>
            <rFont val="Tahoma"/>
            <family val="2"/>
          </rPr>
          <t>DU</t>
        </r>
      </text>
    </comment>
    <comment ref="P37" authorId="0">
      <text>
        <r>
          <rPr>
            <sz val="8"/>
            <color indexed="81"/>
            <rFont val="Tahoma"/>
            <family val="2"/>
          </rPr>
          <t>DU</t>
        </r>
      </text>
    </comment>
    <comment ref="P39" authorId="0">
      <text>
        <r>
          <rPr>
            <sz val="8"/>
            <color indexed="81"/>
            <rFont val="Tahoma"/>
            <family val="2"/>
          </rPr>
          <t>Séminaire Ventes</t>
        </r>
      </text>
    </comment>
    <comment ref="P40" authorId="0">
      <text>
        <r>
          <rPr>
            <sz val="8"/>
            <color indexed="81"/>
            <rFont val="Tahoma"/>
            <family val="2"/>
          </rPr>
          <t>Séminaire Ventes</t>
        </r>
      </text>
    </comment>
    <comment ref="Y42" authorId="0">
      <text>
        <r>
          <rPr>
            <sz val="8"/>
            <color indexed="81"/>
            <rFont val="Tahoma"/>
            <family val="2"/>
          </rPr>
          <t>Formation  Parie 
24-26/03</t>
        </r>
      </text>
    </comment>
    <comment ref="C46" authorId="0">
      <text>
        <r>
          <rPr>
            <sz val="8"/>
            <color indexed="81"/>
            <rFont val="Tahoma"/>
            <family val="2"/>
          </rPr>
          <t>Activités PV-IM</t>
        </r>
      </text>
    </comment>
    <comment ref="O46" authorId="0">
      <text>
        <r>
          <rPr>
            <sz val="10"/>
            <color indexed="10"/>
            <rFont val="Tahoma"/>
            <family val="2"/>
          </rPr>
          <t>Inspection Afssaps</t>
        </r>
        <r>
          <rPr>
            <sz val="12"/>
            <color indexed="10"/>
            <rFont val="Tahoma"/>
            <family val="2"/>
          </rPr>
          <t xml:space="preserve"> </t>
        </r>
      </text>
    </comment>
    <comment ref="B50" authorId="0">
      <text>
        <r>
          <rPr>
            <sz val="8"/>
            <color indexed="81"/>
            <rFont val="Tahoma"/>
            <family val="2"/>
          </rPr>
          <t xml:space="preserve">Formation Cont CHC - Invest Meeting </t>
        </r>
      </text>
    </comment>
    <comment ref="M53" authorId="0">
      <text>
        <r>
          <rPr>
            <sz val="8"/>
            <color indexed="81"/>
            <rFont val="Tahoma"/>
            <family val="2"/>
          </rPr>
          <t>DU</t>
        </r>
      </text>
    </comment>
    <comment ref="G62" authorId="0">
      <text>
        <r>
          <rPr>
            <sz val="8"/>
            <color indexed="81"/>
            <rFont val="Tahoma"/>
            <family val="2"/>
          </rPr>
          <t>Activités PV-IM</t>
        </r>
      </text>
    </comment>
    <comment ref="L62" authorId="0">
      <text>
        <r>
          <rPr>
            <sz val="8"/>
            <color indexed="81"/>
            <rFont val="Tahoma"/>
            <family val="2"/>
          </rPr>
          <t>Comité Tech PV</t>
        </r>
      </text>
    </comment>
    <comment ref="R78" authorId="0">
      <text>
        <r>
          <rPr>
            <sz val="8"/>
            <color indexed="81"/>
            <rFont val="Tahoma"/>
            <family val="2"/>
          </rPr>
          <t>Activités PV-IM</t>
        </r>
      </text>
    </comment>
    <comment ref="P87" authorId="0">
      <text>
        <r>
          <rPr>
            <sz val="8"/>
            <color indexed="81"/>
            <rFont val="Tahoma"/>
            <family val="2"/>
          </rPr>
          <t>DU</t>
        </r>
      </text>
    </comment>
    <comment ref="B97" authorId="0">
      <text>
        <r>
          <rPr>
            <sz val="8"/>
            <color indexed="81"/>
            <rFont val="Tahoma"/>
            <family val="2"/>
          </rPr>
          <t>Comité Tech PV</t>
        </r>
      </text>
    </comment>
    <comment ref="U97" authorId="0">
      <text>
        <r>
          <rPr>
            <sz val="8"/>
            <color indexed="81"/>
            <rFont val="Tahoma"/>
            <family val="2"/>
          </rPr>
          <t>Activités PV-IM</t>
        </r>
      </text>
    </comment>
    <comment ref="F106" authorId="0">
      <text>
        <r>
          <rPr>
            <sz val="8"/>
            <color indexed="81"/>
            <rFont val="Tahoma"/>
            <family val="2"/>
          </rPr>
          <t>DU</t>
        </r>
      </text>
    </comment>
    <comment ref="AE132" authorId="0">
      <text>
        <r>
          <rPr>
            <sz val="9"/>
            <color indexed="20"/>
            <rFont val="Tahoma"/>
            <family val="2"/>
          </rPr>
          <t>VTI DAY :
1/2 Journée interim AX PharMA</t>
        </r>
      </text>
    </comment>
    <comment ref="O134" authorId="0">
      <text>
        <r>
          <rPr>
            <sz val="8"/>
            <color indexed="81"/>
            <rFont val="Tahoma"/>
            <family val="2"/>
          </rPr>
          <t>CSO Meeting</t>
        </r>
      </text>
    </comment>
    <comment ref="AC134" authorId="0">
      <text>
        <r>
          <rPr>
            <sz val="8"/>
            <color indexed="81"/>
            <rFont val="Tahoma"/>
            <family val="2"/>
          </rPr>
          <t>Off-site Staff meeting</t>
        </r>
      </text>
    </comment>
    <comment ref="AC138" authorId="0">
      <text>
        <r>
          <rPr>
            <sz val="8"/>
            <color indexed="81"/>
            <rFont val="Tahoma"/>
            <family val="2"/>
          </rPr>
          <t>Fac Tours</t>
        </r>
      </text>
    </comment>
    <comment ref="Y140" authorId="0">
      <text>
        <r>
          <rPr>
            <sz val="8"/>
            <color indexed="81"/>
            <rFont val="Tahoma"/>
            <family val="2"/>
          </rPr>
          <t>DU</t>
        </r>
      </text>
    </comment>
    <comment ref="L149" authorId="0">
      <text>
        <r>
          <rPr>
            <sz val="10"/>
            <color indexed="18"/>
            <rFont val="Tahoma"/>
            <family val="2"/>
          </rPr>
          <t>Audit Corporate</t>
        </r>
      </text>
    </comment>
    <comment ref="T149" authorId="0">
      <text>
        <r>
          <rPr>
            <sz val="8"/>
            <color indexed="81"/>
            <rFont val="Tahoma"/>
            <family val="2"/>
          </rPr>
          <t>Activités PV-IM</t>
        </r>
      </text>
    </comment>
    <comment ref="O152" authorId="0">
      <text>
        <r>
          <rPr>
            <sz val="8"/>
            <color indexed="81"/>
            <rFont val="Tahoma"/>
            <family val="2"/>
          </rPr>
          <t>IFIS</t>
        </r>
      </text>
    </comment>
    <comment ref="W164" authorId="0">
      <text>
        <r>
          <rPr>
            <sz val="8"/>
            <color indexed="81"/>
            <rFont val="Tahoma"/>
            <family val="2"/>
          </rPr>
          <t>Comité Tech PV</t>
        </r>
      </text>
    </comment>
    <comment ref="AA164" authorId="0">
      <text>
        <r>
          <rPr>
            <sz val="8"/>
            <color indexed="81"/>
            <rFont val="Tahoma"/>
            <family val="2"/>
          </rPr>
          <t>ANNUAL VISIT</t>
        </r>
      </text>
    </comment>
    <comment ref="S166" authorId="0">
      <text>
        <r>
          <rPr>
            <sz val="8"/>
            <color indexed="81"/>
            <rFont val="Tahoma"/>
            <family val="2"/>
          </rPr>
          <t>Toulouse</t>
        </r>
      </text>
    </comment>
    <comment ref="AA166" authorId="0">
      <text>
        <r>
          <rPr>
            <sz val="8"/>
            <color indexed="81"/>
            <rFont val="Tahoma"/>
            <family val="2"/>
          </rPr>
          <t>Annual Visit</t>
        </r>
      </text>
    </comment>
    <comment ref="C180" authorId="0">
      <text>
        <r>
          <rPr>
            <sz val="8"/>
            <color indexed="81"/>
            <rFont val="Tahoma"/>
            <family val="2"/>
          </rPr>
          <t>Activités PV-IM</t>
        </r>
      </text>
    </comment>
    <comment ref="B182" authorId="0">
      <text>
        <r>
          <rPr>
            <sz val="8"/>
            <color indexed="81"/>
            <rFont val="Tahoma"/>
            <family val="2"/>
          </rPr>
          <t>Audit AX</t>
        </r>
      </text>
    </comment>
  </commentList>
</comments>
</file>

<file path=xl/comments6.xml><?xml version="1.0" encoding="utf-8"?>
<comments xmlns="http://schemas.openxmlformats.org/spreadsheetml/2006/main">
  <authors>
    <author>scafidia</author>
  </authors>
  <commentList>
    <comment ref="I3" authorId="0">
      <text>
        <r>
          <rPr>
            <sz val="8"/>
            <color indexed="81"/>
            <rFont val="Tahoma"/>
            <family val="2"/>
          </rPr>
          <t>Com Tech</t>
        </r>
      </text>
    </comment>
    <comment ref="N3" authorId="0">
      <text>
        <r>
          <rPr>
            <sz val="8"/>
            <color indexed="81"/>
            <rFont val="Tahoma"/>
            <family val="2"/>
          </rPr>
          <t>Act PV</t>
        </r>
      </text>
    </comment>
    <comment ref="O3" authorId="0">
      <text>
        <r>
          <rPr>
            <sz val="8"/>
            <color indexed="81"/>
            <rFont val="Tahoma"/>
            <family val="2"/>
          </rPr>
          <t>Réunion JLPa 
(bilan + prép Annual Visit)</t>
        </r>
      </text>
    </comment>
    <comment ref="AB3" authorId="0">
      <text>
        <r>
          <rPr>
            <sz val="8"/>
            <color indexed="81"/>
            <rFont val="Tahoma"/>
            <family val="2"/>
          </rPr>
          <t>Réunion Unité</t>
        </r>
      </text>
    </comment>
    <comment ref="J5" authorId="0">
      <text>
        <r>
          <rPr>
            <sz val="8"/>
            <color indexed="81"/>
            <rFont val="Tahoma"/>
            <family val="2"/>
          </rPr>
          <t>fac montpellier</t>
        </r>
      </text>
    </comment>
    <comment ref="R15" authorId="0">
      <text>
        <r>
          <rPr>
            <sz val="8"/>
            <color indexed="81"/>
            <rFont val="Tahoma"/>
            <family val="2"/>
          </rPr>
          <t>Réunion Unité</t>
        </r>
      </text>
    </comment>
    <comment ref="Y15" authorId="0">
      <text>
        <r>
          <rPr>
            <sz val="8"/>
            <color indexed="81"/>
            <rFont val="Tahoma"/>
            <family val="2"/>
          </rPr>
          <t>Act PV</t>
        </r>
      </text>
    </comment>
    <comment ref="D27" authorId="0">
      <text>
        <r>
          <rPr>
            <sz val="8"/>
            <color indexed="81"/>
            <rFont val="Tahoma"/>
            <family val="2"/>
          </rPr>
          <t>Annual Visit</t>
        </r>
      </text>
    </comment>
    <comment ref="F27" authorId="0">
      <text>
        <r>
          <rPr>
            <sz val="8"/>
            <color indexed="81"/>
            <rFont val="Tahoma"/>
            <family val="2"/>
          </rPr>
          <t>Comité Tech</t>
        </r>
      </text>
    </comment>
    <comment ref="AE30" authorId="0">
      <text>
        <r>
          <rPr>
            <sz val="8"/>
            <color indexed="81"/>
            <rFont val="Tahoma"/>
            <family val="2"/>
          </rPr>
          <t>Formation sur site journée</t>
        </r>
      </text>
    </comment>
    <comment ref="AE32" authorId="0">
      <text>
        <r>
          <rPr>
            <sz val="8"/>
            <color indexed="81"/>
            <rFont val="Tahoma"/>
            <family val="2"/>
          </rPr>
          <t>Formation sur site journée</t>
        </r>
      </text>
    </comment>
    <comment ref="I38" authorId="0">
      <text>
        <r>
          <rPr>
            <sz val="8"/>
            <color indexed="81"/>
            <rFont val="Tahoma"/>
            <family val="2"/>
          </rPr>
          <t>Activités PV</t>
        </r>
      </text>
    </comment>
    <comment ref="X38" authorId="0">
      <text>
        <r>
          <rPr>
            <sz val="8"/>
            <color indexed="81"/>
            <rFont val="Tahoma"/>
            <family val="2"/>
          </rPr>
          <t>VTI Day Biopark</t>
        </r>
      </text>
    </comment>
    <comment ref="V40" authorId="0">
      <text>
        <r>
          <rPr>
            <sz val="8"/>
            <color indexed="81"/>
            <rFont val="Tahoma"/>
            <family val="2"/>
          </rPr>
          <t>Réunion JLPa - Biopark</t>
        </r>
      </text>
    </comment>
    <comment ref="W40" authorId="0">
      <text>
        <r>
          <rPr>
            <sz val="8"/>
            <color indexed="81"/>
            <rFont val="Tahoma"/>
            <family val="2"/>
          </rPr>
          <t>Délégué Site Reims Back-up</t>
        </r>
      </text>
    </comment>
    <comment ref="N49" authorId="0">
      <text>
        <r>
          <rPr>
            <sz val="8"/>
            <color indexed="81"/>
            <rFont val="Tahoma"/>
            <family val="2"/>
          </rPr>
          <t>Activités PV</t>
        </r>
      </text>
    </comment>
    <comment ref="O49" authorId="0">
      <text>
        <r>
          <rPr>
            <sz val="8"/>
            <color indexed="81"/>
            <rFont val="Tahoma"/>
            <family val="2"/>
          </rPr>
          <t>Comité Tech</t>
        </r>
      </text>
    </comment>
    <comment ref="T49" authorId="0">
      <text>
        <r>
          <rPr>
            <sz val="8"/>
            <color indexed="81"/>
            <rFont val="Tahoma"/>
            <family val="2"/>
          </rPr>
          <t xml:space="preserve">UK Visit </t>
        </r>
      </text>
    </comment>
    <comment ref="Z60" authorId="0">
      <text>
        <r>
          <rPr>
            <sz val="8"/>
            <color indexed="81"/>
            <rFont val="Tahoma"/>
            <family val="2"/>
          </rPr>
          <t>Activités PV</t>
        </r>
      </text>
    </comment>
    <comment ref="J72" authorId="0">
      <text>
        <r>
          <rPr>
            <sz val="8"/>
            <color indexed="81"/>
            <rFont val="Tahoma"/>
            <family val="2"/>
          </rPr>
          <t>Comité Tech</t>
        </r>
      </text>
    </comment>
    <comment ref="W72" authorId="0">
      <text>
        <r>
          <rPr>
            <sz val="8"/>
            <color indexed="81"/>
            <rFont val="Tahoma"/>
            <family val="2"/>
          </rPr>
          <t>Activités PV</t>
        </r>
      </text>
    </comment>
    <comment ref="L96" authorId="0">
      <text>
        <r>
          <rPr>
            <sz val="8"/>
            <color indexed="81"/>
            <rFont val="Tahoma"/>
            <family val="2"/>
          </rPr>
          <t>Activités PV</t>
        </r>
      </text>
    </comment>
    <comment ref="Y98" authorId="0">
      <text>
        <r>
          <rPr>
            <sz val="8"/>
            <color indexed="81"/>
            <rFont val="Tahoma"/>
            <family val="2"/>
          </rPr>
          <t>Point SPO-SFO</t>
        </r>
      </text>
    </comment>
    <comment ref="F108" authorId="0">
      <text>
        <r>
          <rPr>
            <sz val="8"/>
            <color indexed="81"/>
            <rFont val="Tahoma"/>
            <family val="2"/>
          </rPr>
          <t>Comité Tech</t>
        </r>
      </text>
    </comment>
    <comment ref="X110" authorId="0">
      <text>
        <r>
          <rPr>
            <sz val="8"/>
            <color indexed="81"/>
            <rFont val="Tahoma"/>
            <family val="2"/>
          </rPr>
          <t>Point SPO-SFO</t>
        </r>
      </text>
    </comment>
    <comment ref="C119" authorId="0">
      <text>
        <r>
          <rPr>
            <sz val="8"/>
            <color indexed="81"/>
            <rFont val="Tahoma"/>
            <family val="2"/>
          </rPr>
          <t>Activités PV</t>
        </r>
      </text>
    </comment>
    <comment ref="D130" authorId="0">
      <text>
        <r>
          <rPr>
            <sz val="8"/>
            <color indexed="81"/>
            <rFont val="Tahoma"/>
            <family val="2"/>
          </rPr>
          <t>Activités PV</t>
        </r>
      </text>
    </comment>
    <comment ref="R132" authorId="0">
      <text>
        <r>
          <rPr>
            <sz val="8"/>
            <color indexed="81"/>
            <rFont val="Tahoma"/>
            <family val="2"/>
          </rPr>
          <t>Point SPO-SFO</t>
        </r>
      </text>
    </comment>
  </commentList>
</comments>
</file>

<file path=xl/comments7.xml><?xml version="1.0" encoding="utf-8"?>
<comments xmlns="http://schemas.openxmlformats.org/spreadsheetml/2006/main">
  <authors>
    <author>scafidia</author>
  </authors>
  <commentList>
    <comment ref="D4" authorId="0">
      <text>
        <r>
          <rPr>
            <sz val="8"/>
            <color indexed="81"/>
            <rFont val="Tahoma"/>
            <family val="2"/>
          </rPr>
          <t>Comité Technique</t>
        </r>
      </text>
    </comment>
    <comment ref="X4" authorId="0">
      <text>
        <r>
          <rPr>
            <sz val="8"/>
            <color indexed="81"/>
            <rFont val="Tahoma"/>
            <family val="2"/>
          </rPr>
          <t>Act PV</t>
        </r>
      </text>
    </comment>
    <comment ref="K7" authorId="0">
      <text>
        <r>
          <rPr>
            <b/>
            <sz val="10"/>
            <color indexed="57"/>
            <rFont val="Tahoma"/>
            <family val="2"/>
          </rPr>
          <t>Imports du 9 &amp; 10/01</t>
        </r>
      </text>
    </comment>
    <comment ref="O8" authorId="0">
      <text>
        <r>
          <rPr>
            <sz val="8"/>
            <color indexed="81"/>
            <rFont val="Tahoma"/>
            <family val="2"/>
          </rPr>
          <t>entraînement avec PHE/KVI</t>
        </r>
      </text>
    </comment>
    <comment ref="I9" authorId="0">
      <text>
        <r>
          <rPr>
            <b/>
            <sz val="10"/>
            <color indexed="10"/>
            <rFont val="Tahoma"/>
            <family val="2"/>
          </rPr>
          <t>+ Verif imports le 8/01 à 18h</t>
        </r>
      </text>
    </comment>
    <comment ref="W9" authorId="0">
      <text>
        <r>
          <rPr>
            <sz val="8"/>
            <color indexed="81"/>
            <rFont val="Tahoma"/>
            <family val="2"/>
          </rPr>
          <t>Board Viramune</t>
        </r>
      </text>
    </comment>
    <comment ref="Z9" authorId="0">
      <text>
        <r>
          <rPr>
            <sz val="8"/>
            <color indexed="81"/>
            <rFont val="Tahoma"/>
            <family val="2"/>
          </rPr>
          <t>RegiSCAR</t>
        </r>
      </text>
    </comment>
    <comment ref="H19" authorId="0">
      <text>
        <r>
          <rPr>
            <sz val="8"/>
            <color indexed="81"/>
            <rFont val="Tahoma"/>
            <family val="2"/>
          </rPr>
          <t xml:space="preserve">Comité Tech </t>
        </r>
      </text>
    </comment>
    <comment ref="T19" authorId="0">
      <text>
        <r>
          <rPr>
            <sz val="8"/>
            <color indexed="81"/>
            <rFont val="Tahoma"/>
            <family val="2"/>
          </rPr>
          <t>Réunion Unité</t>
        </r>
      </text>
    </comment>
    <comment ref="U19" authorId="0">
      <text>
        <r>
          <rPr>
            <sz val="8"/>
            <color indexed="81"/>
            <rFont val="Tahoma"/>
            <family val="2"/>
          </rPr>
          <t>Act PV</t>
        </r>
      </text>
    </comment>
    <comment ref="F21" authorId="0">
      <text>
        <r>
          <rPr>
            <sz val="8"/>
            <color indexed="81"/>
            <rFont val="Tahoma"/>
            <family val="2"/>
          </rPr>
          <t>Intervention EFE Paris</t>
        </r>
      </text>
    </comment>
    <comment ref="O21" authorId="0">
      <text>
        <r>
          <rPr>
            <sz val="8"/>
            <color indexed="81"/>
            <rFont val="Tahoma"/>
            <family val="2"/>
          </rPr>
          <t>Intervention Fac Amiens</t>
        </r>
      </text>
    </comment>
    <comment ref="V21" authorId="0">
      <text>
        <r>
          <rPr>
            <sz val="8"/>
            <color indexed="81"/>
            <rFont val="Tahoma"/>
            <family val="2"/>
          </rPr>
          <t>Formation DM Préciphar / Novotel M la Vallée</t>
        </r>
      </text>
    </comment>
    <comment ref="V24" authorId="0">
      <text>
        <r>
          <rPr>
            <sz val="8"/>
            <color indexed="81"/>
            <rFont val="Tahoma"/>
            <family val="2"/>
          </rPr>
          <t>Boissière</t>
        </r>
      </text>
    </comment>
    <comment ref="G34" authorId="0">
      <text>
        <r>
          <rPr>
            <b/>
            <sz val="8"/>
            <color indexed="10"/>
            <rFont val="Tahoma"/>
            <family val="2"/>
          </rPr>
          <t>Annual Visit</t>
        </r>
        <r>
          <rPr>
            <sz val="8"/>
            <color indexed="81"/>
            <rFont val="Tahoma"/>
            <family val="2"/>
          </rPr>
          <t xml:space="preserve">
 </t>
        </r>
      </text>
    </comment>
    <comment ref="H34" authorId="0">
      <text>
        <r>
          <rPr>
            <sz val="8"/>
            <color indexed="81"/>
            <rFont val="Tahoma"/>
            <family val="2"/>
          </rPr>
          <t>Com Tech</t>
        </r>
      </text>
    </comment>
    <comment ref="AA34" authorId="0">
      <text>
        <r>
          <rPr>
            <b/>
            <sz val="8"/>
            <color indexed="60"/>
            <rFont val="Tahoma"/>
            <family val="2"/>
          </rPr>
          <t>Audit BI
by Lilly</t>
        </r>
      </text>
    </comment>
    <comment ref="K50" authorId="0">
      <text>
        <r>
          <rPr>
            <sz val="8"/>
            <color indexed="81"/>
            <rFont val="Tahoma"/>
            <family val="2"/>
          </rPr>
          <t>Activités PV</t>
        </r>
      </text>
    </comment>
    <comment ref="W50" authorId="0">
      <text>
        <r>
          <rPr>
            <sz val="8"/>
            <color indexed="81"/>
            <rFont val="Tahoma"/>
            <family val="2"/>
          </rPr>
          <t>VTI Day</t>
        </r>
      </text>
    </comment>
    <comment ref="D52" authorId="0">
      <text>
        <r>
          <rPr>
            <sz val="8"/>
            <color indexed="81"/>
            <rFont val="Tahoma"/>
            <family val="2"/>
          </rPr>
          <t>Réunion JLPa</t>
        </r>
      </text>
    </comment>
    <comment ref="J52" authorId="0">
      <text>
        <r>
          <rPr>
            <sz val="8"/>
            <color indexed="81"/>
            <rFont val="Tahoma"/>
            <family val="2"/>
          </rPr>
          <t>Rdv Afssaps</t>
        </r>
      </text>
    </comment>
    <comment ref="AD53" authorId="0">
      <text>
        <r>
          <rPr>
            <sz val="8"/>
            <color indexed="81"/>
            <rFont val="Tahoma"/>
            <family val="2"/>
          </rPr>
          <t>Netmeeting New SAE form</t>
        </r>
      </text>
    </comment>
    <comment ref="D54" authorId="0">
      <text>
        <r>
          <rPr>
            <sz val="8"/>
            <color indexed="81"/>
            <rFont val="Tahoma"/>
            <family val="2"/>
          </rPr>
          <t>Réunion JLPa</t>
        </r>
      </text>
    </comment>
    <comment ref="O54" authorId="0">
      <text>
        <r>
          <rPr>
            <sz val="8"/>
            <color indexed="81"/>
            <rFont val="Tahoma"/>
            <family val="2"/>
          </rPr>
          <t>Netmeeting New SAE form</t>
        </r>
      </text>
    </comment>
    <comment ref="J55" authorId="0">
      <text>
        <r>
          <rPr>
            <sz val="8"/>
            <color indexed="81"/>
            <rFont val="Tahoma"/>
            <family val="2"/>
          </rPr>
          <t>Rdv Afssaps</t>
        </r>
      </text>
    </comment>
    <comment ref="AD55" authorId="0">
      <text>
        <r>
          <rPr>
            <sz val="8"/>
            <color indexed="81"/>
            <rFont val="Tahoma"/>
            <family val="2"/>
          </rPr>
          <t>Netmeeting New SAE form</t>
        </r>
      </text>
    </comment>
    <comment ref="O57" authorId="0">
      <text>
        <r>
          <rPr>
            <sz val="8"/>
            <color indexed="81"/>
            <rFont val="Tahoma"/>
            <family val="2"/>
          </rPr>
          <t>Netmeeting New SAE form</t>
        </r>
      </text>
    </comment>
    <comment ref="O58" authorId="0">
      <text>
        <r>
          <rPr>
            <sz val="8"/>
            <color indexed="81"/>
            <rFont val="Tahoma"/>
            <family val="2"/>
          </rPr>
          <t>Netmeeting New SAE form</t>
        </r>
      </text>
    </comment>
    <comment ref="C65" authorId="0">
      <text>
        <r>
          <rPr>
            <sz val="8"/>
            <color indexed="20"/>
            <rFont val="Tahoma"/>
            <family val="2"/>
          </rPr>
          <t>Astreinte Site PHE + TTR</t>
        </r>
      </text>
    </comment>
    <comment ref="G65" authorId="0">
      <text>
        <r>
          <rPr>
            <sz val="8"/>
            <color indexed="81"/>
            <rFont val="Tahoma"/>
            <family val="2"/>
          </rPr>
          <t>Prépa GUARD</t>
        </r>
      </text>
    </comment>
    <comment ref="J65" authorId="0">
      <text>
        <r>
          <rPr>
            <sz val="8"/>
            <color indexed="20"/>
            <rFont val="Tahoma"/>
            <family val="2"/>
          </rPr>
          <t>Astreinte Site KVI + TTR</t>
        </r>
      </text>
    </comment>
    <comment ref="T65" authorId="0">
      <text>
        <r>
          <rPr>
            <sz val="8"/>
            <color indexed="8"/>
            <rFont val="Tahoma"/>
            <family val="2"/>
          </rPr>
          <t>Imports + courrier à signer avant</t>
        </r>
        <r>
          <rPr>
            <b/>
            <sz val="8"/>
            <color indexed="8"/>
            <rFont val="Tahoma"/>
            <family val="2"/>
          </rPr>
          <t xml:space="preserve"> </t>
        </r>
        <r>
          <rPr>
            <b/>
            <sz val="8"/>
            <color indexed="10"/>
            <rFont val="Tahoma"/>
            <family val="2"/>
          </rPr>
          <t>13h30</t>
        </r>
      </text>
    </comment>
    <comment ref="V65" authorId="0">
      <text>
        <r>
          <rPr>
            <sz val="8"/>
            <color indexed="81"/>
            <rFont val="Tahoma"/>
            <family val="2"/>
          </rPr>
          <t>Réunion Act PV</t>
        </r>
      </text>
    </comment>
    <comment ref="W65" authorId="0">
      <text>
        <r>
          <rPr>
            <sz val="8"/>
            <color indexed="81"/>
            <rFont val="Tahoma"/>
            <family val="2"/>
          </rPr>
          <t>Com Tech</t>
        </r>
      </text>
    </comment>
    <comment ref="AA65" authorId="0">
      <text>
        <r>
          <rPr>
            <sz val="8"/>
            <color indexed="62"/>
            <rFont val="Tahoma"/>
            <family val="2"/>
          </rPr>
          <t>Astreinte PV AX Pharma + point tél</t>
        </r>
      </text>
    </comment>
    <comment ref="T67" authorId="0">
      <text>
        <r>
          <rPr>
            <sz val="8"/>
            <color indexed="81"/>
            <rFont val="Tahoma"/>
            <family val="2"/>
          </rPr>
          <t>Réunion Cadres</t>
        </r>
      </text>
    </comment>
    <comment ref="T68" authorId="0">
      <text>
        <r>
          <rPr>
            <sz val="8"/>
            <color indexed="81"/>
            <rFont val="Tahoma"/>
            <family val="2"/>
          </rPr>
          <t>Réunion Cadres</t>
        </r>
      </text>
    </comment>
    <comment ref="T70" authorId="0">
      <text>
        <r>
          <rPr>
            <sz val="8"/>
            <color indexed="81"/>
            <rFont val="Tahoma"/>
            <family val="2"/>
          </rPr>
          <t>Réunion Cadres</t>
        </r>
      </text>
    </comment>
    <comment ref="U70" authorId="0">
      <text>
        <r>
          <rPr>
            <sz val="8"/>
            <color indexed="81"/>
            <rFont val="Tahoma"/>
            <family val="2"/>
          </rPr>
          <t>Formation DMP New SAE form</t>
        </r>
      </text>
    </comment>
    <comment ref="W70" authorId="0">
      <text>
        <r>
          <rPr>
            <sz val="8"/>
            <color indexed="81"/>
            <rFont val="Tahoma"/>
            <family val="2"/>
          </rPr>
          <t>Formation DMP New SAE form</t>
        </r>
      </text>
    </comment>
    <comment ref="AC70" authorId="0">
      <text>
        <r>
          <rPr>
            <sz val="8"/>
            <color indexed="81"/>
            <rFont val="Tahoma"/>
            <family val="2"/>
          </rPr>
          <t>Formation DMP New SAE form</t>
        </r>
      </text>
    </comment>
    <comment ref="T72" authorId="0">
      <text>
        <r>
          <rPr>
            <sz val="8"/>
            <color indexed="81"/>
            <rFont val="Tahoma"/>
            <family val="2"/>
          </rPr>
          <t>Réunion Cadres</t>
        </r>
      </text>
    </comment>
    <comment ref="Z80" authorId="0">
      <text>
        <r>
          <rPr>
            <b/>
            <sz val="8"/>
            <color indexed="48"/>
            <rFont val="Tahoma"/>
            <family val="2"/>
          </rPr>
          <t>Cleaning Day PV</t>
        </r>
      </text>
    </comment>
    <comment ref="Y82" authorId="0">
      <text>
        <r>
          <rPr>
            <sz val="8"/>
            <color indexed="81"/>
            <rFont val="Tahoma"/>
            <family val="2"/>
          </rPr>
          <t>Porte Parole Flibanserine</t>
        </r>
      </text>
    </comment>
    <comment ref="M83" authorId="0">
      <text>
        <r>
          <rPr>
            <sz val="8"/>
            <color indexed="81"/>
            <rFont val="Tahoma"/>
            <family val="2"/>
          </rPr>
          <t>GT LEEM</t>
        </r>
      </text>
    </comment>
    <comment ref="D84" authorId="0">
      <text>
        <r>
          <rPr>
            <sz val="8"/>
            <color indexed="81"/>
            <rFont val="Tahoma"/>
            <family val="2"/>
          </rPr>
          <t>Formation ARC New SAE form</t>
        </r>
      </text>
    </comment>
    <comment ref="K84" authorId="0">
      <text>
        <r>
          <rPr>
            <sz val="8"/>
            <color indexed="81"/>
            <rFont val="Tahoma"/>
            <family val="2"/>
          </rPr>
          <t>Manager Prod</t>
        </r>
      </text>
    </comment>
    <comment ref="F85" authorId="0">
      <text>
        <r>
          <rPr>
            <sz val="8"/>
            <color indexed="81"/>
            <rFont val="Tahoma"/>
            <family val="2"/>
          </rPr>
          <t>Formation DMP New SAE form</t>
        </r>
      </text>
    </comment>
    <comment ref="M85" authorId="0">
      <text>
        <r>
          <rPr>
            <sz val="8"/>
            <color indexed="81"/>
            <rFont val="Tahoma"/>
            <family val="2"/>
          </rPr>
          <t>Afssaps</t>
        </r>
      </text>
    </comment>
    <comment ref="E95" authorId="0">
      <text>
        <r>
          <rPr>
            <sz val="8"/>
            <color indexed="81"/>
            <rFont val="Tahoma"/>
            <family val="2"/>
          </rPr>
          <t>Act PV</t>
        </r>
      </text>
    </comment>
    <comment ref="I95" authorId="0">
      <text>
        <r>
          <rPr>
            <sz val="8"/>
            <color indexed="81"/>
            <rFont val="Tahoma"/>
            <family val="2"/>
          </rPr>
          <t>Com Tech</t>
        </r>
      </text>
    </comment>
    <comment ref="AB111" authorId="0">
      <text>
        <r>
          <rPr>
            <sz val="8"/>
            <color indexed="81"/>
            <rFont val="Tahoma"/>
            <family val="2"/>
          </rPr>
          <t>Act PV</t>
        </r>
      </text>
    </comment>
    <comment ref="D125" authorId="0">
      <text>
        <r>
          <rPr>
            <sz val="8"/>
            <color indexed="81"/>
            <rFont val="Tahoma"/>
            <family val="2"/>
          </rPr>
          <t>Réunion UPV pre-Guard</t>
        </r>
      </text>
    </comment>
    <comment ref="L125" authorId="0">
      <text>
        <r>
          <rPr>
            <sz val="8"/>
            <color indexed="81"/>
            <rFont val="Tahoma"/>
            <family val="2"/>
          </rPr>
          <t>Com Tech</t>
        </r>
      </text>
    </comment>
    <comment ref="O139" authorId="0">
      <text>
        <r>
          <rPr>
            <sz val="8"/>
            <color indexed="81"/>
            <rFont val="Tahoma"/>
            <family val="2"/>
          </rPr>
          <t>Act PV</t>
        </r>
      </text>
    </comment>
    <comment ref="P139" authorId="0">
      <text>
        <r>
          <rPr>
            <sz val="8"/>
            <color indexed="81"/>
            <rFont val="Tahoma"/>
            <family val="2"/>
          </rPr>
          <t>Réunion JLPa</t>
        </r>
      </text>
    </comment>
    <comment ref="Q141" authorId="0">
      <text>
        <r>
          <rPr>
            <sz val="8"/>
            <color indexed="81"/>
            <rFont val="Tahoma"/>
            <family val="2"/>
          </rPr>
          <t>Inspection Afssaps BIF Boissière</t>
        </r>
      </text>
    </comment>
    <comment ref="U152" authorId="0">
      <text>
        <r>
          <rPr>
            <sz val="8"/>
            <color indexed="81"/>
            <rFont val="Tahoma"/>
            <family val="2"/>
          </rPr>
          <t>Com Tech</t>
        </r>
      </text>
    </comment>
    <comment ref="AB152" authorId="0">
      <text>
        <r>
          <rPr>
            <sz val="8"/>
            <color indexed="81"/>
            <rFont val="Tahoma"/>
            <family val="2"/>
          </rPr>
          <t>Act PV</t>
        </r>
      </text>
    </comment>
    <comment ref="L154" authorId="0">
      <text>
        <r>
          <rPr>
            <sz val="8"/>
            <color indexed="81"/>
            <rFont val="Tahoma"/>
            <family val="2"/>
          </rPr>
          <t>Corp Trainers</t>
        </r>
      </text>
    </comment>
    <comment ref="S154" authorId="0">
      <text>
        <r>
          <rPr>
            <sz val="8"/>
            <color indexed="81"/>
            <rFont val="Tahoma"/>
            <family val="2"/>
          </rPr>
          <t>LEEM</t>
        </r>
      </text>
    </comment>
    <comment ref="E156" authorId="0">
      <text>
        <r>
          <rPr>
            <sz val="8"/>
            <color indexed="81"/>
            <rFont val="Tahoma"/>
            <family val="2"/>
          </rPr>
          <t>Paris PV DM</t>
        </r>
      </text>
    </comment>
    <comment ref="I166" authorId="0">
      <text>
        <r>
          <rPr>
            <sz val="8"/>
            <color indexed="81"/>
            <rFont val="Tahoma"/>
            <family val="2"/>
          </rPr>
          <t>Managt Forum - Biopark</t>
        </r>
      </text>
    </comment>
    <comment ref="J166" authorId="0">
      <text>
        <r>
          <rPr>
            <sz val="8"/>
            <color indexed="81"/>
            <rFont val="Tahoma"/>
            <family val="2"/>
          </rPr>
          <t>Intervention IFIS</t>
        </r>
      </text>
    </comment>
    <comment ref="M166" authorId="0">
      <text>
        <r>
          <rPr>
            <sz val="8"/>
            <color indexed="81"/>
            <rFont val="Tahoma"/>
            <family val="2"/>
          </rPr>
          <t>Boissière PV AQ</t>
        </r>
      </text>
    </comment>
    <comment ref="P166" authorId="0">
      <text>
        <r>
          <rPr>
            <sz val="8"/>
            <color indexed="81"/>
            <rFont val="Tahoma"/>
            <family val="2"/>
          </rPr>
          <t>MHRA inspection</t>
        </r>
      </text>
    </comment>
    <comment ref="P167" authorId="0">
      <text>
        <r>
          <rPr>
            <sz val="8"/>
            <color indexed="81"/>
            <rFont val="Tahoma"/>
            <family val="2"/>
          </rPr>
          <t>Audit AX</t>
        </r>
      </text>
    </comment>
  </commentList>
</comments>
</file>

<file path=xl/comments8.xml><?xml version="1.0" encoding="utf-8"?>
<comments xmlns="http://schemas.openxmlformats.org/spreadsheetml/2006/main">
  <authors>
    <author>scafidia</author>
    <author>lerouxv</author>
  </authors>
  <commentList>
    <comment ref="J4" authorId="0">
      <text>
        <r>
          <rPr>
            <sz val="8"/>
            <color indexed="81"/>
            <rFont val="Tahoma"/>
            <family val="2"/>
          </rPr>
          <t>Activités PV</t>
        </r>
      </text>
    </comment>
    <comment ref="L4" authorId="0">
      <text>
        <r>
          <rPr>
            <sz val="8"/>
            <color indexed="81"/>
            <rFont val="Tahoma"/>
            <family val="2"/>
          </rPr>
          <t>Comité technique</t>
        </r>
      </text>
    </comment>
    <comment ref="AE4" authorId="0">
      <text>
        <r>
          <rPr>
            <sz val="8"/>
            <color indexed="81"/>
            <rFont val="Tahoma"/>
            <family val="2"/>
          </rPr>
          <t>Dîner DMP</t>
        </r>
      </text>
    </comment>
    <comment ref="S6" authorId="0">
      <text>
        <r>
          <rPr>
            <sz val="8"/>
            <color indexed="81"/>
            <rFont val="Tahoma"/>
            <family val="2"/>
          </rPr>
          <t>Réunion JLPa</t>
        </r>
      </text>
    </comment>
    <comment ref="S7" authorId="0">
      <text>
        <r>
          <rPr>
            <sz val="8"/>
            <color indexed="81"/>
            <rFont val="Tahoma"/>
            <family val="2"/>
          </rPr>
          <t>Réunion JLPa</t>
        </r>
      </text>
    </comment>
    <comment ref="X7" authorId="0">
      <text>
        <r>
          <rPr>
            <sz val="8"/>
            <color indexed="81"/>
            <rFont val="Tahoma"/>
            <family val="2"/>
          </rPr>
          <t>Comité PM (PV Spiriva)</t>
        </r>
      </text>
    </comment>
    <comment ref="I20" authorId="0">
      <text>
        <r>
          <rPr>
            <sz val="8"/>
            <color indexed="81"/>
            <rFont val="Tahoma"/>
            <family val="2"/>
          </rPr>
          <t>Comité technique</t>
        </r>
      </text>
    </comment>
    <comment ref="N20" authorId="0">
      <text>
        <r>
          <rPr>
            <sz val="8"/>
            <color indexed="81"/>
            <rFont val="Tahoma"/>
            <family val="2"/>
          </rPr>
          <t>Réunion Unité</t>
        </r>
      </text>
    </comment>
    <comment ref="U20" authorId="0">
      <text>
        <r>
          <rPr>
            <sz val="8"/>
            <color indexed="81"/>
            <rFont val="Tahoma"/>
            <family val="2"/>
          </rPr>
          <t>Activités PV (animateur SFO/invitée B.Aelterman)</t>
        </r>
      </text>
    </comment>
    <comment ref="AD36" authorId="0">
      <text>
        <r>
          <rPr>
            <sz val="8"/>
            <color indexed="81"/>
            <rFont val="Tahoma"/>
            <family val="2"/>
          </rPr>
          <t>Activités PV : animateur : PHE</t>
        </r>
      </text>
    </comment>
    <comment ref="C52" authorId="0">
      <text>
        <r>
          <rPr>
            <sz val="8"/>
            <color indexed="81"/>
            <rFont val="Tahoma"/>
            <family val="2"/>
          </rPr>
          <t>Réunion DAMPV 
+ Com Tech (animateur : AMO)</t>
        </r>
      </text>
    </comment>
    <comment ref="Y52" authorId="0">
      <text>
        <r>
          <rPr>
            <sz val="8"/>
            <color indexed="81"/>
            <rFont val="Tahoma"/>
            <family val="2"/>
          </rPr>
          <t>VTI day</t>
        </r>
      </text>
    </comment>
    <comment ref="AE52" authorId="0">
      <text>
        <r>
          <rPr>
            <sz val="8"/>
            <color indexed="81"/>
            <rFont val="Tahoma"/>
            <family val="2"/>
          </rPr>
          <t xml:space="preserve">Interim AX Pharma
</t>
        </r>
        <r>
          <rPr>
            <sz val="8"/>
            <color indexed="53"/>
            <rFont val="Tahoma"/>
            <family val="2"/>
          </rPr>
          <t xml:space="preserve">Astreinte site : </t>
        </r>
        <r>
          <rPr>
            <b/>
            <sz val="8"/>
            <color indexed="53"/>
            <rFont val="Tahoma"/>
            <family val="2"/>
          </rPr>
          <t>PHE + SFO</t>
        </r>
      </text>
    </comment>
    <comment ref="T54" authorId="0">
      <text>
        <r>
          <rPr>
            <sz val="8"/>
            <color indexed="81"/>
            <rFont val="Tahoma"/>
            <family val="2"/>
          </rPr>
          <t>Réunion JLPa</t>
        </r>
      </text>
    </comment>
    <comment ref="N56" authorId="0">
      <text>
        <r>
          <rPr>
            <sz val="8"/>
            <color indexed="81"/>
            <rFont val="Tahoma"/>
            <family val="2"/>
          </rPr>
          <t>Congrès Toulouse</t>
        </r>
      </text>
    </comment>
    <comment ref="J68" authorId="0">
      <text>
        <r>
          <rPr>
            <sz val="8"/>
            <color indexed="21"/>
            <rFont val="Tahoma"/>
            <family val="2"/>
          </rPr>
          <t>Inspection Afssaps site</t>
        </r>
      </text>
    </comment>
    <comment ref="S68" authorId="0">
      <text>
        <r>
          <rPr>
            <sz val="8"/>
            <color indexed="81"/>
            <rFont val="Tahoma"/>
            <family val="2"/>
          </rPr>
          <t xml:space="preserve">Interim AX Pharma
</t>
        </r>
        <r>
          <rPr>
            <sz val="8"/>
            <color indexed="53"/>
            <rFont val="Tahoma"/>
            <family val="2"/>
          </rPr>
          <t xml:space="preserve">Astreinte site : </t>
        </r>
        <r>
          <rPr>
            <b/>
            <sz val="8"/>
            <color indexed="53"/>
            <rFont val="Tahoma"/>
            <family val="2"/>
          </rPr>
          <t>KVI + AMO</t>
        </r>
      </text>
    </comment>
    <comment ref="X68" authorId="0">
      <text>
        <r>
          <rPr>
            <sz val="8"/>
            <color indexed="81"/>
            <rFont val="Tahoma"/>
            <family val="2"/>
          </rPr>
          <t>Comité Technique 10h30 - 12h30</t>
        </r>
      </text>
    </comment>
    <comment ref="Z68" authorId="0">
      <text>
        <r>
          <rPr>
            <sz val="8"/>
            <color indexed="81"/>
            <rFont val="Tahoma"/>
            <family val="2"/>
          </rPr>
          <t>Activités PV 14:30-16:30</t>
        </r>
      </text>
    </comment>
    <comment ref="AC68" authorId="0">
      <text>
        <r>
          <rPr>
            <sz val="8"/>
            <color indexed="81"/>
            <rFont val="Tahoma"/>
            <family val="2"/>
          </rPr>
          <t xml:space="preserve">Interim AX Pharma
</t>
        </r>
        <r>
          <rPr>
            <sz val="8"/>
            <color indexed="53"/>
            <rFont val="Tahoma"/>
            <family val="2"/>
          </rPr>
          <t xml:space="preserve">Astreinte site : </t>
        </r>
        <r>
          <rPr>
            <b/>
            <sz val="8"/>
            <color indexed="53"/>
            <rFont val="Tahoma"/>
            <family val="2"/>
          </rPr>
          <t>KVI + AMO</t>
        </r>
      </text>
    </comment>
    <comment ref="O70" authorId="0">
      <text>
        <r>
          <rPr>
            <sz val="8"/>
            <color indexed="81"/>
            <rFont val="Tahoma"/>
            <family val="2"/>
          </rPr>
          <t>6th CDS Trainers training</t>
        </r>
      </text>
    </comment>
    <comment ref="AD70" authorId="0">
      <text>
        <r>
          <rPr>
            <sz val="8"/>
            <color indexed="81"/>
            <rFont val="Tahoma"/>
            <family val="2"/>
          </rPr>
          <t>IMDP launch meeting (Ingelheim)</t>
        </r>
      </text>
    </comment>
    <comment ref="B86" authorId="0">
      <text>
        <r>
          <rPr>
            <sz val="8"/>
            <color indexed="81"/>
            <rFont val="Tahoma"/>
            <family val="2"/>
          </rPr>
          <t>IMDP launch meeting (Ingelheim)</t>
        </r>
      </text>
    </comment>
    <comment ref="E86" authorId="0">
      <text>
        <r>
          <rPr>
            <sz val="8"/>
            <color indexed="81"/>
            <rFont val="Tahoma"/>
            <family val="2"/>
          </rPr>
          <t>Ateliers PV (La Baule)</t>
        </r>
      </text>
    </comment>
    <comment ref="F86" authorId="0">
      <text>
        <r>
          <rPr>
            <sz val="8"/>
            <color indexed="81"/>
            <rFont val="Tahoma"/>
            <family val="2"/>
          </rPr>
          <t>Ateliers PV (La Baule)</t>
        </r>
      </text>
    </comment>
    <comment ref="H86" authorId="0">
      <text>
        <r>
          <rPr>
            <sz val="8"/>
            <color indexed="81"/>
            <rFont val="Tahoma"/>
            <family val="2"/>
          </rPr>
          <t>Réunion Afssaps le matin + Fac Reims après-midi</t>
        </r>
      </text>
    </comment>
    <comment ref="Z86" authorId="0">
      <text>
        <r>
          <rPr>
            <sz val="8"/>
            <color indexed="81"/>
            <rFont val="Tahoma"/>
            <family val="2"/>
          </rPr>
          <t>BIF Management Forum</t>
        </r>
      </text>
    </comment>
    <comment ref="AA86" authorId="0">
      <text>
        <r>
          <rPr>
            <sz val="8"/>
            <color indexed="81"/>
            <rFont val="Tahoma"/>
            <family val="2"/>
          </rPr>
          <t>Formation Manager Productif</t>
        </r>
      </text>
    </comment>
    <comment ref="AB86" authorId="0">
      <text>
        <r>
          <rPr>
            <sz val="8"/>
            <color indexed="81"/>
            <rFont val="Tahoma"/>
            <family val="2"/>
          </rPr>
          <t>Formation Manager Productif</t>
        </r>
      </text>
    </comment>
    <comment ref="AC86" authorId="0">
      <text>
        <r>
          <rPr>
            <sz val="8"/>
            <color indexed="81"/>
            <rFont val="Tahoma"/>
            <family val="2"/>
          </rPr>
          <t>Formation Manager Productif</t>
        </r>
      </text>
    </comment>
    <comment ref="O87" authorId="0">
      <text>
        <r>
          <rPr>
            <sz val="8"/>
            <color indexed="81"/>
            <rFont val="Tahoma"/>
            <family val="2"/>
          </rPr>
          <t>Rdv JLPa Spiriva Cond trim (réponse Afssaps)</t>
        </r>
      </text>
    </comment>
    <comment ref="B98" authorId="0">
      <text>
        <r>
          <rPr>
            <sz val="8"/>
            <color indexed="16"/>
            <rFont val="Tahoma"/>
            <family val="2"/>
          </rPr>
          <t>Mise en application 3ème personne pour les importations (SFO/JPC)</t>
        </r>
      </text>
    </comment>
    <comment ref="C98" authorId="0">
      <text>
        <r>
          <rPr>
            <sz val="8"/>
            <color indexed="81"/>
            <rFont val="Tahoma"/>
            <family val="2"/>
          </rPr>
          <t>Com Tech 10:30-13h + Act PV 15-17h</t>
        </r>
      </text>
    </comment>
    <comment ref="F98" authorId="0">
      <text>
        <r>
          <rPr>
            <sz val="8"/>
            <color indexed="10"/>
            <rFont val="Tahoma"/>
            <family val="2"/>
          </rPr>
          <t>Service minimal JCN</t>
        </r>
      </text>
    </comment>
    <comment ref="R98" authorId="0">
      <text>
        <r>
          <rPr>
            <sz val="8"/>
            <color indexed="21"/>
            <rFont val="Tahoma"/>
            <family val="2"/>
          </rPr>
          <t>Réunion d'unité</t>
        </r>
      </text>
    </comment>
    <comment ref="T98" authorId="0">
      <text>
        <r>
          <rPr>
            <sz val="8"/>
            <color indexed="81"/>
            <rFont val="Tahoma"/>
            <family val="2"/>
          </rPr>
          <t>Prépa QC Visit</t>
        </r>
      </text>
    </comment>
    <comment ref="E104" authorId="0">
      <text>
        <r>
          <rPr>
            <sz val="8"/>
            <color indexed="81"/>
            <rFont val="Tahoma"/>
            <family val="2"/>
          </rPr>
          <t>Réunion Comité Scient Transparence / Prix Dabigatran</t>
        </r>
      </text>
    </comment>
    <comment ref="W113" authorId="0">
      <text>
        <r>
          <rPr>
            <b/>
            <sz val="8"/>
            <color indexed="60"/>
            <rFont val="Tahoma"/>
            <family val="2"/>
          </rPr>
          <t>QC Visit by RCE</t>
        </r>
      </text>
    </comment>
    <comment ref="AD115" authorId="0">
      <text>
        <r>
          <rPr>
            <sz val="8"/>
            <color indexed="81"/>
            <rFont val="Tahoma"/>
            <family val="2"/>
          </rPr>
          <t>Réunion JLPa</t>
        </r>
      </text>
    </comment>
    <comment ref="H127" authorId="0">
      <text>
        <r>
          <rPr>
            <sz val="8"/>
            <color indexed="81"/>
            <rFont val="Tahoma"/>
            <family val="2"/>
          </rPr>
          <t>Comité Tech. (cas juill + août)</t>
        </r>
      </text>
    </comment>
    <comment ref="K127" authorId="0">
      <text>
        <r>
          <rPr>
            <sz val="8"/>
            <color indexed="81"/>
            <rFont val="Tahoma"/>
            <family val="2"/>
          </rPr>
          <t>Act PV à 10h30</t>
        </r>
      </text>
    </comment>
    <comment ref="Y127" authorId="0">
      <text>
        <r>
          <rPr>
            <sz val="8"/>
            <color indexed="10"/>
            <rFont val="Tahoma"/>
            <family val="2"/>
          </rPr>
          <t>Prévoir Astreinte AX Pharma + Sce minima</t>
        </r>
        <r>
          <rPr>
            <sz val="8"/>
            <color indexed="81"/>
            <rFont val="Tahoma"/>
            <family val="2"/>
          </rPr>
          <t>l</t>
        </r>
      </text>
    </comment>
    <comment ref="L129" authorId="0">
      <text>
        <r>
          <rPr>
            <sz val="8"/>
            <color indexed="81"/>
            <rFont val="Tahoma"/>
            <family val="2"/>
          </rPr>
          <t>RCE CSO meeting</t>
        </r>
      </text>
    </comment>
    <comment ref="M129" authorId="0">
      <text>
        <r>
          <rPr>
            <sz val="8"/>
            <color indexed="81"/>
            <rFont val="Tahoma"/>
            <family val="2"/>
          </rPr>
          <t>RCE CSO meeting</t>
        </r>
      </text>
    </comment>
    <comment ref="R129" authorId="0">
      <text>
        <r>
          <rPr>
            <sz val="8"/>
            <color indexed="81"/>
            <rFont val="Tahoma"/>
            <family val="2"/>
          </rPr>
          <t>Boissière</t>
        </r>
      </text>
    </comment>
    <comment ref="S129" authorId="0">
      <text>
        <r>
          <rPr>
            <sz val="8"/>
            <color indexed="81"/>
            <rFont val="Tahoma"/>
            <family val="2"/>
          </rPr>
          <t>IMDP 1st plenary</t>
        </r>
      </text>
    </comment>
    <comment ref="T129" authorId="0">
      <text>
        <r>
          <rPr>
            <sz val="8"/>
            <color indexed="81"/>
            <rFont val="Tahoma"/>
            <family val="2"/>
          </rPr>
          <t>IMDP 1st plenary</t>
        </r>
      </text>
    </comment>
    <comment ref="U129" authorId="0">
      <text>
        <r>
          <rPr>
            <sz val="8"/>
            <color indexed="81"/>
            <rFont val="Tahoma"/>
            <family val="2"/>
          </rPr>
          <t>IMDP 1st plenary</t>
        </r>
      </text>
    </comment>
    <comment ref="V129" authorId="0">
      <text>
        <r>
          <rPr>
            <sz val="8"/>
            <color indexed="81"/>
            <rFont val="Tahoma"/>
            <family val="2"/>
          </rPr>
          <t>IMDP 1st plenary</t>
        </r>
      </text>
    </comment>
    <comment ref="N130" authorId="0">
      <text>
        <r>
          <rPr>
            <sz val="8"/>
            <color indexed="81"/>
            <rFont val="Tahoma"/>
            <family val="2"/>
          </rPr>
          <t>Boissière (Com experts Spiriva)</t>
        </r>
      </text>
    </comment>
    <comment ref="D131" authorId="0">
      <text>
        <r>
          <rPr>
            <sz val="8"/>
            <color indexed="81"/>
            <rFont val="Tahoma"/>
            <family val="2"/>
          </rPr>
          <t>Certification</t>
        </r>
      </text>
    </comment>
    <comment ref="E131" authorId="0">
      <text>
        <r>
          <rPr>
            <sz val="8"/>
            <color indexed="81"/>
            <rFont val="Tahoma"/>
            <family val="2"/>
          </rPr>
          <t>Certification</t>
        </r>
      </text>
    </comment>
    <comment ref="F131" authorId="0">
      <text>
        <r>
          <rPr>
            <sz val="8"/>
            <color indexed="81"/>
            <rFont val="Tahoma"/>
            <family val="2"/>
          </rPr>
          <t>Certification</t>
        </r>
      </text>
    </comment>
    <comment ref="E141" authorId="0">
      <text>
        <r>
          <rPr>
            <sz val="8"/>
            <color indexed="10"/>
            <rFont val="Tahoma"/>
            <family val="2"/>
          </rPr>
          <t>Info Astreinte tel AX Pharma + modif classeur Sce minimal</t>
        </r>
      </text>
    </comment>
    <comment ref="I141" authorId="0">
      <text>
        <r>
          <rPr>
            <sz val="8"/>
            <color indexed="81"/>
            <rFont val="Tahoma"/>
            <family val="2"/>
          </rPr>
          <t>Audit Certif. Charte VM</t>
        </r>
      </text>
    </comment>
    <comment ref="L141" authorId="0">
      <text>
        <r>
          <rPr>
            <sz val="8"/>
            <color indexed="81"/>
            <rFont val="Tahoma"/>
            <family val="2"/>
          </rPr>
          <t>Réunion DAMPV</t>
        </r>
      </text>
    </comment>
    <comment ref="Q141" authorId="0">
      <text>
        <r>
          <rPr>
            <sz val="8"/>
            <color indexed="81"/>
            <rFont val="Tahoma"/>
            <family val="2"/>
          </rPr>
          <t>Activités PV</t>
        </r>
      </text>
    </comment>
    <comment ref="B143" authorId="0">
      <text>
        <r>
          <rPr>
            <sz val="8"/>
            <color indexed="81"/>
            <rFont val="Tahoma"/>
            <family val="2"/>
          </rPr>
          <t>BIF Management Forum</t>
        </r>
      </text>
    </comment>
    <comment ref="W143" authorId="0">
      <text>
        <r>
          <rPr>
            <sz val="8"/>
            <color indexed="81"/>
            <rFont val="Tahoma"/>
            <family val="2"/>
          </rPr>
          <t>IMDP Barcelona</t>
        </r>
      </text>
    </comment>
    <comment ref="X143" authorId="0">
      <text>
        <r>
          <rPr>
            <sz val="8"/>
            <color indexed="81"/>
            <rFont val="Tahoma"/>
            <family val="2"/>
          </rPr>
          <t>IMDP</t>
        </r>
      </text>
    </comment>
    <comment ref="R145" authorId="0">
      <text>
        <r>
          <rPr>
            <sz val="8"/>
            <color indexed="81"/>
            <rFont val="Tahoma"/>
            <family val="2"/>
          </rPr>
          <t>Formation MedDRA</t>
        </r>
      </text>
    </comment>
    <comment ref="AF145" authorId="0">
      <text>
        <r>
          <rPr>
            <sz val="8"/>
            <color indexed="81"/>
            <rFont val="Tahoma"/>
            <family val="2"/>
          </rPr>
          <t>Formation CHC/ Hilton</t>
        </r>
      </text>
    </comment>
    <comment ref="C150" authorId="0">
      <text>
        <r>
          <rPr>
            <sz val="8"/>
            <color indexed="81"/>
            <rFont val="Tahoma"/>
            <family val="2"/>
          </rPr>
          <t>Formation Paris</t>
        </r>
      </text>
    </comment>
    <comment ref="D150" authorId="0">
      <text>
        <r>
          <rPr>
            <sz val="8"/>
            <color indexed="81"/>
            <rFont val="Tahoma"/>
            <family val="2"/>
          </rPr>
          <t>Formation Paris</t>
        </r>
      </text>
    </comment>
    <comment ref="G155" authorId="0">
      <text>
        <r>
          <rPr>
            <sz val="8"/>
            <color indexed="81"/>
            <rFont val="Tahoma"/>
            <family val="2"/>
          </rPr>
          <t>Cleaning Day</t>
        </r>
      </text>
    </comment>
    <comment ref="T155" authorId="0">
      <text>
        <r>
          <rPr>
            <sz val="8"/>
            <color indexed="81"/>
            <rFont val="Tahoma"/>
            <family val="2"/>
          </rPr>
          <t>Act PV</t>
        </r>
      </text>
    </comment>
    <comment ref="W155" authorId="0">
      <text>
        <r>
          <rPr>
            <sz val="8"/>
            <color indexed="81"/>
            <rFont val="Tahoma"/>
            <family val="2"/>
          </rPr>
          <t>Journée Suivi Equipe</t>
        </r>
      </text>
    </comment>
    <comment ref="AB155" authorId="0">
      <text>
        <r>
          <rPr>
            <sz val="8"/>
            <color indexed="81"/>
            <rFont val="Tahoma"/>
            <family val="2"/>
          </rPr>
          <t>Comité Tech sept/oct</t>
        </r>
      </text>
    </comment>
    <comment ref="J157" authorId="0">
      <text>
        <r>
          <rPr>
            <sz val="8"/>
            <color indexed="81"/>
            <rFont val="Tahoma"/>
            <family val="2"/>
          </rPr>
          <t>Modules F° Manag Risk</t>
        </r>
      </text>
    </comment>
    <comment ref="N157" authorId="0">
      <text>
        <r>
          <rPr>
            <sz val="8"/>
            <color indexed="81"/>
            <rFont val="Tahoma"/>
            <family val="2"/>
          </rPr>
          <t>IMDP 2nd Plenary meeting M.la V.</t>
        </r>
      </text>
    </comment>
    <comment ref="O157" authorId="0">
      <text>
        <r>
          <rPr>
            <sz val="8"/>
            <color indexed="81"/>
            <rFont val="Tahoma"/>
            <family val="2"/>
          </rPr>
          <t>IMDP 2nd Plenary meeting - REIMS</t>
        </r>
      </text>
    </comment>
    <comment ref="Q157" authorId="0">
      <text>
        <r>
          <rPr>
            <sz val="8"/>
            <color indexed="81"/>
            <rFont val="Tahoma"/>
            <family val="2"/>
          </rPr>
          <t>IMDP 2nd Plenary meeting M.la V.</t>
        </r>
      </text>
    </comment>
    <comment ref="U157" authorId="1">
      <text>
        <r>
          <rPr>
            <sz val="8"/>
            <color indexed="81"/>
            <rFont val="Tahoma"/>
            <family val="2"/>
          </rPr>
          <t xml:space="preserve">Brand Plans 2008
</t>
        </r>
      </text>
    </comment>
    <comment ref="X157" authorId="0">
      <text>
        <r>
          <rPr>
            <sz val="8"/>
            <color indexed="81"/>
            <rFont val="Tahoma"/>
            <family val="2"/>
          </rPr>
          <t>Modules F° Manag Risk</t>
        </r>
      </text>
    </comment>
    <comment ref="AA157" authorId="1">
      <text>
        <r>
          <rPr>
            <sz val="8"/>
            <color indexed="81"/>
            <rFont val="Tahoma"/>
            <family val="2"/>
          </rPr>
          <t>Dossier Spiriva/ Respimat</t>
        </r>
      </text>
    </comment>
    <comment ref="AE157" authorId="0">
      <text>
        <r>
          <rPr>
            <sz val="8"/>
            <color indexed="81"/>
            <rFont val="Tahoma"/>
            <family val="2"/>
          </rPr>
          <t>Modules F° Manag Risk</t>
        </r>
      </text>
    </comment>
    <comment ref="AB158" authorId="1">
      <text>
        <r>
          <rPr>
            <sz val="8"/>
            <color indexed="81"/>
            <rFont val="Tahoma"/>
            <family val="2"/>
          </rPr>
          <t>Form° PV DMP - DM &amp; STAT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159" authorId="0">
      <text>
        <r>
          <rPr>
            <sz val="8"/>
            <color indexed="81"/>
            <rFont val="Tahoma"/>
            <family val="2"/>
          </rPr>
          <t>Formation PV et Ttt douleur - CHU Dijon</t>
        </r>
      </text>
    </comment>
    <comment ref="X159" authorId="0">
      <text>
        <r>
          <rPr>
            <sz val="8"/>
            <color indexed="81"/>
            <rFont val="Tahoma"/>
            <family val="2"/>
          </rPr>
          <t>F° DM Tinqueux + Board Aptivus</t>
        </r>
      </text>
    </comment>
    <comment ref="AA160" authorId="1">
      <text>
        <r>
          <rPr>
            <sz val="8"/>
            <color indexed="81"/>
            <rFont val="Tahoma"/>
            <family val="2"/>
          </rPr>
          <t xml:space="preserve">Groupe de travail METIS + Présentation Dabi
</t>
        </r>
      </text>
    </comment>
    <comment ref="AE160" authorId="0">
      <text>
        <r>
          <rPr>
            <sz val="8"/>
            <color indexed="81"/>
            <rFont val="Tahoma"/>
            <family val="2"/>
          </rPr>
          <t>CS Dabi Boissière</t>
        </r>
      </text>
    </comment>
    <comment ref="Y169" authorId="0">
      <text>
        <r>
          <rPr>
            <sz val="8"/>
            <color indexed="10"/>
            <rFont val="Tahoma"/>
            <family val="2"/>
          </rPr>
          <t xml:space="preserve">Astreinte site : TTR (+SFO) + AX Pharma </t>
        </r>
      </text>
    </comment>
    <comment ref="AI169" authorId="0">
      <text>
        <r>
          <rPr>
            <sz val="8"/>
            <color indexed="81"/>
            <rFont val="Tahoma"/>
            <family val="2"/>
          </rPr>
          <t>Comité Technique</t>
        </r>
      </text>
    </comment>
    <comment ref="AJ169" authorId="0">
      <text>
        <r>
          <rPr>
            <sz val="8"/>
            <color indexed="81"/>
            <rFont val="Tahoma"/>
            <family val="2"/>
          </rPr>
          <t>Act PV</t>
        </r>
      </text>
    </comment>
    <comment ref="K171" authorId="0">
      <text>
        <r>
          <rPr>
            <sz val="8"/>
            <color indexed="81"/>
            <rFont val="Tahoma"/>
            <family val="2"/>
          </rPr>
          <t>BIF Manag Forum</t>
        </r>
      </text>
    </comment>
    <comment ref="N171" authorId="0">
      <text>
        <r>
          <rPr>
            <sz val="8"/>
            <color indexed="81"/>
            <rFont val="Tahoma"/>
            <family val="2"/>
          </rPr>
          <t>Réunion JLPa</t>
        </r>
      </text>
    </comment>
    <comment ref="S171" authorId="0">
      <text>
        <r>
          <rPr>
            <sz val="8"/>
            <color indexed="81"/>
            <rFont val="Tahoma"/>
            <family val="2"/>
          </rPr>
          <t>Cémaphor : Intervention PV f° cont</t>
        </r>
      </text>
    </comment>
    <comment ref="T171" authorId="0">
      <text>
        <r>
          <rPr>
            <sz val="8"/>
            <color indexed="81"/>
            <rFont val="Tahoma"/>
            <family val="2"/>
          </rPr>
          <t>Boisisère format° PV</t>
        </r>
      </text>
    </comment>
    <comment ref="R174" authorId="0">
      <text>
        <r>
          <rPr>
            <sz val="8"/>
            <color indexed="81"/>
            <rFont val="Tahoma"/>
            <family val="2"/>
          </rPr>
          <t>Boissière experts</t>
        </r>
      </text>
    </comment>
    <comment ref="S174" authorId="0">
      <text>
        <r>
          <rPr>
            <sz val="8"/>
            <color indexed="81"/>
            <rFont val="Tahoma"/>
            <family val="2"/>
          </rPr>
          <t>Boissière
F° PV ARC</t>
        </r>
      </text>
    </comment>
  </commentList>
</comments>
</file>

<file path=xl/comments9.xml><?xml version="1.0" encoding="utf-8"?>
<comments xmlns="http://schemas.openxmlformats.org/spreadsheetml/2006/main">
  <authors>
    <author>scafidia</author>
  </authors>
  <commentList>
    <comment ref="D17" authorId="0">
      <text>
        <r>
          <rPr>
            <sz val="8"/>
            <color indexed="81"/>
            <rFont val="Tahoma"/>
            <family val="2"/>
          </rPr>
          <t>1ère réunion prépa audit 15h30-17h30</t>
        </r>
      </text>
    </comment>
    <comment ref="J17" authorId="0">
      <text>
        <r>
          <rPr>
            <sz val="8"/>
            <color indexed="81"/>
            <rFont val="Tahoma"/>
            <family val="2"/>
          </rPr>
          <t>Réunion Act PV 15h-17h</t>
        </r>
      </text>
    </comment>
    <comment ref="O17" authorId="0">
      <text>
        <r>
          <rPr>
            <sz val="8"/>
            <color indexed="81"/>
            <rFont val="Tahoma"/>
            <family val="2"/>
          </rPr>
          <t>2ème réunion prépa audit 15h30-17h30</t>
        </r>
      </text>
    </comment>
    <comment ref="Q17" authorId="0">
      <text>
        <r>
          <rPr>
            <sz val="8"/>
            <color indexed="81"/>
            <rFont val="Tahoma"/>
            <family val="2"/>
          </rPr>
          <t>Com Tech 15h-18h</t>
        </r>
      </text>
    </comment>
    <comment ref="Y17" authorId="0">
      <text>
        <r>
          <rPr>
            <sz val="8"/>
            <color indexed="81"/>
            <rFont val="Tahoma"/>
            <family val="2"/>
          </rPr>
          <t>3ème réunion prépa audit 15h30-17h30</t>
        </r>
      </text>
    </comment>
    <comment ref="C30" authorId="0">
      <text>
        <r>
          <rPr>
            <sz val="8"/>
            <color indexed="81"/>
            <rFont val="Tahoma"/>
            <family val="2"/>
          </rPr>
          <t>Réunion  Activités PV</t>
        </r>
      </text>
    </comment>
    <comment ref="J30" authorId="0">
      <text>
        <r>
          <rPr>
            <sz val="8"/>
            <color indexed="81"/>
            <rFont val="Tahoma"/>
            <family val="2"/>
          </rPr>
          <t xml:space="preserve">AUDIT CDS
</t>
        </r>
      </text>
    </comment>
    <comment ref="O30" authorId="0">
      <text>
        <r>
          <rPr>
            <sz val="8"/>
            <color indexed="81"/>
            <rFont val="Tahoma"/>
            <family val="2"/>
          </rPr>
          <t>Réunion Unité PV (Bilan Audit) + Comité Technique</t>
        </r>
      </text>
    </comment>
    <comment ref="O36" authorId="0">
      <text>
        <r>
          <rPr>
            <sz val="8"/>
            <color indexed="81"/>
            <rFont val="Tahoma"/>
            <family val="2"/>
          </rPr>
          <t>ARISg Data Review</t>
        </r>
      </text>
    </comment>
    <comment ref="S43" authorId="0">
      <text>
        <r>
          <rPr>
            <sz val="8"/>
            <color indexed="81"/>
            <rFont val="Tahoma"/>
            <family val="2"/>
          </rPr>
          <t>Réunion Activités PV</t>
        </r>
      </text>
    </comment>
    <comment ref="U43" authorId="0">
      <text>
        <r>
          <rPr>
            <sz val="8"/>
            <color indexed="81"/>
            <rFont val="Tahoma"/>
            <family val="2"/>
          </rPr>
          <t>Comité Technique</t>
        </r>
      </text>
    </comment>
    <comment ref="AA43" authorId="0">
      <text>
        <r>
          <rPr>
            <sz val="8"/>
            <color indexed="81"/>
            <rFont val="Tahoma"/>
            <family val="2"/>
          </rPr>
          <t>VTI Day</t>
        </r>
      </text>
    </comment>
    <comment ref="K57" authorId="0">
      <text>
        <r>
          <rPr>
            <sz val="8"/>
            <color indexed="81"/>
            <rFont val="Tahoma"/>
            <family val="2"/>
          </rPr>
          <t>Réunion Activités PV + point audit</t>
        </r>
      </text>
    </comment>
    <comment ref="S57" authorId="0">
      <text>
        <r>
          <rPr>
            <sz val="8"/>
            <color indexed="81"/>
            <rFont val="Tahoma"/>
            <family val="2"/>
          </rPr>
          <t>Comité Technique &lt; ! &gt; exceptionnellement à 11h</t>
        </r>
      </text>
    </comment>
    <comment ref="L59" authorId="0">
      <text>
        <r>
          <rPr>
            <sz val="8"/>
            <color indexed="81"/>
            <rFont val="Tahoma"/>
            <family val="2"/>
          </rPr>
          <t>Réunion
JLPA</t>
        </r>
      </text>
    </comment>
    <comment ref="AE59" authorId="0">
      <text>
        <r>
          <rPr>
            <sz val="8"/>
            <color indexed="81"/>
            <rFont val="Tahoma"/>
            <family val="2"/>
          </rPr>
          <t>Ingelheim</t>
        </r>
      </text>
    </comment>
    <comment ref="AA66" authorId="0">
      <text>
        <r>
          <rPr>
            <sz val="8"/>
            <color indexed="81"/>
            <rFont val="Tahoma"/>
            <family val="2"/>
          </rPr>
          <t xml:space="preserve">Intérim Cétonia + </t>
        </r>
        <r>
          <rPr>
            <b/>
            <sz val="8"/>
            <color indexed="81"/>
            <rFont val="Tahoma"/>
            <family val="2"/>
          </rPr>
          <t xml:space="preserve">Astreinte PV BIF </t>
        </r>
        <r>
          <rPr>
            <sz val="8"/>
            <color indexed="81"/>
            <rFont val="Tahoma"/>
            <family val="2"/>
          </rPr>
          <t>: PHE + AMO</t>
        </r>
      </text>
    </comment>
    <comment ref="AA71" authorId="0">
      <text>
        <r>
          <rPr>
            <sz val="8"/>
            <color indexed="81"/>
            <rFont val="Tahoma"/>
            <family val="2"/>
          </rPr>
          <t>Comité Technique
&lt;!&gt; 10h30 - 12h30</t>
        </r>
      </text>
    </comment>
    <comment ref="AD71" authorId="0">
      <text>
        <r>
          <rPr>
            <sz val="8"/>
            <color indexed="81"/>
            <rFont val="Tahoma"/>
            <family val="2"/>
          </rPr>
          <t>Réunion Activités PV</t>
        </r>
      </text>
    </comment>
    <comment ref="G86" authorId="0">
      <text>
        <r>
          <rPr>
            <sz val="8"/>
            <color indexed="81"/>
            <rFont val="Tahoma"/>
            <family val="2"/>
          </rPr>
          <t>Comité Technique</t>
        </r>
      </text>
    </comment>
    <comment ref="V86" authorId="0">
      <text>
        <r>
          <rPr>
            <sz val="8"/>
            <color indexed="81"/>
            <rFont val="Tahoma"/>
            <family val="2"/>
          </rPr>
          <t>Réunion Activités PV</t>
        </r>
      </text>
    </comment>
    <comment ref="AF91" authorId="0">
      <text>
        <r>
          <rPr>
            <sz val="8"/>
            <color indexed="81"/>
            <rFont val="Tahoma"/>
            <family val="2"/>
          </rPr>
          <t>Certification  ARISg     JCN</t>
        </r>
      </text>
    </comment>
    <comment ref="W101" authorId="0">
      <text>
        <r>
          <rPr>
            <sz val="8"/>
            <color indexed="81"/>
            <rFont val="Tahoma"/>
            <family val="2"/>
          </rPr>
          <t>Réunion Activités PV</t>
        </r>
      </text>
    </comment>
    <comment ref="O111" authorId="0">
      <text>
        <r>
          <rPr>
            <sz val="8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 xml:space="preserve">Astreinte PV BIF </t>
        </r>
        <r>
          <rPr>
            <sz val="8"/>
            <color indexed="81"/>
            <rFont val="Tahoma"/>
            <family val="2"/>
          </rPr>
          <t>: AMO + SFO</t>
        </r>
      </text>
    </comment>
    <comment ref="M116" authorId="0">
      <text>
        <r>
          <rPr>
            <sz val="8"/>
            <color indexed="81"/>
            <rFont val="Tahoma"/>
            <family val="2"/>
          </rPr>
          <t>Garden Party dès 15h =&gt; AMO+SFO présentes 15h à 18h</t>
        </r>
      </text>
    </comment>
    <comment ref="O116" authorId="0">
      <text>
        <r>
          <rPr>
            <sz val="8"/>
            <color indexed="81"/>
            <rFont val="Tahoma"/>
            <family val="2"/>
          </rPr>
          <t>Réunion Activités PV</t>
        </r>
      </text>
    </comment>
    <comment ref="S116" authorId="0">
      <text>
        <r>
          <rPr>
            <sz val="8"/>
            <color indexed="81"/>
            <rFont val="Tahoma"/>
            <family val="2"/>
          </rPr>
          <t>Comité Technique (cas juillet+août)</t>
        </r>
      </text>
    </comment>
    <comment ref="B118" authorId="0">
      <text>
        <r>
          <rPr>
            <sz val="8"/>
            <color indexed="81"/>
            <rFont val="Tahoma"/>
            <family val="2"/>
          </rPr>
          <t xml:space="preserve">Réunion PVE
Suivi Act PV </t>
        </r>
      </text>
    </comment>
    <comment ref="S118" authorId="0">
      <text>
        <r>
          <rPr>
            <sz val="8"/>
            <color indexed="81"/>
            <rFont val="Tahoma"/>
            <family val="2"/>
          </rPr>
          <t xml:space="preserve">Réunion PVE
Suivi Act PV </t>
        </r>
      </text>
    </comment>
    <comment ref="F131" authorId="0">
      <text>
        <r>
          <rPr>
            <sz val="8"/>
            <color indexed="81"/>
            <rFont val="Tahoma"/>
            <family val="2"/>
          </rPr>
          <t>Réunion JLPA 14h - 16h</t>
        </r>
      </text>
    </comment>
    <comment ref="Q131" authorId="0">
      <text>
        <r>
          <rPr>
            <sz val="8"/>
            <color indexed="81"/>
            <rFont val="Tahoma"/>
            <family val="2"/>
          </rPr>
          <t>Réunion Act PV</t>
        </r>
      </text>
    </comment>
    <comment ref="T131" authorId="0">
      <text>
        <r>
          <rPr>
            <sz val="8"/>
            <color indexed="81"/>
            <rFont val="Tahoma"/>
            <family val="2"/>
          </rPr>
          <t>Comité Technique</t>
        </r>
      </text>
    </comment>
    <comment ref="Y131" authorId="0">
      <text>
        <r>
          <rPr>
            <sz val="8"/>
            <color indexed="53"/>
            <rFont val="Tahoma"/>
            <family val="2"/>
          </rPr>
          <t>Point audit</t>
        </r>
      </text>
    </comment>
    <comment ref="Y133" authorId="0">
      <text>
        <r>
          <rPr>
            <sz val="8"/>
            <color indexed="81"/>
            <rFont val="Tahoma"/>
            <family val="2"/>
          </rPr>
          <t xml:space="preserve">Réunion PVE
Suivi Act PV </t>
        </r>
      </text>
    </comment>
    <comment ref="J137" authorId="0">
      <text>
        <r>
          <rPr>
            <sz val="8"/>
            <color indexed="81"/>
            <rFont val="Tahoma"/>
            <family val="2"/>
          </rPr>
          <t>Départ SFO à 15h, KVI signera courrier déclaration si nécessaire</t>
        </r>
      </text>
    </comment>
    <comment ref="J146" authorId="0">
      <text>
        <r>
          <rPr>
            <sz val="8"/>
            <color indexed="53"/>
            <rFont val="Tahoma"/>
            <family val="2"/>
          </rPr>
          <t xml:space="preserve">Point audit + </t>
        </r>
        <r>
          <rPr>
            <sz val="8"/>
            <color indexed="81"/>
            <rFont val="Tahoma"/>
            <family val="2"/>
          </rPr>
          <t>Comité Technique</t>
        </r>
      </text>
    </comment>
    <comment ref="Q146" authorId="0">
      <text>
        <r>
          <rPr>
            <sz val="8"/>
            <color indexed="53"/>
            <rFont val="Tahoma"/>
            <family val="2"/>
          </rPr>
          <t>Point audit</t>
        </r>
      </text>
    </comment>
    <comment ref="X146" authorId="0">
      <text>
        <r>
          <rPr>
            <sz val="8"/>
            <color indexed="8"/>
            <rFont val="Tahoma"/>
            <family val="2"/>
          </rPr>
          <t xml:space="preserve">Réunion PVE
Suivi Act PV + </t>
        </r>
        <r>
          <rPr>
            <sz val="8"/>
            <color indexed="53"/>
            <rFont val="Tahoma"/>
            <family val="2"/>
          </rPr>
          <t>Point audit</t>
        </r>
      </text>
    </comment>
    <comment ref="O156" authorId="0">
      <text>
        <r>
          <rPr>
            <sz val="8"/>
            <color indexed="81"/>
            <rFont val="Tahoma"/>
            <family val="2"/>
          </rPr>
          <t>Cleaning Day</t>
        </r>
      </text>
    </comment>
    <comment ref="H161" authorId="0">
      <text>
        <r>
          <rPr>
            <sz val="8"/>
            <color indexed="81"/>
            <rFont val="Tahoma"/>
            <family val="2"/>
          </rPr>
          <t>Réunion Act PV</t>
        </r>
      </text>
    </comment>
    <comment ref="T161" authorId="0">
      <text>
        <r>
          <rPr>
            <sz val="8"/>
            <color indexed="81"/>
            <rFont val="Tahoma"/>
            <family val="2"/>
          </rPr>
          <t>Comité Technique</t>
        </r>
      </text>
    </comment>
    <comment ref="V161" authorId="0">
      <text>
        <r>
          <rPr>
            <sz val="8"/>
            <color indexed="81"/>
            <rFont val="Tahoma"/>
            <family val="2"/>
          </rPr>
          <t>Réunion Act PV</t>
        </r>
      </text>
    </comment>
    <comment ref="AD161" authorId="0">
      <text>
        <r>
          <rPr>
            <sz val="8"/>
            <color indexed="10"/>
            <rFont val="Tahoma"/>
            <family val="2"/>
          </rPr>
          <t>Equipe minimum PV</t>
        </r>
      </text>
    </comment>
  </commentList>
</comments>
</file>

<file path=xl/comments10.xml><?xml version="1.0" encoding="utf-8"?>
<comments xmlns="http://schemas.openxmlformats.org/spreadsheetml/2006/main">
  <authors>
    <author>scafidia</author>
  </authors>
  <commentList>
    <comment ref="O4" authorId="0">
      <text>
        <r>
          <rPr>
            <b/>
            <sz val="8"/>
            <color indexed="10"/>
            <rFont val="Tahoma"/>
            <family val="2"/>
          </rPr>
          <t>1ER JOUR TRANSFERT A 18 H LIGNE PV A CETONIA</t>
        </r>
      </text>
    </comment>
  </commentList>
</comments>
</file>

<file path=xl/comments11.xml><?xml version="1.0" encoding="utf-8"?>
<comments xmlns="http://schemas.openxmlformats.org/spreadsheetml/2006/main">
  <authors>
    <author>Demarly,Angelique  BI-FR-R</author>
  </authors>
  <commentList>
    <comment ref="AA30" authorId="0">
      <text>
        <r>
          <rPr>
            <b/>
            <sz val="9"/>
            <color indexed="81"/>
            <rFont val="Tahoma"/>
            <family val="2"/>
          </rPr>
          <t>Demarly,Angelique  BI-FR-R:</t>
        </r>
        <r>
          <rPr>
            <sz val="9"/>
            <color indexed="81"/>
            <rFont val="Tahoma"/>
            <family val="2"/>
          </rPr>
          <t xml:space="preserve">
Maladie</t>
        </r>
      </text>
    </comment>
  </commentList>
</comments>
</file>

<file path=xl/sharedStrings.xml><?xml version="1.0" encoding="utf-8"?>
<sst xmlns="http://schemas.openxmlformats.org/spreadsheetml/2006/main" count="11472" uniqueCount="578">
  <si>
    <t>D</t>
  </si>
  <si>
    <t>L</t>
  </si>
  <si>
    <t>M</t>
  </si>
  <si>
    <t>J</t>
  </si>
  <si>
    <t>V</t>
  </si>
  <si>
    <t>S</t>
  </si>
  <si>
    <t>RRL</t>
  </si>
  <si>
    <t>RTT</t>
  </si>
  <si>
    <t>Philippe Hénault</t>
  </si>
  <si>
    <t>Thao Tran</t>
  </si>
  <si>
    <t>Jean-Philippe Chauvin</t>
  </si>
  <si>
    <t>Angélique Demarly</t>
  </si>
  <si>
    <t>personnel non cadre : 22 JARTT soit 15 RTT + 3 RTT BIF + 4 RLL</t>
  </si>
  <si>
    <t>Février</t>
  </si>
  <si>
    <t>Mars</t>
  </si>
  <si>
    <t>Mai</t>
  </si>
  <si>
    <t>Juin</t>
  </si>
  <si>
    <t>Aurélie Molia</t>
  </si>
  <si>
    <t>Angélique Vadin</t>
  </si>
  <si>
    <t>Vacances scolaires</t>
  </si>
  <si>
    <t>Congés</t>
  </si>
  <si>
    <t>B</t>
  </si>
  <si>
    <t>Biopark</t>
  </si>
  <si>
    <t>X</t>
  </si>
  <si>
    <t xml:space="preserve">Importations </t>
  </si>
  <si>
    <t>RTT imposé</t>
  </si>
  <si>
    <t>Avril</t>
  </si>
  <si>
    <t>Juillet</t>
  </si>
  <si>
    <t>Aout</t>
  </si>
  <si>
    <t>outlook</t>
  </si>
  <si>
    <t>ok</t>
  </si>
  <si>
    <t>BAII</t>
  </si>
  <si>
    <t>rh</t>
  </si>
  <si>
    <t>Vacances scolaires Zone B</t>
  </si>
  <si>
    <t>Vac scolaires</t>
  </si>
  <si>
    <t>Sept</t>
  </si>
  <si>
    <t>Oct</t>
  </si>
  <si>
    <t>Nov</t>
  </si>
  <si>
    <t>Déc</t>
  </si>
  <si>
    <r>
      <t xml:space="preserve">personnel cadre : 20 JARTT soit </t>
    </r>
    <r>
      <rPr>
        <i/>
        <sz val="10"/>
        <color rgb="FFFF0000"/>
        <rFont val="Arial"/>
        <family val="2"/>
      </rPr>
      <t xml:space="preserve">13 RTT </t>
    </r>
    <r>
      <rPr>
        <i/>
        <sz val="10"/>
        <rFont val="Arial"/>
        <family val="2"/>
      </rPr>
      <t xml:space="preserve">+ 3 RTT BIF + </t>
    </r>
    <r>
      <rPr>
        <i/>
        <sz val="10"/>
        <color rgb="FFFF0000"/>
        <rFont val="Arial"/>
        <family val="2"/>
      </rPr>
      <t>4 RLL</t>
    </r>
  </si>
  <si>
    <t>Janvier 2013</t>
  </si>
  <si>
    <t>Rappel Collaborateurs BIF :</t>
  </si>
  <si>
    <t xml:space="preserve">     Jocelyne Letembet</t>
  </si>
  <si>
    <t xml:space="preserve">     Stéphanie Mercier</t>
  </si>
  <si>
    <t xml:space="preserve">     Gaëlle Rocheran</t>
  </si>
  <si>
    <t xml:space="preserve">     Katia Vigilante</t>
  </si>
  <si>
    <t xml:space="preserve">     Joëlle Dufayet</t>
  </si>
  <si>
    <t>MMF</t>
  </si>
  <si>
    <t xml:space="preserve">      Katia Vigilante</t>
  </si>
  <si>
    <t xml:space="preserve">    Jocelyne Letembet</t>
  </si>
  <si>
    <t xml:space="preserve">      Joëlle Dufayet</t>
  </si>
  <si>
    <t xml:space="preserve">      Jocelyne Letembet</t>
  </si>
  <si>
    <t xml:space="preserve">      Stéphanie Mercier</t>
  </si>
  <si>
    <t xml:space="preserve">      Gaëlle Rocheran</t>
  </si>
  <si>
    <t xml:space="preserve">    Stéphanie Mercier</t>
  </si>
  <si>
    <t xml:space="preserve">    Gaëlle Rocheran</t>
  </si>
  <si>
    <t>Johanne Daupin</t>
  </si>
  <si>
    <t>Anne Leblanc</t>
  </si>
  <si>
    <t>AM</t>
  </si>
  <si>
    <t>bu</t>
  </si>
  <si>
    <t>Présence 2 back-up Dir PV-IM</t>
  </si>
  <si>
    <t>vérif baii//outlook 29/01/13</t>
  </si>
  <si>
    <t>adbs</t>
  </si>
  <si>
    <t>Ifis</t>
  </si>
  <si>
    <t>vérif baii//outlook 31/01/13</t>
  </si>
  <si>
    <t>choix  poste</t>
  </si>
  <si>
    <t>R</t>
  </si>
  <si>
    <r>
      <t xml:space="preserve">Reims </t>
    </r>
    <r>
      <rPr>
        <sz val="8"/>
        <rFont val="Arial"/>
        <family val="2"/>
      </rPr>
      <t>Réunion ou format°journée</t>
    </r>
  </si>
  <si>
    <r>
      <rPr>
        <b/>
        <sz val="12"/>
        <color rgb="FF00B0F0"/>
        <rFont val="Arial"/>
        <family val="2"/>
      </rPr>
      <t>B</t>
    </r>
    <r>
      <rPr>
        <b/>
        <sz val="12"/>
        <color indexed="53"/>
        <rFont val="Arial"/>
        <family val="2"/>
      </rPr>
      <t>X</t>
    </r>
  </si>
  <si>
    <t>LEEM</t>
  </si>
  <si>
    <r>
      <t xml:space="preserve">Présence </t>
    </r>
    <r>
      <rPr>
        <b/>
        <u/>
        <sz val="10"/>
        <color indexed="10"/>
        <rFont val="Arial"/>
        <family val="2"/>
      </rPr>
      <t>1</t>
    </r>
    <r>
      <rPr>
        <b/>
        <sz val="10"/>
        <color indexed="10"/>
        <rFont val="Arial"/>
        <family val="2"/>
      </rPr>
      <t xml:space="preserve"> back-up Dir PV-IM</t>
    </r>
  </si>
  <si>
    <t>Accueil Marie-José Branger</t>
  </si>
  <si>
    <t>GPV training</t>
  </si>
  <si>
    <t xml:space="preserve">     Dorian Bailleux</t>
  </si>
  <si>
    <t>CESAM</t>
  </si>
  <si>
    <t>toeic</t>
  </si>
  <si>
    <t>Obligations PV :</t>
  </si>
  <si>
    <t xml:space="preserve">Absences : </t>
  </si>
  <si>
    <t>M = matin / AM = après-midi</t>
  </si>
  <si>
    <t>Document à usage interne uniquement</t>
  </si>
  <si>
    <t>PLANNING DIRECTION PHARMACOVIGILANCE ET INFORMATION MEDICALE - 2013</t>
  </si>
  <si>
    <t>am</t>
  </si>
  <si>
    <t>vérif baii//outlook 20/03/13</t>
  </si>
  <si>
    <t>Berlin</t>
  </si>
  <si>
    <t>vérif baii//outlook 03/05/13</t>
  </si>
  <si>
    <t>Rec
 AM</t>
  </si>
  <si>
    <t>AXP</t>
  </si>
  <si>
    <t>Absence non posée BAII</t>
  </si>
  <si>
    <t>HV / Récup / DPP / Formation Ext./autres absences</t>
  </si>
  <si>
    <t xml:space="preserve">    Importations MTA</t>
  </si>
  <si>
    <t xml:space="preserve">      Importations MTA</t>
  </si>
  <si>
    <t>d'après BAII 27/06/13</t>
  </si>
  <si>
    <t>d'après BAII 03/07/13</t>
  </si>
  <si>
    <t>T</t>
  </si>
  <si>
    <t>Q</t>
  </si>
  <si>
    <t>Queries</t>
  </si>
  <si>
    <t>Triage</t>
  </si>
  <si>
    <t xml:space="preserve">Organisation Monitoring : </t>
  </si>
  <si>
    <t>Ingelheim</t>
  </si>
  <si>
    <t>d'après BAII 02/08/13</t>
  </si>
  <si>
    <t xml:space="preserve">     Imports MTA</t>
  </si>
  <si>
    <t>Janvier 2014</t>
  </si>
  <si>
    <t>FOS</t>
  </si>
  <si>
    <t>Vacances scolaires zone B</t>
  </si>
  <si>
    <t>d'après BAII 30/09/13</t>
  </si>
  <si>
    <t>Rym Youdarene</t>
  </si>
  <si>
    <t>PLANNING DIRECTION PHARMACOVIGILANCE ET INFORMATION MEDICALE - 2014</t>
  </si>
  <si>
    <t>d'après BAII 28/10/13</t>
  </si>
  <si>
    <t>x</t>
  </si>
  <si>
    <t>F</t>
  </si>
  <si>
    <t>d'après BAII 28/11/13</t>
  </si>
  <si>
    <t>vacances scolaires</t>
  </si>
  <si>
    <t>à régulariser (ou prévision)</t>
  </si>
  <si>
    <r>
      <t>B/</t>
    </r>
    <r>
      <rPr>
        <sz val="8"/>
        <rFont val="Arial"/>
        <family val="2"/>
      </rPr>
      <t>M</t>
    </r>
  </si>
  <si>
    <t>d'après BAII 26/12/13</t>
  </si>
  <si>
    <t>Q / M</t>
  </si>
  <si>
    <r>
      <t xml:space="preserve">Cloé Lalanne </t>
    </r>
    <r>
      <rPr>
        <sz val="8"/>
        <color indexed="18"/>
        <rFont val="Arial"/>
        <family val="2"/>
      </rPr>
      <t>(stage obs.)</t>
    </r>
  </si>
  <si>
    <t>* prestataire en mission pour BIF</t>
  </si>
  <si>
    <t>personnel cadre : 22 JARTT soit 15 RTT + 3 RTT BIF + 4 RLL</t>
  </si>
  <si>
    <t>Rappel collaborateurs BIF :</t>
  </si>
  <si>
    <t>M = matin / AM = AM</t>
  </si>
  <si>
    <t>Back-up Signature AMO (responsabilité PV)</t>
  </si>
  <si>
    <t>Permanence PV :</t>
  </si>
  <si>
    <t>Récup /HV</t>
  </si>
  <si>
    <t>DPP / Formation Ext./autres absences</t>
  </si>
  <si>
    <t xml:space="preserve">Légende : </t>
  </si>
  <si>
    <t>http://reivipprod.eu.boehringer.com/intranet_rei/intranet_rei/opunet/agora/employeeinf/hrpolicies/conges/index.jsp</t>
  </si>
  <si>
    <r>
      <t xml:space="preserve">Rappel : </t>
    </r>
    <r>
      <rPr>
        <b/>
        <u/>
        <sz val="10"/>
        <color indexed="18"/>
        <rFont val="Arial"/>
        <family val="2"/>
      </rPr>
      <t>10 jours de CP consécutifs</t>
    </r>
    <r>
      <rPr>
        <b/>
        <sz val="10"/>
        <color indexed="18"/>
        <rFont val="Arial"/>
        <family val="2"/>
      </rPr>
      <t xml:space="preserve"> doivent être pris entre le 01/05 et le 31/10</t>
    </r>
  </si>
  <si>
    <t>Mélanie Baudouin (interim)</t>
  </si>
  <si>
    <t>Céline Lamant (prestataire Aixial)</t>
  </si>
  <si>
    <t>Joëlle Dufayet</t>
  </si>
  <si>
    <t>Johan Bourbon</t>
  </si>
  <si>
    <t>Gaëlle Rocheran</t>
  </si>
  <si>
    <t>Stéphanie Mercier</t>
  </si>
  <si>
    <t>Maximilien Taquet (prestataire Altiga)</t>
  </si>
  <si>
    <t>Katia Vigilante</t>
  </si>
  <si>
    <t>Anne-Cécile Mauclaire</t>
  </si>
  <si>
    <t>recup</t>
  </si>
  <si>
    <t>Off site</t>
  </si>
  <si>
    <t>ANSM</t>
  </si>
  <si>
    <t>d après BAII au 27/04</t>
  </si>
  <si>
    <t>Vérification avec outlook  27/04</t>
  </si>
  <si>
    <t>PV</t>
  </si>
  <si>
    <t>IM</t>
  </si>
  <si>
    <t>E</t>
  </si>
  <si>
    <t>I</t>
  </si>
  <si>
    <t>?</t>
  </si>
  <si>
    <t>VTI</t>
  </si>
  <si>
    <t>Format°</t>
  </si>
  <si>
    <t>Annual review</t>
  </si>
  <si>
    <t>d après BAII au 03/04 (+27/04)</t>
  </si>
  <si>
    <t>Vérification avec outlook  03/04</t>
  </si>
  <si>
    <t>à màj</t>
  </si>
  <si>
    <t>HEGP</t>
  </si>
  <si>
    <t>Dernière mise à jour / vérif BAII :</t>
  </si>
  <si>
    <t>congés mat</t>
  </si>
  <si>
    <t>rec</t>
  </si>
  <si>
    <t>arrêt</t>
  </si>
  <si>
    <t>patho</t>
  </si>
  <si>
    <t xml:space="preserve">Janvier </t>
  </si>
  <si>
    <t>PLANNING 2012 POUR L ORGANISATION DES ACTIVITES DE PV ET D'INFORMATION MEDICALE</t>
  </si>
  <si>
    <t>DPP / Formation Ext./autres abs dont maladies, maternité</t>
  </si>
  <si>
    <t>Mélanie Baudouin (intérim)</t>
  </si>
  <si>
    <t>Thomas Veillard (prestataire Aixial)</t>
  </si>
  <si>
    <t>Jocelyne Letembet</t>
  </si>
  <si>
    <t>i</t>
  </si>
  <si>
    <t>BAII contrôlé 20/12 ok</t>
  </si>
  <si>
    <t>Décembre</t>
  </si>
  <si>
    <t>CAN</t>
  </si>
  <si>
    <t>congrès</t>
  </si>
  <si>
    <t>Johan Bourbon/Johanne Daupin (05/11)</t>
  </si>
  <si>
    <t>seminaire DM</t>
  </si>
  <si>
    <r>
      <t xml:space="preserve">X
</t>
    </r>
    <r>
      <rPr>
        <b/>
        <sz val="8"/>
        <color indexed="53"/>
        <rFont val="Arial"/>
        <family val="2"/>
      </rPr>
      <t>AM</t>
    </r>
  </si>
  <si>
    <t>Form</t>
  </si>
  <si>
    <t>WE conf</t>
  </si>
  <si>
    <t>Novembre</t>
  </si>
  <si>
    <t>Abs AM</t>
  </si>
  <si>
    <t>DPP</t>
  </si>
  <si>
    <t>DPP
 AM</t>
  </si>
  <si>
    <t>MEN</t>
  </si>
  <si>
    <t>DPP
AM</t>
  </si>
  <si>
    <t>d après BAII au 12/07</t>
  </si>
  <si>
    <t>Octobre</t>
  </si>
  <si>
    <t>matin</t>
  </si>
  <si>
    <t>Certif ARISg</t>
  </si>
  <si>
    <t>CM</t>
  </si>
  <si>
    <t>Septembre</t>
  </si>
  <si>
    <t>Janvier</t>
  </si>
  <si>
    <t xml:space="preserve">Dernière mise à jour : </t>
  </si>
  <si>
    <t>Anne-Elisabeth Collignon</t>
  </si>
  <si>
    <t>Pierre Katz</t>
  </si>
  <si>
    <t>formation Onco IGR</t>
  </si>
  <si>
    <t>fin congés mat</t>
  </si>
  <si>
    <t>maladie</t>
  </si>
  <si>
    <t>Julie Gosselin</t>
  </si>
  <si>
    <t>Certification</t>
  </si>
  <si>
    <t xml:space="preserve">Avril </t>
  </si>
  <si>
    <t>24/03/2011 (BAII ok)</t>
  </si>
  <si>
    <t>Rec</t>
  </si>
  <si>
    <t xml:space="preserve">Absents du site : </t>
  </si>
  <si>
    <t>RTT BIF</t>
  </si>
  <si>
    <t>Organisation PV :</t>
  </si>
  <si>
    <t xml:space="preserve">Juillet </t>
  </si>
  <si>
    <t>Céline Lamant* (external)</t>
  </si>
  <si>
    <t xml:space="preserve">Août </t>
  </si>
  <si>
    <t xml:space="preserve">Septembre </t>
  </si>
  <si>
    <t>AUDIT Corp</t>
  </si>
  <si>
    <t>PM</t>
  </si>
  <si>
    <t xml:space="preserve">Octobre </t>
  </si>
  <si>
    <t xml:space="preserve">Novembre </t>
  </si>
  <si>
    <t xml:space="preserve">Dernière mise à jour </t>
  </si>
  <si>
    <t xml:space="preserve">Décembre </t>
  </si>
  <si>
    <t>Dernière mise à jour</t>
  </si>
  <si>
    <t>* prestataire pour BIF</t>
  </si>
  <si>
    <t>Janvier 2010</t>
  </si>
  <si>
    <t>Sophie Fontez</t>
  </si>
  <si>
    <t>Février 2010</t>
  </si>
  <si>
    <t>Mars 2010</t>
  </si>
  <si>
    <t>Dir PV-IM</t>
  </si>
  <si>
    <t>Stéphane Pollentier (Resp.PV)</t>
  </si>
  <si>
    <t>Charlotte Catala</t>
  </si>
  <si>
    <t>Avril 2010</t>
  </si>
  <si>
    <t>Mai 2010</t>
  </si>
  <si>
    <t>Juin 2010</t>
  </si>
  <si>
    <t>EC</t>
  </si>
  <si>
    <t>David Budan</t>
  </si>
  <si>
    <t>Maximilien Taquet</t>
  </si>
  <si>
    <t>personnel cadre : 23 JARTT soit 16 RTT + 3 RTT BIF + 4 RLL</t>
  </si>
  <si>
    <t>Juillet 2010</t>
  </si>
  <si>
    <t>Stéphane Pollentier</t>
  </si>
  <si>
    <t>ARISg training</t>
  </si>
  <si>
    <t>Août 2010</t>
  </si>
  <si>
    <t>Septembre 2010</t>
  </si>
  <si>
    <t>Octobre 2010</t>
  </si>
  <si>
    <t>Novembre 2010</t>
  </si>
  <si>
    <t>Astreinte</t>
  </si>
  <si>
    <t xml:space="preserve">Julie Gosselin </t>
  </si>
  <si>
    <t>Décembre 2010</t>
  </si>
  <si>
    <t>Back-up signature Resp.PV</t>
  </si>
  <si>
    <t>J a n v i e r    2 0 0 9</t>
  </si>
  <si>
    <t xml:space="preserve">L </t>
  </si>
  <si>
    <t>Sophie - sfo</t>
  </si>
  <si>
    <t>Philippe - phe</t>
  </si>
  <si>
    <t>Thao - ttr</t>
  </si>
  <si>
    <t>Katia - kvi</t>
  </si>
  <si>
    <t>Jean-Philippe - jpc</t>
  </si>
  <si>
    <t>Joëlle - jdu</t>
  </si>
  <si>
    <t>Nathalie - nno</t>
  </si>
  <si>
    <t>Angélique - ade</t>
  </si>
  <si>
    <t>pm</t>
  </si>
  <si>
    <t>FEVRIER  2009</t>
  </si>
  <si>
    <t>sm</t>
  </si>
  <si>
    <t>Sophie Fontez - sfo</t>
  </si>
  <si>
    <t>Philippe Hénault - phe</t>
  </si>
  <si>
    <t>Thao Tran - ttr</t>
  </si>
  <si>
    <t>Katia Vigilante - kvi</t>
  </si>
  <si>
    <t>Suzanne Foncin - suf</t>
  </si>
  <si>
    <t>Jean-Philippe Chauvin - jpc</t>
  </si>
  <si>
    <t>Joëlle Dufayet - jdu</t>
  </si>
  <si>
    <t>Angélique Demarly - ade</t>
  </si>
  <si>
    <t>am : matin / pm : après-midi</t>
  </si>
  <si>
    <r>
      <t>Absent</t>
    </r>
    <r>
      <rPr>
        <sz val="10"/>
        <color indexed="20"/>
        <rFont val="Arial"/>
        <family val="2"/>
      </rPr>
      <t xml:space="preserve"> (congés, rtt, récup)</t>
    </r>
  </si>
  <si>
    <t>En déplacement / formation ext. (pas présent sur le site Reims)</t>
  </si>
  <si>
    <r>
      <t xml:space="preserve">Back-up SFO </t>
    </r>
    <r>
      <rPr>
        <sz val="10"/>
        <color indexed="10"/>
        <rFont val="Arial"/>
        <family val="2"/>
      </rPr>
      <t>(Signature Déclarations)</t>
    </r>
  </si>
  <si>
    <t>Service Minimal PV</t>
  </si>
  <si>
    <t xml:space="preserve">Délégation pharmacien délégué de site </t>
  </si>
  <si>
    <t>J a n v i e r   2 0 0 8</t>
  </si>
  <si>
    <t>IMDP</t>
  </si>
  <si>
    <t>Philippe Farfour</t>
  </si>
  <si>
    <t>Asma Rachdad</t>
  </si>
  <si>
    <t>F é v r i e r  2 0 0 8</t>
  </si>
  <si>
    <t>P</t>
  </si>
  <si>
    <t>e</t>
  </si>
  <si>
    <t>M a r s   2 0 0 8</t>
  </si>
  <si>
    <t>Nathalie Nouailles</t>
  </si>
  <si>
    <t>A v r i l   2 0 0 8</t>
  </si>
  <si>
    <t>Prévoir IMPORTS le 26/05</t>
  </si>
  <si>
    <t>M a i   2 0 0 8</t>
  </si>
  <si>
    <t>Guard</t>
  </si>
  <si>
    <t>A</t>
  </si>
  <si>
    <t>J u i n   2 0 0 8</t>
  </si>
  <si>
    <t>Déménagement</t>
  </si>
  <si>
    <t>J u i l l e t   2 0 0 8</t>
  </si>
  <si>
    <t>A o û t    2 0 0 8</t>
  </si>
  <si>
    <r>
      <t>X</t>
    </r>
    <r>
      <rPr>
        <b/>
        <sz val="12"/>
        <color indexed="14"/>
        <rFont val="Arial"/>
        <family val="2"/>
      </rPr>
      <t>e</t>
    </r>
  </si>
  <si>
    <t>S e p t   2 0 0 8</t>
  </si>
  <si>
    <t>O c t    2 0 0 8</t>
  </si>
  <si>
    <t>N o v   2 0 0 8</t>
  </si>
  <si>
    <t>Sophie</t>
  </si>
  <si>
    <t>Philippe</t>
  </si>
  <si>
    <t xml:space="preserve">Thao </t>
  </si>
  <si>
    <t xml:space="preserve">Katia </t>
  </si>
  <si>
    <t xml:space="preserve">Jean-Philippe </t>
  </si>
  <si>
    <t>Joëlle</t>
  </si>
  <si>
    <t xml:space="preserve">Nathalie </t>
  </si>
  <si>
    <t xml:space="preserve">Angélique </t>
  </si>
  <si>
    <t>D é c   2 0 0 8</t>
  </si>
  <si>
    <r>
      <t xml:space="preserve">Service minimum : 2 review+1 data entry / 1 review+1 data entry </t>
    </r>
    <r>
      <rPr>
        <b/>
        <i/>
        <u/>
        <sz val="10"/>
        <color indexed="61"/>
        <rFont val="Arial"/>
        <family val="2"/>
      </rPr>
      <t>maxi 2 jours</t>
    </r>
    <r>
      <rPr>
        <b/>
        <i/>
        <sz val="10"/>
        <color indexed="61"/>
        <rFont val="Arial"/>
        <family val="2"/>
      </rPr>
      <t xml:space="preserve"> </t>
    </r>
  </si>
  <si>
    <t>Proposition pour solution</t>
  </si>
  <si>
    <r>
      <t>Absent</t>
    </r>
    <r>
      <rPr>
        <b/>
        <sz val="10"/>
        <color indexed="20"/>
        <rFont val="Arial"/>
        <family val="2"/>
      </rPr>
      <t xml:space="preserve"> (congés, rtt, récup)</t>
    </r>
  </si>
  <si>
    <t xml:space="preserve">En déplacement </t>
  </si>
  <si>
    <r>
      <t>En réunion(s) sur site (</t>
    </r>
    <r>
      <rPr>
        <b/>
        <sz val="10"/>
        <color indexed="12"/>
        <rFont val="Arial"/>
        <family val="2"/>
      </rPr>
      <t>durée sup à 2h30 dans la journée) am = matin / pm = après-midi</t>
    </r>
  </si>
  <si>
    <r>
      <t xml:space="preserve">Back-up SFO </t>
    </r>
    <r>
      <rPr>
        <b/>
        <sz val="10"/>
        <color indexed="10"/>
        <rFont val="Arial"/>
        <family val="2"/>
      </rPr>
      <t>(Signature Déclarations si non disponible ou Back-up)</t>
    </r>
  </si>
  <si>
    <t>J a n v i e r   2 0 0 7</t>
  </si>
  <si>
    <t>Jean-Clément Nwatchok</t>
  </si>
  <si>
    <t>Sandrine Havet</t>
  </si>
  <si>
    <t>Jessica Brizion</t>
  </si>
  <si>
    <t>Angélique Scafidi</t>
  </si>
  <si>
    <t>F é v r i e r   2 0 0 7</t>
  </si>
  <si>
    <t>n</t>
  </si>
  <si>
    <t>u</t>
  </si>
  <si>
    <t>a</t>
  </si>
  <si>
    <t>l</t>
  </si>
  <si>
    <t>M a r s   2 0 0 7</t>
  </si>
  <si>
    <t>CDS ARISg</t>
  </si>
  <si>
    <t>v</t>
  </si>
  <si>
    <t>t</t>
  </si>
  <si>
    <t>A v r i l    2 0 0 7</t>
  </si>
  <si>
    <t>M a i   2 0 0 7</t>
  </si>
  <si>
    <t>6th trainers</t>
  </si>
  <si>
    <t>J u i n   2 0 0 7</t>
  </si>
  <si>
    <t>Formation</t>
  </si>
  <si>
    <t>J u i l l e t   2 0 0 7</t>
  </si>
  <si>
    <r>
      <t>X</t>
    </r>
    <r>
      <rPr>
        <b/>
        <sz val="14"/>
        <color indexed="14"/>
        <rFont val="Arial"/>
        <family val="2"/>
      </rPr>
      <t>e</t>
    </r>
  </si>
  <si>
    <t>Phuong Thao Tran</t>
  </si>
  <si>
    <t>Valérie Le Roux</t>
  </si>
  <si>
    <t>A o û t   2 0 0 7</t>
  </si>
  <si>
    <t>S e p t   2 0 0 7</t>
  </si>
  <si>
    <t>U</t>
  </si>
  <si>
    <t>Y</t>
  </si>
  <si>
    <t>O c t o b r e   2 0 0 7</t>
  </si>
  <si>
    <t xml:space="preserve">J </t>
  </si>
  <si>
    <t>N o v e m b r e   2 0 0 7</t>
  </si>
  <si>
    <t>D é c e m b r e   2 0 0 7</t>
  </si>
  <si>
    <r>
      <t>Absent</t>
    </r>
    <r>
      <rPr>
        <b/>
        <sz val="10"/>
        <color indexed="20"/>
        <rFont val="Arial"/>
        <family val="2"/>
      </rPr>
      <t xml:space="preserve"> (congés, rtt, récup, temps partiel, …)</t>
    </r>
  </si>
  <si>
    <r>
      <t xml:space="preserve">Déplacements ou réunions </t>
    </r>
    <r>
      <rPr>
        <b/>
        <sz val="10"/>
        <color indexed="12"/>
        <rFont val="Arial"/>
        <family val="2"/>
      </rPr>
      <t>(durée sup à 2h30) am = matin / pm = après-midi</t>
    </r>
  </si>
  <si>
    <t xml:space="preserve">Permanence Enveloppes de sécurité </t>
  </si>
  <si>
    <t>J a n v i e r   2 0 0 6</t>
  </si>
  <si>
    <t>F é v r i e r   2 0 0 6</t>
  </si>
  <si>
    <t>M a r s  2 0 0 6</t>
  </si>
  <si>
    <t>C</t>
  </si>
  <si>
    <t>A v r i l   2 0 0 6</t>
  </si>
  <si>
    <t>M a i   2 0 0 6</t>
  </si>
  <si>
    <t>J u i n   2 0 0 6</t>
  </si>
  <si>
    <t xml:space="preserve">J  </t>
  </si>
  <si>
    <t>o</t>
  </si>
  <si>
    <t>g</t>
  </si>
  <si>
    <t>J u i l l e t   2 0 0 6</t>
  </si>
  <si>
    <t>bus</t>
  </si>
  <si>
    <t>à</t>
  </si>
  <si>
    <t>16h</t>
  </si>
  <si>
    <t>A o u t   2 0 0 6</t>
  </si>
  <si>
    <t>S e p t e m b r e  2 0 0 6</t>
  </si>
  <si>
    <t>RCE</t>
  </si>
  <si>
    <t>Avignon</t>
  </si>
  <si>
    <t>O c t o b r e   2 0 0 6</t>
  </si>
  <si>
    <t>ARISg</t>
  </si>
  <si>
    <t>Isop</t>
  </si>
  <si>
    <t>N o v e m b r e   2 0 0 6</t>
  </si>
  <si>
    <t>D é c e m b r e   2 0 0 6</t>
  </si>
  <si>
    <t>N</t>
  </si>
  <si>
    <t>O</t>
  </si>
  <si>
    <t>Havet Sandrine</t>
  </si>
  <si>
    <t>M E M O</t>
  </si>
  <si>
    <t>Service minimum PV</t>
  </si>
  <si>
    <t>2 PHAR + MD</t>
  </si>
  <si>
    <t>2 PHAR + ASC</t>
  </si>
  <si>
    <t xml:space="preserve">1 PHAR + MD + SPV </t>
  </si>
  <si>
    <r>
      <t xml:space="preserve">Back-up SFO </t>
    </r>
    <r>
      <rPr>
        <b/>
        <sz val="10"/>
        <color indexed="10"/>
        <rFont val="Arial"/>
        <family val="2"/>
      </rPr>
      <t>(soit juste pour signature courrier déclarations Afssaps ou pleinement)</t>
    </r>
  </si>
  <si>
    <t>MAXI 2 JOURS</t>
  </si>
  <si>
    <t>J u i n   2 0 0 5</t>
  </si>
  <si>
    <t>J u i l l e t   2 0 0 5</t>
  </si>
  <si>
    <t>Août</t>
  </si>
  <si>
    <t>S e p t e m b r e   2 0 0 5</t>
  </si>
  <si>
    <t>O c t o b r e  2 0 0 5</t>
  </si>
  <si>
    <t>N o v e m b r e  2 0 0 5</t>
  </si>
  <si>
    <t>D é c e m b r e  2 0 0 5</t>
  </si>
  <si>
    <t xml:space="preserve">M </t>
  </si>
  <si>
    <t>Joelle Dufayet</t>
  </si>
  <si>
    <t xml:space="preserve">N </t>
  </si>
  <si>
    <t>Adélaïde Carpentier</t>
  </si>
  <si>
    <t>BB</t>
  </si>
  <si>
    <r>
      <t xml:space="preserve">Angélique </t>
    </r>
    <r>
      <rPr>
        <b/>
        <sz val="11"/>
        <color indexed="14"/>
        <rFont val="Arial"/>
        <family val="2"/>
      </rPr>
      <t>Scafidi</t>
    </r>
  </si>
  <si>
    <t>Ingrid Bichard</t>
  </si>
  <si>
    <t>G</t>
  </si>
  <si>
    <t>Absent (congés, rtt, récup, ou autres …)</t>
  </si>
  <si>
    <t>Absent (congés, rtt, récup,  …)</t>
  </si>
  <si>
    <t>Déplacements ou autres (formations ou réunions de longue durée)</t>
  </si>
  <si>
    <t>am = matin / pm = après-midi</t>
  </si>
  <si>
    <t>Déplacements ou autres (1/2j. ou journée) - am = matin / pm = après-midi</t>
  </si>
  <si>
    <t>Déplacements ou réunions (1/2j. ou journée) - am = matin / pm = après-midi</t>
  </si>
  <si>
    <t xml:space="preserve">Triage cas = ARISg Data entry </t>
  </si>
  <si>
    <t xml:space="preserve">Triage cas (2) = ARISg Data entry </t>
  </si>
  <si>
    <t xml:space="preserve">Triage cas + ARISg Data entry </t>
  </si>
  <si>
    <t>Triage cas + ARISg Data entry</t>
  </si>
  <si>
    <t>Validation cas AMO = ARISg Reviewer</t>
  </si>
  <si>
    <t>&gt;&gt;&gt; "LIGHT" (minimum requis pour passer le cas en review) pour les PHAR en remp MD</t>
  </si>
  <si>
    <t>Support MD hors ARISg</t>
  </si>
  <si>
    <t>Back up Joëlle hors ARISg (Triage cas + registre PV)</t>
  </si>
  <si>
    <t>Back up JDU</t>
  </si>
  <si>
    <t>Importations + contrôle du registre</t>
  </si>
  <si>
    <t xml:space="preserve">1 PHAR + MD + ASC </t>
  </si>
  <si>
    <t>Triage cas (1) = registrePV</t>
  </si>
  <si>
    <t>Signature Afssaps et/ou Back up SFO</t>
  </si>
  <si>
    <t>Réunions du mois :</t>
  </si>
  <si>
    <t>1er sept : Activités PV</t>
  </si>
  <si>
    <t>22 sept : Unité PV - Indicateurs d'activité</t>
  </si>
  <si>
    <t>26 sept : réunion prépa mensuelles des activités PV</t>
  </si>
  <si>
    <t>29 sept : comité technique (cas mois d'août)</t>
  </si>
  <si>
    <t>IFIS</t>
  </si>
  <si>
    <t>leem</t>
  </si>
  <si>
    <t>Amiens</t>
  </si>
  <si>
    <t>DU</t>
  </si>
  <si>
    <t>site</t>
  </si>
  <si>
    <t>Back-up Dir PV-IM</t>
  </si>
  <si>
    <t>ABDS</t>
  </si>
  <si>
    <t>Intérim</t>
  </si>
  <si>
    <t>Organisation MD :</t>
  </si>
  <si>
    <t>d'après BAII 21/05//14</t>
  </si>
  <si>
    <t>d'après BAII 13/02/14</t>
  </si>
  <si>
    <t>d'après BAII 26/02/14</t>
  </si>
  <si>
    <t>d'après BAII 05/05/14</t>
  </si>
  <si>
    <t xml:space="preserve">      Triage/Query PLO</t>
  </si>
  <si>
    <t>Ing</t>
  </si>
  <si>
    <t>Wiesbaden</t>
  </si>
  <si>
    <t>Londres</t>
  </si>
  <si>
    <r>
      <rPr>
        <b/>
        <sz val="10"/>
        <color rgb="FF0070C0"/>
        <rFont val="Arial"/>
        <family val="2"/>
      </rPr>
      <t>Q</t>
    </r>
    <r>
      <rPr>
        <b/>
        <sz val="10"/>
        <color rgb="FFFF0000"/>
        <rFont val="Arial"/>
        <family val="2"/>
      </rPr>
      <t>/T</t>
    </r>
  </si>
  <si>
    <t>BAII 21/07/14</t>
  </si>
  <si>
    <t>Jéhanne Belkouch</t>
  </si>
  <si>
    <t>Aurélie Chapuis (intérim)</t>
  </si>
  <si>
    <t>BAII 05/08/14</t>
  </si>
  <si>
    <r>
      <t xml:space="preserve">RRL </t>
    </r>
    <r>
      <rPr>
        <sz val="8"/>
        <rFont val="Arial"/>
        <family val="2"/>
      </rPr>
      <t>(L/M/M/J/V)</t>
    </r>
  </si>
  <si>
    <r>
      <t xml:space="preserve">RTT </t>
    </r>
    <r>
      <rPr>
        <sz val="8"/>
        <rFont val="Arial"/>
        <family val="2"/>
      </rPr>
      <t>(L/V)</t>
    </r>
  </si>
  <si>
    <t>AHV / Récup / DPP / Formation Ext./autres absences</t>
  </si>
  <si>
    <r>
      <t xml:space="preserve">Importations </t>
    </r>
    <r>
      <rPr>
        <sz val="8"/>
        <rFont val="Arial"/>
        <family val="2"/>
      </rPr>
      <t>+ CQ E2B (pas les mardis)</t>
    </r>
  </si>
  <si>
    <t>Corinne Gillery</t>
  </si>
  <si>
    <t xml:space="preserve">     Prestat° PV</t>
  </si>
  <si>
    <t xml:space="preserve">      Prestation GD</t>
  </si>
  <si>
    <t>Excel (Ackare)</t>
  </si>
  <si>
    <t>Excel</t>
  </si>
  <si>
    <r>
      <t xml:space="preserve">Site Reims </t>
    </r>
    <r>
      <rPr>
        <sz val="8"/>
        <rFont val="Arial"/>
        <family val="2"/>
      </rPr>
      <t>Réunion ou format°journée</t>
    </r>
  </si>
  <si>
    <t>Site Biopark</t>
  </si>
  <si>
    <t>BAII 29/09/14</t>
  </si>
  <si>
    <t>Par</t>
  </si>
  <si>
    <t>Greta</t>
  </si>
  <si>
    <t>BAII 31/10/14</t>
  </si>
  <si>
    <t>MD</t>
  </si>
  <si>
    <t>BAII 05/12/14</t>
  </si>
  <si>
    <t>Prestation PV</t>
  </si>
  <si>
    <t>Prestation GD</t>
  </si>
  <si>
    <t xml:space="preserve">     Angélique Vadin</t>
  </si>
  <si>
    <t xml:space="preserve">     Corinne Gillery</t>
  </si>
  <si>
    <t xml:space="preserve">    Corinne Gillery</t>
  </si>
  <si>
    <t>A REGULARISER</t>
  </si>
  <si>
    <t xml:space="preserve">Non travaillé (férié/TP/etc) </t>
  </si>
  <si>
    <t xml:space="preserve">     Rosemonde Tempier</t>
  </si>
  <si>
    <t>Importations + CQ E2B (Merc/Jeudi)</t>
  </si>
  <si>
    <t>Baptiste Jouhannet</t>
  </si>
  <si>
    <t xml:space="preserve">Abence / HV / DPP FOS / MAL / MAE </t>
  </si>
  <si>
    <t>ORGANISATION DE L'ACTIVITE DIRECTION PHARMACOVIGILANCE ET INFORMATION MEDICALE - 2015</t>
  </si>
  <si>
    <t>(au 29/01/2015)</t>
  </si>
  <si>
    <t xml:space="preserve">Elodie Muller </t>
  </si>
  <si>
    <t>Fo Greta</t>
  </si>
  <si>
    <t>vu</t>
  </si>
  <si>
    <t>val</t>
  </si>
  <si>
    <r>
      <rPr>
        <sz val="10"/>
        <color theme="1"/>
        <rFont val="Arial"/>
        <family val="2"/>
      </rPr>
      <t>M</t>
    </r>
    <r>
      <rPr>
        <sz val="10"/>
        <color indexed="53"/>
        <rFont val="Arial"/>
        <family val="2"/>
      </rPr>
      <t>/X</t>
    </r>
  </si>
  <si>
    <t>Marion Leca</t>
  </si>
  <si>
    <t xml:space="preserve">     </t>
  </si>
  <si>
    <t>Arrêt</t>
  </si>
  <si>
    <t>GPV Conf</t>
  </si>
  <si>
    <r>
      <rPr>
        <b/>
        <sz val="8"/>
        <color rgb="FFFF0000"/>
        <rFont val="Arial"/>
        <family val="2"/>
      </rPr>
      <t>T</t>
    </r>
    <r>
      <rPr>
        <b/>
        <sz val="8"/>
        <color indexed="48"/>
        <rFont val="Arial"/>
        <family val="2"/>
      </rPr>
      <t>/Q</t>
    </r>
  </si>
  <si>
    <t>Ing
 AM</t>
  </si>
  <si>
    <t>Aurélie Peronneau</t>
  </si>
  <si>
    <t>Thao Tran*</t>
  </si>
  <si>
    <t xml:space="preserve">     Gaëlle Rocheran*</t>
  </si>
  <si>
    <t>Jean-Philippe Chauvin*</t>
  </si>
  <si>
    <t xml:space="preserve">     Joëlle Dufayet*</t>
  </si>
  <si>
    <t xml:space="preserve">     Rosemonde Tempier*</t>
  </si>
  <si>
    <t>Aurélie Molia*</t>
  </si>
  <si>
    <t>Philippe Hénault*</t>
  </si>
  <si>
    <t xml:space="preserve">     Stéphanie Mercier*</t>
  </si>
  <si>
    <t xml:space="preserve">     Katia Vigilante*</t>
  </si>
  <si>
    <t>TP</t>
  </si>
  <si>
    <t>Workshop</t>
  </si>
  <si>
    <t>N.N.</t>
  </si>
  <si>
    <r>
      <t>T/</t>
    </r>
    <r>
      <rPr>
        <b/>
        <sz val="10"/>
        <color rgb="FF0070C0"/>
        <rFont val="Arial"/>
        <family val="2"/>
      </rPr>
      <t>Q</t>
    </r>
  </si>
  <si>
    <t>(Interim) Aurélie Molia*</t>
  </si>
  <si>
    <t>Importations / Permanence tél 12h30 - 13h30</t>
  </si>
  <si>
    <t>m = matin / am = après-midi</t>
  </si>
  <si>
    <t>Floriane Dubois</t>
  </si>
  <si>
    <t>Marie Gabrielle Philipot</t>
  </si>
  <si>
    <t>Somphavonne Norindr</t>
  </si>
  <si>
    <r>
      <t>T</t>
    </r>
    <r>
      <rPr>
        <b/>
        <sz val="10"/>
        <color theme="3" tint="0.39997558519241921"/>
        <rFont val="Arial"/>
        <family val="2"/>
      </rPr>
      <t>Q</t>
    </r>
  </si>
  <si>
    <t>RRT</t>
  </si>
  <si>
    <t>CP</t>
  </si>
  <si>
    <t>AHV</t>
  </si>
  <si>
    <r>
      <t xml:space="preserve">Absence Horaire Variable </t>
    </r>
    <r>
      <rPr>
        <i/>
        <sz val="12"/>
        <rFont val="Arial"/>
        <family val="2"/>
      </rPr>
      <t>(</t>
    </r>
    <r>
      <rPr>
        <i/>
        <sz val="10"/>
        <rFont val="Arial"/>
        <family val="2"/>
      </rPr>
      <t>doit être pris obligatoirement par ½ journée)</t>
    </r>
  </si>
  <si>
    <t>Congé d’Ancienneté</t>
  </si>
  <si>
    <t>CPN</t>
  </si>
  <si>
    <t>Congés payés normaux</t>
  </si>
  <si>
    <t>CSS</t>
  </si>
  <si>
    <r>
      <t xml:space="preserve">Congé sans solde </t>
    </r>
    <r>
      <rPr>
        <sz val="10"/>
        <rFont val="Arial"/>
        <family val="2"/>
      </rPr>
      <t>(</t>
    </r>
    <r>
      <rPr>
        <i/>
        <sz val="10"/>
        <rFont val="Arial"/>
        <family val="2"/>
      </rPr>
      <t>peut être pris par 1/2 journée ou journée complète)</t>
    </r>
  </si>
  <si>
    <t>DMN</t>
  </si>
  <si>
    <r>
      <t xml:space="preserve">Déménagement </t>
    </r>
    <r>
      <rPr>
        <sz val="10"/>
        <rFont val="Arial"/>
        <family val="2"/>
      </rPr>
      <t>(à partir d’un an d’ancienneté)</t>
    </r>
  </si>
  <si>
    <r>
      <t xml:space="preserve">Déplacement </t>
    </r>
    <r>
      <rPr>
        <i/>
        <sz val="10"/>
        <rFont val="Arial"/>
        <family val="2"/>
      </rPr>
      <t>(peut être pris par 1/2 journée ou journée complète</t>
    </r>
    <r>
      <rPr>
        <i/>
        <sz val="12"/>
        <rFont val="Arial"/>
        <family val="2"/>
      </rPr>
      <t xml:space="preserve">)         </t>
    </r>
    <r>
      <rPr>
        <sz val="12"/>
        <rFont val="Arial"/>
        <family val="2"/>
      </rPr>
      <t> </t>
    </r>
    <r>
      <rPr>
        <i/>
        <sz val="10"/>
        <rFont val="Arial"/>
        <family val="2"/>
      </rPr>
      <t>(indiquer sur la fiche HV le lieu du déplacement pour ajout d’un forfait de 2 heures les premier et dernier jour)</t>
    </r>
  </si>
  <si>
    <t xml:space="preserve">Congé Événement Familial </t>
  </si>
  <si>
    <r>
      <t xml:space="preserve">Formation </t>
    </r>
    <r>
      <rPr>
        <b/>
        <sz val="12"/>
        <rFont val="Arial"/>
        <family val="2"/>
      </rPr>
      <t>Externe</t>
    </r>
    <r>
      <rPr>
        <sz val="12"/>
        <rFont val="Arial"/>
        <family val="2"/>
      </rPr>
      <t xml:space="preserve"> </t>
    </r>
    <r>
      <rPr>
        <i/>
        <sz val="10"/>
        <rFont val="Arial"/>
        <family val="2"/>
      </rPr>
      <t>(peut être pris par 1/2 journée ou journée complète)</t>
    </r>
    <r>
      <rPr>
        <sz val="10"/>
        <rFont val="Arial"/>
        <family val="2"/>
      </rPr>
      <t xml:space="preserve"> </t>
    </r>
  </si>
  <si>
    <t>Mariage Enfant</t>
  </si>
  <si>
    <t>Mariage du collaborateur BIF</t>
  </si>
  <si>
    <r>
      <t xml:space="preserve">Maladie Enfant </t>
    </r>
    <r>
      <rPr>
        <sz val="10"/>
        <rFont val="Arial"/>
        <family val="2"/>
      </rPr>
      <t>(</t>
    </r>
    <r>
      <rPr>
        <i/>
        <sz val="10"/>
        <rFont val="Arial"/>
        <family val="2"/>
      </rPr>
      <t>peut être pris par 1/2 journée ou journée complète</t>
    </r>
  </si>
  <si>
    <t>Congé Naissance</t>
  </si>
  <si>
    <t>RCP</t>
  </si>
  <si>
    <r>
      <t xml:space="preserve">Repos Compensateur </t>
    </r>
    <r>
      <rPr>
        <i/>
        <sz val="10"/>
        <rFont val="Arial"/>
        <family val="2"/>
      </rPr>
      <t>(peut être pris par 1/2 journée ou journée complète)</t>
    </r>
  </si>
  <si>
    <t>RCN</t>
  </si>
  <si>
    <r>
      <t xml:space="preserve">Repos Compensateur de nuit </t>
    </r>
    <r>
      <rPr>
        <i/>
        <sz val="10"/>
        <rFont val="Arial"/>
        <family val="2"/>
      </rPr>
      <t>(peut être pris par 1/2 journée ou journée complète)</t>
    </r>
  </si>
  <si>
    <t>REC</t>
  </si>
  <si>
    <r>
      <t xml:space="preserve">Récupération </t>
    </r>
    <r>
      <rPr>
        <i/>
        <sz val="10"/>
        <rFont val="Arial"/>
        <family val="2"/>
      </rPr>
      <t>(peut être pris par ½ journée ou journée complète)</t>
    </r>
  </si>
  <si>
    <t>Jartt Libre</t>
  </si>
  <si>
    <t>RRP</t>
  </si>
  <si>
    <t>Récupération Relations Publiques</t>
  </si>
  <si>
    <t>Jartt</t>
  </si>
  <si>
    <t>REI</t>
  </si>
  <si>
    <t>Réunion Initiative DZ</t>
  </si>
  <si>
    <t>RER</t>
  </si>
  <si>
    <t>Réunion Régionale</t>
  </si>
  <si>
    <t>RTP</t>
  </si>
  <si>
    <t>Récupération Temps Partiel</t>
  </si>
  <si>
    <t>RCO</t>
  </si>
  <si>
    <t>Réunion Congrès</t>
  </si>
  <si>
    <t>MAE</t>
  </si>
  <si>
    <t>EVF</t>
  </si>
  <si>
    <t>MAR</t>
  </si>
  <si>
    <t>NAI</t>
  </si>
  <si>
    <t>TOTAL</t>
  </si>
  <si>
    <t>Suivi congés posés</t>
  </si>
  <si>
    <t>Absence du Directeur PV-IM &gt; Transfert de responsabilité PV-IM</t>
  </si>
  <si>
    <t>Délégation Directeur PV IM</t>
  </si>
  <si>
    <t>Noms</t>
  </si>
  <si>
    <t>S. Bourne</t>
  </si>
  <si>
    <t>S. Norindr</t>
  </si>
  <si>
    <t>T. Tran</t>
  </si>
  <si>
    <t>Pharmacien Responsable</t>
  </si>
  <si>
    <t>Directeur Pharmacovigilance</t>
  </si>
  <si>
    <t>Responsable Unité</t>
  </si>
  <si>
    <t>Tél. : 06.30.29.64.75</t>
  </si>
  <si>
    <t>&amp; Information Médicale</t>
  </si>
  <si>
    <t xml:space="preserve"> Information Médicale</t>
  </si>
  <si>
    <t>Tél. : 06.07.10.26.52</t>
  </si>
  <si>
    <t>Tél. : 06.12.50.11.70</t>
  </si>
  <si>
    <t>Visa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</si>
  <si>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</si>
  <si>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</si>
  <si>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</si>
  <si>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</si>
  <si>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</si>
  <si>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</si>
  <si>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</si>
  <si>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</si>
  <si>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</si>
  <si>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</si>
  <si>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</si>
  <si>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</si>
  <si>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nathalie1</t>
  </si>
  <si>
    <t>nathalie2</t>
  </si>
  <si>
    <t>nathalie3</t>
  </si>
  <si>
    <t>nathalie8</t>
  </si>
  <si>
    <t>nathalie9</t>
  </si>
  <si>
    <t>nathalie10</t>
  </si>
  <si>
    <t>nathalie13</t>
  </si>
  <si>
    <t>Absence : saisie RTT, RRl, RRT, CP, MAL</t>
  </si>
  <si>
    <t>triage</t>
  </si>
  <si>
    <t>Délégation</t>
  </si>
  <si>
    <t>rrt</t>
  </si>
  <si>
    <t>Nathalie 1</t>
  </si>
  <si>
    <t>rtt</t>
  </si>
  <si>
    <t>Nathalie 9</t>
  </si>
  <si>
    <t>choisir mois à envoyer:</t>
  </si>
  <si>
    <r>
      <rPr>
        <b/>
        <sz val="10"/>
        <rFont val="Arial"/>
        <family val="2"/>
      </rPr>
      <t>Mon besoin :</t>
    </r>
    <r>
      <rPr>
        <sz val="10"/>
        <rFont val="Arial"/>
        <family val="2"/>
      </rPr>
      <t xml:space="preserve"> les informations de planning sont saisies dans la feuille "2017" par les collaborateurs.
les information de congés et de délégation de pouvoir sont de Nathalie 1 et 9 sont automatiquement reportées en feuille "abs et back-up".
=&gt; l'idée est de permettre à l'assistante en cliquant sur un bouton, d'envoyer le mois de son choix de la  feuille "abs et back-up" en pdf par mail au DG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</si>
</sst>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mmmm"/>
  </numFmts>
  <fonts count="245" x14ac:knownFonts="1">
    <font>
      <sz val="10"/>
      <name val="Arial"/>
    </font>
    <font>
      <b/>
      <sz val="10"/>
      <color indexed="4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7"/>
      <name val="Arial"/>
      <family val="2"/>
    </font>
    <font>
      <u/>
      <sz val="10"/>
      <color indexed="12"/>
      <name val="Arial"/>
      <family val="2"/>
    </font>
    <font>
      <b/>
      <sz val="10"/>
      <color indexed="18"/>
      <name val="Arial"/>
      <family val="2"/>
    </font>
    <font>
      <sz val="10"/>
      <color indexed="18"/>
      <name val="Arial"/>
      <family val="2"/>
    </font>
    <font>
      <sz val="11"/>
      <color indexed="18"/>
      <name val="Arial"/>
      <family val="2"/>
    </font>
    <font>
      <i/>
      <sz val="10"/>
      <color indexed="52"/>
      <name val="Arial"/>
      <family val="2"/>
    </font>
    <font>
      <sz val="10"/>
      <color indexed="8"/>
      <name val="Arial"/>
      <family val="2"/>
    </font>
    <font>
      <sz val="10"/>
      <color indexed="48"/>
      <name val="Arial"/>
      <family val="2"/>
    </font>
    <font>
      <b/>
      <sz val="20"/>
      <color indexed="53"/>
      <name val="Arial"/>
      <family val="2"/>
    </font>
    <font>
      <b/>
      <sz val="20"/>
      <color indexed="10"/>
      <name val="Arial"/>
      <family val="2"/>
    </font>
    <font>
      <sz val="10"/>
      <color indexed="10"/>
      <name val="Arial"/>
      <family val="2"/>
    </font>
    <font>
      <sz val="10"/>
      <color rgb="FFFF00FF"/>
      <name val="Arial"/>
      <family val="2"/>
    </font>
    <font>
      <sz val="10"/>
      <color indexed="17"/>
      <name val="Arial"/>
      <family val="2"/>
    </font>
    <font>
      <b/>
      <i/>
      <sz val="12"/>
      <color theme="5"/>
      <name val="Arial"/>
      <family val="2"/>
    </font>
    <font>
      <i/>
      <sz val="10"/>
      <name val="Arial"/>
      <family val="2"/>
    </font>
    <font>
      <b/>
      <i/>
      <sz val="10"/>
      <color indexed="48"/>
      <name val="Arial"/>
      <family val="2"/>
    </font>
    <font>
      <b/>
      <sz val="10"/>
      <name val="Arial"/>
      <family val="2"/>
    </font>
    <font>
      <sz val="10"/>
      <color rgb="FFFFFF00"/>
      <name val="Arial"/>
      <family val="2"/>
    </font>
    <font>
      <sz val="10"/>
      <color rgb="FFFF99FF"/>
      <name val="Arial"/>
      <family val="2"/>
    </font>
    <font>
      <b/>
      <sz val="10"/>
      <color rgb="FFFF99FF"/>
      <name val="Arial"/>
      <family val="2"/>
    </font>
    <font>
      <sz val="10"/>
      <color rgb="FF00B0F0"/>
      <name val="Arial"/>
      <family val="2"/>
    </font>
    <font>
      <b/>
      <sz val="10"/>
      <color rgb="FF00B0F0"/>
      <name val="Arial"/>
      <family val="2"/>
    </font>
    <font>
      <i/>
      <sz val="10"/>
      <color rgb="FFFF0000"/>
      <name val="Arial"/>
      <family val="2"/>
    </font>
    <font>
      <i/>
      <sz val="10"/>
      <color theme="9" tint="-0.249977111117893"/>
      <name val="Arial"/>
      <family val="2"/>
    </font>
    <font>
      <sz val="10"/>
      <color theme="9" tint="-0.249977111117893"/>
      <name val="Arial"/>
      <family val="2"/>
    </font>
    <font>
      <b/>
      <sz val="10"/>
      <color theme="9" tint="-0.249977111117893"/>
      <name val="Arial"/>
      <family val="2"/>
    </font>
    <font>
      <i/>
      <sz val="10"/>
      <color indexed="18"/>
      <name val="Arial"/>
      <family val="2"/>
    </font>
    <font>
      <i/>
      <sz val="10"/>
      <color indexed="10"/>
      <name val="Arial"/>
      <family val="2"/>
    </font>
    <font>
      <i/>
      <sz val="10"/>
      <color rgb="FFFF99FF"/>
      <name val="Arial"/>
      <family val="2"/>
    </font>
    <font>
      <i/>
      <sz val="10"/>
      <color rgb="FF00B0F0"/>
      <name val="Arial"/>
      <family val="2"/>
    </font>
    <font>
      <b/>
      <sz val="14"/>
      <color rgb="FF002060"/>
      <name val="Arial"/>
      <family val="2"/>
    </font>
    <font>
      <sz val="8"/>
      <name val="Arial"/>
      <family val="2"/>
    </font>
    <font>
      <b/>
      <i/>
      <sz val="10"/>
      <color rgb="FFFF00FF"/>
      <name val="Arial"/>
      <family val="2"/>
    </font>
    <font>
      <sz val="10"/>
      <color theme="0"/>
      <name val="Arial"/>
      <family val="2"/>
    </font>
    <font>
      <sz val="8"/>
      <color indexed="81"/>
      <name val="Tahoma"/>
      <family val="2"/>
    </font>
    <font>
      <b/>
      <sz val="6"/>
      <color indexed="48"/>
      <name val="Arial"/>
      <family val="2"/>
    </font>
    <font>
      <sz val="5"/>
      <name val="Arial"/>
      <family val="2"/>
    </font>
    <font>
      <b/>
      <sz val="12"/>
      <color indexed="53"/>
      <name val="Arial"/>
      <family val="2"/>
    </font>
    <font>
      <b/>
      <sz val="12"/>
      <color rgb="FF00B0F0"/>
      <name val="Arial"/>
      <family val="2"/>
    </font>
    <font>
      <sz val="6"/>
      <color indexed="48"/>
      <name val="Arial"/>
      <family val="2"/>
    </font>
    <font>
      <b/>
      <u/>
      <sz val="10"/>
      <color indexed="10"/>
      <name val="Arial"/>
      <family val="2"/>
    </font>
    <font>
      <sz val="8"/>
      <color theme="0"/>
      <name val="Arial"/>
      <family val="2"/>
    </font>
    <font>
      <b/>
      <i/>
      <sz val="10"/>
      <color rgb="FF339966"/>
      <name val="Arial"/>
      <family val="2"/>
    </font>
    <font>
      <b/>
      <i/>
      <sz val="10"/>
      <color rgb="FFC00000"/>
      <name val="Arial"/>
      <family val="2"/>
    </font>
    <font>
      <b/>
      <sz val="8"/>
      <color theme="0"/>
      <name val="Arial"/>
      <family val="2"/>
    </font>
    <font>
      <i/>
      <sz val="10"/>
      <color rgb="FF339966"/>
      <name val="Arial"/>
      <family val="2"/>
    </font>
    <font>
      <sz val="20"/>
      <color indexed="53"/>
      <name val="Arial"/>
      <family val="2"/>
    </font>
    <font>
      <i/>
      <sz val="8"/>
      <color theme="0"/>
      <name val="Arial"/>
      <family val="2"/>
    </font>
    <font>
      <sz val="8"/>
      <color theme="1"/>
      <name val="Arial"/>
      <family val="2"/>
    </font>
    <font>
      <sz val="8"/>
      <color indexed="48"/>
      <name val="Arial"/>
      <family val="2"/>
    </font>
    <font>
      <sz val="8"/>
      <color indexed="18"/>
      <name val="Arial"/>
      <family val="2"/>
    </font>
    <font>
      <i/>
      <sz val="8"/>
      <name val="Arial"/>
      <family val="2"/>
    </font>
    <font>
      <i/>
      <sz val="8"/>
      <color rgb="FFFF00FF"/>
      <name val="Arial"/>
      <family val="2"/>
    </font>
    <font>
      <b/>
      <sz val="10"/>
      <color rgb="FFFF00FF"/>
      <name val="Arial"/>
      <family val="2"/>
    </font>
    <font>
      <b/>
      <sz val="8"/>
      <color indexed="4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rgb="FF0070C0"/>
      <name val="Arial"/>
      <family val="2"/>
    </font>
    <font>
      <b/>
      <sz val="20"/>
      <color theme="9" tint="-0.249977111117893"/>
      <name val="Arial"/>
      <family val="2"/>
    </font>
    <font>
      <b/>
      <sz val="20"/>
      <color theme="9" tint="-0.499984740745262"/>
      <name val="Arial"/>
      <family val="2"/>
    </font>
    <font>
      <b/>
      <sz val="10"/>
      <color theme="0"/>
      <name val="Arial"/>
      <family val="2"/>
    </font>
    <font>
      <b/>
      <i/>
      <sz val="10"/>
      <color theme="0"/>
      <name val="Arial"/>
      <family val="2"/>
    </font>
    <font>
      <b/>
      <sz val="9"/>
      <color rgb="FFFF0000"/>
      <name val="Arial"/>
      <family val="2"/>
    </font>
    <font>
      <sz val="11"/>
      <color theme="1"/>
      <name val="Arial"/>
      <family val="2"/>
    </font>
    <font>
      <b/>
      <sz val="12"/>
      <color indexed="10"/>
      <name val="Arial"/>
      <family val="2"/>
    </font>
    <font>
      <i/>
      <sz val="11"/>
      <name val="Arial"/>
      <family val="2"/>
    </font>
    <font>
      <b/>
      <u/>
      <sz val="10"/>
      <color indexed="18"/>
      <name val="Arial"/>
      <family val="2"/>
    </font>
    <font>
      <sz val="10"/>
      <color theme="1"/>
      <name val="Arial"/>
      <family val="2"/>
    </font>
    <font>
      <i/>
      <sz val="11"/>
      <color indexed="18"/>
      <name val="Arial"/>
      <family val="2"/>
    </font>
    <font>
      <i/>
      <sz val="10"/>
      <color theme="1"/>
      <name val="Arial"/>
      <family val="2"/>
    </font>
    <font>
      <sz val="10"/>
      <color indexed="14"/>
      <name val="Arial"/>
      <family val="2"/>
    </font>
    <font>
      <b/>
      <sz val="10"/>
      <color rgb="FF00B050"/>
      <name val="Arial"/>
      <family val="2"/>
    </font>
    <font>
      <sz val="6"/>
      <name val="Arial"/>
      <family val="2"/>
    </font>
    <font>
      <b/>
      <sz val="20"/>
      <color theme="0"/>
      <name val="Arial"/>
      <family val="2"/>
    </font>
    <font>
      <b/>
      <sz val="10"/>
      <color rgb="FFC00000"/>
      <name val="Arial"/>
      <family val="2"/>
    </font>
    <font>
      <b/>
      <i/>
      <sz val="10"/>
      <color indexed="10"/>
      <name val="Arial"/>
      <family val="2"/>
    </font>
    <font>
      <b/>
      <i/>
      <sz val="10"/>
      <color rgb="FFFF99FF"/>
      <name val="Arial"/>
      <family val="2"/>
    </font>
    <font>
      <b/>
      <sz val="20"/>
      <color rgb="FFFFFF00"/>
      <name val="Arial"/>
      <family val="2"/>
    </font>
    <font>
      <b/>
      <sz val="14"/>
      <color rgb="FF0070C0"/>
      <name val="Arial"/>
      <family val="2"/>
    </font>
    <font>
      <sz val="10"/>
      <color indexed="81"/>
      <name val="Tahoma"/>
      <family val="2"/>
    </font>
    <font>
      <b/>
      <sz val="10"/>
      <color rgb="FFFFFF00"/>
      <name val="Arial"/>
      <family val="2"/>
    </font>
    <font>
      <b/>
      <sz val="8"/>
      <color indexed="53"/>
      <name val="Arial"/>
      <family val="2"/>
    </font>
    <font>
      <sz val="10"/>
      <color theme="3" tint="0.39997558519241921"/>
      <name val="Arial"/>
      <family val="2"/>
    </font>
    <font>
      <i/>
      <sz val="10"/>
      <color theme="3" tint="0.39997558519241921"/>
      <name val="Arial"/>
      <family val="2"/>
    </font>
    <font>
      <b/>
      <i/>
      <sz val="10"/>
      <color indexed="17"/>
      <name val="Arial"/>
      <family val="2"/>
    </font>
    <font>
      <b/>
      <sz val="11"/>
      <color theme="0"/>
      <name val="Arial"/>
      <family val="2"/>
    </font>
    <font>
      <sz val="11"/>
      <color indexed="14"/>
      <name val="Arial"/>
      <family val="2"/>
    </font>
    <font>
      <sz val="10"/>
      <color indexed="53"/>
      <name val="Arial"/>
      <family val="2"/>
    </font>
    <font>
      <b/>
      <sz val="14"/>
      <color indexed="14"/>
      <name val="Arial"/>
      <family val="2"/>
    </font>
    <font>
      <sz val="11"/>
      <color indexed="20"/>
      <name val="Arial"/>
      <family val="2"/>
    </font>
    <font>
      <sz val="11"/>
      <color indexed="53"/>
      <name val="Arial"/>
      <family val="2"/>
    </font>
    <font>
      <sz val="11"/>
      <color indexed="10"/>
      <name val="Arial"/>
      <family val="2"/>
    </font>
    <font>
      <sz val="11"/>
      <color indexed="52"/>
      <name val="Arial"/>
      <family val="2"/>
    </font>
    <font>
      <sz val="9"/>
      <color indexed="18"/>
      <name val="Tahoma"/>
      <family val="2"/>
    </font>
    <font>
      <sz val="10"/>
      <color indexed="10"/>
      <name val="Tahoma"/>
      <family val="2"/>
    </font>
    <font>
      <sz val="12"/>
      <color indexed="10"/>
      <name val="Tahoma"/>
      <family val="2"/>
    </font>
    <font>
      <sz val="10"/>
      <color indexed="15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9"/>
      <color indexed="20"/>
      <name val="Tahoma"/>
      <family val="2"/>
    </font>
    <font>
      <sz val="10"/>
      <color indexed="18"/>
      <name val="Tahoma"/>
      <family val="2"/>
    </font>
    <font>
      <b/>
      <sz val="11"/>
      <color indexed="45"/>
      <name val="Arial"/>
      <family val="2"/>
    </font>
    <font>
      <b/>
      <sz val="20"/>
      <color indexed="48"/>
      <name val="Arial"/>
      <family val="2"/>
    </font>
    <font>
      <b/>
      <sz val="20"/>
      <color indexed="14"/>
      <name val="Arial"/>
      <family val="2"/>
    </font>
    <font>
      <b/>
      <u/>
      <sz val="11"/>
      <color indexed="45"/>
      <name val="Arial"/>
      <family val="2"/>
    </font>
    <font>
      <b/>
      <sz val="20"/>
      <color indexed="9"/>
      <name val="Arial"/>
      <family val="2"/>
    </font>
    <font>
      <b/>
      <sz val="11"/>
      <color indexed="14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8"/>
      <color indexed="53"/>
      <name val="Arial"/>
      <family val="2"/>
    </font>
    <font>
      <sz val="12"/>
      <color indexed="62"/>
      <name val="Arial"/>
      <family val="2"/>
    </font>
    <font>
      <b/>
      <sz val="10"/>
      <color indexed="8"/>
      <name val="Arial"/>
      <family val="2"/>
    </font>
    <font>
      <b/>
      <sz val="10"/>
      <color indexed="14"/>
      <name val="Arial"/>
      <family val="2"/>
    </font>
    <font>
      <sz val="12"/>
      <color indexed="12"/>
      <name val="Arial"/>
      <family val="2"/>
    </font>
    <font>
      <sz val="12"/>
      <color indexed="17"/>
      <name val="Arial"/>
      <family val="2"/>
    </font>
    <font>
      <sz val="12"/>
      <color indexed="20"/>
      <name val="Arial"/>
      <family val="2"/>
    </font>
    <font>
      <b/>
      <i/>
      <sz val="11"/>
      <color indexed="61"/>
      <name val="Arial"/>
      <family val="2"/>
    </font>
    <font>
      <b/>
      <i/>
      <sz val="10"/>
      <color indexed="61"/>
      <name val="Arial"/>
      <family val="2"/>
    </font>
    <font>
      <b/>
      <i/>
      <sz val="8"/>
      <color indexed="53"/>
      <name val="Arial"/>
      <family val="2"/>
    </font>
    <font>
      <sz val="11"/>
      <color indexed="8"/>
      <name val="Arial"/>
      <family val="2"/>
    </font>
    <font>
      <b/>
      <sz val="11"/>
      <color indexed="20"/>
      <name val="Arial"/>
      <family val="2"/>
    </font>
    <font>
      <b/>
      <sz val="10"/>
      <color indexed="20"/>
      <name val="Arial"/>
      <family val="2"/>
    </font>
    <font>
      <b/>
      <sz val="11"/>
      <color indexed="18"/>
      <name val="Arial"/>
      <family val="2"/>
    </font>
    <font>
      <i/>
      <sz val="12"/>
      <color indexed="12"/>
      <name val="Arial"/>
      <family val="2"/>
    </font>
    <font>
      <b/>
      <sz val="11"/>
      <color indexed="22"/>
      <name val="Arial"/>
      <family val="2"/>
    </font>
    <font>
      <b/>
      <sz val="10"/>
      <color indexed="52"/>
      <name val="Arial"/>
      <family val="2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0"/>
      <color indexed="20"/>
      <name val="Arial"/>
      <family val="2"/>
    </font>
    <font>
      <u/>
      <sz val="11"/>
      <color indexed="10"/>
      <name val="Arial"/>
      <family val="2"/>
    </font>
    <font>
      <b/>
      <sz val="12"/>
      <color indexed="14"/>
      <name val="Arial"/>
      <family val="2"/>
    </font>
    <font>
      <b/>
      <sz val="12"/>
      <color indexed="20"/>
      <name val="Arial"/>
      <family val="2"/>
    </font>
    <font>
      <b/>
      <sz val="10"/>
      <color indexed="53"/>
      <name val="Arial"/>
      <family val="2"/>
    </font>
    <font>
      <b/>
      <sz val="11"/>
      <color indexed="52"/>
      <name val="Arial"/>
      <family val="2"/>
    </font>
    <font>
      <b/>
      <sz val="11"/>
      <color indexed="12"/>
      <name val="Arial"/>
      <family val="2"/>
    </font>
    <font>
      <b/>
      <sz val="11"/>
      <color indexed="21"/>
      <name val="Arial"/>
      <family val="2"/>
    </font>
    <font>
      <b/>
      <sz val="11"/>
      <color indexed="17"/>
      <name val="Arial"/>
      <family val="2"/>
    </font>
    <font>
      <b/>
      <sz val="11"/>
      <color indexed="60"/>
      <name val="Arial"/>
      <family val="2"/>
    </font>
    <font>
      <b/>
      <sz val="10"/>
      <color indexed="60"/>
      <name val="Arial"/>
      <family val="2"/>
    </font>
    <font>
      <b/>
      <sz val="10"/>
      <color indexed="45"/>
      <name val="Arial"/>
      <family val="2"/>
    </font>
    <font>
      <b/>
      <u/>
      <sz val="10"/>
      <color indexed="12"/>
      <name val="Arial"/>
      <family val="2"/>
    </font>
    <font>
      <b/>
      <sz val="8"/>
      <color indexed="22"/>
      <name val="Arial"/>
      <family val="2"/>
    </font>
    <font>
      <b/>
      <sz val="11"/>
      <color indexed="62"/>
      <name val="Arial"/>
      <family val="2"/>
    </font>
    <font>
      <sz val="8"/>
      <color indexed="22"/>
      <name val="Arial"/>
      <family val="2"/>
    </font>
    <font>
      <b/>
      <sz val="10"/>
      <color indexed="22"/>
      <name val="Arial"/>
      <family val="2"/>
    </font>
    <font>
      <b/>
      <i/>
      <sz val="10"/>
      <color indexed="53"/>
      <name val="Arial"/>
      <family val="2"/>
    </font>
    <font>
      <b/>
      <sz val="20"/>
      <color indexed="22"/>
      <name val="Arial"/>
      <family val="2"/>
    </font>
    <font>
      <b/>
      <sz val="11"/>
      <color indexed="9"/>
      <name val="Arial"/>
      <family val="2"/>
    </font>
    <font>
      <sz val="10"/>
      <color indexed="22"/>
      <name val="Arial"/>
      <family val="2"/>
    </font>
    <font>
      <b/>
      <i/>
      <sz val="10"/>
      <color indexed="22"/>
      <name val="Arial"/>
      <family val="2"/>
    </font>
    <font>
      <b/>
      <i/>
      <sz val="8"/>
      <color indexed="22"/>
      <name val="Arial"/>
      <family val="2"/>
    </font>
    <font>
      <b/>
      <sz val="10"/>
      <color indexed="16"/>
      <name val="Arial"/>
      <family val="2"/>
    </font>
    <font>
      <b/>
      <sz val="8"/>
      <color indexed="52"/>
      <name val="Arial"/>
      <family val="2"/>
    </font>
    <font>
      <b/>
      <i/>
      <sz val="11"/>
      <color indexed="62"/>
      <name val="Arial"/>
      <family val="2"/>
    </font>
    <font>
      <b/>
      <i/>
      <u/>
      <sz val="10"/>
      <color indexed="61"/>
      <name val="Arial"/>
      <family val="2"/>
    </font>
    <font>
      <b/>
      <i/>
      <sz val="10"/>
      <color indexed="62"/>
      <name val="Arial"/>
      <family val="2"/>
    </font>
    <font>
      <b/>
      <i/>
      <sz val="10"/>
      <color indexed="46"/>
      <name val="Arial"/>
      <family val="2"/>
    </font>
    <font>
      <b/>
      <sz val="10"/>
      <color indexed="12"/>
      <name val="Arial"/>
      <family val="2"/>
    </font>
    <font>
      <b/>
      <sz val="11"/>
      <color indexed="57"/>
      <name val="Arial"/>
      <family val="2"/>
    </font>
    <font>
      <b/>
      <sz val="11"/>
      <color indexed="53"/>
      <name val="Arial"/>
      <family val="2"/>
    </font>
    <font>
      <b/>
      <sz val="11"/>
      <color indexed="10"/>
      <name val="Arial"/>
      <family val="2"/>
    </font>
    <font>
      <b/>
      <sz val="10"/>
      <color indexed="57"/>
      <name val="Tahoma"/>
      <family val="2"/>
    </font>
    <font>
      <b/>
      <sz val="10"/>
      <color indexed="10"/>
      <name val="Tahoma"/>
      <family val="2"/>
    </font>
    <font>
      <b/>
      <sz val="8"/>
      <color indexed="10"/>
      <name val="Tahoma"/>
      <family val="2"/>
    </font>
    <font>
      <b/>
      <sz val="8"/>
      <color indexed="60"/>
      <name val="Tahoma"/>
      <family val="2"/>
    </font>
    <font>
      <sz val="8"/>
      <color indexed="20"/>
      <name val="Tahoma"/>
      <family val="2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sz val="8"/>
      <color indexed="62"/>
      <name val="Tahoma"/>
      <family val="2"/>
    </font>
    <font>
      <b/>
      <sz val="8"/>
      <color indexed="48"/>
      <name val="Tahoma"/>
      <family val="2"/>
    </font>
    <font>
      <b/>
      <i/>
      <sz val="11"/>
      <color indexed="12"/>
      <name val="Arial"/>
      <family val="2"/>
    </font>
    <font>
      <b/>
      <i/>
      <sz val="10"/>
      <color indexed="9"/>
      <name val="Arial"/>
      <family val="2"/>
    </font>
    <font>
      <b/>
      <sz val="10"/>
      <color indexed="43"/>
      <name val="Arial"/>
      <family val="2"/>
    </font>
    <font>
      <b/>
      <u/>
      <sz val="11"/>
      <color indexed="10"/>
      <name val="Arial"/>
      <family val="2"/>
    </font>
    <font>
      <b/>
      <sz val="12"/>
      <color indexed="8"/>
      <name val="Arial"/>
      <family val="2"/>
    </font>
    <font>
      <b/>
      <i/>
      <sz val="10"/>
      <color indexed="14"/>
      <name val="Arial"/>
      <family val="2"/>
    </font>
    <font>
      <b/>
      <sz val="8"/>
      <color indexed="9"/>
      <name val="Arial"/>
      <family val="2"/>
    </font>
    <font>
      <b/>
      <sz val="16"/>
      <color indexed="10"/>
      <name val="Arial"/>
      <family val="2"/>
    </font>
    <font>
      <b/>
      <sz val="16"/>
      <color indexed="53"/>
      <name val="Arial"/>
      <family val="2"/>
    </font>
    <font>
      <b/>
      <sz val="9"/>
      <color indexed="53"/>
      <name val="Arial"/>
      <family val="2"/>
    </font>
    <font>
      <b/>
      <u/>
      <sz val="8"/>
      <color indexed="53"/>
      <name val="Arial"/>
      <family val="2"/>
    </font>
    <font>
      <sz val="8"/>
      <color indexed="53"/>
      <name val="Tahoma"/>
      <family val="2"/>
    </font>
    <font>
      <b/>
      <sz val="8"/>
      <color indexed="53"/>
      <name val="Tahoma"/>
      <family val="2"/>
    </font>
    <font>
      <sz val="8"/>
      <color indexed="21"/>
      <name val="Tahoma"/>
      <family val="2"/>
    </font>
    <font>
      <sz val="8"/>
      <color indexed="16"/>
      <name val="Tahoma"/>
      <family val="2"/>
    </font>
    <font>
      <sz val="8"/>
      <color indexed="10"/>
      <name val="Tahoma"/>
      <family val="2"/>
    </font>
    <font>
      <b/>
      <sz val="10"/>
      <color indexed="47"/>
      <name val="Arial"/>
      <family val="2"/>
    </font>
    <font>
      <b/>
      <sz val="10"/>
      <color indexed="50"/>
      <name val="Arial"/>
      <family val="2"/>
    </font>
    <font>
      <b/>
      <sz val="10"/>
      <color indexed="13"/>
      <name val="Arial"/>
      <family val="2"/>
    </font>
    <font>
      <sz val="20"/>
      <color indexed="10"/>
      <name val="Arial"/>
      <family val="2"/>
    </font>
    <font>
      <b/>
      <sz val="8"/>
      <color indexed="81"/>
      <name val="Tahoma"/>
      <family val="2"/>
    </font>
    <font>
      <b/>
      <sz val="18"/>
      <color indexed="9"/>
      <name val="Arial"/>
      <family val="2"/>
    </font>
    <font>
      <b/>
      <sz val="18"/>
      <color indexed="53"/>
      <name val="Arial"/>
      <family val="2"/>
    </font>
    <font>
      <b/>
      <sz val="11"/>
      <color indexed="50"/>
      <name val="Arial"/>
      <family val="2"/>
    </font>
    <font>
      <b/>
      <u/>
      <sz val="10"/>
      <color indexed="20"/>
      <name val="Arial"/>
      <family val="2"/>
    </font>
    <font>
      <b/>
      <sz val="20"/>
      <color rgb="FFFF6600"/>
      <name val="Arial"/>
      <family val="2"/>
    </font>
    <font>
      <sz val="12"/>
      <color rgb="FFFF0000"/>
      <name val="Arial"/>
      <family val="2"/>
    </font>
    <font>
      <b/>
      <sz val="20"/>
      <color rgb="FF92D050"/>
      <name val="Arial"/>
      <family val="2"/>
    </font>
    <font>
      <b/>
      <i/>
      <sz val="10"/>
      <color rgb="FFFF0000"/>
      <name val="Arial"/>
      <family val="2"/>
    </font>
    <font>
      <b/>
      <sz val="10"/>
      <color rgb="FF0070C0"/>
      <name val="Arial"/>
      <family val="2"/>
    </font>
    <font>
      <b/>
      <i/>
      <sz val="10"/>
      <color indexed="1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0"/>
      <color indexed="48"/>
      <name val="Arial"/>
      <family val="2"/>
    </font>
    <font>
      <b/>
      <i/>
      <sz val="10"/>
      <color theme="1"/>
      <name val="Arial"/>
      <family val="2"/>
    </font>
    <font>
      <b/>
      <sz val="20"/>
      <color rgb="FF00B050"/>
      <name val="Arial"/>
      <family val="2"/>
    </font>
    <font>
      <i/>
      <sz val="10"/>
      <color rgb="FF00B050"/>
      <name val="Arial"/>
      <family val="2"/>
    </font>
    <font>
      <i/>
      <sz val="8"/>
      <color rgb="FF00B050"/>
      <name val="Arial"/>
      <family val="2"/>
    </font>
    <font>
      <b/>
      <i/>
      <sz val="20"/>
      <color rgb="FF00B050"/>
      <name val="Arial"/>
      <family val="2"/>
    </font>
    <font>
      <b/>
      <i/>
      <sz val="10"/>
      <color rgb="FF00B050"/>
      <name val="Arial"/>
      <family val="2"/>
    </font>
    <font>
      <sz val="10"/>
      <color theme="2" tint="-9.9978637043366805E-2"/>
      <name val="Arial"/>
      <family val="2"/>
    </font>
    <font>
      <b/>
      <sz val="10"/>
      <color theme="2" tint="-9.9978637043366805E-2"/>
      <name val="Arial"/>
      <family val="2"/>
    </font>
    <font>
      <i/>
      <sz val="10"/>
      <color theme="2" tint="-9.9978637043366805E-2"/>
      <name val="Arial"/>
      <family val="2"/>
    </font>
    <font>
      <b/>
      <sz val="14"/>
      <color theme="3"/>
      <name val="Arial"/>
      <family val="2"/>
    </font>
    <font>
      <i/>
      <sz val="10"/>
      <color theme="3"/>
      <name val="Arial"/>
      <family val="2"/>
    </font>
    <font>
      <b/>
      <i/>
      <sz val="10"/>
      <color theme="3"/>
      <name val="Arial"/>
      <family val="2"/>
    </font>
    <font>
      <i/>
      <sz val="10"/>
      <color rgb="FFC00000"/>
      <name val="Arial"/>
      <family val="2"/>
    </font>
    <font>
      <b/>
      <i/>
      <sz val="20"/>
      <color indexed="53"/>
      <name val="Arial"/>
      <family val="2"/>
    </font>
    <font>
      <i/>
      <sz val="10"/>
      <color rgb="FF7030A0"/>
      <name val="Arial"/>
      <family val="2"/>
    </font>
    <font>
      <sz val="10"/>
      <color theme="0" tint="-4.9989318521683403E-2"/>
      <name val="Arial"/>
      <family val="2"/>
    </font>
    <font>
      <sz val="10"/>
      <color theme="0" tint="-0.34998626667073579"/>
      <name val="Arial"/>
      <family val="2"/>
    </font>
    <font>
      <b/>
      <sz val="10"/>
      <color theme="2" tint="-0.249977111117893"/>
      <name val="Arial"/>
      <family val="2"/>
    </font>
    <font>
      <b/>
      <sz val="8"/>
      <color rgb="FFFF0000"/>
      <name val="Arial"/>
      <family val="2"/>
    </font>
    <font>
      <sz val="8"/>
      <color rgb="FF0070C0"/>
      <name val="Arial"/>
      <family val="2"/>
    </font>
    <font>
      <b/>
      <sz val="18"/>
      <color rgb="FFFF0000"/>
      <name val="Wingdings"/>
      <charset val="2"/>
    </font>
    <font>
      <sz val="9"/>
      <color rgb="FFC00000"/>
      <name val="Arial"/>
      <family val="2"/>
    </font>
    <font>
      <sz val="10"/>
      <color theme="4"/>
      <name val="Arial"/>
      <family val="2"/>
    </font>
    <font>
      <b/>
      <sz val="10"/>
      <color theme="3" tint="0.39997558519241921"/>
      <name val="Arial"/>
      <family val="2"/>
    </font>
    <font>
      <b/>
      <i/>
      <sz val="11"/>
      <color rgb="FF002060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b/>
      <sz val="10"/>
      <color theme="3"/>
      <name val="Times New Roman"/>
      <family val="1"/>
    </font>
    <font>
      <b/>
      <sz val="11"/>
      <color theme="3"/>
      <name val="Times New Roman"/>
      <family val="1"/>
    </font>
    <font>
      <sz val="11"/>
      <color theme="3"/>
      <name val="Times New Roman"/>
      <family val="1"/>
    </font>
    <font>
      <sz val="10"/>
      <color theme="3"/>
      <name val="Times New Roman"/>
      <family val="1"/>
    </font>
    <font>
      <sz val="10"/>
      <color theme="3"/>
      <name val="Arial"/>
      <family val="2"/>
    </font>
    <font>
      <b/>
      <sz val="10"/>
      <color theme="3"/>
      <name val="Arial"/>
      <family val="2"/>
    </font>
    <font>
      <sz val="10"/>
      <name val="Times New Roman"/>
      <family val="1"/>
    </font>
    <font>
      <b/>
      <sz val="11"/>
      <color rgb="FFFF0000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rgb="FFFF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</fills>
  <borders count="138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/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/>
      <right style="thin">
        <color indexed="48"/>
      </right>
      <top/>
      <bottom/>
      <diagonal/>
    </border>
    <border>
      <left style="medium">
        <color indexed="10"/>
      </left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/>
      <diagonal/>
    </border>
    <border>
      <left/>
      <right style="thin">
        <color indexed="48"/>
      </right>
      <top style="thin">
        <color indexed="4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10"/>
      </right>
      <top/>
      <bottom/>
      <diagonal/>
    </border>
    <border>
      <left style="thin">
        <color indexed="48"/>
      </left>
      <right/>
      <top style="thin">
        <color indexed="48"/>
      </top>
      <bottom style="thin">
        <color indexed="48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48"/>
      </left>
      <right/>
      <top style="thin">
        <color indexed="48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48"/>
      </left>
      <right style="thin">
        <color indexed="48"/>
      </right>
      <top/>
      <bottom style="thin">
        <color indexed="48"/>
      </bottom>
      <diagonal/>
    </border>
    <border>
      <left style="medium">
        <color rgb="FFFF0000"/>
      </left>
      <right style="thin">
        <color indexed="48"/>
      </right>
      <top style="thin">
        <color indexed="48"/>
      </top>
      <bottom style="thin">
        <color rgb="FF0070C0"/>
      </bottom>
      <diagonal/>
    </border>
    <border>
      <left style="thin">
        <color indexed="48"/>
      </left>
      <right style="thin">
        <color indexed="48"/>
      </right>
      <top/>
      <bottom/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 style="thin">
        <color indexed="48"/>
      </right>
      <top/>
      <bottom style="thin">
        <color indexed="4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48"/>
      </top>
      <bottom style="thin">
        <color indexed="14"/>
      </bottom>
      <diagonal/>
    </border>
    <border>
      <left/>
      <right/>
      <top style="thin">
        <color indexed="4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31"/>
      </right>
      <top style="thin">
        <color indexed="64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64"/>
      </top>
      <bottom style="thin">
        <color indexed="31"/>
      </bottom>
      <diagonal/>
    </border>
    <border>
      <left style="thin">
        <color indexed="31"/>
      </left>
      <right/>
      <top style="thin">
        <color indexed="64"/>
      </top>
      <bottom style="thin">
        <color indexed="31"/>
      </bottom>
      <diagonal/>
    </border>
    <border>
      <left style="thin">
        <color indexed="31"/>
      </left>
      <right style="thin">
        <color indexed="64"/>
      </right>
      <top style="thin">
        <color indexed="64"/>
      </top>
      <bottom style="thin">
        <color indexed="31"/>
      </bottom>
      <diagonal/>
    </border>
    <border>
      <left style="thin">
        <color indexed="64"/>
      </left>
      <right style="thin">
        <color indexed="31"/>
      </right>
      <top style="thin">
        <color indexed="31"/>
      </top>
      <bottom style="thin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64"/>
      </bottom>
      <diagonal/>
    </border>
    <border>
      <left style="thin">
        <color indexed="31"/>
      </left>
      <right style="thin">
        <color indexed="64"/>
      </right>
      <top style="thin">
        <color indexed="3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31"/>
      </bottom>
      <diagonal/>
    </border>
    <border>
      <left style="thin">
        <color indexed="64"/>
      </left>
      <right/>
      <top style="thin">
        <color indexed="31"/>
      </top>
      <bottom style="thin">
        <color indexed="31"/>
      </bottom>
      <diagonal/>
    </border>
    <border>
      <left style="thin">
        <color indexed="31"/>
      </left>
      <right/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64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/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31"/>
      </top>
      <bottom style="thin">
        <color indexed="3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31"/>
      </left>
      <right/>
      <top style="thin">
        <color indexed="31"/>
      </top>
      <bottom style="thin">
        <color indexed="64"/>
      </bottom>
      <diagonal/>
    </border>
    <border>
      <left style="thin">
        <color indexed="64"/>
      </left>
      <right/>
      <top style="thin">
        <color indexed="31"/>
      </top>
      <bottom style="thin">
        <color indexed="64"/>
      </bottom>
      <diagonal/>
    </border>
    <border>
      <left style="thin">
        <color indexed="64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64"/>
      </right>
      <top style="medium">
        <color indexed="10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 style="thin">
        <color indexed="31"/>
      </right>
      <top style="thin">
        <color indexed="64"/>
      </top>
      <bottom/>
      <diagonal/>
    </border>
    <border>
      <left/>
      <right style="thin">
        <color indexed="31"/>
      </right>
      <top style="thin">
        <color indexed="64"/>
      </top>
      <bottom style="thin">
        <color indexed="31"/>
      </bottom>
      <diagonal/>
    </border>
    <border>
      <left/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/>
      <top style="thin">
        <color indexed="64"/>
      </top>
      <bottom/>
      <diagonal/>
    </border>
    <border>
      <left style="thin">
        <color indexed="31"/>
      </left>
      <right style="thin">
        <color indexed="3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31"/>
      </top>
      <bottom/>
      <diagonal/>
    </border>
    <border>
      <left style="thin">
        <color indexed="64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/>
      <top style="thin">
        <color indexed="31"/>
      </top>
      <bottom/>
      <diagonal/>
    </border>
    <border>
      <left style="thin">
        <color indexed="31"/>
      </left>
      <right style="thin">
        <color indexed="64"/>
      </right>
      <top style="thin">
        <color indexed="31"/>
      </top>
      <bottom/>
      <diagonal/>
    </border>
    <border>
      <left/>
      <right/>
      <top style="thin">
        <color indexed="64"/>
      </top>
      <bottom style="thin">
        <color indexed="3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31"/>
      </right>
      <top style="medium">
        <color indexed="64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medium">
        <color indexed="64"/>
      </top>
      <bottom style="thin">
        <color indexed="31"/>
      </bottom>
      <diagonal/>
    </border>
    <border>
      <left style="thin">
        <color indexed="31"/>
      </left>
      <right style="medium">
        <color indexed="64"/>
      </right>
      <top style="medium">
        <color indexed="64"/>
      </top>
      <bottom style="thin">
        <color indexed="31"/>
      </bottom>
      <diagonal/>
    </border>
    <border>
      <left style="medium">
        <color indexed="64"/>
      </left>
      <right style="thin">
        <color indexed="31"/>
      </right>
      <top style="thin">
        <color indexed="31"/>
      </top>
      <bottom style="thin">
        <color indexed="64"/>
      </bottom>
      <diagonal/>
    </border>
    <border>
      <left style="thin">
        <color indexed="31"/>
      </left>
      <right style="medium">
        <color indexed="64"/>
      </right>
      <top style="thin">
        <color indexed="31"/>
      </top>
      <bottom style="thin">
        <color indexed="64"/>
      </bottom>
      <diagonal/>
    </border>
    <border>
      <left/>
      <right style="thin">
        <color indexed="31"/>
      </right>
      <top style="thin">
        <color indexed="31"/>
      </top>
      <bottom style="thin">
        <color indexed="64"/>
      </bottom>
      <diagonal/>
    </border>
    <border>
      <left style="medium">
        <color indexed="64"/>
      </left>
      <right style="thin">
        <color indexed="31"/>
      </right>
      <top style="thin">
        <color indexed="64"/>
      </top>
      <bottom style="thin">
        <color indexed="31"/>
      </bottom>
      <diagonal/>
    </border>
    <border>
      <left style="thin">
        <color indexed="31"/>
      </left>
      <right style="medium">
        <color indexed="64"/>
      </right>
      <top style="thin">
        <color indexed="64"/>
      </top>
      <bottom style="thin">
        <color indexed="31"/>
      </bottom>
      <diagonal/>
    </border>
    <border>
      <left style="medium">
        <color indexed="64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31"/>
      </left>
      <right style="medium">
        <color indexed="64"/>
      </right>
      <top style="thin">
        <color indexed="31"/>
      </top>
      <bottom style="thin">
        <color indexed="31"/>
      </bottom>
      <diagonal/>
    </border>
    <border>
      <left style="medium">
        <color indexed="64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 style="thin">
        <color indexed="64"/>
      </right>
      <top style="thin">
        <color indexed="31"/>
      </top>
      <bottom style="thin">
        <color indexed="3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64"/>
      </top>
      <bottom style="thin">
        <color indexed="64"/>
      </bottom>
      <diagonal/>
    </border>
    <border>
      <left style="medium">
        <color indexed="10"/>
      </left>
      <right style="thin">
        <color indexed="64"/>
      </right>
      <top style="medium">
        <color indexed="10"/>
      </top>
      <bottom style="thin">
        <color indexed="31"/>
      </bottom>
      <diagonal/>
    </border>
    <border>
      <left style="thin">
        <color indexed="64"/>
      </left>
      <right style="thin">
        <color indexed="31"/>
      </right>
      <top style="thin">
        <color indexed="64"/>
      </top>
      <bottom style="thin">
        <color indexed="64"/>
      </bottom>
      <diagonal/>
    </border>
    <border>
      <left style="thin">
        <color indexed="3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1"/>
      </left>
      <right style="thin">
        <color indexed="3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3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31"/>
      </right>
      <top/>
      <bottom style="thin">
        <color indexed="31"/>
      </bottom>
      <diagonal/>
    </border>
    <border>
      <left style="thin">
        <color indexed="31"/>
      </left>
      <right style="thin">
        <color indexed="64"/>
      </right>
      <top/>
      <bottom style="thin">
        <color indexed="31"/>
      </bottom>
      <diagonal/>
    </border>
    <border>
      <left style="thin">
        <color indexed="64"/>
      </left>
      <right/>
      <top style="thin">
        <color indexed="31"/>
      </top>
      <bottom/>
      <diagonal/>
    </border>
    <border>
      <left style="thin">
        <color indexed="31"/>
      </left>
      <right style="thin">
        <color indexed="31"/>
      </right>
      <top style="medium">
        <color indexed="10"/>
      </top>
      <bottom style="thin">
        <color indexed="31"/>
      </bottom>
      <diagonal/>
    </border>
    <border>
      <left style="thin">
        <color indexed="31"/>
      </left>
      <right/>
      <top/>
      <bottom style="thin">
        <color indexed="31"/>
      </bottom>
      <diagonal/>
    </border>
    <border>
      <left/>
      <right style="thin">
        <color indexed="31"/>
      </right>
      <top/>
      <bottom style="thin">
        <color indexed="31"/>
      </bottom>
      <diagonal/>
    </border>
    <border>
      <left style="thin">
        <color indexed="31"/>
      </left>
      <right/>
      <top style="thin">
        <color indexed="64"/>
      </top>
      <bottom/>
      <diagonal/>
    </border>
    <border>
      <left/>
      <right style="thin">
        <color indexed="31"/>
      </right>
      <top style="thin">
        <color indexed="64"/>
      </top>
      <bottom/>
      <diagonal/>
    </border>
    <border>
      <left/>
      <right/>
      <top style="thin">
        <color indexed="31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31"/>
      </bottom>
      <diagonal/>
    </border>
    <border>
      <left/>
      <right style="thin">
        <color indexed="31"/>
      </right>
      <top style="thin">
        <color indexed="31"/>
      </top>
      <bottom/>
      <diagonal/>
    </border>
    <border>
      <left/>
      <right style="thin">
        <color indexed="64"/>
      </right>
      <top style="thin">
        <color indexed="31"/>
      </top>
      <bottom style="thin">
        <color indexed="64"/>
      </bottom>
      <diagonal/>
    </border>
    <border>
      <left style="thin">
        <color indexed="3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31"/>
      </right>
      <top style="thin">
        <color indexed="64"/>
      </top>
      <bottom/>
      <diagonal/>
    </border>
    <border>
      <left style="thin">
        <color indexed="31"/>
      </left>
      <right style="thin">
        <color indexed="64"/>
      </right>
      <top style="thin">
        <color indexed="64"/>
      </top>
      <bottom/>
      <diagonal/>
    </border>
    <border>
      <left style="thin">
        <color indexed="31"/>
      </left>
      <right style="thin">
        <color indexed="22"/>
      </right>
      <top style="thin">
        <color indexed="64"/>
      </top>
      <bottom style="thin">
        <color indexed="31"/>
      </bottom>
      <diagonal/>
    </border>
    <border>
      <left style="thin">
        <color indexed="64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 style="thin">
        <color indexed="64"/>
      </right>
      <top style="medium">
        <color indexed="10"/>
      </top>
      <bottom style="medium">
        <color indexed="10"/>
      </bottom>
      <diagonal/>
    </border>
    <border>
      <left style="thin">
        <color indexed="31"/>
      </left>
      <right style="thin">
        <color indexed="22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22"/>
      </right>
      <top style="thin">
        <color indexed="31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rgb="FFFF0000"/>
      </top>
      <bottom style="thin">
        <color indexed="48"/>
      </bottom>
      <diagonal/>
    </border>
    <border>
      <left style="medium">
        <color rgb="FFFF0000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medium">
        <color rgb="FFFF0000"/>
      </left>
      <right style="medium">
        <color indexed="1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10"/>
      </left>
      <right style="medium">
        <color indexed="10"/>
      </right>
      <top style="medium">
        <color rgb="FFFF0000"/>
      </top>
      <bottom style="medium">
        <color rgb="FFFF000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 style="thin">
        <color indexed="48"/>
      </left>
      <right style="medium">
        <color rgb="FFFF0000"/>
      </right>
      <top style="thin">
        <color indexed="48"/>
      </top>
      <bottom style="thin">
        <color indexed="48"/>
      </bottom>
      <diagonal/>
    </border>
    <border>
      <left style="thin">
        <color indexed="48"/>
      </left>
      <right/>
      <top style="thin">
        <color indexed="48"/>
      </top>
      <bottom style="medium">
        <color indexed="10"/>
      </bottom>
      <diagonal/>
    </border>
    <border>
      <left/>
      <right/>
      <top style="thin">
        <color indexed="48"/>
      </top>
      <bottom style="medium">
        <color indexed="10"/>
      </bottom>
      <diagonal/>
    </border>
    <border>
      <left/>
      <right style="thin">
        <color indexed="48"/>
      </right>
      <top style="thin">
        <color indexed="48"/>
      </top>
      <bottom style="medium">
        <color indexed="1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745">
    <xf numFmtId="0" fontId="0" fillId="0" borderId="0" xfId="0"/>
    <xf numFmtId="0" fontId="1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49" fontId="6" fillId="0" borderId="0" xfId="0" applyNumberFormat="1" applyFont="1" applyAlignment="1" applyProtection="1">
      <alignment horizontal="left" vertical="center" indent="1"/>
      <protection locked="0"/>
    </xf>
    <xf numFmtId="0" fontId="7" fillId="0" borderId="0" xfId="0" applyFont="1"/>
    <xf numFmtId="0" fontId="8" fillId="4" borderId="1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8" fillId="4" borderId="1" xfId="0" applyNumberFormat="1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2" fillId="11" borderId="1" xfId="0" applyFont="1" applyFill="1" applyBorder="1" applyAlignment="1" applyProtection="1">
      <alignment horizontal="center" vertical="center"/>
      <protection locked="0"/>
    </xf>
    <xf numFmtId="0" fontId="1" fillId="11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0" fillId="0" borderId="0" xfId="0" applyAlignment="1"/>
    <xf numFmtId="0" fontId="1" fillId="6" borderId="1" xfId="0" applyFont="1" applyFill="1" applyBorder="1" applyAlignment="1" applyProtection="1">
      <alignment horizontal="center" vertical="center"/>
      <protection locked="0"/>
    </xf>
    <xf numFmtId="0" fontId="11" fillId="7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1" fillId="8" borderId="1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0" fontId="2" fillId="12" borderId="1" xfId="0" applyFont="1" applyFill="1" applyBorder="1" applyAlignment="1" applyProtection="1">
      <alignment horizontal="center" vertical="center"/>
      <protection locked="0"/>
    </xf>
    <xf numFmtId="0" fontId="12" fillId="11" borderId="1" xfId="0" applyFont="1" applyFill="1" applyBorder="1" applyAlignment="1" applyProtection="1">
      <alignment horizontal="center" vertical="center"/>
      <protection locked="0"/>
    </xf>
    <xf numFmtId="0" fontId="11" fillId="11" borderId="1" xfId="0" applyFont="1" applyFill="1" applyBorder="1" applyAlignment="1" applyProtection="1">
      <alignment horizontal="center" vertical="center"/>
      <protection locked="0"/>
    </xf>
    <xf numFmtId="0" fontId="2" fillId="11" borderId="2" xfId="0" applyFont="1" applyFill="1" applyBorder="1" applyAlignment="1" applyProtection="1">
      <alignment horizontal="center" vertical="center"/>
      <protection locked="0"/>
    </xf>
    <xf numFmtId="0" fontId="2" fillId="10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vertical="center" wrapText="1"/>
      <protection locked="0"/>
    </xf>
    <xf numFmtId="0" fontId="2" fillId="10" borderId="2" xfId="0" applyFont="1" applyFill="1" applyBorder="1" applyAlignment="1" applyProtection="1">
      <alignment horizontal="center" vertical="center"/>
      <protection locked="0"/>
    </xf>
    <xf numFmtId="0" fontId="1" fillId="10" borderId="1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11" fillId="10" borderId="1" xfId="0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12" fillId="10" borderId="1" xfId="0" applyFont="1" applyFill="1" applyBorder="1" applyAlignment="1" applyProtection="1">
      <alignment horizontal="center" vertical="center"/>
      <protection locked="0"/>
    </xf>
    <xf numFmtId="0" fontId="1" fillId="10" borderId="7" xfId="0" applyFont="1" applyFill="1" applyBorder="1" applyAlignment="1" applyProtection="1">
      <alignment horizontal="center" vertical="center"/>
      <protection locked="0"/>
    </xf>
    <xf numFmtId="0" fontId="2" fillId="10" borderId="7" xfId="0" applyFont="1" applyFill="1" applyBorder="1" applyAlignment="1" applyProtection="1">
      <alignment horizontal="center" vertical="center"/>
      <protection locked="0"/>
    </xf>
    <xf numFmtId="0" fontId="18" fillId="11" borderId="1" xfId="0" applyFont="1" applyFill="1" applyBorder="1" applyAlignment="1" applyProtection="1">
      <alignment horizontal="center" vertical="center"/>
      <protection locked="0"/>
    </xf>
    <xf numFmtId="0" fontId="18" fillId="10" borderId="1" xfId="0" applyFont="1" applyFill="1" applyBorder="1" applyAlignment="1" applyProtection="1">
      <alignment horizontal="center" vertical="center"/>
      <protection locked="0"/>
    </xf>
    <xf numFmtId="14" fontId="15" fillId="10" borderId="0" xfId="0" applyNumberFormat="1" applyFont="1" applyFill="1" applyAlignment="1" applyProtection="1">
      <alignment horizontal="left" vertical="center" indent="1"/>
      <protection locked="0"/>
    </xf>
    <xf numFmtId="0" fontId="1" fillId="10" borderId="0" xfId="0" applyFont="1" applyFill="1" applyAlignment="1" applyProtection="1">
      <alignment horizontal="center" vertical="center"/>
      <protection locked="0"/>
    </xf>
    <xf numFmtId="0" fontId="0" fillId="0" borderId="0" xfId="0" applyBorder="1"/>
    <xf numFmtId="0" fontId="2" fillId="10" borderId="8" xfId="0" applyFont="1" applyFill="1" applyBorder="1" applyAlignment="1" applyProtection="1">
      <alignment horizontal="center" vertical="center"/>
      <protection locked="0"/>
    </xf>
    <xf numFmtId="0" fontId="2" fillId="11" borderId="8" xfId="0" applyFont="1" applyFill="1" applyBorder="1" applyAlignment="1" applyProtection="1">
      <alignment horizontal="center" vertical="center"/>
      <protection locked="0"/>
    </xf>
    <xf numFmtId="0" fontId="1" fillId="11" borderId="7" xfId="0" applyFont="1" applyFill="1" applyBorder="1" applyAlignment="1" applyProtection="1">
      <alignment horizontal="center" vertical="center"/>
      <protection locked="0"/>
    </xf>
    <xf numFmtId="0" fontId="2" fillId="11" borderId="7" xfId="0" applyFont="1" applyFill="1" applyBorder="1" applyAlignment="1" applyProtection="1">
      <alignment horizontal="center" vertical="center"/>
      <protection locked="0"/>
    </xf>
    <xf numFmtId="0" fontId="18" fillId="9" borderId="1" xfId="0" applyFont="1" applyFill="1" applyBorder="1" applyAlignment="1" applyProtection="1">
      <alignment horizontal="center" vertical="center"/>
      <protection locked="0"/>
    </xf>
    <xf numFmtId="0" fontId="12" fillId="12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right" vertical="center"/>
      <protection locked="0"/>
    </xf>
    <xf numFmtId="0" fontId="7" fillId="0" borderId="0" xfId="0" applyFont="1" applyAlignment="1">
      <alignment horizontal="right"/>
    </xf>
    <xf numFmtId="0" fontId="18" fillId="12" borderId="1" xfId="0" applyFont="1" applyFill="1" applyBorder="1" applyAlignment="1" applyProtection="1">
      <alignment horizontal="left" vertical="center"/>
      <protection locked="0"/>
    </xf>
    <xf numFmtId="0" fontId="0" fillId="10" borderId="0" xfId="0" applyFill="1"/>
    <xf numFmtId="0" fontId="7" fillId="10" borderId="0" xfId="0" applyFont="1" applyFill="1" applyAlignment="1" applyProtection="1">
      <alignment horizontal="left" vertical="center" indent="1"/>
      <protection locked="0"/>
    </xf>
    <xf numFmtId="0" fontId="5" fillId="10" borderId="0" xfId="1" applyFill="1" applyAlignment="1" applyProtection="1">
      <alignment horizontal="left" vertical="center"/>
      <protection locked="0"/>
    </xf>
    <xf numFmtId="0" fontId="22" fillId="0" borderId="0" xfId="0" applyFont="1" applyAlignment="1">
      <alignment horizontal="right"/>
    </xf>
    <xf numFmtId="0" fontId="22" fillId="0" borderId="0" xfId="0" applyFont="1" applyAlignment="1" applyProtection="1">
      <alignment horizontal="right" vertical="center"/>
      <protection locked="0"/>
    </xf>
    <xf numFmtId="0" fontId="22" fillId="0" borderId="11" xfId="0" applyFont="1" applyBorder="1" applyAlignment="1" applyProtection="1">
      <alignment horizontal="right" vertical="center"/>
      <protection locked="0"/>
    </xf>
    <xf numFmtId="0" fontId="23" fillId="0" borderId="9" xfId="0" applyFont="1" applyBorder="1" applyAlignment="1" applyProtection="1">
      <alignment horizontal="right" vertical="center"/>
      <protection locked="0"/>
    </xf>
    <xf numFmtId="0" fontId="24" fillId="0" borderId="0" xfId="0" applyFont="1" applyAlignment="1">
      <alignment horizontal="left"/>
    </xf>
    <xf numFmtId="0" fontId="24" fillId="0" borderId="0" xfId="0" applyFont="1" applyAlignment="1" applyProtection="1">
      <alignment horizontal="left" vertical="center"/>
      <protection locked="0"/>
    </xf>
    <xf numFmtId="0" fontId="24" fillId="0" borderId="11" xfId="0" applyFont="1" applyBorder="1" applyAlignment="1" applyProtection="1">
      <alignment horizontal="left" vertical="center"/>
      <protection locked="0"/>
    </xf>
    <xf numFmtId="0" fontId="25" fillId="0" borderId="10" xfId="0" applyFont="1" applyBorder="1" applyAlignment="1" applyProtection="1">
      <alignment horizontal="left" vertical="center"/>
      <protection locked="0"/>
    </xf>
    <xf numFmtId="0" fontId="12" fillId="11" borderId="2" xfId="0" applyFont="1" applyFill="1" applyBorder="1" applyAlignment="1" applyProtection="1">
      <alignment horizontal="center" vertical="center"/>
      <protection locked="0"/>
    </xf>
    <xf numFmtId="0" fontId="11" fillId="10" borderId="0" xfId="0" applyFont="1" applyFill="1" applyBorder="1" applyAlignment="1" applyProtection="1">
      <alignment horizontal="center" vertical="center"/>
      <protection locked="0"/>
    </xf>
    <xf numFmtId="0" fontId="2" fillId="10" borderId="0" xfId="0" applyFont="1" applyFill="1" applyBorder="1" applyAlignment="1" applyProtection="1">
      <alignment horizontal="center" vertical="center"/>
      <protection locked="0"/>
    </xf>
    <xf numFmtId="0" fontId="1" fillId="10" borderId="0" xfId="0" applyFont="1" applyFill="1" applyBorder="1" applyAlignment="1" applyProtection="1">
      <alignment horizontal="center" vertical="center"/>
      <protection locked="0"/>
    </xf>
    <xf numFmtId="0" fontId="3" fillId="10" borderId="0" xfId="0" applyFont="1" applyFill="1" applyAlignment="1" applyProtection="1">
      <alignment vertical="center"/>
      <protection locked="0"/>
    </xf>
    <xf numFmtId="0" fontId="23" fillId="10" borderId="9" xfId="0" applyFont="1" applyFill="1" applyBorder="1" applyAlignment="1" applyProtection="1">
      <alignment horizontal="right" vertical="center"/>
      <protection locked="0"/>
    </xf>
    <xf numFmtId="0" fontId="25" fillId="10" borderId="10" xfId="0" applyFont="1" applyFill="1" applyBorder="1" applyAlignment="1" applyProtection="1">
      <alignment horizontal="left" vertical="center"/>
      <protection locked="0"/>
    </xf>
    <xf numFmtId="0" fontId="2" fillId="10" borderId="0" xfId="0" applyFont="1" applyFill="1" applyAlignment="1" applyProtection="1">
      <alignment vertical="center"/>
      <protection locked="0"/>
    </xf>
    <xf numFmtId="0" fontId="22" fillId="10" borderId="9" xfId="0" applyFont="1" applyFill="1" applyBorder="1" applyAlignment="1" applyProtection="1">
      <alignment horizontal="right" vertical="center"/>
      <protection locked="0"/>
    </xf>
    <xf numFmtId="0" fontId="24" fillId="10" borderId="10" xfId="0" applyFont="1" applyFill="1" applyBorder="1" applyAlignment="1" applyProtection="1">
      <alignment horizontal="left" vertical="center"/>
      <protection locked="0"/>
    </xf>
    <xf numFmtId="0" fontId="22" fillId="10" borderId="0" xfId="0" applyFont="1" applyFill="1" applyBorder="1" applyAlignment="1" applyProtection="1">
      <alignment horizontal="right" vertical="center"/>
      <protection locked="0"/>
    </xf>
    <xf numFmtId="0" fontId="24" fillId="10" borderId="0" xfId="0" applyFont="1" applyFill="1" applyBorder="1" applyAlignment="1" applyProtection="1">
      <alignment horizontal="left" vertical="center"/>
      <protection locked="0"/>
    </xf>
    <xf numFmtId="0" fontId="12" fillId="13" borderId="1" xfId="0" applyFont="1" applyFill="1" applyBorder="1" applyAlignment="1" applyProtection="1">
      <alignment horizontal="center" vertical="center"/>
      <protection locked="0"/>
    </xf>
    <xf numFmtId="0" fontId="18" fillId="10" borderId="1" xfId="0" applyFont="1" applyFill="1" applyBorder="1" applyAlignment="1" applyProtection="1">
      <alignment horizontal="left" vertical="center"/>
      <protection locked="0"/>
    </xf>
    <xf numFmtId="0" fontId="21" fillId="10" borderId="1" xfId="0" applyFont="1" applyFill="1" applyBorder="1" applyAlignment="1" applyProtection="1">
      <alignment horizontal="center" vertical="center"/>
      <protection locked="0"/>
    </xf>
    <xf numFmtId="0" fontId="18" fillId="10" borderId="0" xfId="0" applyFont="1" applyFill="1" applyBorder="1" applyAlignment="1" applyProtection="1">
      <alignment horizontal="center" vertical="center"/>
      <protection locked="0"/>
    </xf>
    <xf numFmtId="0" fontId="18" fillId="0" borderId="0" xfId="0" applyFont="1" applyBorder="1"/>
    <xf numFmtId="0" fontId="27" fillId="14" borderId="0" xfId="0" applyFont="1" applyFill="1" applyBorder="1" applyAlignment="1" applyProtection="1">
      <alignment horizontal="left" vertical="center"/>
      <protection locked="0"/>
    </xf>
    <xf numFmtId="0" fontId="2" fillId="14" borderId="0" xfId="0" applyFont="1" applyFill="1" applyBorder="1" applyAlignment="1" applyProtection="1">
      <alignment horizontal="center" vertical="center"/>
      <protection locked="0"/>
    </xf>
    <xf numFmtId="0" fontId="18" fillId="14" borderId="0" xfId="0" applyFont="1" applyFill="1" applyBorder="1" applyAlignment="1" applyProtection="1">
      <alignment horizontal="center" vertical="center"/>
      <protection locked="0"/>
    </xf>
    <xf numFmtId="0" fontId="1" fillId="14" borderId="0" xfId="0" applyFont="1" applyFill="1" applyBorder="1" applyAlignment="1" applyProtection="1">
      <alignment horizontal="center" vertical="center"/>
      <protection locked="0"/>
    </xf>
    <xf numFmtId="0" fontId="23" fillId="0" borderId="0" xfId="0" applyFont="1" applyBorder="1" applyAlignment="1" applyProtection="1">
      <alignment horizontal="right" vertical="center"/>
      <protection locked="0"/>
    </xf>
    <xf numFmtId="0" fontId="25" fillId="0" borderId="0" xfId="0" applyFont="1" applyBorder="1" applyAlignment="1" applyProtection="1">
      <alignment horizontal="left" vertical="center"/>
      <protection locked="0"/>
    </xf>
    <xf numFmtId="0" fontId="18" fillId="11" borderId="1" xfId="0" applyFont="1" applyFill="1" applyBorder="1" applyAlignment="1" applyProtection="1">
      <alignment horizontal="left" vertical="center"/>
      <protection locked="0"/>
    </xf>
    <xf numFmtId="0" fontId="21" fillId="11" borderId="1" xfId="0" applyFont="1" applyFill="1" applyBorder="1" applyAlignment="1" applyProtection="1">
      <alignment horizontal="center" vertical="center"/>
      <protection locked="0"/>
    </xf>
    <xf numFmtId="0" fontId="28" fillId="14" borderId="0" xfId="0" applyFont="1" applyFill="1" applyBorder="1" applyAlignment="1" applyProtection="1">
      <alignment horizontal="center" vertical="center"/>
      <protection locked="0"/>
    </xf>
    <xf numFmtId="0" fontId="29" fillId="14" borderId="0" xfId="0" applyFont="1" applyFill="1" applyBorder="1" applyAlignment="1" applyProtection="1">
      <alignment horizontal="center" vertical="center"/>
      <protection locked="0"/>
    </xf>
    <xf numFmtId="0" fontId="23" fillId="10" borderId="0" xfId="0" applyFont="1" applyFill="1" applyBorder="1" applyAlignment="1" applyProtection="1">
      <alignment horizontal="right" vertical="center"/>
      <protection locked="0"/>
    </xf>
    <xf numFmtId="0" fontId="25" fillId="10" borderId="0" xfId="0" applyFont="1" applyFill="1" applyBorder="1" applyAlignment="1" applyProtection="1">
      <alignment horizontal="left" vertical="center"/>
      <protection locked="0"/>
    </xf>
    <xf numFmtId="0" fontId="2" fillId="13" borderId="1" xfId="0" applyFont="1" applyFill="1" applyBorder="1" applyAlignment="1" applyProtection="1">
      <alignment horizontal="center" vertical="center"/>
      <protection locked="0"/>
    </xf>
    <xf numFmtId="0" fontId="2" fillId="13" borderId="7" xfId="0" applyFont="1" applyFill="1" applyBorder="1" applyAlignment="1" applyProtection="1">
      <alignment horizontal="center" vertical="center"/>
      <protection locked="0"/>
    </xf>
    <xf numFmtId="0" fontId="18" fillId="13" borderId="1" xfId="0" applyFont="1" applyFill="1" applyBorder="1" applyAlignment="1" applyProtection="1">
      <alignment horizontal="center" vertical="center"/>
      <protection locked="0"/>
    </xf>
    <xf numFmtId="0" fontId="18" fillId="13" borderId="1" xfId="0" applyFont="1" applyFill="1" applyBorder="1" applyAlignment="1" applyProtection="1">
      <alignment horizontal="left" vertical="center"/>
      <protection locked="0"/>
    </xf>
    <xf numFmtId="0" fontId="18" fillId="0" borderId="0" xfId="0" applyFont="1"/>
    <xf numFmtId="0" fontId="30" fillId="0" borderId="0" xfId="0" applyFont="1" applyAlignment="1">
      <alignment horizontal="right"/>
    </xf>
    <xf numFmtId="0" fontId="31" fillId="0" borderId="0" xfId="0" applyFont="1" applyAlignment="1" applyProtection="1">
      <alignment vertical="center" wrapText="1"/>
      <protection locked="0"/>
    </xf>
    <xf numFmtId="0" fontId="19" fillId="10" borderId="0" xfId="0" applyFont="1" applyFill="1" applyAlignment="1" applyProtection="1">
      <alignment horizontal="center" vertical="center"/>
      <protection locked="0"/>
    </xf>
    <xf numFmtId="0" fontId="18" fillId="10" borderId="0" xfId="0" applyFont="1" applyFill="1" applyAlignment="1" applyProtection="1">
      <alignment vertical="center"/>
      <protection locked="0"/>
    </xf>
    <xf numFmtId="0" fontId="32" fillId="0" borderId="0" xfId="0" applyFont="1" applyAlignment="1">
      <alignment horizontal="right"/>
    </xf>
    <xf numFmtId="0" fontId="33" fillId="0" borderId="0" xfId="0" applyFont="1" applyAlignment="1">
      <alignment horizontal="left"/>
    </xf>
    <xf numFmtId="0" fontId="2" fillId="9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vertical="center"/>
      <protection locked="0"/>
    </xf>
    <xf numFmtId="0" fontId="30" fillId="0" borderId="1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7" fillId="10" borderId="0" xfId="0" applyFont="1" applyFill="1" applyBorder="1" applyAlignment="1" applyProtection="1">
      <alignment vertical="center"/>
      <protection locked="0"/>
    </xf>
    <xf numFmtId="0" fontId="34" fillId="10" borderId="0" xfId="0" applyFont="1" applyFill="1"/>
    <xf numFmtId="0" fontId="12" fillId="9" borderId="1" xfId="0" applyFont="1" applyFill="1" applyBorder="1" applyAlignment="1" applyProtection="1">
      <alignment horizontal="center" vertical="center"/>
      <protection locked="0"/>
    </xf>
    <xf numFmtId="0" fontId="1" fillId="9" borderId="1" xfId="0" applyFont="1" applyFill="1" applyBorder="1" applyAlignment="1" applyProtection="1">
      <alignment horizontal="center" vertical="center"/>
      <protection locked="0"/>
    </xf>
    <xf numFmtId="0" fontId="2" fillId="15" borderId="1" xfId="0" applyFont="1" applyFill="1" applyBorder="1" applyAlignment="1" applyProtection="1">
      <alignment horizontal="center" vertical="center"/>
      <protection locked="0"/>
    </xf>
    <xf numFmtId="0" fontId="11" fillId="15" borderId="1" xfId="0" applyFont="1" applyFill="1" applyBorder="1" applyAlignment="1" applyProtection="1">
      <alignment horizontal="center" vertic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35" fillId="10" borderId="7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49" fontId="36" fillId="0" borderId="0" xfId="0" applyNumberFormat="1" applyFont="1" applyAlignment="1" applyProtection="1">
      <alignment horizontal="left" vertical="center" indent="1"/>
      <protection locked="0"/>
    </xf>
    <xf numFmtId="0" fontId="1" fillId="12" borderId="1" xfId="0" applyFont="1" applyFill="1" applyBorder="1" applyAlignment="1" applyProtection="1">
      <alignment horizontal="center" vertical="center"/>
      <protection locked="0"/>
    </xf>
    <xf numFmtId="0" fontId="35" fillId="10" borderId="1" xfId="0" applyFont="1" applyFill="1" applyBorder="1" applyAlignment="1" applyProtection="1">
      <alignment horizontal="center" vertical="center"/>
      <protection locked="0"/>
    </xf>
    <xf numFmtId="0" fontId="12" fillId="17" borderId="1" xfId="0" applyFont="1" applyFill="1" applyBorder="1" applyAlignment="1" applyProtection="1">
      <alignment horizontal="center" vertical="center"/>
      <protection locked="0"/>
    </xf>
    <xf numFmtId="0" fontId="2" fillId="9" borderId="7" xfId="0" applyFont="1" applyFill="1" applyBorder="1" applyAlignment="1" applyProtection="1">
      <alignment horizontal="center" vertical="center"/>
      <protection locked="0"/>
    </xf>
    <xf numFmtId="0" fontId="1" fillId="9" borderId="7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12" borderId="1" xfId="0" applyFont="1" applyFill="1" applyBorder="1" applyAlignment="1" applyProtection="1">
      <alignment horizontal="left" vertical="center"/>
      <protection locked="0"/>
    </xf>
    <xf numFmtId="0" fontId="40" fillId="12" borderId="1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2" fillId="10" borderId="0" xfId="0" applyFont="1" applyFill="1"/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35" fillId="12" borderId="1" xfId="0" applyFont="1" applyFill="1" applyBorder="1" applyAlignment="1" applyProtection="1">
      <alignment horizontal="center" vertical="center"/>
      <protection locked="0"/>
    </xf>
    <xf numFmtId="0" fontId="12" fillId="15" borderId="1" xfId="0" applyFont="1" applyFill="1" applyBorder="1" applyAlignment="1" applyProtection="1">
      <alignment horizontal="center" vertical="center"/>
      <protection locked="0"/>
    </xf>
    <xf numFmtId="0" fontId="2" fillId="15" borderId="2" xfId="0" applyFont="1" applyFill="1" applyBorder="1" applyAlignment="1" applyProtection="1">
      <alignment horizontal="center" vertical="center"/>
      <protection locked="0"/>
    </xf>
    <xf numFmtId="0" fontId="7" fillId="10" borderId="1" xfId="0" applyFont="1" applyFill="1" applyBorder="1" applyAlignment="1" applyProtection="1">
      <alignment vertical="center"/>
      <protection locked="0"/>
    </xf>
    <xf numFmtId="0" fontId="2" fillId="15" borderId="8" xfId="0" applyFont="1" applyFill="1" applyBorder="1" applyAlignment="1" applyProtection="1">
      <alignment horizontal="center" vertical="center"/>
      <protection locked="0"/>
    </xf>
    <xf numFmtId="0" fontId="18" fillId="9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/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9" borderId="1" xfId="0" applyFont="1" applyFill="1" applyBorder="1" applyAlignment="1" applyProtection="1">
      <alignment horizontal="left" vertical="center"/>
      <protection locked="0"/>
    </xf>
    <xf numFmtId="0" fontId="41" fillId="17" borderId="1" xfId="0" applyFont="1" applyFill="1" applyBorder="1" applyAlignment="1" applyProtection="1">
      <alignment horizontal="center" vertical="center"/>
      <protection locked="0"/>
    </xf>
    <xf numFmtId="16" fontId="2" fillId="10" borderId="0" xfId="0" applyNumberFormat="1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43" fillId="12" borderId="1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1" fillId="9" borderId="1" xfId="0" applyFont="1" applyFill="1" applyBorder="1" applyAlignment="1" applyProtection="1">
      <alignment horizontal="center" vertical="center"/>
      <protection locked="0"/>
    </xf>
    <xf numFmtId="0" fontId="2" fillId="9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46" fillId="11" borderId="1" xfId="0" applyFont="1" applyFill="1" applyBorder="1" applyAlignment="1" applyProtection="1">
      <alignment horizontal="center" vertical="center"/>
      <protection locked="0"/>
    </xf>
    <xf numFmtId="0" fontId="46" fillId="10" borderId="1" xfId="0" applyFont="1" applyFill="1" applyBorder="1" applyAlignment="1" applyProtection="1">
      <alignment horizontal="center" vertical="center"/>
      <protection locked="0"/>
    </xf>
    <xf numFmtId="0" fontId="46" fillId="0" borderId="0" xfId="0" applyFont="1" applyAlignment="1" applyProtection="1">
      <alignment vertical="center"/>
      <protection locked="0"/>
    </xf>
    <xf numFmtId="0" fontId="46" fillId="0" borderId="9" xfId="0" applyFont="1" applyBorder="1" applyAlignment="1" applyProtection="1">
      <alignment horizontal="right" vertical="center"/>
      <protection locked="0"/>
    </xf>
    <xf numFmtId="0" fontId="46" fillId="0" borderId="10" xfId="0" applyFont="1" applyBorder="1" applyAlignment="1" applyProtection="1">
      <alignment horizontal="left" vertical="center"/>
      <protection locked="0"/>
    </xf>
    <xf numFmtId="0" fontId="46" fillId="0" borderId="0" xfId="0" applyFont="1"/>
    <xf numFmtId="0" fontId="46" fillId="0" borderId="1" xfId="0" applyFont="1" applyFill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vertical="center"/>
      <protection locked="0"/>
    </xf>
    <xf numFmtId="0" fontId="2" fillId="9" borderId="0" xfId="0" applyFont="1" applyFill="1" applyBorder="1" applyAlignment="1" applyProtection="1">
      <alignment horizontal="center" vertical="center"/>
      <protection locked="0"/>
    </xf>
    <xf numFmtId="0" fontId="2" fillId="19" borderId="1" xfId="0" applyFont="1" applyFill="1" applyBorder="1" applyAlignment="1" applyProtection="1">
      <alignment horizontal="center" vertical="center"/>
      <protection locked="0"/>
    </xf>
    <xf numFmtId="0" fontId="37" fillId="19" borderId="1" xfId="0" applyFont="1" applyFill="1" applyBorder="1" applyAlignment="1" applyProtection="1">
      <alignment horizontal="center" vertical="center"/>
      <protection locked="0"/>
    </xf>
    <xf numFmtId="0" fontId="48" fillId="19" borderId="1" xfId="0" applyFont="1" applyFill="1" applyBorder="1" applyAlignment="1" applyProtection="1">
      <alignment horizontal="center" vertical="center"/>
      <protection locked="0"/>
    </xf>
    <xf numFmtId="0" fontId="2" fillId="16" borderId="7" xfId="0" applyFont="1" applyFill="1" applyBorder="1" applyAlignment="1" applyProtection="1">
      <alignment horizontal="center" vertical="center"/>
      <protection locked="0"/>
    </xf>
    <xf numFmtId="0" fontId="18" fillId="16" borderId="1" xfId="0" applyFont="1" applyFill="1" applyBorder="1" applyAlignment="1" applyProtection="1">
      <alignment horizontal="center" vertical="center"/>
      <protection locked="0"/>
    </xf>
    <xf numFmtId="0" fontId="18" fillId="15" borderId="1" xfId="0" applyFont="1" applyFill="1" applyBorder="1" applyAlignment="1" applyProtection="1">
      <alignment horizontal="center" vertical="center"/>
      <protection locked="0"/>
    </xf>
    <xf numFmtId="0" fontId="45" fillId="19" borderId="1" xfId="0" applyFont="1" applyFill="1" applyBorder="1" applyAlignment="1" applyProtection="1">
      <alignment horizontal="center" vertical="center"/>
      <protection locked="0"/>
    </xf>
    <xf numFmtId="0" fontId="49" fillId="11" borderId="1" xfId="0" applyFont="1" applyFill="1" applyBorder="1" applyAlignment="1" applyProtection="1">
      <alignment horizontal="center" vertical="center"/>
      <protection locked="0"/>
    </xf>
    <xf numFmtId="0" fontId="49" fillId="10" borderId="1" xfId="0" applyFont="1" applyFill="1" applyBorder="1" applyAlignment="1" applyProtection="1">
      <alignment horizontal="center" vertical="center"/>
      <protection locked="0"/>
    </xf>
    <xf numFmtId="0" fontId="50" fillId="10" borderId="1" xfId="0" applyFont="1" applyFill="1" applyBorder="1" applyAlignment="1" applyProtection="1">
      <alignment horizontal="center" vertical="center"/>
      <protection locked="0"/>
    </xf>
    <xf numFmtId="0" fontId="50" fillId="11" borderId="1" xfId="0" applyFont="1" applyFill="1" applyBorder="1" applyAlignment="1" applyProtection="1">
      <alignment horizontal="center" vertical="center"/>
      <protection locked="0"/>
    </xf>
    <xf numFmtId="0" fontId="51" fillId="19" borderId="1" xfId="0" applyFont="1" applyFill="1" applyBorder="1" applyAlignment="1" applyProtection="1">
      <alignment horizontal="left" vertical="center"/>
      <protection locked="0"/>
    </xf>
    <xf numFmtId="0" fontId="52" fillId="12" borderId="1" xfId="0" applyFont="1" applyFill="1" applyBorder="1" applyAlignment="1" applyProtection="1">
      <alignment horizontal="center" vertical="center"/>
      <protection locked="0"/>
    </xf>
    <xf numFmtId="0" fontId="40" fillId="12" borderId="1" xfId="0" applyFont="1" applyFill="1" applyBorder="1" applyAlignment="1" applyProtection="1">
      <alignment horizontal="center" vertical="center"/>
      <protection locked="0"/>
    </xf>
    <xf numFmtId="0" fontId="2" fillId="10" borderId="1" xfId="0" applyFont="1" applyFill="1" applyBorder="1" applyAlignment="1" applyProtection="1">
      <alignment horizontal="left" vertical="center"/>
      <protection locked="0"/>
    </xf>
    <xf numFmtId="0" fontId="53" fillId="7" borderId="1" xfId="0" applyFont="1" applyFill="1" applyBorder="1" applyAlignment="1" applyProtection="1">
      <alignment horizontal="center" vertical="center"/>
      <protection locked="0"/>
    </xf>
    <xf numFmtId="0" fontId="54" fillId="0" borderId="0" xfId="0" applyFont="1" applyAlignment="1" applyProtection="1">
      <alignment horizontal="right" vertical="center"/>
      <protection locked="0"/>
    </xf>
    <xf numFmtId="0" fontId="55" fillId="9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8" fillId="10" borderId="0" xfId="0" applyFont="1" applyFill="1"/>
    <xf numFmtId="0" fontId="18" fillId="10" borderId="0" xfId="0" applyFont="1" applyFill="1" applyAlignment="1">
      <alignment horizontal="right"/>
    </xf>
    <xf numFmtId="49" fontId="56" fillId="0" borderId="0" xfId="0" applyNumberFormat="1" applyFont="1" applyAlignment="1" applyProtection="1">
      <alignment horizontal="left" vertical="center" indent="1"/>
      <protection locked="0"/>
    </xf>
    <xf numFmtId="0" fontId="2" fillId="18" borderId="1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8" fillId="12" borderId="1" xfId="0" applyFont="1" applyFill="1" applyBorder="1" applyAlignment="1" applyProtection="1">
      <alignment horizontal="center" vertical="center"/>
      <protection locked="0"/>
    </xf>
    <xf numFmtId="0" fontId="11" fillId="12" borderId="1" xfId="0" applyFont="1" applyFill="1" applyBorder="1" applyAlignment="1" applyProtection="1">
      <alignment horizontal="center" vertical="center"/>
      <protection locked="0"/>
    </xf>
    <xf numFmtId="0" fontId="2" fillId="15" borderId="7" xfId="0" applyFont="1" applyFill="1" applyBorder="1" applyAlignment="1" applyProtection="1">
      <alignment horizontal="center" vertical="center"/>
      <protection locked="0"/>
    </xf>
    <xf numFmtId="0" fontId="37" fillId="19" borderId="1" xfId="0" applyFont="1" applyFill="1" applyBorder="1" applyAlignment="1" applyProtection="1">
      <alignment horizontal="left" vertical="center"/>
      <protection locked="0"/>
    </xf>
    <xf numFmtId="0" fontId="0" fillId="0" borderId="0" xfId="0"/>
    <xf numFmtId="0" fontId="11" fillId="6" borderId="1" xfId="0" applyFont="1" applyFill="1" applyBorder="1" applyAlignment="1" applyProtection="1">
      <alignment horizontal="center" vertical="center"/>
      <protection locked="0"/>
    </xf>
    <xf numFmtId="0" fontId="53" fillId="12" borderId="1" xfId="0" applyFont="1" applyFill="1" applyBorder="1" applyAlignment="1" applyProtection="1">
      <alignment horizontal="center" vertical="center"/>
      <protection locked="0"/>
    </xf>
    <xf numFmtId="0" fontId="1" fillId="15" borderId="7" xfId="0" applyFont="1" applyFill="1" applyBorder="1" applyAlignment="1" applyProtection="1">
      <alignment horizontal="center" vertical="center"/>
      <protection locked="0"/>
    </xf>
    <xf numFmtId="0" fontId="21" fillId="15" borderId="1" xfId="0" applyFont="1" applyFill="1" applyBorder="1" applyAlignment="1" applyProtection="1">
      <alignment horizontal="center" vertical="center"/>
      <protection locked="0"/>
    </xf>
    <xf numFmtId="0" fontId="43" fillId="12" borderId="1" xfId="0" applyFont="1" applyFill="1" applyBorder="1" applyAlignment="1" applyProtection="1">
      <alignment horizontal="center" vertical="center" wrapText="1"/>
      <protection locked="0"/>
    </xf>
    <xf numFmtId="0" fontId="57" fillId="0" borderId="0" xfId="0" applyFont="1" applyAlignment="1" applyProtection="1">
      <alignment vertical="center"/>
      <protection locked="0"/>
    </xf>
    <xf numFmtId="0" fontId="57" fillId="0" borderId="0" xfId="0" applyFont="1"/>
    <xf numFmtId="0" fontId="0" fillId="0" borderId="0" xfId="0"/>
    <xf numFmtId="0" fontId="58" fillId="10" borderId="1" xfId="0" applyFont="1" applyFill="1" applyBorder="1" applyAlignment="1" applyProtection="1">
      <alignment horizontal="center" vertical="center"/>
      <protection locked="0"/>
    </xf>
    <xf numFmtId="0" fontId="59" fillId="10" borderId="1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12" borderId="2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right"/>
    </xf>
    <xf numFmtId="0" fontId="61" fillId="10" borderId="1" xfId="0" applyFont="1" applyFill="1" applyBorder="1" applyAlignment="1" applyProtection="1">
      <alignment horizontal="center" vertical="center"/>
      <protection locked="0"/>
    </xf>
    <xf numFmtId="0" fontId="61" fillId="9" borderId="1" xfId="0" applyFont="1" applyFill="1" applyBorder="1" applyAlignment="1" applyProtection="1">
      <alignment horizontal="center" vertical="center"/>
      <protection locked="0"/>
    </xf>
    <xf numFmtId="0" fontId="13" fillId="10" borderId="4" xfId="0" applyFont="1" applyFill="1" applyBorder="1" applyAlignment="1" applyProtection="1">
      <alignment horizontal="center" vertical="center"/>
      <protection locked="0"/>
    </xf>
    <xf numFmtId="0" fontId="61" fillId="10" borderId="4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60" fillId="10" borderId="1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7" fillId="0" borderId="0" xfId="0" applyFont="1" applyFill="1" applyAlignment="1" applyProtection="1">
      <alignment horizontal="left" vertical="center" indent="1"/>
      <protection locked="0"/>
    </xf>
    <xf numFmtId="0" fontId="6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12" borderId="13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58" fillId="12" borderId="1" xfId="0" applyFont="1" applyFill="1" applyBorder="1" applyAlignment="1" applyProtection="1">
      <alignment horizontal="center" vertical="center"/>
      <protection locked="0"/>
    </xf>
    <xf numFmtId="0" fontId="13" fillId="0" borderId="14" xfId="0" applyFont="1" applyBorder="1" applyAlignment="1" applyProtection="1">
      <alignment horizontal="center" vertical="center"/>
      <protection locked="0"/>
    </xf>
    <xf numFmtId="0" fontId="18" fillId="16" borderId="2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11" fillId="7" borderId="13" xfId="0" applyFont="1" applyFill="1" applyBorder="1" applyAlignment="1" applyProtection="1">
      <alignment horizontal="center" vertical="center"/>
      <protection locked="0"/>
    </xf>
    <xf numFmtId="0" fontId="2" fillId="10" borderId="13" xfId="0" applyFont="1" applyFill="1" applyBorder="1" applyAlignment="1" applyProtection="1">
      <alignment horizontal="center" vertical="center"/>
      <protection locked="0"/>
    </xf>
    <xf numFmtId="0" fontId="2" fillId="11" borderId="13" xfId="0" applyFont="1" applyFill="1" applyBorder="1" applyAlignment="1" applyProtection="1">
      <alignment horizontal="center" vertical="center"/>
      <protection locked="0"/>
    </xf>
    <xf numFmtId="0" fontId="2" fillId="10" borderId="15" xfId="0" applyFont="1" applyFill="1" applyBorder="1" applyAlignment="1" applyProtection="1">
      <alignment horizontal="center" vertical="center"/>
      <protection locked="0"/>
    </xf>
    <xf numFmtId="0" fontId="58" fillId="15" borderId="1" xfId="0" applyFon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 applyProtection="1">
      <alignment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7" fillId="0" borderId="1" xfId="0" applyFont="1" applyFill="1" applyBorder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12" fillId="10" borderId="13" xfId="0" applyFont="1" applyFill="1" applyBorder="1" applyAlignment="1" applyProtection="1">
      <alignment horizontal="center" vertical="center"/>
      <protection locked="0"/>
    </xf>
    <xf numFmtId="0" fontId="2" fillId="10" borderId="16" xfId="0" applyFont="1" applyFill="1" applyBorder="1" applyAlignment="1" applyProtection="1">
      <alignment horizontal="center" vertical="center"/>
      <protection locked="0"/>
    </xf>
    <xf numFmtId="0" fontId="2" fillId="10" borderId="17" xfId="0" applyFont="1" applyFill="1" applyBorder="1" applyAlignment="1" applyProtection="1">
      <alignment horizontal="center" vertical="center"/>
      <protection locked="0"/>
    </xf>
    <xf numFmtId="0" fontId="2" fillId="12" borderId="7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0" fillId="0" borderId="0" xfId="0"/>
    <xf numFmtId="0" fontId="2" fillId="0" borderId="0" xfId="0" applyFont="1" applyBorder="1" applyAlignment="1" applyProtection="1">
      <alignment horizontal="left" vertical="center" wrapText="1"/>
      <protection locked="0"/>
    </xf>
    <xf numFmtId="0" fontId="3" fillId="10" borderId="0" xfId="0" applyFont="1" applyFill="1" applyBorder="1" applyAlignment="1" applyProtection="1">
      <alignment horizontal="center" vertical="center"/>
      <protection locked="0"/>
    </xf>
    <xf numFmtId="0" fontId="2" fillId="10" borderId="18" xfId="0" applyFont="1" applyFill="1" applyBorder="1" applyAlignment="1" applyProtection="1">
      <alignment horizontal="center" vertic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locked="0"/>
    </xf>
    <xf numFmtId="0" fontId="62" fillId="17" borderId="1" xfId="0" applyFont="1" applyFill="1" applyBorder="1" applyAlignment="1" applyProtection="1">
      <alignment horizontal="center" vertical="center"/>
      <protection locked="0"/>
    </xf>
    <xf numFmtId="0" fontId="2" fillId="20" borderId="1" xfId="0" applyFont="1" applyFill="1" applyBorder="1" applyAlignment="1" applyProtection="1">
      <alignment horizontal="center" vertical="center"/>
      <protection locked="0"/>
    </xf>
    <xf numFmtId="0" fontId="2" fillId="20" borderId="7" xfId="0" applyFont="1" applyFill="1" applyBorder="1" applyAlignment="1" applyProtection="1">
      <alignment horizontal="center" vertical="center"/>
      <protection locked="0"/>
    </xf>
    <xf numFmtId="0" fontId="2" fillId="20" borderId="16" xfId="0" applyFont="1" applyFill="1" applyBorder="1" applyAlignment="1" applyProtection="1">
      <alignment horizontal="center" vertical="center"/>
      <protection locked="0"/>
    </xf>
    <xf numFmtId="0" fontId="0" fillId="12" borderId="0" xfId="0" applyFill="1"/>
    <xf numFmtId="0" fontId="63" fillId="10" borderId="2" xfId="0" applyFont="1" applyFill="1" applyBorder="1" applyAlignment="1" applyProtection="1">
      <alignment horizontal="center" vertical="center"/>
      <protection locked="0"/>
    </xf>
    <xf numFmtId="0" fontId="12" fillId="10" borderId="16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13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" fillId="21" borderId="0" xfId="0" applyFont="1" applyFill="1" applyAlignment="1" applyProtection="1">
      <alignment horizontal="center" vertical="center"/>
      <protection locked="0"/>
    </xf>
    <xf numFmtId="0" fontId="37" fillId="21" borderId="0" xfId="0" applyFont="1" applyFill="1" applyBorder="1" applyAlignment="1" applyProtection="1">
      <alignment horizontal="center" vertical="center"/>
      <protection locked="0"/>
    </xf>
    <xf numFmtId="0" fontId="64" fillId="21" borderId="0" xfId="0" applyFont="1" applyFill="1" applyBorder="1" applyAlignment="1" applyProtection="1">
      <alignment horizontal="left" vertical="center"/>
      <protection locked="0"/>
    </xf>
    <xf numFmtId="0" fontId="2" fillId="21" borderId="0" xfId="0" applyFont="1" applyFill="1" applyAlignment="1" applyProtection="1">
      <alignment vertical="center"/>
      <protection locked="0"/>
    </xf>
    <xf numFmtId="0" fontId="64" fillId="21" borderId="0" xfId="0" applyFont="1" applyFill="1" applyAlignment="1" applyProtection="1">
      <alignment vertical="center"/>
      <protection locked="0"/>
    </xf>
    <xf numFmtId="0" fontId="64" fillId="21" borderId="0" xfId="0" applyFont="1" applyFill="1" applyBorder="1" applyAlignment="1" applyProtection="1">
      <alignment horizontal="center" vertical="center"/>
      <protection locked="0"/>
    </xf>
    <xf numFmtId="0" fontId="65" fillId="21" borderId="0" xfId="0" applyFont="1" applyFill="1" applyBorder="1" applyAlignment="1" applyProtection="1">
      <alignment horizontal="left" vertical="center"/>
      <protection locked="0"/>
    </xf>
    <xf numFmtId="0" fontId="65" fillId="21" borderId="0" xfId="0" applyFont="1" applyFill="1" applyAlignment="1" applyProtection="1">
      <alignment horizontal="left" vertical="center"/>
      <protection locked="0"/>
    </xf>
    <xf numFmtId="0" fontId="66" fillId="10" borderId="1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17" borderId="1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left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1" borderId="20" xfId="0" applyFont="1" applyFill="1" applyBorder="1" applyAlignment="1" applyProtection="1">
      <alignment horizontal="center" vertical="center"/>
      <protection locked="0"/>
    </xf>
    <xf numFmtId="0" fontId="1" fillId="5" borderId="7" xfId="0" applyFont="1" applyFill="1" applyBorder="1" applyAlignment="1" applyProtection="1">
      <alignment horizontal="center" vertical="center"/>
      <protection locked="0"/>
    </xf>
    <xf numFmtId="0" fontId="1" fillId="5" borderId="17" xfId="0" applyFont="1" applyFill="1" applyBorder="1" applyAlignment="1" applyProtection="1">
      <alignment horizontal="center" vertical="center"/>
      <protection locked="0"/>
    </xf>
    <xf numFmtId="0" fontId="2" fillId="10" borderId="21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22" borderId="1" xfId="0" applyFont="1" applyFill="1" applyBorder="1" applyAlignment="1" applyProtection="1">
      <alignment horizontal="center" vertical="center"/>
      <protection locked="0"/>
    </xf>
    <xf numFmtId="0" fontId="60" fillId="10" borderId="0" xfId="0" applyFont="1" applyFill="1" applyBorder="1" applyAlignment="1" applyProtection="1">
      <alignment horizontal="left" vertical="center"/>
      <protection locked="0"/>
    </xf>
    <xf numFmtId="0" fontId="67" fillId="4" borderId="1" xfId="0" applyFont="1" applyFill="1" applyBorder="1" applyAlignment="1" applyProtection="1">
      <alignment horizontal="center" vertical="center"/>
    </xf>
    <xf numFmtId="0" fontId="12" fillId="0" borderId="4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12" borderId="2" xfId="0" applyFont="1" applyFill="1" applyBorder="1" applyAlignment="1" applyProtection="1">
      <alignment horizontal="center" vertical="center"/>
      <protection locked="0"/>
    </xf>
    <xf numFmtId="0" fontId="68" fillId="0" borderId="0" xfId="0" applyFont="1"/>
    <xf numFmtId="0" fontId="0" fillId="0" borderId="22" xfId="0" applyBorder="1"/>
    <xf numFmtId="0" fontId="69" fillId="0" borderId="0" xfId="0" applyFont="1"/>
    <xf numFmtId="0" fontId="2" fillId="0" borderId="0" xfId="0" applyFont="1" applyFill="1" applyBorder="1" applyAlignment="1" applyProtection="1">
      <alignment horizontal="left" vertical="center"/>
      <protection locked="0"/>
    </xf>
    <xf numFmtId="0" fontId="6" fillId="10" borderId="0" xfId="0" applyFont="1" applyFill="1" applyAlignment="1" applyProtection="1">
      <alignment horizontal="left" vertical="center"/>
      <protection locked="0"/>
    </xf>
    <xf numFmtId="0" fontId="8" fillId="10" borderId="0" xfId="0" applyFont="1" applyFill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71" fillId="23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2" fillId="19" borderId="0" xfId="0" applyFont="1" applyFill="1" applyBorder="1" applyAlignment="1" applyProtection="1">
      <alignment horizontal="center" vertical="center"/>
      <protection locked="0"/>
    </xf>
    <xf numFmtId="0" fontId="1" fillId="19" borderId="0" xfId="0" applyFont="1" applyFill="1" applyBorder="1" applyAlignment="1" applyProtection="1">
      <alignment horizontal="center" vertical="center"/>
      <protection locked="0"/>
    </xf>
    <xf numFmtId="0" fontId="72" fillId="19" borderId="0" xfId="0" applyFont="1" applyFill="1" applyBorder="1" applyAlignment="1" applyProtection="1">
      <alignment vertical="center"/>
      <protection locked="0"/>
    </xf>
    <xf numFmtId="0" fontId="19" fillId="10" borderId="1" xfId="0" applyFont="1" applyFill="1" applyBorder="1" applyAlignment="1" applyProtection="1">
      <alignment horizontal="center" vertical="center"/>
      <protection locked="0"/>
    </xf>
    <xf numFmtId="0" fontId="1" fillId="15" borderId="1" xfId="0" applyFont="1" applyFill="1" applyBorder="1" applyAlignment="1" applyProtection="1">
      <alignment horizontal="center" vertical="center"/>
      <protection locked="0"/>
    </xf>
    <xf numFmtId="0" fontId="73" fillId="12" borderId="1" xfId="0" applyFont="1" applyFill="1" applyBorder="1" applyAlignment="1" applyProtection="1">
      <alignment horizontal="left" vertical="center"/>
      <protection locked="0"/>
    </xf>
    <xf numFmtId="0" fontId="35" fillId="12" borderId="1" xfId="0" applyFont="1" applyFill="1" applyBorder="1" applyAlignment="1" applyProtection="1">
      <alignment horizontal="left" vertical="center"/>
      <protection locked="0"/>
    </xf>
    <xf numFmtId="0" fontId="24" fillId="0" borderId="10" xfId="0" applyFont="1" applyBorder="1" applyAlignment="1" applyProtection="1">
      <alignment horizontal="left" vertical="center"/>
      <protection locked="0"/>
    </xf>
    <xf numFmtId="0" fontId="22" fillId="0" borderId="9" xfId="0" applyFont="1" applyBorder="1" applyAlignment="1" applyProtection="1">
      <alignment horizontal="right" vertical="center"/>
      <protection locked="0"/>
    </xf>
    <xf numFmtId="17" fontId="15" fillId="0" borderId="0" xfId="0" applyNumberFormat="1" applyFont="1" applyAlignment="1" applyProtection="1">
      <alignment horizontal="left" vertical="center" indent="1"/>
      <protection locked="0"/>
    </xf>
    <xf numFmtId="0" fontId="5" fillId="0" borderId="0" xfId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 indent="1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" fillId="0" borderId="23" xfId="0" applyFont="1" applyFill="1" applyBorder="1" applyAlignment="1" applyProtection="1">
      <alignment horizontal="center" vertical="center"/>
      <protection locked="0"/>
    </xf>
    <xf numFmtId="0" fontId="74" fillId="0" borderId="0" xfId="0" applyFont="1" applyAlignment="1" applyProtection="1">
      <alignment horizontal="right" vertical="center"/>
      <protection locked="0"/>
    </xf>
    <xf numFmtId="0" fontId="25" fillId="10" borderId="1" xfId="0" applyFont="1" applyFill="1" applyBorder="1" applyAlignment="1" applyProtection="1">
      <alignment horizontal="center" vertical="center"/>
      <protection locked="0"/>
    </xf>
    <xf numFmtId="0" fontId="57" fillId="19" borderId="0" xfId="0" applyFont="1" applyFill="1" applyBorder="1" applyAlignment="1" applyProtection="1">
      <alignment horizontal="center" vertical="center"/>
      <protection locked="0"/>
    </xf>
    <xf numFmtId="0" fontId="75" fillId="10" borderId="1" xfId="0" applyFont="1" applyFill="1" applyBorder="1" applyAlignment="1" applyProtection="1">
      <alignment horizontal="center" vertical="center"/>
      <protection locked="0"/>
    </xf>
    <xf numFmtId="0" fontId="18" fillId="11" borderId="2" xfId="0" applyFont="1" applyFill="1" applyBorder="1" applyAlignment="1" applyProtection="1">
      <alignment horizontal="center" vertical="center"/>
      <protection locked="0"/>
    </xf>
    <xf numFmtId="0" fontId="75" fillId="10" borderId="17" xfId="0" applyFont="1" applyFill="1" applyBorder="1" applyAlignment="1" applyProtection="1">
      <alignment horizontal="center" vertical="center"/>
      <protection locked="0"/>
    </xf>
    <xf numFmtId="0" fontId="1" fillId="10" borderId="17" xfId="0" applyFont="1" applyFill="1" applyBorder="1" applyAlignment="1" applyProtection="1">
      <alignment horizontal="center" vertical="center"/>
      <protection locked="0"/>
    </xf>
    <xf numFmtId="0" fontId="1" fillId="11" borderId="17" xfId="0" applyFont="1" applyFill="1" applyBorder="1" applyAlignment="1" applyProtection="1">
      <alignment horizontal="center" vertical="center"/>
      <protection locked="0"/>
    </xf>
    <xf numFmtId="0" fontId="2" fillId="11" borderId="17" xfId="0" applyFont="1" applyFill="1" applyBorder="1" applyAlignment="1" applyProtection="1">
      <alignment horizontal="center" vertical="center"/>
      <protection locked="0"/>
    </xf>
    <xf numFmtId="0" fontId="2" fillId="9" borderId="17" xfId="0" applyFont="1" applyFill="1" applyBorder="1" applyAlignment="1" applyProtection="1">
      <alignment horizontal="center" vertical="center"/>
      <protection locked="0"/>
    </xf>
    <xf numFmtId="0" fontId="2" fillId="11" borderId="21" xfId="0" applyFont="1" applyFill="1" applyBorder="1" applyAlignment="1" applyProtection="1">
      <alignment horizontal="center" vertical="center"/>
      <protection locked="0"/>
    </xf>
    <xf numFmtId="0" fontId="64" fillId="11" borderId="1" xfId="0" applyFont="1" applyFill="1" applyBorder="1" applyAlignment="1" applyProtection="1">
      <alignment horizontal="center" vertical="center"/>
      <protection locked="0"/>
    </xf>
    <xf numFmtId="0" fontId="64" fillId="12" borderId="1" xfId="0" applyFont="1" applyFill="1" applyBorder="1" applyAlignment="1" applyProtection="1">
      <alignment horizontal="center" vertical="center"/>
      <protection locked="0"/>
    </xf>
    <xf numFmtId="0" fontId="71" fillId="0" borderId="0" xfId="0" applyFont="1" applyAlignment="1" applyProtection="1">
      <alignment vertical="center"/>
      <protection locked="0"/>
    </xf>
    <xf numFmtId="0" fontId="57" fillId="12" borderId="1" xfId="0" applyFont="1" applyFill="1" applyBorder="1" applyAlignment="1" applyProtection="1">
      <alignment horizontal="center" vertical="center"/>
      <protection locked="0"/>
    </xf>
    <xf numFmtId="0" fontId="12" fillId="24" borderId="1" xfId="0" applyFont="1" applyFill="1" applyBorder="1" applyAlignment="1" applyProtection="1">
      <alignment horizontal="center" vertical="center"/>
      <protection locked="0"/>
    </xf>
    <xf numFmtId="0" fontId="71" fillId="12" borderId="1" xfId="0" applyFont="1" applyFill="1" applyBorder="1" applyAlignment="1" applyProtection="1">
      <alignment horizontal="center" vertical="center"/>
      <protection locked="0"/>
    </xf>
    <xf numFmtId="0" fontId="74" fillId="0" borderId="23" xfId="0" applyFont="1" applyBorder="1" applyAlignment="1" applyProtection="1">
      <alignment horizontal="left" vertical="center"/>
      <protection locked="0"/>
    </xf>
    <xf numFmtId="0" fontId="19" fillId="11" borderId="1" xfId="0" applyFont="1" applyFill="1" applyBorder="1" applyAlignment="1" applyProtection="1">
      <alignment horizontal="center" vertical="center"/>
      <protection locked="0"/>
    </xf>
    <xf numFmtId="0" fontId="2" fillId="12" borderId="17" xfId="0" applyFont="1" applyFill="1" applyBorder="1" applyAlignment="1" applyProtection="1">
      <alignment horizontal="center" vertical="center"/>
      <protection locked="0"/>
    </xf>
    <xf numFmtId="0" fontId="21" fillId="12" borderId="1" xfId="0" applyFont="1" applyFill="1" applyBorder="1" applyAlignment="1" applyProtection="1">
      <alignment horizontal="center" vertical="center"/>
      <protection locked="0"/>
    </xf>
    <xf numFmtId="0" fontId="37" fillId="12" borderId="1" xfId="0" applyFont="1" applyFill="1" applyBorder="1" applyAlignment="1" applyProtection="1">
      <alignment horizontal="center" vertical="center"/>
      <protection locked="0"/>
    </xf>
    <xf numFmtId="0" fontId="77" fillId="12" borderId="1" xfId="0" applyFont="1" applyFill="1" applyBorder="1" applyAlignment="1" applyProtection="1">
      <alignment horizontal="center" vertical="center"/>
      <protection locked="0"/>
    </xf>
    <xf numFmtId="0" fontId="59" fillId="0" borderId="0" xfId="0" applyFont="1" applyAlignment="1" applyProtection="1">
      <alignment horizontal="left" vertical="center"/>
      <protection locked="0"/>
    </xf>
    <xf numFmtId="0" fontId="11" fillId="8" borderId="1" xfId="0" applyFont="1" applyFill="1" applyBorder="1" applyAlignment="1" applyProtection="1">
      <alignment horizontal="center" vertical="center"/>
      <protection locked="0"/>
    </xf>
    <xf numFmtId="0" fontId="2" fillId="15" borderId="1" xfId="0" applyFont="1" applyFill="1" applyBorder="1" applyAlignment="1" applyProtection="1">
      <alignment horizontal="left" vertical="center"/>
      <protection locked="0"/>
    </xf>
    <xf numFmtId="0" fontId="18" fillId="10" borderId="2" xfId="0" applyFont="1" applyFill="1" applyBorder="1" applyAlignment="1" applyProtection="1">
      <alignment horizontal="center" vertical="center"/>
      <protection locked="0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12" fillId="10" borderId="2" xfId="0" applyFont="1" applyFill="1" applyBorder="1" applyAlignment="1" applyProtection="1">
      <alignment horizontal="center" vertical="center"/>
      <protection locked="0"/>
    </xf>
    <xf numFmtId="0" fontId="78" fillId="0" borderId="0" xfId="0" applyFont="1" applyAlignment="1" applyProtection="1">
      <alignment horizontal="left" vertical="center"/>
      <protection locked="0"/>
    </xf>
    <xf numFmtId="0" fontId="74" fillId="0" borderId="0" xfId="0" applyFont="1" applyAlignment="1" applyProtection="1">
      <alignment horizontal="left" vertical="center"/>
      <protection locked="0"/>
    </xf>
    <xf numFmtId="0" fontId="79" fillId="0" borderId="0" xfId="0" applyFont="1" applyAlignment="1" applyProtection="1">
      <alignment vertical="center"/>
      <protection locked="0"/>
    </xf>
    <xf numFmtId="0" fontId="80" fillId="0" borderId="9" xfId="0" applyFont="1" applyBorder="1" applyAlignment="1" applyProtection="1">
      <alignment horizontal="right" vertical="center"/>
      <protection locked="0"/>
    </xf>
    <xf numFmtId="0" fontId="71" fillId="11" borderId="1" xfId="0" applyFont="1" applyFill="1" applyBorder="1" applyAlignment="1" applyProtection="1">
      <alignment horizontal="center" vertical="center"/>
      <protection locked="0"/>
    </xf>
    <xf numFmtId="0" fontId="81" fillId="12" borderId="1" xfId="0" applyFont="1" applyFill="1" applyBorder="1" applyAlignment="1" applyProtection="1">
      <alignment horizontal="center" vertical="center"/>
      <protection locked="0"/>
    </xf>
    <xf numFmtId="0" fontId="2" fillId="25" borderId="1" xfId="0" applyFont="1" applyFill="1" applyBorder="1" applyAlignment="1" applyProtection="1">
      <alignment horizontal="center" vertical="center"/>
      <protection locked="0"/>
    </xf>
    <xf numFmtId="0" fontId="82" fillId="10" borderId="0" xfId="0" applyFont="1" applyFill="1"/>
    <xf numFmtId="0" fontId="1" fillId="0" borderId="0" xfId="0" applyFont="1" applyBorder="1" applyAlignment="1" applyProtection="1">
      <alignment horizontal="center" vertical="center"/>
      <protection locked="0"/>
    </xf>
    <xf numFmtId="0" fontId="1" fillId="26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 applyProtection="1">
      <alignment horizontal="center" vertical="center"/>
      <protection locked="0"/>
    </xf>
    <xf numFmtId="0" fontId="74" fillId="0" borderId="0" xfId="0" applyFont="1" applyBorder="1" applyAlignment="1" applyProtection="1">
      <alignment horizontal="left" vertical="center"/>
      <protection locked="0"/>
    </xf>
    <xf numFmtId="0" fontId="8" fillId="0" borderId="17" xfId="0" applyFont="1" applyBorder="1" applyAlignment="1" applyProtection="1">
      <alignment vertical="center"/>
      <protection locked="0"/>
    </xf>
    <xf numFmtId="0" fontId="1" fillId="16" borderId="7" xfId="0" applyFont="1" applyFill="1" applyBorder="1" applyAlignment="1" applyProtection="1">
      <alignment horizontal="center" vertical="center"/>
      <protection locked="0"/>
    </xf>
    <xf numFmtId="0" fontId="71" fillId="15" borderId="1" xfId="0" applyFont="1" applyFill="1" applyBorder="1" applyAlignment="1" applyProtection="1">
      <alignment horizontal="center" vertical="center"/>
      <protection locked="0"/>
    </xf>
    <xf numFmtId="0" fontId="1" fillId="16" borderId="1" xfId="0" applyFont="1" applyFill="1" applyBorder="1" applyAlignment="1" applyProtection="1">
      <alignment horizontal="center" vertical="center"/>
      <protection locked="0"/>
    </xf>
    <xf numFmtId="0" fontId="84" fillId="5" borderId="1" xfId="0" applyFont="1" applyFill="1" applyBorder="1" applyAlignment="1" applyProtection="1">
      <alignment horizontal="center" vertical="center"/>
      <protection locked="0"/>
    </xf>
    <xf numFmtId="0" fontId="35" fillId="9" borderId="1" xfId="0" applyFont="1" applyFill="1" applyBorder="1" applyAlignment="1" applyProtection="1">
      <alignment horizontal="center" vertical="center"/>
      <protection locked="0"/>
    </xf>
    <xf numFmtId="0" fontId="1" fillId="12" borderId="17" xfId="0" applyFont="1" applyFill="1" applyBorder="1" applyAlignment="1" applyProtection="1">
      <alignment horizontal="center" vertical="center"/>
      <protection locked="0"/>
    </xf>
    <xf numFmtId="0" fontId="2" fillId="10" borderId="17" xfId="0" applyFont="1" applyFill="1" applyBorder="1" applyAlignment="1" applyProtection="1">
      <alignment horizontal="left" vertical="center"/>
      <protection locked="0"/>
    </xf>
    <xf numFmtId="0" fontId="12" fillId="12" borderId="1" xfId="0" applyFont="1" applyFill="1" applyBorder="1" applyAlignment="1" applyProtection="1">
      <alignment horizontal="center" vertical="center" wrapText="1"/>
      <protection locked="0"/>
    </xf>
    <xf numFmtId="0" fontId="76" fillId="12" borderId="17" xfId="0" applyFont="1" applyFill="1" applyBorder="1" applyAlignment="1" applyProtection="1">
      <alignment horizontal="center" vertical="center" wrapText="1"/>
      <protection locked="0"/>
    </xf>
    <xf numFmtId="0" fontId="1" fillId="9" borderId="17" xfId="0" applyFont="1" applyFill="1" applyBorder="1" applyAlignment="1" applyProtection="1">
      <alignment horizontal="center" vertical="center"/>
      <protection locked="0"/>
    </xf>
    <xf numFmtId="0" fontId="39" fillId="6" borderId="1" xfId="0" applyFont="1" applyFill="1" applyBorder="1" applyAlignment="1" applyProtection="1">
      <alignment horizontal="center" vertical="center" wrapText="1"/>
      <protection locked="0"/>
    </xf>
    <xf numFmtId="0" fontId="35" fillId="12" borderId="1" xfId="0" applyFont="1" applyFill="1" applyBorder="1" applyAlignment="1" applyProtection="1">
      <alignment horizontal="center" vertical="center" wrapText="1"/>
      <protection locked="0"/>
    </xf>
    <xf numFmtId="0" fontId="76" fillId="12" borderId="1" xfId="0" applyFont="1" applyFill="1" applyBorder="1" applyAlignment="1" applyProtection="1">
      <alignment horizontal="center" vertical="center"/>
      <protection locked="0"/>
    </xf>
    <xf numFmtId="0" fontId="58" fillId="8" borderId="1" xfId="0" applyFont="1" applyFill="1" applyBorder="1" applyAlignment="1" applyProtection="1">
      <alignment horizontal="center" vertical="center"/>
      <protection locked="0"/>
    </xf>
    <xf numFmtId="0" fontId="19" fillId="9" borderId="1" xfId="0" applyFont="1" applyFill="1" applyBorder="1" applyAlignment="1" applyProtection="1">
      <alignment horizontal="center" vertical="center"/>
      <protection locked="0"/>
    </xf>
    <xf numFmtId="14" fontId="15" fillId="0" borderId="0" xfId="0" applyNumberFormat="1" applyFont="1" applyAlignment="1" applyProtection="1">
      <alignment horizontal="left" vertical="center" indent="1"/>
      <protection locked="0"/>
    </xf>
    <xf numFmtId="0" fontId="2" fillId="25" borderId="2" xfId="0" applyFont="1" applyFill="1" applyBorder="1" applyAlignment="1" applyProtection="1">
      <alignment horizontal="center" vertical="center"/>
      <protection locked="0"/>
    </xf>
    <xf numFmtId="0" fontId="1" fillId="25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vertical="center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72" fillId="0" borderId="1" xfId="0" applyFont="1" applyBorder="1" applyAlignment="1" applyProtection="1">
      <alignment vertical="center"/>
      <protection locked="0"/>
    </xf>
    <xf numFmtId="0" fontId="11" fillId="12" borderId="1" xfId="0" applyFont="1" applyFill="1" applyBorder="1" applyAlignment="1" applyProtection="1">
      <alignment horizontal="left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11" fillId="7" borderId="1" xfId="0" applyFont="1" applyFill="1" applyBorder="1" applyAlignment="1" applyProtection="1">
      <alignment horizontal="left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86" fillId="12" borderId="1" xfId="0" applyFont="1" applyFill="1" applyBorder="1" applyAlignment="1" applyProtection="1">
      <alignment horizontal="left" vertical="center"/>
      <protection locked="0"/>
    </xf>
    <xf numFmtId="0" fontId="87" fillId="12" borderId="1" xfId="0" applyFont="1" applyFill="1" applyBorder="1" applyAlignment="1" applyProtection="1">
      <alignment horizontal="left" vertical="center"/>
      <protection locked="0"/>
    </xf>
    <xf numFmtId="0" fontId="87" fillId="12" borderId="1" xfId="0" applyFont="1" applyFill="1" applyBorder="1" applyAlignment="1" applyProtection="1">
      <alignment horizontal="center" vertical="center"/>
      <protection locked="0"/>
    </xf>
    <xf numFmtId="0" fontId="64" fillId="16" borderId="1" xfId="0" applyFont="1" applyFill="1" applyBorder="1" applyAlignment="1" applyProtection="1">
      <alignment horizontal="center" vertical="center"/>
      <protection locked="0"/>
    </xf>
    <xf numFmtId="0" fontId="64" fillId="10" borderId="0" xfId="0" applyFont="1" applyFill="1" applyAlignment="1" applyProtection="1">
      <alignment horizontal="left" vertical="center"/>
      <protection locked="0"/>
    </xf>
    <xf numFmtId="0" fontId="8" fillId="10" borderId="1" xfId="0" applyFont="1" applyFill="1" applyBorder="1" applyAlignment="1" applyProtection="1">
      <alignment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11" fillId="27" borderId="1" xfId="0" applyFont="1" applyFill="1" applyBorder="1" applyAlignment="1" applyProtection="1">
      <alignment horizontal="center" vertical="center"/>
      <protection locked="0"/>
    </xf>
    <xf numFmtId="0" fontId="2" fillId="27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62" fillId="24" borderId="1" xfId="0" applyFont="1" applyFill="1" applyBorder="1" applyAlignment="1" applyProtection="1">
      <alignment horizontal="center" vertical="center"/>
      <protection locked="0"/>
    </xf>
    <xf numFmtId="0" fontId="72" fillId="0" borderId="7" xfId="0" applyFont="1" applyBorder="1" applyAlignment="1" applyProtection="1">
      <alignment vertical="center"/>
      <protection locked="0"/>
    </xf>
    <xf numFmtId="0" fontId="2" fillId="9" borderId="8" xfId="0" applyFont="1" applyFill="1" applyBorder="1" applyAlignment="1" applyProtection="1">
      <alignment horizontal="center" vertical="center"/>
      <protection locked="0"/>
    </xf>
    <xf numFmtId="0" fontId="2" fillId="25" borderId="7" xfId="0" applyFont="1" applyFill="1" applyBorder="1" applyAlignment="1" applyProtection="1">
      <alignment horizontal="center" vertical="center"/>
      <protection locked="0"/>
    </xf>
    <xf numFmtId="0" fontId="2" fillId="5" borderId="7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/>
      <protection locked="0"/>
    </xf>
    <xf numFmtId="0" fontId="3" fillId="19" borderId="0" xfId="0" applyFont="1" applyFill="1" applyAlignment="1" applyProtection="1">
      <alignment vertical="center"/>
      <protection locked="0"/>
    </xf>
    <xf numFmtId="0" fontId="2" fillId="0" borderId="21" xfId="0" applyFont="1" applyFill="1" applyBorder="1" applyAlignment="1" applyProtection="1">
      <alignment horizontal="center" vertical="center"/>
      <protection locked="0"/>
    </xf>
    <xf numFmtId="0" fontId="2" fillId="25" borderId="17" xfId="0" applyFont="1" applyFill="1" applyBorder="1" applyAlignment="1" applyProtection="1">
      <alignment horizontal="center" vertical="center"/>
      <protection locked="0"/>
    </xf>
    <xf numFmtId="0" fontId="2" fillId="0" borderId="17" xfId="0" applyFont="1" applyFill="1" applyBorder="1" applyAlignment="1" applyProtection="1">
      <alignment horizontal="center" vertical="center"/>
      <protection locked="0"/>
    </xf>
    <xf numFmtId="0" fontId="2" fillId="5" borderId="17" xfId="0" applyFont="1" applyFill="1" applyBorder="1" applyAlignment="1" applyProtection="1">
      <alignment horizontal="center" vertical="center"/>
      <protection locked="0"/>
    </xf>
    <xf numFmtId="0" fontId="2" fillId="15" borderId="17" xfId="0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0" fontId="18" fillId="25" borderId="1" xfId="0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18" fillId="0" borderId="2" xfId="0" applyFont="1" applyFill="1" applyBorder="1" applyAlignment="1" applyProtection="1">
      <alignment horizontal="center" vertical="center"/>
      <protection locked="0"/>
    </xf>
    <xf numFmtId="0" fontId="19" fillId="25" borderId="1" xfId="0" applyFont="1" applyFill="1" applyBorder="1" applyAlignment="1" applyProtection="1">
      <alignment horizontal="center" vertical="center"/>
      <protection locked="0"/>
    </xf>
    <xf numFmtId="0" fontId="88" fillId="0" borderId="0" xfId="0" applyFont="1" applyAlignment="1" applyProtection="1">
      <alignment vertical="center"/>
      <protection locked="0"/>
    </xf>
    <xf numFmtId="0" fontId="2" fillId="9" borderId="2" xfId="0" applyFont="1" applyFill="1" applyBorder="1" applyAlignment="1" applyProtection="1">
      <alignment horizontal="left" vertical="center"/>
      <protection locked="0"/>
    </xf>
    <xf numFmtId="0" fontId="89" fillId="28" borderId="1" xfId="0" applyFont="1" applyFill="1" applyBorder="1" applyAlignment="1" applyProtection="1">
      <alignment horizontal="center" vertical="center"/>
    </xf>
    <xf numFmtId="0" fontId="8" fillId="29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47" fillId="12" borderId="1" xfId="0" applyFont="1" applyFill="1" applyBorder="1" applyAlignment="1" applyProtection="1">
      <alignment horizontal="center" vertical="center"/>
      <protection locked="0"/>
    </xf>
    <xf numFmtId="0" fontId="47" fillId="15" borderId="1" xfId="0" applyFont="1" applyFill="1" applyBorder="1" applyAlignment="1" applyProtection="1">
      <alignment horizontal="center" vertical="center"/>
      <protection locked="0"/>
    </xf>
    <xf numFmtId="0" fontId="2" fillId="21" borderId="1" xfId="0" applyFont="1" applyFill="1" applyBorder="1" applyAlignment="1" applyProtection="1">
      <alignment horizontal="center" vertical="center"/>
      <protection locked="0"/>
    </xf>
    <xf numFmtId="0" fontId="78" fillId="16" borderId="1" xfId="0" applyFont="1" applyFill="1" applyBorder="1" applyAlignment="1" applyProtection="1">
      <alignment horizontal="center" vertical="center"/>
      <protection locked="0"/>
    </xf>
    <xf numFmtId="0" fontId="47" fillId="16" borderId="1" xfId="0" applyFont="1" applyFill="1" applyBorder="1" applyAlignment="1" applyProtection="1">
      <alignment horizontal="center" vertical="center"/>
      <protection locked="0"/>
    </xf>
    <xf numFmtId="49" fontId="90" fillId="0" borderId="0" xfId="0" applyNumberFormat="1" applyFont="1" applyFill="1" applyAlignment="1" applyProtection="1">
      <alignment horizontal="left"/>
      <protection locked="0"/>
    </xf>
    <xf numFmtId="14" fontId="90" fillId="0" borderId="0" xfId="0" applyNumberFormat="1" applyFont="1" applyAlignment="1" applyProtection="1">
      <alignment horizontal="left" vertical="top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0" fontId="2" fillId="26" borderId="1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91" fillId="0" borderId="0" xfId="0" applyFont="1" applyAlignment="1" applyProtection="1">
      <alignment horizontal="left" vertical="center"/>
      <protection locked="0"/>
    </xf>
    <xf numFmtId="0" fontId="12" fillId="6" borderId="1" xfId="0" applyFont="1" applyFill="1" applyBorder="1" applyAlignment="1" applyProtection="1">
      <alignment horizontal="center" vertical="center"/>
      <protection locked="0"/>
    </xf>
    <xf numFmtId="0" fontId="14" fillId="6" borderId="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26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center"/>
      <protection locked="0"/>
    </xf>
    <xf numFmtId="0" fontId="92" fillId="0" borderId="0" xfId="0" applyFont="1" applyAlignment="1" applyProtection="1">
      <alignment horizontal="left" vertical="center"/>
      <protection locked="0"/>
    </xf>
    <xf numFmtId="0" fontId="11" fillId="25" borderId="1" xfId="0" applyFont="1" applyFill="1" applyBorder="1" applyAlignment="1" applyProtection="1">
      <alignment horizontal="center" vertical="center"/>
      <protection locked="0"/>
    </xf>
    <xf numFmtId="0" fontId="2" fillId="26" borderId="2" xfId="0" applyFont="1" applyFill="1" applyBorder="1" applyAlignment="1" applyProtection="1">
      <alignment horizontal="center" vertical="center"/>
      <protection locked="0"/>
    </xf>
    <xf numFmtId="0" fontId="12" fillId="26" borderId="1" xfId="0" applyFont="1" applyFill="1" applyBorder="1" applyAlignment="1" applyProtection="1">
      <alignment horizontal="center" vertical="center"/>
      <protection locked="0"/>
    </xf>
    <xf numFmtId="0" fontId="12" fillId="25" borderId="1" xfId="0" applyFont="1" applyFill="1" applyBorder="1" applyAlignment="1" applyProtection="1">
      <alignment horizontal="center" vertical="center"/>
      <protection locked="0"/>
    </xf>
    <xf numFmtId="0" fontId="8" fillId="30" borderId="1" xfId="0" applyFont="1" applyFill="1" applyBorder="1" applyAlignment="1" applyProtection="1">
      <alignment horizontal="center" vertical="center"/>
    </xf>
    <xf numFmtId="0" fontId="11" fillId="26" borderId="1" xfId="0" applyFont="1" applyFill="1" applyBorder="1" applyAlignment="1" applyProtection="1">
      <alignment horizontal="center" vertical="center"/>
      <protection locked="0"/>
    </xf>
    <xf numFmtId="0" fontId="91" fillId="0" borderId="0" xfId="0" applyFont="1" applyAlignment="1" applyProtection="1">
      <alignment vertical="center"/>
      <protection locked="0"/>
    </xf>
    <xf numFmtId="0" fontId="2" fillId="6" borderId="2" xfId="0" applyFont="1" applyFill="1" applyBorder="1" applyAlignment="1" applyProtection="1">
      <alignment horizontal="center" vertical="center"/>
      <protection locked="0"/>
    </xf>
    <xf numFmtId="0" fontId="7" fillId="25" borderId="1" xfId="0" applyFont="1" applyFill="1" applyBorder="1" applyAlignment="1" applyProtection="1">
      <alignment horizontal="left" vertical="center"/>
      <protection locked="0"/>
    </xf>
    <xf numFmtId="0" fontId="2" fillId="25" borderId="2" xfId="0" applyFont="1" applyFill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94" fillId="0" borderId="0" xfId="0" applyFont="1" applyAlignment="1" applyProtection="1">
      <alignment vertical="center"/>
      <protection locked="0"/>
    </xf>
    <xf numFmtId="0" fontId="13" fillId="0" borderId="0" xfId="0" applyFont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2" fillId="25" borderId="1" xfId="0" applyFont="1" applyFill="1" applyBorder="1" applyAlignment="1" applyProtection="1">
      <alignment horizontal="left" vertical="center"/>
      <protection locked="0"/>
    </xf>
    <xf numFmtId="0" fontId="2" fillId="7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100" fillId="26" borderId="1" xfId="0" applyFont="1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7" fillId="25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01" fillId="5" borderId="1" xfId="0" applyFont="1" applyFill="1" applyBorder="1" applyAlignment="1" applyProtection="1">
      <alignment horizontal="center" vertical="center"/>
      <protection locked="0"/>
    </xf>
    <xf numFmtId="0" fontId="2" fillId="8" borderId="1" xfId="0" applyFont="1" applyFill="1" applyBorder="1" applyAlignment="1" applyProtection="1">
      <alignment horizontal="center" vertical="center"/>
      <protection locked="0"/>
    </xf>
    <xf numFmtId="0" fontId="102" fillId="26" borderId="1" xfId="0" applyFont="1" applyFill="1" applyBorder="1" applyAlignment="1" applyProtection="1">
      <alignment horizontal="center" vertical="center"/>
      <protection locked="0"/>
    </xf>
    <xf numFmtId="49" fontId="6" fillId="0" borderId="0" xfId="0" applyNumberFormat="1" applyFont="1" applyFill="1" applyAlignment="1" applyProtection="1">
      <alignment horizontal="left" vertical="center" indent="1"/>
      <protection locked="0"/>
    </xf>
    <xf numFmtId="14" fontId="90" fillId="0" borderId="0" xfId="0" applyNumberFormat="1" applyFont="1" applyFill="1" applyAlignment="1" applyProtection="1">
      <alignment horizontal="left" vertical="top"/>
      <protection locked="0"/>
    </xf>
    <xf numFmtId="0" fontId="12" fillId="16" borderId="1" xfId="0" applyFont="1" applyFill="1" applyBorder="1" applyAlignment="1" applyProtection="1">
      <alignment horizontal="center" vertical="center"/>
      <protection locked="0"/>
    </xf>
    <xf numFmtId="0" fontId="101" fillId="5" borderId="1" xfId="0" applyFont="1" applyFill="1" applyBorder="1" applyAlignment="1" applyProtection="1">
      <alignment horizontal="left" vertical="center"/>
      <protection locked="0"/>
    </xf>
    <xf numFmtId="0" fontId="9" fillId="0" borderId="0" xfId="0" applyFont="1"/>
    <xf numFmtId="14" fontId="105" fillId="0" borderId="0" xfId="0" applyNumberFormat="1" applyFont="1" applyAlignment="1" applyProtection="1">
      <alignment horizontal="center" vertical="top"/>
      <protection locked="0"/>
    </xf>
    <xf numFmtId="0" fontId="106" fillId="0" borderId="0" xfId="0" applyFont="1" applyAlignment="1" applyProtection="1">
      <alignment horizontal="center" vertical="center"/>
      <protection locked="0"/>
    </xf>
    <xf numFmtId="0" fontId="107" fillId="0" borderId="0" xfId="0" applyFont="1" applyAlignment="1" applyProtection="1">
      <alignment horizontal="center" vertical="center"/>
      <protection locked="0"/>
    </xf>
    <xf numFmtId="0" fontId="108" fillId="0" borderId="0" xfId="0" applyFont="1" applyBorder="1" applyAlignment="1" applyProtection="1">
      <alignment horizontal="left" vertical="center" indent="1"/>
      <protection locked="0"/>
    </xf>
    <xf numFmtId="0" fontId="106" fillId="0" borderId="0" xfId="0" applyFont="1" applyBorder="1" applyAlignment="1" applyProtection="1">
      <alignment horizontal="center" vertical="center"/>
      <protection locked="0"/>
    </xf>
    <xf numFmtId="0" fontId="106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right" vertical="center"/>
      <protection locked="0"/>
    </xf>
    <xf numFmtId="0" fontId="109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85" fillId="0" borderId="0" xfId="0" applyFont="1" applyFill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106" fillId="0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49" fontId="110" fillId="0" borderId="0" xfId="0" applyNumberFormat="1" applyFont="1" applyFill="1" applyAlignment="1" applyProtection="1">
      <protection locked="0"/>
    </xf>
    <xf numFmtId="0" fontId="85" fillId="0" borderId="0" xfId="0" applyFont="1" applyAlignment="1" applyProtection="1">
      <alignment horizontal="center" vertical="center"/>
      <protection locked="0"/>
    </xf>
    <xf numFmtId="14" fontId="110" fillId="0" borderId="0" xfId="0" applyNumberFormat="1" applyFont="1" applyAlignment="1" applyProtection="1">
      <alignment horizontal="center" vertical="top"/>
      <protection locked="0"/>
    </xf>
    <xf numFmtId="0" fontId="112" fillId="4" borderId="28" xfId="0" applyFont="1" applyFill="1" applyBorder="1" applyAlignment="1" applyProtection="1">
      <alignment horizontal="center" vertical="center"/>
    </xf>
    <xf numFmtId="0" fontId="112" fillId="4" borderId="29" xfId="0" applyFont="1" applyFill="1" applyBorder="1" applyAlignment="1" applyProtection="1">
      <alignment horizontal="center" vertical="center"/>
    </xf>
    <xf numFmtId="0" fontId="113" fillId="4" borderId="29" xfId="0" applyFont="1" applyFill="1" applyBorder="1" applyAlignment="1" applyProtection="1">
      <alignment horizontal="center" vertical="center"/>
    </xf>
    <xf numFmtId="0" fontId="114" fillId="4" borderId="29" xfId="0" applyFont="1" applyFill="1" applyBorder="1" applyAlignment="1" applyProtection="1">
      <alignment horizontal="center" vertical="center"/>
    </xf>
    <xf numFmtId="0" fontId="112" fillId="4" borderId="30" xfId="0" applyFont="1" applyFill="1" applyBorder="1" applyAlignment="1" applyProtection="1">
      <alignment horizontal="center" vertical="center"/>
    </xf>
    <xf numFmtId="0" fontId="112" fillId="4" borderId="31" xfId="0" applyFont="1" applyFill="1" applyBorder="1" applyAlignment="1" applyProtection="1">
      <alignment horizontal="center" vertical="center"/>
    </xf>
    <xf numFmtId="0" fontId="115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2" fillId="4" borderId="32" xfId="0" applyNumberFormat="1" applyFont="1" applyFill="1" applyBorder="1" applyAlignment="1" applyProtection="1">
      <alignment horizontal="center" vertical="center"/>
      <protection locked="0"/>
    </xf>
    <xf numFmtId="0" fontId="112" fillId="4" borderId="33" xfId="0" applyNumberFormat="1" applyFont="1" applyFill="1" applyBorder="1" applyAlignment="1" applyProtection="1">
      <alignment horizontal="center" vertical="center"/>
      <protection locked="0"/>
    </xf>
    <xf numFmtId="0" fontId="112" fillId="4" borderId="34" xfId="0" applyNumberFormat="1" applyFont="1" applyFill="1" applyBorder="1" applyAlignment="1" applyProtection="1">
      <alignment horizontal="center" vertical="center"/>
      <protection locked="0"/>
    </xf>
    <xf numFmtId="0" fontId="85" fillId="0" borderId="0" xfId="0" applyNumberFormat="1" applyFont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116" fillId="0" borderId="35" xfId="0" applyFont="1" applyFill="1" applyBorder="1" applyAlignment="1" applyProtection="1">
      <alignment vertical="center"/>
      <protection locked="0"/>
    </xf>
    <xf numFmtId="0" fontId="117" fillId="25" borderId="30" xfId="0" applyFont="1" applyFill="1" applyBorder="1" applyAlignment="1" applyProtection="1">
      <alignment horizontal="center" vertical="center"/>
      <protection locked="0"/>
    </xf>
    <xf numFmtId="0" fontId="118" fillId="32" borderId="29" xfId="0" applyFont="1" applyFill="1" applyBorder="1" applyAlignment="1" applyProtection="1">
      <alignment horizontal="center" vertical="center"/>
      <protection locked="0"/>
    </xf>
    <xf numFmtId="0" fontId="102" fillId="25" borderId="29" xfId="0" applyFont="1" applyFill="1" applyBorder="1" applyAlignment="1" applyProtection="1">
      <alignment horizontal="center" vertical="center"/>
      <protection locked="0"/>
    </xf>
    <xf numFmtId="0" fontId="117" fillId="0" borderId="29" xfId="0" applyFont="1" applyFill="1" applyBorder="1" applyAlignment="1" applyProtection="1">
      <alignment horizontal="center" vertical="center"/>
      <protection locked="0"/>
    </xf>
    <xf numFmtId="0" fontId="102" fillId="0" borderId="29" xfId="0" applyFont="1" applyFill="1" applyBorder="1" applyAlignment="1" applyProtection="1">
      <alignment horizontal="left" vertical="center"/>
      <protection locked="0"/>
    </xf>
    <xf numFmtId="0" fontId="102" fillId="33" borderId="29" xfId="0" applyFont="1" applyFill="1" applyBorder="1" applyAlignment="1" applyProtection="1">
      <alignment horizontal="left" vertical="center"/>
      <protection locked="0"/>
    </xf>
    <xf numFmtId="0" fontId="102" fillId="0" borderId="29" xfId="0" applyFont="1" applyFill="1" applyBorder="1" applyAlignment="1" applyProtection="1">
      <alignment horizontal="center" vertical="center"/>
      <protection locked="0"/>
    </xf>
    <xf numFmtId="0" fontId="102" fillId="32" borderId="29" xfId="0" applyFont="1" applyFill="1" applyBorder="1" applyAlignment="1" applyProtection="1">
      <alignment horizontal="center" vertical="center"/>
      <protection locked="0"/>
    </xf>
    <xf numFmtId="0" fontId="117" fillId="25" borderId="29" xfId="0" applyFont="1" applyFill="1" applyBorder="1" applyAlignment="1" applyProtection="1">
      <alignment horizontal="center" vertical="center"/>
      <protection locked="0"/>
    </xf>
    <xf numFmtId="0" fontId="117" fillId="32" borderId="30" xfId="0" applyFont="1" applyFill="1" applyBorder="1" applyAlignment="1" applyProtection="1">
      <alignment horizontal="center" vertical="center"/>
      <protection locked="0"/>
    </xf>
    <xf numFmtId="0" fontId="117" fillId="25" borderId="31" xfId="0" applyFont="1" applyFill="1" applyBorder="1" applyAlignment="1" applyProtection="1">
      <alignment horizontal="center" vertical="center"/>
      <protection locked="0"/>
    </xf>
    <xf numFmtId="0" fontId="119" fillId="0" borderId="36" xfId="0" applyFont="1" applyFill="1" applyBorder="1" applyAlignment="1" applyProtection="1">
      <alignment vertical="center"/>
      <protection locked="0"/>
    </xf>
    <xf numFmtId="0" fontId="102" fillId="25" borderId="37" xfId="0" applyFont="1" applyFill="1" applyBorder="1" applyAlignment="1" applyProtection="1">
      <alignment horizontal="center" vertical="center"/>
      <protection locked="0"/>
    </xf>
    <xf numFmtId="0" fontId="102" fillId="32" borderId="38" xfId="0" applyFont="1" applyFill="1" applyBorder="1" applyAlignment="1" applyProtection="1">
      <alignment horizontal="center" vertical="center"/>
      <protection locked="0"/>
    </xf>
    <xf numFmtId="0" fontId="117" fillId="25" borderId="38" xfId="0" applyFont="1" applyFill="1" applyBorder="1" applyAlignment="1" applyProtection="1">
      <alignment horizontal="center" vertical="center"/>
      <protection locked="0"/>
    </xf>
    <xf numFmtId="0" fontId="12" fillId="0" borderId="38" xfId="0" applyFont="1" applyFill="1" applyBorder="1" applyAlignment="1" applyProtection="1">
      <alignment horizontal="center" vertical="center"/>
      <protection locked="0"/>
    </xf>
    <xf numFmtId="0" fontId="117" fillId="0" borderId="38" xfId="0" applyFont="1" applyFill="1" applyBorder="1" applyAlignment="1" applyProtection="1">
      <alignment horizontal="center" vertical="center"/>
      <protection locked="0"/>
    </xf>
    <xf numFmtId="0" fontId="102" fillId="25" borderId="38" xfId="0" applyFont="1" applyFill="1" applyBorder="1" applyAlignment="1" applyProtection="1">
      <alignment horizontal="center" vertical="center"/>
      <protection locked="0"/>
    </xf>
    <xf numFmtId="0" fontId="102" fillId="0" borderId="38" xfId="0" applyFont="1" applyFill="1" applyBorder="1" applyAlignment="1" applyProtection="1">
      <alignment horizontal="center" vertical="center"/>
      <protection locked="0"/>
    </xf>
    <xf numFmtId="0" fontId="12" fillId="32" borderId="38" xfId="0" applyFont="1" applyFill="1" applyBorder="1" applyAlignment="1" applyProtection="1">
      <alignment horizontal="center" vertical="center"/>
      <protection locked="0"/>
    </xf>
    <xf numFmtId="0" fontId="117" fillId="25" borderId="39" xfId="0" applyFont="1" applyFill="1" applyBorder="1" applyAlignment="1" applyProtection="1">
      <alignment horizontal="center" vertical="center"/>
      <protection locked="0"/>
    </xf>
    <xf numFmtId="0" fontId="85" fillId="0" borderId="0" xfId="0" applyNumberFormat="1" applyFont="1" applyAlignment="1" applyProtection="1">
      <alignment horizontal="left" vertical="center"/>
      <protection locked="0"/>
    </xf>
    <xf numFmtId="0" fontId="117" fillId="32" borderId="38" xfId="0" applyFont="1" applyFill="1" applyBorder="1" applyAlignment="1" applyProtection="1">
      <alignment horizontal="center" vertical="center"/>
      <protection locked="0"/>
    </xf>
    <xf numFmtId="0" fontId="120" fillId="0" borderId="36" xfId="0" applyFont="1" applyFill="1" applyBorder="1" applyAlignment="1" applyProtection="1">
      <alignment vertical="center"/>
      <protection locked="0"/>
    </xf>
    <xf numFmtId="0" fontId="102" fillId="25" borderId="40" xfId="0" applyFont="1" applyFill="1" applyBorder="1" applyAlignment="1" applyProtection="1">
      <alignment horizontal="center" vertical="center"/>
      <protection locked="0"/>
    </xf>
    <xf numFmtId="0" fontId="117" fillId="0" borderId="37" xfId="0" applyFont="1" applyFill="1" applyBorder="1" applyAlignment="1" applyProtection="1">
      <alignment horizontal="center" vertical="center"/>
      <protection locked="0"/>
    </xf>
    <xf numFmtId="0" fontId="102" fillId="0" borderId="38" xfId="0" applyFont="1" applyFill="1" applyBorder="1" applyAlignment="1" applyProtection="1">
      <alignment horizontal="left" vertical="center"/>
      <protection locked="0"/>
    </xf>
    <xf numFmtId="0" fontId="117" fillId="33" borderId="38" xfId="0" applyFont="1" applyFill="1" applyBorder="1" applyAlignment="1" applyProtection="1">
      <alignment horizontal="center" vertical="center"/>
      <protection locked="0"/>
    </xf>
    <xf numFmtId="0" fontId="117" fillId="33" borderId="37" xfId="0" applyFont="1" applyFill="1" applyBorder="1" applyAlignment="1" applyProtection="1">
      <alignment horizontal="center" vertical="center"/>
      <protection locked="0"/>
    </xf>
    <xf numFmtId="0" fontId="121" fillId="0" borderId="41" xfId="0" applyFont="1" applyFill="1" applyBorder="1" applyAlignment="1" applyProtection="1">
      <alignment vertical="center"/>
      <protection locked="0"/>
    </xf>
    <xf numFmtId="0" fontId="121" fillId="0" borderId="42" xfId="0" applyFont="1" applyFill="1" applyBorder="1" applyAlignment="1" applyProtection="1">
      <alignment vertical="center"/>
      <protection locked="0"/>
    </xf>
    <xf numFmtId="0" fontId="102" fillId="25" borderId="43" xfId="0" applyFont="1" applyFill="1" applyBorder="1" applyAlignment="1" applyProtection="1">
      <alignment horizontal="center" vertical="center"/>
      <protection locked="0"/>
    </xf>
    <xf numFmtId="0" fontId="102" fillId="32" borderId="33" xfId="0" applyFont="1" applyFill="1" applyBorder="1" applyAlignment="1" applyProtection="1">
      <alignment horizontal="center" vertical="center"/>
      <protection locked="0"/>
    </xf>
    <xf numFmtId="0" fontId="117" fillId="25" borderId="33" xfId="0" applyFont="1" applyFill="1" applyBorder="1" applyAlignment="1" applyProtection="1">
      <alignment horizontal="center" vertical="center"/>
      <protection locked="0"/>
    </xf>
    <xf numFmtId="0" fontId="117" fillId="0" borderId="33" xfId="0" applyFont="1" applyFill="1" applyBorder="1" applyAlignment="1" applyProtection="1">
      <alignment horizontal="center" vertical="center"/>
      <protection locked="0"/>
    </xf>
    <xf numFmtId="0" fontId="117" fillId="32" borderId="33" xfId="0" applyFont="1" applyFill="1" applyBorder="1" applyAlignment="1" applyProtection="1">
      <alignment horizontal="center" vertical="center"/>
      <protection locked="0"/>
    </xf>
    <xf numFmtId="0" fontId="102" fillId="0" borderId="33" xfId="0" applyFont="1" applyFill="1" applyBorder="1" applyAlignment="1" applyProtection="1">
      <alignment horizontal="center" vertical="center"/>
      <protection locked="0"/>
    </xf>
    <xf numFmtId="0" fontId="102" fillId="33" borderId="33" xfId="0" applyFont="1" applyFill="1" applyBorder="1" applyAlignment="1" applyProtection="1">
      <alignment horizontal="center" vertical="center"/>
      <protection locked="0"/>
    </xf>
    <xf numFmtId="0" fontId="102" fillId="33" borderId="43" xfId="0" applyFont="1" applyFill="1" applyBorder="1" applyAlignment="1" applyProtection="1">
      <alignment horizontal="center" vertical="center"/>
      <protection locked="0"/>
    </xf>
    <xf numFmtId="0" fontId="102" fillId="25" borderId="34" xfId="0" applyFont="1" applyFill="1" applyBorder="1" applyAlignment="1" applyProtection="1">
      <alignment horizontal="center" vertical="center"/>
      <protection locked="0"/>
    </xf>
    <xf numFmtId="0" fontId="122" fillId="0" borderId="0" xfId="0" applyFont="1" applyFill="1" applyBorder="1" applyAlignment="1" applyProtection="1">
      <alignment horizontal="right" vertical="center"/>
      <protection locked="0"/>
    </xf>
    <xf numFmtId="0" fontId="123" fillId="0" borderId="0" xfId="0" applyFont="1" applyFill="1" applyBorder="1" applyAlignment="1" applyProtection="1">
      <alignment horizontal="center" vertical="center"/>
      <protection locked="0"/>
    </xf>
    <xf numFmtId="0" fontId="124" fillId="0" borderId="0" xfId="0" applyFont="1" applyAlignment="1" applyProtection="1">
      <alignment horizontal="center" vertical="center"/>
      <protection locked="0"/>
    </xf>
    <xf numFmtId="0" fontId="123" fillId="0" borderId="0" xfId="0" applyFont="1" applyAlignment="1" applyProtection="1">
      <alignment vertical="center"/>
      <protection locked="0"/>
    </xf>
    <xf numFmtId="0" fontId="125" fillId="4" borderId="29" xfId="0" applyFont="1" applyFill="1" applyBorder="1" applyAlignment="1" applyProtection="1">
      <alignment horizontal="center" vertical="center"/>
    </xf>
    <xf numFmtId="0" fontId="117" fillId="25" borderId="35" xfId="0" applyFont="1" applyFill="1" applyBorder="1" applyAlignment="1" applyProtection="1">
      <alignment horizontal="center" vertical="center"/>
      <protection locked="0"/>
    </xf>
    <xf numFmtId="0" fontId="118" fillId="0" borderId="29" xfId="0" applyFont="1" applyFill="1" applyBorder="1" applyAlignment="1" applyProtection="1">
      <alignment horizontal="center" vertical="center"/>
      <protection locked="0"/>
    </xf>
    <xf numFmtId="0" fontId="117" fillId="33" borderId="29" xfId="0" applyFont="1" applyFill="1" applyBorder="1" applyAlignment="1" applyProtection="1">
      <alignment horizontal="center" vertical="center"/>
      <protection locked="0"/>
    </xf>
    <xf numFmtId="0" fontId="117" fillId="32" borderId="29" xfId="0" applyFont="1" applyFill="1" applyBorder="1" applyAlignment="1" applyProtection="1">
      <alignment horizontal="center" vertical="center"/>
      <protection locked="0"/>
    </xf>
    <xf numFmtId="0" fontId="102" fillId="25" borderId="29" xfId="0" applyFont="1" applyFill="1" applyBorder="1" applyAlignment="1" applyProtection="1">
      <alignment horizontal="left" vertical="center"/>
      <protection locked="0"/>
    </xf>
    <xf numFmtId="0" fontId="102" fillId="25" borderId="36" xfId="0" applyFont="1" applyFill="1" applyBorder="1" applyAlignment="1" applyProtection="1">
      <alignment horizontal="center" vertical="center"/>
      <protection locked="0"/>
    </xf>
    <xf numFmtId="0" fontId="12" fillId="33" borderId="38" xfId="0" applyFont="1" applyFill="1" applyBorder="1" applyAlignment="1" applyProtection="1">
      <alignment horizontal="center" vertical="center"/>
      <protection locked="0"/>
    </xf>
    <xf numFmtId="0" fontId="12" fillId="25" borderId="38" xfId="0" applyFont="1" applyFill="1" applyBorder="1" applyAlignment="1" applyProtection="1">
      <alignment horizontal="center" vertical="center"/>
      <protection locked="0"/>
    </xf>
    <xf numFmtId="0" fontId="102" fillId="25" borderId="39" xfId="0" applyFont="1" applyFill="1" applyBorder="1" applyAlignment="1" applyProtection="1">
      <alignment horizontal="center" vertical="center"/>
      <protection locked="0"/>
    </xf>
    <xf numFmtId="0" fontId="12" fillId="25" borderId="39" xfId="0" applyFont="1" applyFill="1" applyBorder="1" applyAlignment="1" applyProtection="1">
      <alignment horizontal="center" vertical="center"/>
      <protection locked="0"/>
    </xf>
    <xf numFmtId="0" fontId="102" fillId="0" borderId="40" xfId="0" applyFont="1" applyFill="1" applyBorder="1" applyAlignment="1" applyProtection="1">
      <alignment horizontal="center" vertical="center"/>
      <protection locked="0"/>
    </xf>
    <xf numFmtId="0" fontId="121" fillId="0" borderId="36" xfId="0" applyFont="1" applyFill="1" applyBorder="1" applyAlignment="1" applyProtection="1">
      <alignment vertical="center"/>
      <protection locked="0"/>
    </xf>
    <xf numFmtId="0" fontId="102" fillId="25" borderId="44" xfId="0" applyFont="1" applyFill="1" applyBorder="1" applyAlignment="1" applyProtection="1">
      <alignment horizontal="center" vertical="center"/>
      <protection locked="0"/>
    </xf>
    <xf numFmtId="0" fontId="102" fillId="0" borderId="43" xfId="0" applyFont="1" applyFill="1" applyBorder="1" applyAlignment="1" applyProtection="1">
      <alignment horizontal="center" vertical="center"/>
      <protection locked="0"/>
    </xf>
    <xf numFmtId="0" fontId="126" fillId="0" borderId="0" xfId="0" applyFont="1" applyAlignment="1" applyProtection="1">
      <alignment horizontal="left" vertical="center" indent="1"/>
      <protection locked="0"/>
    </xf>
    <xf numFmtId="16" fontId="127" fillId="0" borderId="0" xfId="0" applyNumberFormat="1" applyFont="1" applyAlignment="1" applyProtection="1">
      <alignment vertical="center"/>
      <protection locked="0"/>
    </xf>
    <xf numFmtId="0" fontId="102" fillId="33" borderId="29" xfId="0" applyFont="1" applyFill="1" applyBorder="1" applyAlignment="1" applyProtection="1">
      <alignment horizontal="center" vertical="center"/>
      <protection locked="0"/>
    </xf>
    <xf numFmtId="0" fontId="102" fillId="32" borderId="29" xfId="0" applyFont="1" applyFill="1" applyBorder="1" applyAlignment="1" applyProtection="1">
      <alignment horizontal="left" vertical="center"/>
      <protection locked="0"/>
    </xf>
    <xf numFmtId="0" fontId="117" fillId="33" borderId="31" xfId="0" applyFont="1" applyFill="1" applyBorder="1" applyAlignment="1" applyProtection="1">
      <alignment horizontal="center" vertical="center"/>
      <protection locked="0"/>
    </xf>
    <xf numFmtId="0" fontId="13" fillId="0" borderId="4" xfId="0" applyFont="1" applyFill="1" applyBorder="1" applyAlignment="1" applyProtection="1">
      <alignment horizontal="center" vertical="center"/>
      <protection locked="0"/>
    </xf>
    <xf numFmtId="0" fontId="102" fillId="33" borderId="38" xfId="0" applyFont="1" applyFill="1" applyBorder="1" applyAlignment="1" applyProtection="1">
      <alignment horizontal="center" vertical="center"/>
      <protection locked="0"/>
    </xf>
    <xf numFmtId="0" fontId="102" fillId="33" borderId="39" xfId="0" applyFont="1" applyFill="1" applyBorder="1" applyAlignment="1" applyProtection="1">
      <alignment horizontal="center" vertical="center"/>
      <protection locked="0"/>
    </xf>
    <xf numFmtId="0" fontId="102" fillId="0" borderId="39" xfId="0" applyFont="1" applyFill="1" applyBorder="1" applyAlignment="1" applyProtection="1">
      <alignment horizontal="center" vertical="center"/>
      <protection locked="0"/>
    </xf>
    <xf numFmtId="0" fontId="102" fillId="32" borderId="39" xfId="0" applyFont="1" applyFill="1" applyBorder="1" applyAlignment="1" applyProtection="1">
      <alignment horizontal="center" vertical="center"/>
      <protection locked="0"/>
    </xf>
    <xf numFmtId="0" fontId="102" fillId="32" borderId="43" xfId="0" applyFont="1" applyFill="1" applyBorder="1" applyAlignment="1" applyProtection="1">
      <alignment horizontal="center" vertical="center"/>
      <protection locked="0"/>
    </xf>
    <xf numFmtId="0" fontId="102" fillId="25" borderId="33" xfId="0" applyFont="1" applyFill="1" applyBorder="1" applyAlignment="1" applyProtection="1">
      <alignment horizontal="center" vertical="center"/>
      <protection locked="0"/>
    </xf>
    <xf numFmtId="0" fontId="102" fillId="0" borderId="34" xfId="0" applyFont="1" applyFill="1" applyBorder="1" applyAlignment="1" applyProtection="1">
      <alignment horizontal="center" vertical="center"/>
      <protection locked="0"/>
    </xf>
    <xf numFmtId="0" fontId="117" fillId="34" borderId="35" xfId="0" applyFont="1" applyFill="1" applyBorder="1" applyAlignment="1" applyProtection="1">
      <alignment horizontal="center" vertical="center"/>
      <protection locked="0"/>
    </xf>
    <xf numFmtId="0" fontId="118" fillId="33" borderId="29" xfId="0" applyFont="1" applyFill="1" applyBorder="1" applyAlignment="1" applyProtection="1">
      <alignment horizontal="center" vertical="center"/>
      <protection locked="0"/>
    </xf>
    <xf numFmtId="0" fontId="117" fillId="34" borderId="29" xfId="0" applyFont="1" applyFill="1" applyBorder="1" applyAlignment="1" applyProtection="1">
      <alignment horizontal="center" vertical="center"/>
      <protection locked="0"/>
    </xf>
    <xf numFmtId="0" fontId="102" fillId="34" borderId="29" xfId="0" applyFont="1" applyFill="1" applyBorder="1" applyAlignment="1" applyProtection="1">
      <alignment horizontal="left" vertical="center"/>
      <protection locked="0"/>
    </xf>
    <xf numFmtId="0" fontId="117" fillId="35" borderId="29" xfId="0" applyFont="1" applyFill="1" applyBorder="1" applyAlignment="1" applyProtection="1">
      <alignment horizontal="center" vertical="center"/>
      <protection locked="0"/>
    </xf>
    <xf numFmtId="0" fontId="117" fillId="0" borderId="31" xfId="0" applyFont="1" applyFill="1" applyBorder="1" applyAlignment="1" applyProtection="1">
      <alignment horizontal="center" vertical="center"/>
      <protection locked="0"/>
    </xf>
    <xf numFmtId="0" fontId="102" fillId="0" borderId="36" xfId="0" applyFont="1" applyFill="1" applyBorder="1" applyAlignment="1" applyProtection="1">
      <alignment horizontal="center" vertical="center"/>
      <protection locked="0"/>
    </xf>
    <xf numFmtId="0" fontId="12" fillId="0" borderId="39" xfId="0" applyFont="1" applyFill="1" applyBorder="1" applyAlignment="1" applyProtection="1">
      <alignment horizontal="center" vertical="center"/>
      <protection locked="0"/>
    </xf>
    <xf numFmtId="0" fontId="12" fillId="32" borderId="39" xfId="0" applyFont="1" applyFill="1" applyBorder="1" applyAlignment="1" applyProtection="1">
      <alignment horizontal="center" vertical="center"/>
      <protection locked="0"/>
    </xf>
    <xf numFmtId="0" fontId="1" fillId="25" borderId="0" xfId="0" applyNumberFormat="1" applyFont="1" applyFill="1" applyBorder="1" applyAlignment="1" applyProtection="1">
      <alignment horizontal="center" vertical="center"/>
      <protection locked="0"/>
    </xf>
    <xf numFmtId="0" fontId="102" fillId="32" borderId="36" xfId="0" applyFont="1" applyFill="1" applyBorder="1" applyAlignment="1" applyProtection="1">
      <alignment horizontal="center" vertical="center"/>
      <protection locked="0"/>
    </xf>
    <xf numFmtId="0" fontId="102" fillId="0" borderId="44" xfId="0" applyFont="1" applyFill="1" applyBorder="1" applyAlignment="1" applyProtection="1">
      <alignment horizontal="center" vertical="center"/>
      <protection locked="0"/>
    </xf>
    <xf numFmtId="0" fontId="102" fillId="32" borderId="34" xfId="0" applyFont="1" applyFill="1" applyBorder="1" applyAlignment="1" applyProtection="1">
      <alignment horizontal="center" vertical="center"/>
      <protection locked="0"/>
    </xf>
    <xf numFmtId="0" fontId="126" fillId="4" borderId="29" xfId="0" applyFont="1" applyFill="1" applyBorder="1" applyAlignment="1" applyProtection="1">
      <alignment horizontal="center" vertical="center"/>
    </xf>
    <xf numFmtId="0" fontId="118" fillId="25" borderId="29" xfId="0" applyFont="1" applyFill="1" applyBorder="1" applyAlignment="1" applyProtection="1">
      <alignment horizontal="center" vertical="center"/>
      <protection locked="0"/>
    </xf>
    <xf numFmtId="0" fontId="6" fillId="33" borderId="29" xfId="0" applyFont="1" applyFill="1" applyBorder="1" applyAlignment="1" applyProtection="1">
      <alignment horizontal="center" vertical="center"/>
      <protection locked="0"/>
    </xf>
    <xf numFmtId="0" fontId="12" fillId="25" borderId="37" xfId="0" applyFont="1" applyFill="1" applyBorder="1" applyAlignment="1" applyProtection="1">
      <alignment horizontal="center" vertical="center"/>
      <protection locked="0"/>
    </xf>
    <xf numFmtId="0" fontId="68" fillId="32" borderId="0" xfId="0" applyFont="1" applyFill="1" applyBorder="1" applyAlignment="1" applyProtection="1">
      <alignment horizontal="center" vertical="center"/>
      <protection locked="0"/>
    </xf>
    <xf numFmtId="0" fontId="102" fillId="25" borderId="38" xfId="0" applyFont="1" applyFill="1" applyBorder="1" applyAlignment="1" applyProtection="1">
      <alignment horizontal="left" vertical="center"/>
      <protection locked="0"/>
    </xf>
    <xf numFmtId="49" fontId="128" fillId="0" borderId="0" xfId="0" applyNumberFormat="1" applyFont="1" applyFill="1" applyAlignment="1" applyProtection="1">
      <alignment horizontal="left"/>
      <protection locked="0"/>
    </xf>
    <xf numFmtId="14" fontId="128" fillId="0" borderId="0" xfId="0" applyNumberFormat="1" applyFont="1" applyAlignment="1" applyProtection="1">
      <alignment horizontal="left" vertical="top"/>
      <protection locked="0"/>
    </xf>
    <xf numFmtId="0" fontId="6" fillId="0" borderId="29" xfId="0" applyFont="1" applyFill="1" applyBorder="1" applyAlignment="1" applyProtection="1">
      <alignment horizontal="center" vertical="center"/>
      <protection locked="0"/>
    </xf>
    <xf numFmtId="0" fontId="12" fillId="25" borderId="45" xfId="0" applyFont="1" applyFill="1" applyBorder="1" applyAlignment="1" applyProtection="1">
      <alignment horizontal="center" vertical="center"/>
      <protection locked="0"/>
    </xf>
    <xf numFmtId="0" fontId="129" fillId="0" borderId="36" xfId="0" applyFont="1" applyFill="1" applyBorder="1" applyAlignment="1" applyProtection="1">
      <alignment vertical="center"/>
      <protection locked="0"/>
    </xf>
    <xf numFmtId="0" fontId="12" fillId="25" borderId="36" xfId="0" applyFont="1" applyFill="1" applyBorder="1" applyAlignment="1" applyProtection="1">
      <alignment horizontal="center" vertical="center"/>
      <protection locked="0"/>
    </xf>
    <xf numFmtId="14" fontId="130" fillId="0" borderId="0" xfId="0" applyNumberFormat="1" applyFont="1" applyAlignment="1" applyProtection="1">
      <alignment horizontal="center" vertical="top"/>
      <protection locked="0"/>
    </xf>
    <xf numFmtId="0" fontId="117" fillId="0" borderId="35" xfId="0" applyFont="1" applyFill="1" applyBorder="1" applyAlignment="1" applyProtection="1">
      <alignment horizontal="center" vertical="center"/>
      <protection locked="0"/>
    </xf>
    <xf numFmtId="0" fontId="117" fillId="32" borderId="31" xfId="0" applyFont="1" applyFill="1" applyBorder="1" applyAlignment="1" applyProtection="1">
      <alignment horizontal="center" vertical="center"/>
      <protection locked="0"/>
    </xf>
    <xf numFmtId="0" fontId="12" fillId="0" borderId="37" xfId="0" applyFont="1" applyFill="1" applyBorder="1" applyAlignment="1" applyProtection="1">
      <alignment horizontal="center" vertical="center"/>
      <protection locked="0"/>
    </xf>
    <xf numFmtId="0" fontId="12" fillId="0" borderId="45" xfId="0" applyFont="1" applyFill="1" applyBorder="1" applyAlignment="1" applyProtection="1">
      <alignment horizontal="center" vertical="center"/>
      <protection locked="0"/>
    </xf>
    <xf numFmtId="0" fontId="12" fillId="32" borderId="37" xfId="0" applyFont="1" applyFill="1" applyBorder="1" applyAlignment="1" applyProtection="1">
      <alignment horizontal="center" vertical="center"/>
      <protection locked="0"/>
    </xf>
    <xf numFmtId="0" fontId="12" fillId="0" borderId="36" xfId="0" applyFont="1" applyFill="1" applyBorder="1" applyAlignment="1" applyProtection="1">
      <alignment horizontal="center" vertical="center"/>
      <protection locked="0"/>
    </xf>
    <xf numFmtId="0" fontId="117" fillId="0" borderId="43" xfId="0" applyFont="1" applyFill="1" applyBorder="1" applyAlignment="1" applyProtection="1">
      <alignment horizontal="center" vertical="center"/>
      <protection locked="0"/>
    </xf>
    <xf numFmtId="14" fontId="128" fillId="0" borderId="0" xfId="0" applyNumberFormat="1" applyFont="1" applyFill="1" applyAlignment="1" applyProtection="1">
      <alignment horizontal="left" vertical="top"/>
      <protection locked="0"/>
    </xf>
    <xf numFmtId="0" fontId="131" fillId="35" borderId="29" xfId="0" applyFont="1" applyFill="1" applyBorder="1" applyAlignment="1" applyProtection="1">
      <alignment horizontal="center" vertical="center"/>
      <protection locked="0"/>
    </xf>
    <xf numFmtId="0" fontId="117" fillId="25" borderId="37" xfId="0" applyFont="1" applyFill="1" applyBorder="1" applyAlignment="1" applyProtection="1">
      <alignment horizontal="center" vertical="center"/>
      <protection locked="0"/>
    </xf>
    <xf numFmtId="0" fontId="117" fillId="25" borderId="43" xfId="0" applyFont="1" applyFill="1" applyBorder="1" applyAlignment="1" applyProtection="1">
      <alignment horizontal="center" vertical="center"/>
      <protection locked="0"/>
    </xf>
    <xf numFmtId="0" fontId="12" fillId="0" borderId="46" xfId="0" applyFont="1" applyFill="1" applyBorder="1" applyAlignment="1" applyProtection="1">
      <alignment horizontal="center" vertical="center"/>
      <protection locked="0"/>
    </xf>
    <xf numFmtId="0" fontId="117" fillId="33" borderId="33" xfId="0" applyFont="1" applyFill="1" applyBorder="1" applyAlignment="1" applyProtection="1">
      <alignment horizontal="center" vertical="center"/>
      <protection locked="0"/>
    </xf>
    <xf numFmtId="0" fontId="117" fillId="32" borderId="35" xfId="0" applyFont="1" applyFill="1" applyBorder="1" applyAlignment="1" applyProtection="1">
      <alignment horizontal="center" vertical="center"/>
      <protection locked="0"/>
    </xf>
    <xf numFmtId="0" fontId="102" fillId="33" borderId="36" xfId="0" applyFont="1" applyFill="1" applyBorder="1" applyAlignment="1" applyProtection="1">
      <alignment horizontal="center" vertical="center"/>
      <protection locked="0"/>
    </xf>
    <xf numFmtId="0" fontId="102" fillId="33" borderId="47" xfId="0" applyFont="1" applyFill="1" applyBorder="1" applyAlignment="1" applyProtection="1">
      <alignment horizontal="center" vertical="center"/>
      <protection locked="0"/>
    </xf>
    <xf numFmtId="0" fontId="102" fillId="32" borderId="38" xfId="0" applyFont="1" applyFill="1" applyBorder="1" applyAlignment="1" applyProtection="1">
      <alignment horizontal="left" vertical="center"/>
      <protection locked="0"/>
    </xf>
    <xf numFmtId="0" fontId="12" fillId="33" borderId="45" xfId="0" applyFont="1" applyFill="1" applyBorder="1" applyAlignment="1" applyProtection="1">
      <alignment horizontal="center" vertical="center"/>
      <protection locked="0"/>
    </xf>
    <xf numFmtId="0" fontId="12" fillId="33" borderId="37" xfId="0" applyFont="1" applyFill="1" applyBorder="1" applyAlignment="1" applyProtection="1">
      <alignment horizontal="center" vertical="center"/>
      <protection locked="0"/>
    </xf>
    <xf numFmtId="0" fontId="13" fillId="33" borderId="4" xfId="0" applyFont="1" applyFill="1" applyBorder="1" applyAlignment="1" applyProtection="1">
      <alignment horizontal="center" vertical="center"/>
      <protection locked="0"/>
    </xf>
    <xf numFmtId="0" fontId="102" fillId="33" borderId="40" xfId="0" applyFont="1" applyFill="1" applyBorder="1" applyAlignment="1" applyProtection="1">
      <alignment horizontal="center" vertical="center"/>
      <protection locked="0"/>
    </xf>
    <xf numFmtId="0" fontId="102" fillId="33" borderId="37" xfId="0" applyFont="1" applyFill="1" applyBorder="1" applyAlignment="1" applyProtection="1">
      <alignment horizontal="left" vertical="center"/>
      <protection locked="0"/>
    </xf>
    <xf numFmtId="0" fontId="3" fillId="32" borderId="33" xfId="0" applyFont="1" applyFill="1" applyBorder="1" applyAlignment="1" applyProtection="1">
      <alignment horizontal="center" vertical="center"/>
      <protection locked="0"/>
    </xf>
    <xf numFmtId="0" fontId="117" fillId="32" borderId="39" xfId="0" applyFont="1" applyFill="1" applyBorder="1" applyAlignment="1" applyProtection="1">
      <alignment horizontal="center" vertical="center"/>
      <protection locked="0"/>
    </xf>
    <xf numFmtId="0" fontId="3" fillId="0" borderId="33" xfId="0" applyFont="1" applyFill="1" applyBorder="1" applyAlignment="1" applyProtection="1">
      <alignment horizontal="center" vertical="center"/>
      <protection locked="0"/>
    </xf>
    <xf numFmtId="0" fontId="115" fillId="0" borderId="0" xfId="0" applyNumberFormat="1" applyFont="1" applyAlignment="1" applyProtection="1">
      <alignment horizontal="center" vertical="center"/>
      <protection locked="0"/>
    </xf>
    <xf numFmtId="0" fontId="117" fillId="0" borderId="39" xfId="0" applyFont="1" applyFill="1" applyBorder="1" applyAlignment="1" applyProtection="1">
      <alignment horizontal="center" vertical="center"/>
      <protection locked="0"/>
    </xf>
    <xf numFmtId="0" fontId="132" fillId="0" borderId="0" xfId="0" applyFont="1" applyAlignment="1" applyProtection="1">
      <alignment vertical="center"/>
      <protection locked="0"/>
    </xf>
    <xf numFmtId="0" fontId="133" fillId="0" borderId="0" xfId="0" applyFont="1" applyAlignment="1" applyProtection="1">
      <alignment vertical="center"/>
      <protection locked="0"/>
    </xf>
    <xf numFmtId="0" fontId="85" fillId="0" borderId="0" xfId="0" applyNumberFormat="1" applyFont="1" applyFill="1" applyAlignment="1" applyProtection="1">
      <alignment horizontal="center" vertical="center"/>
      <protection locked="0"/>
    </xf>
    <xf numFmtId="0" fontId="126" fillId="0" borderId="0" xfId="0" applyFont="1" applyBorder="1" applyAlignment="1" applyProtection="1">
      <alignment horizontal="left" vertical="top"/>
      <protection locked="0"/>
    </xf>
    <xf numFmtId="0" fontId="1" fillId="32" borderId="0" xfId="0" applyFont="1" applyFill="1" applyBorder="1" applyAlignment="1" applyProtection="1">
      <alignment vertical="center"/>
      <protection locked="0"/>
    </xf>
    <xf numFmtId="0" fontId="93" fillId="0" borderId="0" xfId="0" applyFont="1" applyAlignment="1" applyProtection="1">
      <alignment vertical="center"/>
      <protection locked="0"/>
    </xf>
    <xf numFmtId="0" fontId="135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36" fillId="0" borderId="0" xfId="0" applyFont="1" applyBorder="1" applyAlignment="1" applyProtection="1">
      <alignment horizontal="center" vertical="center"/>
      <protection locked="0"/>
    </xf>
    <xf numFmtId="0" fontId="1" fillId="33" borderId="0" xfId="0" applyFont="1" applyFill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137" fillId="0" borderId="0" xfId="0" applyFont="1" applyBorder="1" applyAlignment="1" applyProtection="1">
      <alignment horizontal="center" vertical="center"/>
      <protection locked="0"/>
    </xf>
    <xf numFmtId="0" fontId="95" fillId="0" borderId="0" xfId="0" applyFont="1" applyAlignment="1" applyProtection="1">
      <alignment vertical="center"/>
      <protection locked="0"/>
    </xf>
    <xf numFmtId="0" fontId="137" fillId="0" borderId="0" xfId="0" applyFont="1" applyBorder="1" applyAlignment="1" applyProtection="1">
      <alignment vertical="center"/>
      <protection locked="0"/>
    </xf>
    <xf numFmtId="0" fontId="13" fillId="35" borderId="0" xfId="0" applyFont="1" applyFill="1" applyBorder="1" applyAlignment="1" applyProtection="1">
      <alignment horizontal="center" vertical="center"/>
      <protection locked="0"/>
    </xf>
    <xf numFmtId="0" fontId="96" fillId="0" borderId="0" xfId="0" applyFont="1" applyAlignment="1" applyProtection="1">
      <alignment vertical="center"/>
      <protection locked="0"/>
    </xf>
    <xf numFmtId="49" fontId="110" fillId="0" borderId="0" xfId="0" applyNumberFormat="1" applyFont="1" applyAlignment="1" applyProtection="1"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138" fillId="0" borderId="0" xfId="0" applyFont="1" applyFill="1" applyAlignment="1" applyProtection="1">
      <alignment vertical="center"/>
      <protection locked="0"/>
    </xf>
    <xf numFmtId="0" fontId="138" fillId="0" borderId="0" xfId="0" applyFont="1" applyAlignment="1" applyProtection="1">
      <alignment horizontal="left" vertical="center"/>
      <protection locked="0"/>
    </xf>
    <xf numFmtId="14" fontId="139" fillId="0" borderId="0" xfId="0" applyNumberFormat="1" applyFont="1" applyFill="1" applyAlignment="1" applyProtection="1">
      <alignment horizontal="center" vertical="top"/>
      <protection locked="0"/>
    </xf>
    <xf numFmtId="0" fontId="93" fillId="0" borderId="0" xfId="0" applyFont="1" applyAlignment="1" applyProtection="1">
      <alignment horizontal="left" vertical="center" indent="1"/>
      <protection locked="0"/>
    </xf>
    <xf numFmtId="0" fontId="112" fillId="7" borderId="28" xfId="0" applyFont="1" applyFill="1" applyBorder="1" applyAlignment="1" applyProtection="1">
      <alignment horizontal="center" vertical="center"/>
      <protection locked="0"/>
    </xf>
    <xf numFmtId="0" fontId="112" fillId="7" borderId="29" xfId="0" applyFont="1" applyFill="1" applyBorder="1" applyAlignment="1" applyProtection="1">
      <alignment horizontal="center" vertical="center"/>
    </xf>
    <xf numFmtId="0" fontId="113" fillId="7" borderId="29" xfId="0" applyFont="1" applyFill="1" applyBorder="1" applyAlignment="1" applyProtection="1">
      <alignment horizontal="center" vertical="center"/>
    </xf>
    <xf numFmtId="0" fontId="125" fillId="7" borderId="29" xfId="0" applyFont="1" applyFill="1" applyBorder="1" applyAlignment="1" applyProtection="1">
      <alignment horizontal="center" vertical="center"/>
    </xf>
    <xf numFmtId="0" fontId="112" fillId="7" borderId="30" xfId="0" applyFont="1" applyFill="1" applyBorder="1" applyAlignment="1" applyProtection="1">
      <alignment horizontal="center" vertical="center"/>
    </xf>
    <xf numFmtId="0" fontId="112" fillId="7" borderId="31" xfId="0" applyFont="1" applyFill="1" applyBorder="1" applyAlignment="1" applyProtection="1">
      <alignment horizontal="center" vertical="center"/>
    </xf>
    <xf numFmtId="0" fontId="126" fillId="0" borderId="0" xfId="0" applyNumberFormat="1" applyFont="1" applyAlignment="1" applyProtection="1">
      <alignment horizontal="left" vertical="center" indent="1"/>
      <protection locked="0"/>
    </xf>
    <xf numFmtId="0" fontId="112" fillId="7" borderId="32" xfId="0" applyNumberFormat="1" applyFont="1" applyFill="1" applyBorder="1" applyAlignment="1" applyProtection="1">
      <alignment horizontal="center" vertical="center"/>
      <protection locked="0"/>
    </xf>
    <xf numFmtId="0" fontId="112" fillId="7" borderId="33" xfId="0" applyNumberFormat="1" applyFont="1" applyFill="1" applyBorder="1" applyAlignment="1" applyProtection="1">
      <alignment horizontal="center" vertical="center"/>
      <protection locked="0"/>
    </xf>
    <xf numFmtId="0" fontId="112" fillId="7" borderId="34" xfId="0" applyNumberFormat="1" applyFont="1" applyFill="1" applyBorder="1" applyAlignment="1" applyProtection="1">
      <alignment horizontal="center" vertical="center"/>
      <protection locked="0"/>
    </xf>
    <xf numFmtId="0" fontId="126" fillId="0" borderId="35" xfId="0" applyFont="1" applyFill="1" applyBorder="1" applyAlignment="1" applyProtection="1">
      <alignment vertical="center"/>
      <protection locked="0"/>
    </xf>
    <xf numFmtId="0" fontId="102" fillId="25" borderId="28" xfId="0" applyFont="1" applyFill="1" applyBorder="1" applyAlignment="1" applyProtection="1">
      <alignment horizontal="center" vertical="center"/>
      <protection locked="0"/>
    </xf>
    <xf numFmtId="0" fontId="102" fillId="36" borderId="38" xfId="0" applyFont="1" applyFill="1" applyBorder="1" applyAlignment="1" applyProtection="1">
      <alignment horizontal="center" vertical="center"/>
      <protection locked="0"/>
    </xf>
    <xf numFmtId="0" fontId="102" fillId="36" borderId="0" xfId="0" applyFont="1" applyFill="1" applyBorder="1" applyAlignment="1" applyProtection="1">
      <alignment vertical="center"/>
      <protection locked="0"/>
    </xf>
    <xf numFmtId="0" fontId="102" fillId="32" borderId="48" xfId="0" applyFont="1" applyFill="1" applyBorder="1" applyAlignment="1" applyProtection="1">
      <alignment horizontal="center" vertical="center"/>
      <protection locked="0"/>
    </xf>
    <xf numFmtId="0" fontId="117" fillId="36" borderId="29" xfId="0" applyFont="1" applyFill="1" applyBorder="1" applyAlignment="1" applyProtection="1">
      <alignment horizontal="center" vertical="center"/>
      <protection locked="0"/>
    </xf>
    <xf numFmtId="0" fontId="102" fillId="36" borderId="29" xfId="0" applyFont="1" applyFill="1" applyBorder="1" applyAlignment="1" applyProtection="1">
      <alignment horizontal="center" vertical="center"/>
      <protection locked="0"/>
    </xf>
    <xf numFmtId="0" fontId="117" fillId="0" borderId="30" xfId="0" applyFont="1" applyFill="1" applyBorder="1" applyAlignment="1" applyProtection="1">
      <alignment horizontal="center" vertical="center"/>
      <protection locked="0"/>
    </xf>
    <xf numFmtId="0" fontId="102" fillId="36" borderId="31" xfId="0" applyFont="1" applyFill="1" applyBorder="1" applyAlignment="1" applyProtection="1">
      <alignment horizontal="center" vertical="center"/>
      <protection locked="0"/>
    </xf>
    <xf numFmtId="0" fontId="140" fillId="0" borderId="36" xfId="0" applyFont="1" applyFill="1" applyBorder="1" applyAlignment="1" applyProtection="1">
      <alignment vertical="center"/>
      <protection locked="0"/>
    </xf>
    <xf numFmtId="0" fontId="102" fillId="25" borderId="45" xfId="0" applyFont="1" applyFill="1" applyBorder="1" applyAlignment="1" applyProtection="1">
      <alignment horizontal="center" vertical="center"/>
      <protection locked="0"/>
    </xf>
    <xf numFmtId="0" fontId="12" fillId="7" borderId="4" xfId="0" applyFont="1" applyFill="1" applyBorder="1" applyAlignment="1" applyProtection="1">
      <alignment horizontal="center" vertical="center"/>
      <protection locked="0"/>
    </xf>
    <xf numFmtId="0" fontId="12" fillId="0" borderId="40" xfId="0" applyFont="1" applyFill="1" applyBorder="1" applyAlignment="1" applyProtection="1">
      <alignment horizontal="center" vertical="center"/>
      <protection locked="0"/>
    </xf>
    <xf numFmtId="0" fontId="102" fillId="36" borderId="4" xfId="0" applyFont="1" applyFill="1" applyBorder="1" applyAlignment="1" applyProtection="1">
      <alignment horizontal="center" vertical="center"/>
      <protection locked="0"/>
    </xf>
    <xf numFmtId="0" fontId="102" fillId="0" borderId="0" xfId="0" applyFont="1" applyFill="1" applyBorder="1" applyAlignment="1" applyProtection="1">
      <alignment horizontal="center" vertical="center"/>
      <protection locked="0"/>
    </xf>
    <xf numFmtId="0" fontId="102" fillId="0" borderId="37" xfId="0" applyFont="1" applyFill="1" applyBorder="1" applyAlignment="1" applyProtection="1">
      <alignment horizontal="center" vertical="center"/>
      <protection locked="0"/>
    </xf>
    <xf numFmtId="0" fontId="141" fillId="0" borderId="36" xfId="0" applyFont="1" applyFill="1" applyBorder="1" applyAlignment="1" applyProtection="1">
      <alignment vertical="center"/>
      <protection locked="0"/>
    </xf>
    <xf numFmtId="0" fontId="117" fillId="25" borderId="40" xfId="0" applyFont="1" applyFill="1" applyBorder="1" applyAlignment="1" applyProtection="1">
      <alignment horizontal="center" vertical="center"/>
      <protection locked="0"/>
    </xf>
    <xf numFmtId="0" fontId="127" fillId="25" borderId="38" xfId="0" applyFont="1" applyFill="1" applyBorder="1" applyAlignment="1" applyProtection="1">
      <alignment horizontal="center" vertical="center"/>
      <protection locked="0"/>
    </xf>
    <xf numFmtId="0" fontId="142" fillId="0" borderId="36" xfId="0" applyFont="1" applyFill="1" applyBorder="1" applyAlignment="1" applyProtection="1">
      <alignment vertical="center"/>
      <protection locked="0"/>
    </xf>
    <xf numFmtId="0" fontId="117" fillId="32" borderId="37" xfId="0" applyFont="1" applyFill="1" applyBorder="1" applyAlignment="1" applyProtection="1">
      <alignment horizontal="center" vertical="center"/>
      <protection locked="0"/>
    </xf>
    <xf numFmtId="0" fontId="110" fillId="0" borderId="41" xfId="0" applyFont="1" applyFill="1" applyBorder="1" applyAlignment="1" applyProtection="1">
      <alignment vertical="center"/>
      <protection locked="0"/>
    </xf>
    <xf numFmtId="0" fontId="110" fillId="0" borderId="42" xfId="0" applyFont="1" applyFill="1" applyBorder="1" applyAlignment="1" applyProtection="1">
      <alignment vertical="center"/>
      <protection locked="0"/>
    </xf>
    <xf numFmtId="0" fontId="102" fillId="25" borderId="32" xfId="0" applyFont="1" applyFill="1" applyBorder="1" applyAlignment="1" applyProtection="1">
      <alignment horizontal="center" vertical="center"/>
      <protection locked="0"/>
    </xf>
    <xf numFmtId="0" fontId="117" fillId="0" borderId="34" xfId="0" applyFont="1" applyFill="1" applyBorder="1" applyAlignment="1" applyProtection="1">
      <alignment horizontal="center" vertical="center"/>
      <protection locked="0"/>
    </xf>
    <xf numFmtId="0" fontId="118" fillId="0" borderId="0" xfId="0" applyFont="1" applyFill="1" applyAlignment="1" applyProtection="1">
      <alignment horizontal="center" vertical="center"/>
      <protection locked="0"/>
    </xf>
    <xf numFmtId="0" fontId="118" fillId="0" borderId="0" xfId="0" applyFont="1" applyAlignment="1" applyProtection="1">
      <alignment horizontal="center" vertical="center"/>
      <protection locked="0"/>
    </xf>
    <xf numFmtId="0" fontId="112" fillId="4" borderId="28" xfId="0" applyFont="1" applyFill="1" applyBorder="1" applyAlignment="1" applyProtection="1">
      <alignment horizontal="center" vertical="center"/>
      <protection locked="0"/>
    </xf>
    <xf numFmtId="0" fontId="74" fillId="0" borderId="0" xfId="0" applyFont="1" applyAlignment="1" applyProtection="1">
      <alignment horizontal="center" vertical="center"/>
      <protection locked="0"/>
    </xf>
    <xf numFmtId="0" fontId="118" fillId="0" borderId="0" xfId="0" applyNumberFormat="1" applyFont="1" applyAlignment="1" applyProtection="1">
      <alignment horizontal="center" vertical="center"/>
      <protection locked="0"/>
    </xf>
    <xf numFmtId="0" fontId="102" fillId="32" borderId="28" xfId="0" applyFont="1" applyFill="1" applyBorder="1" applyAlignment="1" applyProtection="1">
      <alignment horizontal="center" vertical="center"/>
      <protection locked="0"/>
    </xf>
    <xf numFmtId="0" fontId="102" fillId="33" borderId="31" xfId="0" applyFont="1" applyFill="1" applyBorder="1" applyAlignment="1" applyProtection="1">
      <alignment horizontal="center" vertical="center"/>
      <protection locked="0"/>
    </xf>
    <xf numFmtId="0" fontId="92" fillId="0" borderId="4" xfId="0" applyFont="1" applyBorder="1" applyAlignment="1" applyProtection="1">
      <alignment horizontal="center" vertical="center"/>
      <protection locked="0"/>
    </xf>
    <xf numFmtId="0" fontId="12" fillId="36" borderId="38" xfId="0" applyFont="1" applyFill="1" applyBorder="1" applyAlignment="1" applyProtection="1">
      <alignment horizontal="center" vertical="center"/>
      <protection locked="0"/>
    </xf>
    <xf numFmtId="0" fontId="102" fillId="36" borderId="39" xfId="0" applyFont="1" applyFill="1" applyBorder="1" applyAlignment="1" applyProtection="1">
      <alignment horizontal="center" vertical="center"/>
      <protection locked="0"/>
    </xf>
    <xf numFmtId="0" fontId="140" fillId="0" borderId="41" xfId="0" applyFont="1" applyFill="1" applyBorder="1" applyAlignment="1" applyProtection="1">
      <alignment vertical="center"/>
      <protection locked="0"/>
    </xf>
    <xf numFmtId="0" fontId="102" fillId="36" borderId="50" xfId="0" applyFont="1" applyFill="1" applyBorder="1" applyAlignment="1" applyProtection="1">
      <alignment horizontal="center" vertical="center"/>
      <protection locked="0"/>
    </xf>
    <xf numFmtId="0" fontId="102" fillId="0" borderId="45" xfId="0" applyFont="1" applyFill="1" applyBorder="1" applyAlignment="1" applyProtection="1">
      <alignment horizontal="center" vertical="center"/>
      <protection locked="0"/>
    </xf>
    <xf numFmtId="0" fontId="117" fillId="0" borderId="40" xfId="0" applyFont="1" applyFill="1" applyBorder="1" applyAlignment="1" applyProtection="1">
      <alignment horizontal="center" vertical="center"/>
      <protection locked="0"/>
    </xf>
    <xf numFmtId="0" fontId="117" fillId="36" borderId="38" xfId="0" applyFont="1" applyFill="1" applyBorder="1" applyAlignment="1" applyProtection="1">
      <alignment horizontal="center" vertical="center"/>
      <protection locked="0"/>
    </xf>
    <xf numFmtId="0" fontId="102" fillId="32" borderId="45" xfId="0" applyFont="1" applyFill="1" applyBorder="1" applyAlignment="1" applyProtection="1">
      <alignment horizontal="center" vertical="center"/>
      <protection locked="0"/>
    </xf>
    <xf numFmtId="14" fontId="110" fillId="0" borderId="0" xfId="0" applyNumberFormat="1" applyFont="1" applyFill="1" applyAlignment="1" applyProtection="1">
      <alignment horizontal="center" vertical="top"/>
      <protection locked="0"/>
    </xf>
    <xf numFmtId="0" fontId="112" fillId="35" borderId="28" xfId="0" applyFont="1" applyFill="1" applyBorder="1" applyAlignment="1" applyProtection="1">
      <alignment horizontal="center" vertical="center"/>
      <protection locked="0"/>
    </xf>
    <xf numFmtId="0" fontId="112" fillId="35" borderId="29" xfId="0" applyFont="1" applyFill="1" applyBorder="1" applyAlignment="1" applyProtection="1">
      <alignment horizontal="center" vertical="center"/>
    </xf>
    <xf numFmtId="0" fontId="113" fillId="35" borderId="29" xfId="0" applyFont="1" applyFill="1" applyBorder="1" applyAlignment="1" applyProtection="1">
      <alignment horizontal="center" vertical="center"/>
    </xf>
    <xf numFmtId="0" fontId="125" fillId="35" borderId="29" xfId="0" applyFont="1" applyFill="1" applyBorder="1" applyAlignment="1" applyProtection="1">
      <alignment horizontal="center" vertical="center"/>
    </xf>
    <xf numFmtId="0" fontId="112" fillId="35" borderId="30" xfId="0" applyFont="1" applyFill="1" applyBorder="1" applyAlignment="1" applyProtection="1">
      <alignment horizontal="center" vertical="center"/>
    </xf>
    <xf numFmtId="0" fontId="143" fillId="35" borderId="25" xfId="0" applyFont="1" applyFill="1" applyBorder="1" applyAlignment="1" applyProtection="1">
      <alignment horizontal="center" vertical="center"/>
    </xf>
    <xf numFmtId="0" fontId="143" fillId="35" borderId="27" xfId="0" applyFont="1" applyFill="1" applyBorder="1" applyAlignment="1" applyProtection="1">
      <alignment horizontal="center" vertical="center"/>
    </xf>
    <xf numFmtId="0" fontId="113" fillId="35" borderId="49" xfId="0" applyFont="1" applyFill="1" applyBorder="1" applyAlignment="1" applyProtection="1">
      <alignment horizontal="center" vertical="center"/>
    </xf>
    <xf numFmtId="0" fontId="112" fillId="35" borderId="31" xfId="0" applyFont="1" applyFill="1" applyBorder="1" applyAlignment="1" applyProtection="1">
      <alignment horizontal="center" vertical="center"/>
    </xf>
    <xf numFmtId="0" fontId="112" fillId="35" borderId="32" xfId="0" applyNumberFormat="1" applyFont="1" applyFill="1" applyBorder="1" applyAlignment="1" applyProtection="1">
      <alignment horizontal="center" vertical="center"/>
      <protection locked="0"/>
    </xf>
    <xf numFmtId="0" fontId="112" fillId="35" borderId="33" xfId="0" applyNumberFormat="1" applyFont="1" applyFill="1" applyBorder="1" applyAlignment="1" applyProtection="1">
      <alignment horizontal="center" vertical="center"/>
      <protection locked="0"/>
    </xf>
    <xf numFmtId="0" fontId="112" fillId="35" borderId="52" xfId="0" applyNumberFormat="1" applyFont="1" applyFill="1" applyBorder="1" applyAlignment="1" applyProtection="1">
      <alignment horizontal="center" vertical="center"/>
      <protection locked="0"/>
    </xf>
    <xf numFmtId="0" fontId="112" fillId="35" borderId="34" xfId="0" applyNumberFormat="1" applyFont="1" applyFill="1" applyBorder="1" applyAlignment="1" applyProtection="1">
      <alignment horizontal="center" vertical="center"/>
      <protection locked="0"/>
    </xf>
    <xf numFmtId="0" fontId="1" fillId="0" borderId="29" xfId="0" applyFont="1" applyFill="1" applyBorder="1" applyAlignment="1" applyProtection="1">
      <alignment horizontal="center" vertical="center"/>
      <protection locked="0"/>
    </xf>
    <xf numFmtId="0" fontId="12" fillId="36" borderId="0" xfId="0" applyFont="1" applyFill="1" applyBorder="1" applyAlignment="1" applyProtection="1">
      <alignment horizontal="center" vertical="center"/>
      <protection locked="0"/>
    </xf>
    <xf numFmtId="0" fontId="127" fillId="0" borderId="38" xfId="0" applyFont="1" applyFill="1" applyBorder="1" applyAlignment="1" applyProtection="1">
      <alignment horizontal="center" vertical="center"/>
      <protection locked="0"/>
    </xf>
    <xf numFmtId="0" fontId="12" fillId="36" borderId="4" xfId="0" applyFont="1" applyFill="1" applyBorder="1" applyAlignment="1" applyProtection="1">
      <alignment horizontal="center" vertical="center"/>
      <protection locked="0"/>
    </xf>
    <xf numFmtId="0" fontId="12" fillId="0" borderId="53" xfId="0" applyFont="1" applyFill="1" applyBorder="1" applyAlignment="1" applyProtection="1">
      <alignment horizontal="center" vertical="center"/>
      <protection locked="0"/>
    </xf>
    <xf numFmtId="0" fontId="102" fillId="32" borderId="40" xfId="0" applyFont="1" applyFill="1" applyBorder="1" applyAlignment="1" applyProtection="1">
      <alignment horizontal="center" vertical="center"/>
      <protection locked="0"/>
    </xf>
    <xf numFmtId="0" fontId="102" fillId="25" borderId="54" xfId="0" applyFont="1" applyFill="1" applyBorder="1" applyAlignment="1" applyProtection="1">
      <alignment horizontal="center" vertical="center"/>
      <protection locked="0"/>
    </xf>
    <xf numFmtId="0" fontId="117" fillId="25" borderId="47" xfId="0" applyFont="1" applyFill="1" applyBorder="1" applyAlignment="1" applyProtection="1">
      <alignment horizontal="center" vertical="center"/>
      <protection locked="0"/>
    </xf>
    <xf numFmtId="0" fontId="102" fillId="25" borderId="47" xfId="0" applyFont="1" applyFill="1" applyBorder="1" applyAlignment="1" applyProtection="1">
      <alignment horizontal="center" vertical="center"/>
      <protection locked="0"/>
    </xf>
    <xf numFmtId="0" fontId="117" fillId="0" borderId="47" xfId="0" applyFont="1" applyFill="1" applyBorder="1" applyAlignment="1" applyProtection="1">
      <alignment horizontal="center" vertical="center"/>
      <protection locked="0"/>
    </xf>
    <xf numFmtId="0" fontId="102" fillId="0" borderId="47" xfId="0" applyFont="1" applyFill="1" applyBorder="1" applyAlignment="1" applyProtection="1">
      <alignment horizontal="center" vertical="center"/>
      <protection locked="0"/>
    </xf>
    <xf numFmtId="0" fontId="117" fillId="25" borderId="55" xfId="0" applyFont="1" applyFill="1" applyBorder="1" applyAlignment="1" applyProtection="1">
      <alignment horizontal="center" vertical="center"/>
      <protection locked="0"/>
    </xf>
    <xf numFmtId="0" fontId="117" fillId="0" borderId="56" xfId="0" applyFont="1" applyFill="1" applyBorder="1" applyAlignment="1" applyProtection="1">
      <alignment horizontal="center" vertical="center"/>
      <protection locked="0"/>
    </xf>
    <xf numFmtId="0" fontId="102" fillId="36" borderId="33" xfId="0" applyFont="1" applyFill="1" applyBorder="1" applyAlignment="1" applyProtection="1">
      <alignment horizontal="center" vertical="center"/>
      <protection locked="0"/>
    </xf>
    <xf numFmtId="0" fontId="117" fillId="36" borderId="33" xfId="0" applyFont="1" applyFill="1" applyBorder="1" applyAlignment="1" applyProtection="1">
      <alignment horizontal="center" vertical="center"/>
      <protection locked="0"/>
    </xf>
    <xf numFmtId="0" fontId="117" fillId="32" borderId="34" xfId="0" applyFont="1" applyFill="1" applyBorder="1" applyAlignment="1" applyProtection="1">
      <alignment horizontal="center" vertical="center"/>
      <protection locked="0"/>
    </xf>
    <xf numFmtId="0" fontId="112" fillId="31" borderId="28" xfId="0" applyFont="1" applyFill="1" applyBorder="1" applyAlignment="1" applyProtection="1">
      <alignment horizontal="center" vertical="center"/>
      <protection locked="0"/>
    </xf>
    <xf numFmtId="0" fontId="112" fillId="31" borderId="29" xfId="0" applyFont="1" applyFill="1" applyBorder="1" applyAlignment="1" applyProtection="1">
      <alignment horizontal="center" vertical="center"/>
    </xf>
    <xf numFmtId="0" fontId="113" fillId="31" borderId="29" xfId="0" applyFont="1" applyFill="1" applyBorder="1" applyAlignment="1" applyProtection="1">
      <alignment horizontal="center" vertical="center"/>
    </xf>
    <xf numFmtId="0" fontId="125" fillId="31" borderId="29" xfId="0" applyFont="1" applyFill="1" applyBorder="1" applyAlignment="1" applyProtection="1">
      <alignment horizontal="center" vertical="center"/>
    </xf>
    <xf numFmtId="0" fontId="112" fillId="31" borderId="31" xfId="0" applyFont="1" applyFill="1" applyBorder="1" applyAlignment="1" applyProtection="1">
      <alignment horizontal="center" vertical="center"/>
    </xf>
    <xf numFmtId="0" fontId="112" fillId="31" borderId="32" xfId="0" applyNumberFormat="1" applyFont="1" applyFill="1" applyBorder="1" applyAlignment="1" applyProtection="1">
      <alignment horizontal="center" vertical="center"/>
      <protection locked="0"/>
    </xf>
    <xf numFmtId="0" fontId="112" fillId="31" borderId="33" xfId="0" applyNumberFormat="1" applyFont="1" applyFill="1" applyBorder="1" applyAlignment="1" applyProtection="1">
      <alignment horizontal="center" vertical="center"/>
      <protection locked="0"/>
    </xf>
    <xf numFmtId="0" fontId="112" fillId="31" borderId="34" xfId="0" applyNumberFormat="1" applyFont="1" applyFill="1" applyBorder="1" applyAlignment="1" applyProtection="1">
      <alignment horizontal="center" vertical="center"/>
      <protection locked="0"/>
    </xf>
    <xf numFmtId="0" fontId="144" fillId="0" borderId="29" xfId="0" applyFont="1" applyFill="1" applyBorder="1" applyAlignment="1" applyProtection="1">
      <alignment horizontal="center" vertical="center"/>
      <protection locked="0"/>
    </xf>
    <xf numFmtId="0" fontId="102" fillId="36" borderId="45" xfId="0" applyFont="1" applyFill="1" applyBorder="1" applyAlignment="1" applyProtection="1">
      <alignment horizontal="center" vertical="center"/>
      <protection locked="0"/>
    </xf>
    <xf numFmtId="0" fontId="12" fillId="32" borderId="0" xfId="0" applyFont="1" applyFill="1" applyBorder="1" applyAlignment="1" applyProtection="1">
      <alignment horizontal="center" vertical="center"/>
      <protection locked="0"/>
    </xf>
    <xf numFmtId="0" fontId="145" fillId="0" borderId="4" xfId="0" applyFont="1" applyFill="1" applyBorder="1" applyAlignment="1" applyProtection="1">
      <alignment horizontal="center" vertical="center"/>
      <protection locked="0"/>
    </xf>
    <xf numFmtId="0" fontId="102" fillId="0" borderId="32" xfId="0" applyFont="1" applyFill="1" applyBorder="1" applyAlignment="1" applyProtection="1">
      <alignment horizontal="center" vertical="center"/>
      <protection locked="0"/>
    </xf>
    <xf numFmtId="0" fontId="146" fillId="0" borderId="0" xfId="0" applyFont="1" applyFill="1" applyAlignment="1" applyProtection="1">
      <alignment vertical="center"/>
      <protection locked="0"/>
    </xf>
    <xf numFmtId="0" fontId="147" fillId="0" borderId="0" xfId="0" applyFont="1" applyFill="1" applyAlignment="1" applyProtection="1">
      <alignment horizontal="center" vertical="center"/>
      <protection locked="0"/>
    </xf>
    <xf numFmtId="0" fontId="146" fillId="0" borderId="0" xfId="0" applyFont="1" applyFill="1" applyBorder="1" applyAlignment="1" applyProtection="1">
      <alignment horizontal="left" vertical="center"/>
      <protection locked="0"/>
    </xf>
    <xf numFmtId="0" fontId="147" fillId="0" borderId="0" xfId="0" applyFont="1" applyAlignment="1" applyProtection="1">
      <alignment horizontal="center" vertical="center"/>
      <protection locked="0"/>
    </xf>
    <xf numFmtId="0" fontId="112" fillId="8" borderId="28" xfId="0" applyFont="1" applyFill="1" applyBorder="1" applyAlignment="1" applyProtection="1">
      <alignment horizontal="center" vertical="center"/>
      <protection locked="0"/>
    </xf>
    <xf numFmtId="0" fontId="126" fillId="8" borderId="29" xfId="0" applyFont="1" applyFill="1" applyBorder="1" applyAlignment="1" applyProtection="1">
      <alignment horizontal="center" vertical="center"/>
    </xf>
    <xf numFmtId="0" fontId="112" fillId="8" borderId="29" xfId="0" applyFont="1" applyFill="1" applyBorder="1" applyAlignment="1" applyProtection="1">
      <alignment horizontal="center" vertical="center"/>
    </xf>
    <xf numFmtId="0" fontId="113" fillId="8" borderId="29" xfId="0" applyFont="1" applyFill="1" applyBorder="1" applyAlignment="1" applyProtection="1">
      <alignment horizontal="center" vertical="center"/>
    </xf>
    <xf numFmtId="0" fontId="148" fillId="8" borderId="29" xfId="0" applyFont="1" applyFill="1" applyBorder="1" applyAlignment="1" applyProtection="1">
      <alignment horizontal="center" vertical="center"/>
    </xf>
    <xf numFmtId="0" fontId="125" fillId="8" borderId="29" xfId="0" applyFont="1" applyFill="1" applyBorder="1" applyAlignment="1" applyProtection="1">
      <alignment horizontal="center" vertical="center"/>
    </xf>
    <xf numFmtId="0" fontId="112" fillId="8" borderId="31" xfId="0" applyFont="1" applyFill="1" applyBorder="1" applyAlignment="1" applyProtection="1">
      <alignment horizontal="center" vertical="center"/>
    </xf>
    <xf numFmtId="0" fontId="149" fillId="0" borderId="0" xfId="0" applyFont="1" applyAlignment="1" applyProtection="1">
      <alignment horizontal="center" vertical="center"/>
      <protection locked="0"/>
    </xf>
    <xf numFmtId="0" fontId="112" fillId="8" borderId="32" xfId="0" applyNumberFormat="1" applyFont="1" applyFill="1" applyBorder="1" applyAlignment="1" applyProtection="1">
      <alignment horizontal="center" vertical="center"/>
      <protection locked="0"/>
    </xf>
    <xf numFmtId="0" fontId="112" fillId="8" borderId="33" xfId="0" applyNumberFormat="1" applyFont="1" applyFill="1" applyBorder="1" applyAlignment="1" applyProtection="1">
      <alignment horizontal="center" vertical="center"/>
      <protection locked="0"/>
    </xf>
    <xf numFmtId="0" fontId="112" fillId="8" borderId="34" xfId="0" applyNumberFormat="1" applyFont="1" applyFill="1" applyBorder="1" applyAlignment="1" applyProtection="1">
      <alignment horizontal="center" vertical="center"/>
      <protection locked="0"/>
    </xf>
    <xf numFmtId="0" fontId="147" fillId="0" borderId="0" xfId="0" applyNumberFormat="1" applyFont="1" applyAlignment="1" applyProtection="1">
      <alignment horizontal="center" vertical="center"/>
      <protection locked="0"/>
    </xf>
    <xf numFmtId="0" fontId="102" fillId="34" borderId="29" xfId="0" applyFont="1" applyFill="1" applyBorder="1" applyAlignment="1" applyProtection="1">
      <alignment horizontal="center" vertical="center"/>
      <protection locked="0"/>
    </xf>
    <xf numFmtId="0" fontId="102" fillId="34" borderId="48" xfId="0" applyFont="1" applyFill="1" applyBorder="1" applyAlignment="1" applyProtection="1">
      <alignment horizontal="center" vertical="center"/>
      <protection locked="0"/>
    </xf>
    <xf numFmtId="0" fontId="102" fillId="34" borderId="38" xfId="0" applyFont="1" applyFill="1" applyBorder="1" applyAlignment="1" applyProtection="1">
      <alignment horizontal="center" vertical="center"/>
      <protection locked="0"/>
    </xf>
    <xf numFmtId="0" fontId="117" fillId="0" borderId="50" xfId="0" applyFont="1" applyFill="1" applyBorder="1" applyAlignment="1" applyProtection="1">
      <alignment horizontal="center" vertical="center"/>
      <protection locked="0"/>
    </xf>
    <xf numFmtId="0" fontId="102" fillId="34" borderId="38" xfId="0" applyFont="1" applyFill="1" applyBorder="1" applyAlignment="1" applyProtection="1">
      <alignment horizontal="left" vertical="center"/>
      <protection locked="0"/>
    </xf>
    <xf numFmtId="0" fontId="117" fillId="34" borderId="38" xfId="0" applyFont="1" applyFill="1" applyBorder="1" applyAlignment="1" applyProtection="1">
      <alignment horizontal="center" vertical="center"/>
      <protection locked="0"/>
    </xf>
    <xf numFmtId="0" fontId="102" fillId="37" borderId="50" xfId="0" applyFont="1" applyFill="1" applyBorder="1" applyAlignment="1" applyProtection="1">
      <alignment horizontal="center" vertical="center"/>
      <protection locked="0"/>
    </xf>
    <xf numFmtId="0" fontId="102" fillId="33" borderId="0" xfId="0" applyFont="1" applyFill="1" applyBorder="1" applyAlignment="1" applyProtection="1">
      <alignment horizontal="center" vertical="center"/>
      <protection locked="0"/>
    </xf>
    <xf numFmtId="0" fontId="12" fillId="37" borderId="38" xfId="0" applyFont="1" applyFill="1" applyBorder="1" applyAlignment="1" applyProtection="1">
      <alignment horizontal="center" vertical="center"/>
      <protection locked="0"/>
    </xf>
    <xf numFmtId="0" fontId="12" fillId="34" borderId="0" xfId="0" applyFont="1" applyFill="1" applyBorder="1" applyAlignment="1" applyProtection="1">
      <alignment horizontal="center" vertical="center"/>
      <protection locked="0"/>
    </xf>
    <xf numFmtId="0" fontId="102" fillId="37" borderId="38" xfId="0" applyFont="1" applyFill="1" applyBorder="1" applyAlignment="1" applyProtection="1">
      <alignment horizontal="center" vertical="center"/>
      <protection locked="0"/>
    </xf>
    <xf numFmtId="0" fontId="102" fillId="34" borderId="33" xfId="0" applyFont="1" applyFill="1" applyBorder="1" applyAlignment="1" applyProtection="1">
      <alignment horizontal="center" vertical="center"/>
      <protection locked="0"/>
    </xf>
    <xf numFmtId="0" fontId="117" fillId="25" borderId="34" xfId="0" applyFont="1" applyFill="1" applyBorder="1" applyAlignment="1" applyProtection="1">
      <alignment horizontal="center" vertical="center"/>
      <protection locked="0"/>
    </xf>
    <xf numFmtId="0" fontId="125" fillId="7" borderId="31" xfId="0" applyFont="1" applyFill="1" applyBorder="1" applyAlignment="1" applyProtection="1">
      <alignment horizontal="center" vertical="center"/>
    </xf>
    <xf numFmtId="0" fontId="102" fillId="34" borderId="31" xfId="0" applyFont="1" applyFill="1" applyBorder="1" applyAlignment="1" applyProtection="1">
      <alignment horizontal="left" vertical="center"/>
      <protection locked="0"/>
    </xf>
    <xf numFmtId="0" fontId="12" fillId="34" borderId="38" xfId="0" applyFont="1" applyFill="1" applyBorder="1" applyAlignment="1" applyProtection="1">
      <alignment horizontal="center" vertical="center"/>
      <protection locked="0"/>
    </xf>
    <xf numFmtId="0" fontId="150" fillId="0" borderId="0" xfId="0" applyFont="1" applyFill="1" applyAlignment="1" applyProtection="1">
      <alignment vertical="center"/>
      <protection locked="0"/>
    </xf>
    <xf numFmtId="0" fontId="147" fillId="0" borderId="0" xfId="0" applyFont="1" applyFill="1" applyAlignment="1" applyProtection="1">
      <alignment vertical="center"/>
      <protection locked="0"/>
    </xf>
    <xf numFmtId="0" fontId="151" fillId="0" borderId="22" xfId="0" applyFont="1" applyFill="1" applyBorder="1" applyAlignment="1" applyProtection="1">
      <alignment vertical="center"/>
      <protection locked="0"/>
    </xf>
    <xf numFmtId="0" fontId="152" fillId="0" borderId="0" xfId="0" applyFont="1" applyFill="1" applyAlignment="1" applyProtection="1">
      <alignment horizontal="center" vertical="center"/>
      <protection locked="0"/>
    </xf>
    <xf numFmtId="0" fontId="150" fillId="0" borderId="0" xfId="0" applyFont="1" applyAlignment="1" applyProtection="1">
      <alignment vertical="center"/>
      <protection locked="0"/>
    </xf>
    <xf numFmtId="0" fontId="147" fillId="0" borderId="0" xfId="0" applyFont="1" applyAlignment="1" applyProtection="1">
      <alignment vertical="center"/>
      <protection locked="0"/>
    </xf>
    <xf numFmtId="0" fontId="112" fillId="39" borderId="28" xfId="0" applyFont="1" applyFill="1" applyBorder="1" applyAlignment="1" applyProtection="1">
      <alignment horizontal="center" vertical="center"/>
      <protection locked="0"/>
    </xf>
    <xf numFmtId="0" fontId="112" fillId="39" borderId="29" xfId="0" applyFont="1" applyFill="1" applyBorder="1" applyAlignment="1" applyProtection="1">
      <alignment horizontal="center" vertical="center"/>
    </xf>
    <xf numFmtId="0" fontId="113" fillId="39" borderId="29" xfId="0" applyFont="1" applyFill="1" applyBorder="1" applyAlignment="1" applyProtection="1">
      <alignment horizontal="center" vertical="center"/>
    </xf>
    <xf numFmtId="0" fontId="112" fillId="39" borderId="30" xfId="0" applyFont="1" applyFill="1" applyBorder="1" applyAlignment="1" applyProtection="1">
      <alignment horizontal="center" vertical="center"/>
    </xf>
    <xf numFmtId="0" fontId="153" fillId="38" borderId="61" xfId="0" applyFont="1" applyFill="1" applyBorder="1" applyAlignment="1" applyProtection="1">
      <alignment horizontal="center" vertical="center"/>
    </xf>
    <xf numFmtId="0" fontId="112" fillId="39" borderId="62" xfId="0" applyFont="1" applyFill="1" applyBorder="1" applyAlignment="1" applyProtection="1">
      <alignment horizontal="center" vertical="center"/>
    </xf>
    <xf numFmtId="0" fontId="153" fillId="38" borderId="63" xfId="0" applyFont="1" applyFill="1" applyBorder="1" applyAlignment="1" applyProtection="1">
      <alignment horizontal="center" vertical="center"/>
    </xf>
    <xf numFmtId="0" fontId="112" fillId="39" borderId="49" xfId="0" applyFont="1" applyFill="1" applyBorder="1" applyAlignment="1" applyProtection="1">
      <alignment horizontal="center" vertical="center"/>
    </xf>
    <xf numFmtId="0" fontId="125" fillId="39" borderId="29" xfId="0" applyFont="1" applyFill="1" applyBorder="1" applyAlignment="1" applyProtection="1">
      <alignment horizontal="center" vertical="center"/>
    </xf>
    <xf numFmtId="0" fontId="125" fillId="39" borderId="31" xfId="0" applyFont="1" applyFill="1" applyBorder="1" applyAlignment="1" applyProtection="1">
      <alignment horizontal="center" vertical="center"/>
    </xf>
    <xf numFmtId="0" fontId="154" fillId="0" borderId="0" xfId="0" applyFont="1" applyAlignment="1" applyProtection="1">
      <alignment horizontal="center" vertical="center"/>
      <protection locked="0"/>
    </xf>
    <xf numFmtId="0" fontId="112" fillId="39" borderId="32" xfId="0" applyNumberFormat="1" applyFont="1" applyFill="1" applyBorder="1" applyAlignment="1" applyProtection="1">
      <alignment horizontal="center" vertical="center"/>
      <protection locked="0"/>
    </xf>
    <xf numFmtId="0" fontId="112" fillId="39" borderId="33" xfId="0" applyNumberFormat="1" applyFont="1" applyFill="1" applyBorder="1" applyAlignment="1" applyProtection="1">
      <alignment horizontal="center" vertical="center"/>
      <protection locked="0"/>
    </xf>
    <xf numFmtId="0" fontId="112" fillId="39" borderId="43" xfId="0" applyNumberFormat="1" applyFont="1" applyFill="1" applyBorder="1" applyAlignment="1" applyProtection="1">
      <alignment horizontal="center" vertical="center"/>
      <protection locked="0"/>
    </xf>
    <xf numFmtId="0" fontId="112" fillId="39" borderId="64" xfId="0" applyNumberFormat="1" applyFont="1" applyFill="1" applyBorder="1" applyAlignment="1" applyProtection="1">
      <alignment horizontal="center" vertical="center"/>
      <protection locked="0"/>
    </xf>
    <xf numFmtId="0" fontId="112" fillId="39" borderId="65" xfId="0" applyNumberFormat="1" applyFont="1" applyFill="1" applyBorder="1" applyAlignment="1" applyProtection="1">
      <alignment horizontal="center" vertical="center"/>
      <protection locked="0"/>
    </xf>
    <xf numFmtId="0" fontId="112" fillId="39" borderId="66" xfId="0" applyNumberFormat="1" applyFont="1" applyFill="1" applyBorder="1" applyAlignment="1" applyProtection="1">
      <alignment horizontal="center" vertical="center"/>
      <protection locked="0"/>
    </xf>
    <xf numFmtId="0" fontId="112" fillId="39" borderId="34" xfId="0" applyNumberFormat="1" applyFont="1" applyFill="1" applyBorder="1" applyAlignment="1" applyProtection="1">
      <alignment horizontal="center" vertical="center"/>
      <protection locked="0"/>
    </xf>
    <xf numFmtId="0" fontId="150" fillId="0" borderId="0" xfId="0" applyNumberFormat="1" applyFont="1" applyAlignment="1" applyProtection="1">
      <alignment horizontal="center" vertical="center"/>
      <protection locked="0"/>
    </xf>
    <xf numFmtId="0" fontId="102" fillId="33" borderId="28" xfId="0" applyFont="1" applyFill="1" applyBorder="1" applyAlignment="1" applyProtection="1">
      <alignment horizontal="left" vertical="center"/>
      <protection locked="0"/>
    </xf>
    <xf numFmtId="0" fontId="102" fillId="0" borderId="30" xfId="0" applyFont="1" applyFill="1" applyBorder="1" applyAlignment="1" applyProtection="1">
      <alignment horizontal="left" vertical="center"/>
      <protection locked="0"/>
    </xf>
    <xf numFmtId="0" fontId="118" fillId="32" borderId="67" xfId="0" applyFont="1" applyFill="1" applyBorder="1" applyAlignment="1" applyProtection="1">
      <alignment horizontal="center" vertical="center"/>
      <protection locked="0"/>
    </xf>
    <xf numFmtId="0" fontId="102" fillId="0" borderId="68" xfId="0" applyFont="1" applyFill="1" applyBorder="1" applyAlignment="1" applyProtection="1">
      <alignment horizontal="center" vertical="center"/>
      <protection locked="0"/>
    </xf>
    <xf numFmtId="0" fontId="102" fillId="0" borderId="49" xfId="0" applyFont="1" applyFill="1" applyBorder="1" applyAlignment="1" applyProtection="1">
      <alignment horizontal="center" vertical="center"/>
      <protection locked="0"/>
    </xf>
    <xf numFmtId="0" fontId="102" fillId="32" borderId="31" xfId="0" applyFont="1" applyFill="1" applyBorder="1" applyAlignment="1" applyProtection="1">
      <alignment horizontal="center" vertical="center"/>
      <protection locked="0"/>
    </xf>
    <xf numFmtId="0" fontId="118" fillId="0" borderId="0" xfId="0" applyNumberFormat="1" applyFont="1" applyAlignment="1" applyProtection="1">
      <alignment horizontal="left" vertical="center"/>
      <protection locked="0"/>
    </xf>
    <xf numFmtId="0" fontId="12" fillId="0" borderId="69" xfId="0" applyFont="1" applyBorder="1" applyAlignment="1" applyProtection="1">
      <alignment horizontal="center" vertical="center"/>
      <protection locked="0"/>
    </xf>
    <xf numFmtId="0" fontId="118" fillId="0" borderId="70" xfId="0" applyFont="1" applyFill="1" applyBorder="1" applyAlignment="1" applyProtection="1">
      <alignment horizontal="center" vertical="center"/>
      <protection locked="0"/>
    </xf>
    <xf numFmtId="0" fontId="13" fillId="36" borderId="4" xfId="0" applyFont="1" applyFill="1" applyBorder="1" applyAlignment="1" applyProtection="1">
      <alignment horizontal="center" vertical="center"/>
      <protection locked="0"/>
    </xf>
    <xf numFmtId="0" fontId="147" fillId="0" borderId="0" xfId="0" applyNumberFormat="1" applyFont="1" applyAlignment="1" applyProtection="1">
      <alignment horizontal="left" vertical="center"/>
      <protection locked="0"/>
    </xf>
    <xf numFmtId="0" fontId="118" fillId="0" borderId="71" xfId="0" applyFont="1" applyFill="1" applyBorder="1" applyAlignment="1" applyProtection="1">
      <alignment horizontal="center" vertical="center"/>
      <protection locked="0"/>
    </xf>
    <xf numFmtId="0" fontId="117" fillId="32" borderId="70" xfId="0" applyFont="1" applyFill="1" applyBorder="1" applyAlignment="1" applyProtection="1">
      <alignment horizontal="center" vertical="center"/>
      <protection locked="0"/>
    </xf>
    <xf numFmtId="0" fontId="117" fillId="32" borderId="50" xfId="0" applyFont="1" applyFill="1" applyBorder="1" applyAlignment="1" applyProtection="1">
      <alignment horizontal="center" vertical="center"/>
      <protection locked="0"/>
    </xf>
    <xf numFmtId="0" fontId="12" fillId="36" borderId="72" xfId="0" applyFont="1" applyFill="1" applyBorder="1" applyAlignment="1" applyProtection="1">
      <alignment horizontal="center" vertical="center"/>
      <protection locked="0"/>
    </xf>
    <xf numFmtId="0" fontId="102" fillId="36" borderId="37" xfId="0" applyFont="1" applyFill="1" applyBorder="1" applyAlignment="1" applyProtection="1">
      <alignment horizontal="center" vertical="center"/>
      <protection locked="0"/>
    </xf>
    <xf numFmtId="0" fontId="12" fillId="0" borderId="73" xfId="0" applyFont="1" applyFill="1" applyBorder="1" applyAlignment="1" applyProtection="1">
      <alignment horizontal="center" vertical="center"/>
      <protection locked="0"/>
    </xf>
    <xf numFmtId="0" fontId="117" fillId="36" borderId="39" xfId="0" applyFont="1" applyFill="1" applyBorder="1" applyAlignment="1" applyProtection="1">
      <alignment horizontal="center" vertical="center"/>
      <protection locked="0"/>
    </xf>
    <xf numFmtId="0" fontId="117" fillId="25" borderId="71" xfId="0" applyFont="1" applyFill="1" applyBorder="1" applyAlignment="1" applyProtection="1">
      <alignment horizontal="center" vertical="center"/>
      <protection locked="0"/>
    </xf>
    <xf numFmtId="0" fontId="117" fillId="25" borderId="70" xfId="0" applyFont="1" applyFill="1" applyBorder="1" applyAlignment="1" applyProtection="1">
      <alignment horizontal="center" vertical="center"/>
      <protection locked="0"/>
    </xf>
    <xf numFmtId="0" fontId="117" fillId="25" borderId="50" xfId="0" applyFont="1" applyFill="1" applyBorder="1" applyAlignment="1" applyProtection="1">
      <alignment horizontal="center" vertical="center"/>
      <protection locked="0"/>
    </xf>
    <xf numFmtId="0" fontId="102" fillId="32" borderId="37" xfId="0" applyFont="1" applyFill="1" applyBorder="1" applyAlignment="1" applyProtection="1">
      <alignment horizontal="center" vertical="center"/>
      <protection locked="0"/>
    </xf>
    <xf numFmtId="0" fontId="102" fillId="32" borderId="71" xfId="0" applyFont="1" applyFill="1" applyBorder="1" applyAlignment="1" applyProtection="1">
      <alignment horizontal="center" vertical="center"/>
      <protection locked="0"/>
    </xf>
    <xf numFmtId="0" fontId="118" fillId="32" borderId="70" xfId="0" applyFont="1" applyFill="1" applyBorder="1" applyAlignment="1" applyProtection="1">
      <alignment horizontal="center" vertical="center"/>
      <protection locked="0"/>
    </xf>
    <xf numFmtId="0" fontId="117" fillId="0" borderId="71" xfId="0" applyFont="1" applyFill="1" applyBorder="1" applyAlignment="1" applyProtection="1">
      <alignment horizontal="center" vertical="center"/>
      <protection locked="0"/>
    </xf>
    <xf numFmtId="0" fontId="118" fillId="40" borderId="70" xfId="0" applyFont="1" applyFill="1" applyBorder="1" applyAlignment="1" applyProtection="1">
      <alignment horizontal="center" vertical="center"/>
      <protection locked="0"/>
    </xf>
    <xf numFmtId="0" fontId="118" fillId="40" borderId="71" xfId="0" applyFont="1" applyFill="1" applyBorder="1" applyAlignment="1" applyProtection="1">
      <alignment horizontal="center" vertical="center"/>
      <protection locked="0"/>
    </xf>
    <xf numFmtId="0" fontId="118" fillId="40" borderId="64" xfId="0" applyFont="1" applyFill="1" applyBorder="1" applyAlignment="1" applyProtection="1">
      <alignment horizontal="center" vertical="center"/>
      <protection locked="0"/>
    </xf>
    <xf numFmtId="0" fontId="117" fillId="0" borderId="65" xfId="0" applyFont="1" applyFill="1" applyBorder="1" applyAlignment="1" applyProtection="1">
      <alignment horizontal="center" vertical="center"/>
      <protection locked="0"/>
    </xf>
    <xf numFmtId="0" fontId="117" fillId="0" borderId="66" xfId="0" applyFont="1" applyFill="1" applyBorder="1" applyAlignment="1" applyProtection="1">
      <alignment horizontal="center" vertical="center"/>
      <protection locked="0"/>
    </xf>
    <xf numFmtId="0" fontId="102" fillId="32" borderId="52" xfId="0" applyFont="1" applyFill="1" applyBorder="1" applyAlignment="1" applyProtection="1">
      <alignment horizontal="center" vertical="center"/>
      <protection locked="0"/>
    </xf>
    <xf numFmtId="0" fontId="102" fillId="0" borderId="52" xfId="0" applyFont="1" applyFill="1" applyBorder="1" applyAlignment="1" applyProtection="1">
      <alignment horizontal="center" vertical="center"/>
      <protection locked="0"/>
    </xf>
    <xf numFmtId="0" fontId="102" fillId="36" borderId="34" xfId="0" applyFont="1" applyFill="1" applyBorder="1" applyAlignment="1" applyProtection="1">
      <alignment horizontal="center" vertical="center"/>
      <protection locked="0"/>
    </xf>
    <xf numFmtId="0" fontId="123" fillId="38" borderId="74" xfId="0" applyFont="1" applyFill="1" applyBorder="1" applyAlignment="1" applyProtection="1">
      <alignment horizontal="center" vertical="center"/>
      <protection locked="0"/>
    </xf>
    <xf numFmtId="0" fontId="123" fillId="40" borderId="75" xfId="0" applyFont="1" applyFill="1" applyBorder="1" applyAlignment="1" applyProtection="1">
      <alignment horizontal="center" vertical="center"/>
      <protection locked="0"/>
    </xf>
    <xf numFmtId="0" fontId="123" fillId="38" borderId="76" xfId="0" applyFont="1" applyFill="1" applyBorder="1" applyAlignment="1" applyProtection="1">
      <alignment horizontal="center" vertical="center"/>
      <protection locked="0"/>
    </xf>
    <xf numFmtId="0" fontId="155" fillId="0" borderId="0" xfId="0" applyFont="1" applyAlignment="1" applyProtection="1">
      <alignment vertical="center"/>
      <protection locked="0"/>
    </xf>
    <xf numFmtId="0" fontId="156" fillId="0" borderId="0" xfId="0" applyFont="1" applyAlignment="1" applyProtection="1">
      <alignment vertical="center"/>
      <protection locked="0"/>
    </xf>
    <xf numFmtId="0" fontId="125" fillId="8" borderId="31" xfId="0" applyFont="1" applyFill="1" applyBorder="1" applyAlignment="1" applyProtection="1">
      <alignment horizontal="center" vertical="center"/>
    </xf>
    <xf numFmtId="0" fontId="102" fillId="25" borderId="31" xfId="0" applyFont="1" applyFill="1" applyBorder="1" applyAlignment="1" applyProtection="1">
      <alignment horizontal="left" vertical="center"/>
      <protection locked="0"/>
    </xf>
    <xf numFmtId="0" fontId="92" fillId="0" borderId="38" xfId="0" applyFont="1" applyFill="1" applyBorder="1" applyAlignment="1" applyProtection="1">
      <alignment horizontal="center" vertical="center"/>
      <protection locked="0"/>
    </xf>
    <xf numFmtId="0" fontId="102" fillId="33" borderId="4" xfId="0" applyFont="1" applyFill="1" applyBorder="1" applyAlignment="1" applyProtection="1">
      <alignment horizontal="center" vertical="center"/>
      <protection locked="0"/>
    </xf>
    <xf numFmtId="0" fontId="12" fillId="33" borderId="0" xfId="0" applyFont="1" applyFill="1" applyBorder="1" applyAlignment="1" applyProtection="1">
      <alignment horizontal="center" vertical="center"/>
      <protection locked="0"/>
    </xf>
    <xf numFmtId="0" fontId="102" fillId="34" borderId="0" xfId="0" applyFont="1" applyFill="1" applyBorder="1" applyAlignment="1" applyProtection="1">
      <alignment horizontal="center" vertical="center"/>
      <protection locked="0"/>
    </xf>
    <xf numFmtId="0" fontId="102" fillId="36" borderId="0" xfId="0" applyFont="1" applyFill="1" applyBorder="1" applyAlignment="1" applyProtection="1">
      <alignment horizontal="center" vertical="center"/>
      <protection locked="0"/>
    </xf>
    <xf numFmtId="0" fontId="127" fillId="32" borderId="38" xfId="0" applyFont="1" applyFill="1" applyBorder="1" applyAlignment="1" applyProtection="1">
      <alignment horizontal="center" vertical="center"/>
      <protection locked="0"/>
    </xf>
    <xf numFmtId="0" fontId="102" fillId="32" borderId="77" xfId="0" applyFont="1" applyFill="1" applyBorder="1" applyAlignment="1" applyProtection="1">
      <alignment horizontal="center" vertical="center"/>
      <protection locked="0"/>
    </xf>
    <xf numFmtId="0" fontId="157" fillId="0" borderId="0" xfId="0" applyFont="1" applyAlignment="1" applyProtection="1">
      <alignment vertical="center"/>
      <protection locked="0"/>
    </xf>
    <xf numFmtId="0" fontId="118" fillId="0" borderId="0" xfId="0" applyFont="1" applyAlignment="1" applyProtection="1">
      <alignment vertical="center"/>
      <protection locked="0"/>
    </xf>
    <xf numFmtId="0" fontId="138" fillId="0" borderId="0" xfId="0" applyFont="1" applyFill="1" applyAlignment="1" applyProtection="1">
      <alignment horizontal="center" vertical="center"/>
      <protection locked="0"/>
    </xf>
    <xf numFmtId="0" fontId="125" fillId="35" borderId="31" xfId="0" applyFont="1" applyFill="1" applyBorder="1" applyAlignment="1" applyProtection="1">
      <alignment horizontal="center" vertical="center"/>
    </xf>
    <xf numFmtId="0" fontId="102" fillId="0" borderId="28" xfId="0" applyFont="1" applyFill="1" applyBorder="1" applyAlignment="1" applyProtection="1">
      <alignment horizontal="center" vertical="center"/>
      <protection locked="0"/>
    </xf>
    <xf numFmtId="0" fontId="102" fillId="33" borderId="31" xfId="0" applyFont="1" applyFill="1" applyBorder="1" applyAlignment="1" applyProtection="1">
      <alignment horizontal="left" vertical="center"/>
      <protection locked="0"/>
    </xf>
    <xf numFmtId="0" fontId="12" fillId="0" borderId="78" xfId="0" applyFont="1" applyFill="1" applyBorder="1" applyAlignment="1" applyProtection="1">
      <alignment horizontal="center" vertical="center"/>
      <protection locked="0"/>
    </xf>
    <xf numFmtId="0" fontId="125" fillId="4" borderId="31" xfId="0" applyFont="1" applyFill="1" applyBorder="1" applyAlignment="1" applyProtection="1">
      <alignment horizontal="center" vertical="center"/>
    </xf>
    <xf numFmtId="0" fontId="102" fillId="0" borderId="31" xfId="0" applyFont="1" applyFill="1" applyBorder="1" applyAlignment="1" applyProtection="1">
      <alignment horizontal="left" vertical="center"/>
      <protection locked="0"/>
    </xf>
    <xf numFmtId="0" fontId="158" fillId="0" borderId="0" xfId="0" applyNumberFormat="1" applyFont="1" applyAlignment="1" applyProtection="1">
      <alignment horizontal="center" vertical="center"/>
      <protection locked="0"/>
    </xf>
    <xf numFmtId="0" fontId="112" fillId="7" borderId="28" xfId="0" applyFont="1" applyFill="1" applyBorder="1" applyAlignment="1" applyProtection="1">
      <alignment horizontal="center" vertical="center"/>
    </xf>
    <xf numFmtId="0" fontId="102" fillId="32" borderId="31" xfId="0" applyFont="1" applyFill="1" applyBorder="1" applyAlignment="1" applyProtection="1">
      <alignment horizontal="left" vertical="center"/>
      <protection locked="0"/>
    </xf>
    <xf numFmtId="0" fontId="117" fillId="41" borderId="38" xfId="0" applyFont="1" applyFill="1" applyBorder="1" applyAlignment="1" applyProtection="1">
      <alignment horizontal="center" vertical="center"/>
      <protection locked="0"/>
    </xf>
    <xf numFmtId="0" fontId="138" fillId="0" borderId="0" xfId="0" applyNumberFormat="1" applyFont="1" applyAlignment="1" applyProtection="1">
      <alignment horizontal="center" vertical="center"/>
      <protection locked="0"/>
    </xf>
    <xf numFmtId="0" fontId="159" fillId="0" borderId="0" xfId="0" applyFont="1" applyFill="1" applyBorder="1" applyAlignment="1" applyProtection="1">
      <alignment horizontal="left" vertical="center"/>
      <protection locked="0"/>
    </xf>
    <xf numFmtId="0" fontId="123" fillId="0" borderId="0" xfId="0" applyFont="1" applyFill="1" applyBorder="1" applyAlignment="1" applyProtection="1">
      <alignment horizontal="left" vertical="center"/>
      <protection locked="0"/>
    </xf>
    <xf numFmtId="0" fontId="161" fillId="0" borderId="0" xfId="0" applyFont="1" applyFill="1" applyBorder="1" applyAlignment="1" applyProtection="1">
      <alignment horizontal="center" vertical="center"/>
      <protection locked="0"/>
    </xf>
    <xf numFmtId="0" fontId="161" fillId="0" borderId="0" xfId="0" applyFont="1" applyAlignment="1" applyProtection="1">
      <alignment horizontal="center" vertical="center"/>
      <protection locked="0"/>
    </xf>
    <xf numFmtId="0" fontId="161" fillId="0" borderId="0" xfId="0" applyFont="1" applyAlignment="1" applyProtection="1">
      <alignment vertical="center"/>
      <protection locked="0"/>
    </xf>
    <xf numFmtId="0" fontId="126" fillId="0" borderId="0" xfId="0" applyFont="1" applyFill="1" applyBorder="1" applyAlignment="1" applyProtection="1">
      <alignment vertical="center"/>
      <protection locked="0"/>
    </xf>
    <xf numFmtId="0" fontId="123" fillId="42" borderId="0" xfId="0" applyFont="1" applyFill="1" applyBorder="1" applyAlignment="1" applyProtection="1">
      <alignment horizontal="center" vertical="center"/>
      <protection locked="0"/>
    </xf>
    <xf numFmtId="0" fontId="162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0" fontId="126" fillId="0" borderId="0" xfId="0" applyFont="1" applyAlignment="1" applyProtection="1">
      <alignment vertical="center"/>
      <protection locked="0"/>
    </xf>
    <xf numFmtId="0" fontId="128" fillId="0" borderId="0" xfId="0" applyFont="1" applyAlignment="1" applyProtection="1">
      <alignment vertical="center"/>
      <protection locked="0"/>
    </xf>
    <xf numFmtId="0" fontId="1" fillId="36" borderId="0" xfId="0" applyFont="1" applyFill="1" applyBorder="1" applyAlignment="1" applyProtection="1">
      <alignment vertical="center"/>
      <protection locked="0"/>
    </xf>
    <xf numFmtId="0" fontId="140" fillId="0" borderId="0" xfId="0" applyFont="1" applyAlignment="1" applyProtection="1">
      <alignment vertical="center"/>
      <protection locked="0"/>
    </xf>
    <xf numFmtId="0" fontId="126" fillId="0" borderId="0" xfId="0" applyFont="1" applyBorder="1" applyAlignment="1" applyProtection="1">
      <alignment horizontal="left" vertical="center"/>
      <protection locked="0"/>
    </xf>
    <xf numFmtId="0" fontId="1" fillId="40" borderId="0" xfId="0" applyFont="1" applyFill="1" applyBorder="1" applyAlignment="1" applyProtection="1">
      <alignment vertical="center"/>
      <protection locked="0"/>
    </xf>
    <xf numFmtId="0" fontId="164" fillId="40" borderId="0" xfId="0" applyFont="1" applyFill="1" applyAlignment="1" applyProtection="1">
      <alignment vertical="center"/>
      <protection locked="0"/>
    </xf>
    <xf numFmtId="0" fontId="1" fillId="40" borderId="0" xfId="0" applyFont="1" applyFill="1" applyAlignment="1" applyProtection="1">
      <alignment vertical="center"/>
      <protection locked="0"/>
    </xf>
    <xf numFmtId="0" fontId="137" fillId="0" borderId="0" xfId="0" applyFont="1" applyFill="1" applyBorder="1" applyAlignment="1" applyProtection="1">
      <alignment horizontal="center" vertical="center"/>
      <protection locked="0"/>
    </xf>
    <xf numFmtId="0" fontId="165" fillId="0" borderId="0" xfId="0" applyFont="1" applyAlignment="1" applyProtection="1">
      <alignment vertical="center"/>
      <protection locked="0"/>
    </xf>
    <xf numFmtId="0" fontId="166" fillId="0" borderId="0" xfId="0" applyFont="1" applyAlignment="1" applyProtection="1">
      <alignment vertical="center"/>
      <protection locked="0"/>
    </xf>
    <xf numFmtId="0" fontId="112" fillId="39" borderId="31" xfId="0" applyFont="1" applyFill="1" applyBorder="1" applyAlignment="1" applyProtection="1">
      <alignment horizontal="center" vertical="center"/>
    </xf>
    <xf numFmtId="0" fontId="126" fillId="0" borderId="35" xfId="0" applyFont="1" applyBorder="1" applyAlignment="1" applyProtection="1">
      <alignment vertical="center"/>
      <protection locked="0"/>
    </xf>
    <xf numFmtId="0" fontId="140" fillId="0" borderId="36" xfId="0" applyFont="1" applyBorder="1" applyAlignment="1" applyProtection="1">
      <alignment vertical="center"/>
      <protection locked="0"/>
    </xf>
    <xf numFmtId="0" fontId="176" fillId="0" borderId="36" xfId="0" applyFont="1" applyBorder="1" applyAlignment="1" applyProtection="1">
      <alignment vertical="center"/>
      <protection locked="0"/>
    </xf>
    <xf numFmtId="0" fontId="177" fillId="25" borderId="45" xfId="0" applyFont="1" applyFill="1" applyBorder="1" applyAlignment="1" applyProtection="1">
      <alignment horizontal="center" vertical="center"/>
      <protection locked="0"/>
    </xf>
    <xf numFmtId="0" fontId="133" fillId="0" borderId="38" xfId="0" applyFont="1" applyFill="1" applyBorder="1" applyAlignment="1" applyProtection="1">
      <alignment horizontal="center" vertical="center"/>
      <protection locked="0"/>
    </xf>
    <xf numFmtId="0" fontId="133" fillId="25" borderId="38" xfId="0" applyFont="1" applyFill="1" applyBorder="1" applyAlignment="1" applyProtection="1">
      <alignment horizontal="center" vertical="center"/>
      <protection locked="0"/>
    </xf>
    <xf numFmtId="0" fontId="177" fillId="0" borderId="38" xfId="0" applyFont="1" applyFill="1" applyBorder="1" applyAlignment="1" applyProtection="1">
      <alignment horizontal="center" vertical="center"/>
      <protection locked="0"/>
    </xf>
    <xf numFmtId="0" fontId="177" fillId="25" borderId="38" xfId="0" applyFont="1" applyFill="1" applyBorder="1" applyAlignment="1" applyProtection="1">
      <alignment horizontal="center" vertical="center"/>
      <protection locked="0"/>
    </xf>
    <xf numFmtId="0" fontId="133" fillId="0" borderId="37" xfId="0" applyFont="1" applyFill="1" applyBorder="1" applyAlignment="1" applyProtection="1">
      <alignment horizontal="center" vertical="center"/>
      <protection locked="0"/>
    </xf>
    <xf numFmtId="0" fontId="133" fillId="0" borderId="39" xfId="0" applyFont="1" applyFill="1" applyBorder="1" applyAlignment="1" applyProtection="1">
      <alignment horizontal="center" vertical="center"/>
      <protection locked="0"/>
    </xf>
    <xf numFmtId="0" fontId="19" fillId="0" borderId="0" xfId="0" applyNumberFormat="1" applyFont="1" applyAlignment="1" applyProtection="1">
      <alignment horizontal="center" vertical="center"/>
      <protection locked="0"/>
    </xf>
    <xf numFmtId="0" fontId="141" fillId="0" borderId="36" xfId="0" applyFont="1" applyBorder="1" applyAlignment="1" applyProtection="1">
      <alignment vertical="center"/>
      <protection locked="0"/>
    </xf>
    <xf numFmtId="0" fontId="117" fillId="32" borderId="40" xfId="0" applyFont="1" applyFill="1" applyBorder="1" applyAlignment="1" applyProtection="1">
      <alignment horizontal="center" vertical="center"/>
      <protection locked="0"/>
    </xf>
    <xf numFmtId="0" fontId="142" fillId="0" borderId="36" xfId="0" applyFont="1" applyBorder="1" applyAlignment="1" applyProtection="1">
      <alignment vertical="center"/>
      <protection locked="0"/>
    </xf>
    <xf numFmtId="0" fontId="110" fillId="0" borderId="36" xfId="0" applyFont="1" applyBorder="1" applyAlignment="1" applyProtection="1">
      <alignment vertical="center"/>
      <protection locked="0"/>
    </xf>
    <xf numFmtId="0" fontId="110" fillId="0" borderId="42" xfId="0" applyFont="1" applyBorder="1" applyAlignment="1" applyProtection="1">
      <alignment vertical="center"/>
      <protection locked="0"/>
    </xf>
    <xf numFmtId="0" fontId="110" fillId="0" borderId="0" xfId="0" applyFont="1" applyFill="1" applyBorder="1" applyAlignment="1" applyProtection="1">
      <alignment vertical="center"/>
      <protection locked="0"/>
    </xf>
    <xf numFmtId="0" fontId="178" fillId="0" borderId="0" xfId="0" applyFont="1" applyFill="1" applyBorder="1" applyAlignment="1" applyProtection="1">
      <alignment horizontal="center" vertical="center"/>
      <protection locked="0"/>
    </xf>
    <xf numFmtId="0" fontId="118" fillId="0" borderId="0" xfId="0" applyFont="1" applyFill="1" applyAlignment="1" applyProtection="1">
      <alignment horizontal="left" vertical="center"/>
      <protection locked="0"/>
    </xf>
    <xf numFmtId="0" fontId="107" fillId="0" borderId="0" xfId="0" applyFont="1" applyFill="1" applyAlignment="1" applyProtection="1">
      <alignment horizontal="left" vertical="center"/>
      <protection locked="0"/>
    </xf>
    <xf numFmtId="0" fontId="179" fillId="0" borderId="0" xfId="0" applyFont="1" applyFill="1" applyBorder="1" applyAlignment="1" applyProtection="1">
      <alignment horizontal="center" vertical="center"/>
      <protection locked="0"/>
    </xf>
    <xf numFmtId="0" fontId="118" fillId="0" borderId="0" xfId="0" applyFont="1" applyAlignment="1" applyProtection="1">
      <alignment horizontal="left" vertical="center"/>
      <protection locked="0"/>
    </xf>
    <xf numFmtId="0" fontId="125" fillId="35" borderId="33" xfId="0" applyNumberFormat="1" applyFont="1" applyFill="1" applyBorder="1" applyAlignment="1" applyProtection="1">
      <alignment horizontal="center" vertical="center"/>
      <protection locked="0"/>
    </xf>
    <xf numFmtId="0" fontId="102" fillId="40" borderId="29" xfId="0" applyFont="1" applyFill="1" applyBorder="1" applyAlignment="1" applyProtection="1">
      <alignment horizontal="left" vertical="center"/>
      <protection locked="0"/>
    </xf>
    <xf numFmtId="0" fontId="102" fillId="36" borderId="29" xfId="0" applyFont="1" applyFill="1" applyBorder="1" applyAlignment="1" applyProtection="1">
      <alignment horizontal="left" vertical="center"/>
      <protection locked="0"/>
    </xf>
    <xf numFmtId="0" fontId="102" fillId="36" borderId="4" xfId="0" applyFont="1" applyFill="1" applyBorder="1" applyAlignment="1" applyProtection="1">
      <alignment horizontal="left" vertical="center"/>
      <protection locked="0"/>
    </xf>
    <xf numFmtId="0" fontId="92" fillId="0" borderId="0" xfId="0" applyFont="1" applyBorder="1" applyAlignment="1" applyProtection="1">
      <alignment horizontal="center" vertical="center"/>
      <protection locked="0"/>
    </xf>
    <xf numFmtId="0" fontId="150" fillId="25" borderId="38" xfId="0" applyFont="1" applyFill="1" applyBorder="1" applyAlignment="1" applyProtection="1">
      <alignment horizontal="center" vertical="center"/>
      <protection locked="0"/>
    </xf>
    <xf numFmtId="0" fontId="180" fillId="25" borderId="38" xfId="0" applyFont="1" applyFill="1" applyBorder="1" applyAlignment="1" applyProtection="1">
      <alignment horizontal="center" vertical="center"/>
      <protection locked="0"/>
    </xf>
    <xf numFmtId="0" fontId="181" fillId="0" borderId="0" xfId="0" applyFont="1" applyAlignment="1" applyProtection="1">
      <alignment horizontal="left" vertical="center"/>
      <protection locked="0"/>
    </xf>
    <xf numFmtId="0" fontId="113" fillId="31" borderId="31" xfId="0" applyFont="1" applyFill="1" applyBorder="1" applyAlignment="1" applyProtection="1">
      <alignment horizontal="center" vertical="center"/>
    </xf>
    <xf numFmtId="0" fontId="1" fillId="36" borderId="29" xfId="0" applyFont="1" applyFill="1" applyBorder="1" applyAlignment="1" applyProtection="1">
      <alignment horizontal="center" vertical="center"/>
      <protection locked="0"/>
    </xf>
    <xf numFmtId="0" fontId="152" fillId="25" borderId="38" xfId="0" applyFont="1" applyFill="1" applyBorder="1" applyAlignment="1" applyProtection="1">
      <alignment horizontal="center" vertical="center"/>
      <protection locked="0"/>
    </xf>
    <xf numFmtId="0" fontId="13" fillId="32" borderId="38" xfId="0" applyFont="1" applyFill="1" applyBorder="1" applyAlignment="1" applyProtection="1">
      <alignment horizontal="center" vertical="center"/>
      <protection locked="0"/>
    </xf>
    <xf numFmtId="0" fontId="109" fillId="25" borderId="38" xfId="0" applyFont="1" applyFill="1" applyBorder="1" applyAlignment="1" applyProtection="1">
      <alignment horizontal="center" vertical="center"/>
      <protection locked="0"/>
    </xf>
    <xf numFmtId="0" fontId="181" fillId="0" borderId="0" xfId="0" applyFont="1" applyFill="1" applyBorder="1" applyAlignment="1" applyProtection="1">
      <alignment horizontal="left" vertical="center"/>
      <protection locked="0"/>
    </xf>
    <xf numFmtId="0" fontId="85" fillId="0" borderId="0" xfId="0" applyFont="1" applyFill="1" applyAlignment="1" applyProtection="1">
      <alignment horizontal="left" vertical="center"/>
      <protection locked="0"/>
    </xf>
    <xf numFmtId="0" fontId="85" fillId="0" borderId="0" xfId="0" applyFont="1" applyAlignment="1" applyProtection="1">
      <alignment horizontal="left" vertical="center"/>
      <protection locked="0"/>
    </xf>
    <xf numFmtId="0" fontId="125" fillId="8" borderId="30" xfId="0" applyFont="1" applyFill="1" applyBorder="1" applyAlignment="1" applyProtection="1">
      <alignment horizontal="center" vertical="center"/>
    </xf>
    <xf numFmtId="0" fontId="125" fillId="8" borderId="28" xfId="0" applyFont="1" applyFill="1" applyBorder="1" applyAlignment="1" applyProtection="1">
      <alignment horizontal="center" vertical="center"/>
    </xf>
    <xf numFmtId="0" fontId="141" fillId="8" borderId="79" xfId="0" applyFont="1" applyFill="1" applyBorder="1" applyAlignment="1" applyProtection="1">
      <alignment horizontal="center" vertical="center"/>
    </xf>
    <xf numFmtId="0" fontId="141" fillId="8" borderId="77" xfId="0" applyFont="1" applyFill="1" applyBorder="1" applyAlignment="1" applyProtection="1">
      <alignment horizontal="center" vertical="center"/>
    </xf>
    <xf numFmtId="0" fontId="141" fillId="8" borderId="80" xfId="0" applyFont="1" applyFill="1" applyBorder="1" applyAlignment="1" applyProtection="1">
      <alignment horizontal="center" vertical="center"/>
    </xf>
    <xf numFmtId="0" fontId="125" fillId="8" borderId="49" xfId="0" applyFont="1" applyFill="1" applyBorder="1" applyAlignment="1" applyProtection="1">
      <alignment horizontal="center" vertical="center"/>
    </xf>
    <xf numFmtId="0" fontId="114" fillId="8" borderId="29" xfId="0" applyFont="1" applyFill="1" applyBorder="1" applyAlignment="1" applyProtection="1">
      <alignment horizontal="center" vertical="center"/>
    </xf>
    <xf numFmtId="0" fontId="113" fillId="8" borderId="49" xfId="0" applyFont="1" applyFill="1" applyBorder="1" applyAlignment="1" applyProtection="1">
      <alignment horizontal="center" vertical="center"/>
    </xf>
    <xf numFmtId="0" fontId="112" fillId="8" borderId="30" xfId="0" applyFont="1" applyFill="1" applyBorder="1" applyAlignment="1" applyProtection="1">
      <alignment horizontal="center" vertical="center"/>
    </xf>
    <xf numFmtId="0" fontId="115" fillId="0" borderId="0" xfId="0" applyFont="1" applyAlignment="1" applyProtection="1">
      <alignment horizontal="left" vertical="center"/>
      <protection locked="0"/>
    </xf>
    <xf numFmtId="0" fontId="125" fillId="8" borderId="33" xfId="0" applyNumberFormat="1" applyFont="1" applyFill="1" applyBorder="1" applyAlignment="1" applyProtection="1">
      <alignment horizontal="center" vertical="center"/>
      <protection locked="0"/>
    </xf>
    <xf numFmtId="0" fontId="125" fillId="8" borderId="43" xfId="0" applyNumberFormat="1" applyFont="1" applyFill="1" applyBorder="1" applyAlignment="1" applyProtection="1">
      <alignment horizontal="center" vertical="center"/>
      <protection locked="0"/>
    </xf>
    <xf numFmtId="0" fontId="125" fillId="8" borderId="32" xfId="0" applyNumberFormat="1" applyFont="1" applyFill="1" applyBorder="1" applyAlignment="1" applyProtection="1">
      <alignment horizontal="center" vertical="center"/>
      <protection locked="0"/>
    </xf>
    <xf numFmtId="0" fontId="125" fillId="8" borderId="52" xfId="0" applyNumberFormat="1" applyFont="1" applyFill="1" applyBorder="1" applyAlignment="1" applyProtection="1">
      <alignment horizontal="center" vertical="center"/>
      <protection locked="0"/>
    </xf>
    <xf numFmtId="0" fontId="125" fillId="8" borderId="34" xfId="0" applyNumberFormat="1" applyFont="1" applyFill="1" applyBorder="1" applyAlignment="1" applyProtection="1">
      <alignment horizontal="center" vertical="center"/>
      <protection locked="0"/>
    </xf>
    <xf numFmtId="0" fontId="125" fillId="8" borderId="66" xfId="0" applyNumberFormat="1" applyFont="1" applyFill="1" applyBorder="1" applyAlignment="1" applyProtection="1">
      <alignment horizontal="center" vertical="center"/>
      <protection locked="0"/>
    </xf>
    <xf numFmtId="0" fontId="117" fillId="25" borderId="28" xfId="0" applyFont="1" applyFill="1" applyBorder="1" applyAlignment="1" applyProtection="1">
      <alignment horizontal="center" vertical="center"/>
      <protection locked="0"/>
    </xf>
    <xf numFmtId="0" fontId="117" fillId="0" borderId="28" xfId="0" applyFont="1" applyFill="1" applyBorder="1" applyAlignment="1" applyProtection="1">
      <alignment horizontal="center" vertical="center"/>
      <protection locked="0"/>
    </xf>
    <xf numFmtId="0" fontId="182" fillId="36" borderId="28" xfId="0" applyFont="1" applyFill="1" applyBorder="1" applyAlignment="1" applyProtection="1">
      <alignment horizontal="left" vertical="center"/>
      <protection locked="0"/>
    </xf>
    <xf numFmtId="0" fontId="117" fillId="25" borderId="49" xfId="0" applyFont="1" applyFill="1" applyBorder="1" applyAlignment="1" applyProtection="1">
      <alignment horizontal="center" vertical="center"/>
      <protection locked="0"/>
    </xf>
    <xf numFmtId="0" fontId="182" fillId="36" borderId="29" xfId="0" applyFont="1" applyFill="1" applyBorder="1" applyAlignment="1" applyProtection="1">
      <alignment horizontal="left" vertical="center"/>
      <protection locked="0"/>
    </xf>
    <xf numFmtId="0" fontId="117" fillId="36" borderId="31" xfId="0" applyFont="1" applyFill="1" applyBorder="1" applyAlignment="1" applyProtection="1">
      <alignment horizontal="center" vertical="center"/>
      <protection locked="0"/>
    </xf>
    <xf numFmtId="0" fontId="117" fillId="25" borderId="45" xfId="0" applyFont="1" applyFill="1" applyBorder="1" applyAlignment="1" applyProtection="1">
      <alignment horizontal="center" vertical="center"/>
      <protection locked="0"/>
    </xf>
    <xf numFmtId="0" fontId="117" fillId="0" borderId="45" xfId="0" applyFont="1" applyFill="1" applyBorder="1" applyAlignment="1" applyProtection="1">
      <alignment horizontal="center" vertical="center"/>
      <protection locked="0"/>
    </xf>
    <xf numFmtId="0" fontId="117" fillId="32" borderId="45" xfId="0" applyFont="1" applyFill="1" applyBorder="1" applyAlignment="1" applyProtection="1">
      <alignment horizontal="center" vertical="center"/>
      <protection locked="0"/>
    </xf>
    <xf numFmtId="0" fontId="12" fillId="36" borderId="39" xfId="0" applyFont="1" applyFill="1" applyBorder="1" applyAlignment="1" applyProtection="1">
      <alignment horizontal="center" vertical="center"/>
      <protection locked="0"/>
    </xf>
    <xf numFmtId="0" fontId="180" fillId="25" borderId="0" xfId="0" applyFont="1" applyFill="1" applyBorder="1" applyAlignment="1" applyProtection="1">
      <alignment horizontal="center" vertical="center"/>
      <protection locked="0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0" fontId="117" fillId="36" borderId="45" xfId="0" applyFont="1" applyFill="1" applyBorder="1" applyAlignment="1" applyProtection="1">
      <alignment horizontal="center" vertical="center"/>
      <protection locked="0"/>
    </xf>
    <xf numFmtId="0" fontId="102" fillId="25" borderId="50" xfId="0" applyFont="1" applyFill="1" applyBorder="1" applyAlignment="1" applyProtection="1">
      <alignment horizontal="center" vertical="center"/>
      <protection locked="0"/>
    </xf>
    <xf numFmtId="0" fontId="12" fillId="36" borderId="45" xfId="0" applyFont="1" applyFill="1" applyBorder="1" applyAlignment="1" applyProtection="1">
      <alignment horizontal="center" vertical="center"/>
      <protection locked="0"/>
    </xf>
    <xf numFmtId="0" fontId="117" fillId="25" borderId="32" xfId="0" applyFont="1" applyFill="1" applyBorder="1" applyAlignment="1" applyProtection="1">
      <alignment horizontal="center" vertical="center"/>
      <protection locked="0"/>
    </xf>
    <xf numFmtId="0" fontId="117" fillId="0" borderId="32" xfId="0" applyFont="1" applyFill="1" applyBorder="1" applyAlignment="1" applyProtection="1">
      <alignment horizontal="center" vertical="center"/>
      <protection locked="0"/>
    </xf>
    <xf numFmtId="0" fontId="117" fillId="25" borderId="66" xfId="0" applyFont="1" applyFill="1" applyBorder="1" applyAlignment="1" applyProtection="1">
      <alignment horizontal="center" vertical="center"/>
      <protection locked="0"/>
    </xf>
    <xf numFmtId="0" fontId="125" fillId="7" borderId="30" xfId="0" applyFont="1" applyFill="1" applyBorder="1" applyAlignment="1" applyProtection="1">
      <alignment horizontal="center" vertical="center"/>
    </xf>
    <xf numFmtId="0" fontId="125" fillId="7" borderId="33" xfId="0" applyNumberFormat="1" applyFont="1" applyFill="1" applyBorder="1" applyAlignment="1" applyProtection="1">
      <alignment horizontal="center" vertical="center"/>
      <protection locked="0"/>
    </xf>
    <xf numFmtId="0" fontId="125" fillId="7" borderId="52" xfId="0" applyNumberFormat="1" applyFont="1" applyFill="1" applyBorder="1" applyAlignment="1" applyProtection="1">
      <alignment horizontal="center" vertical="center"/>
      <protection locked="0"/>
    </xf>
    <xf numFmtId="0" fontId="125" fillId="7" borderId="34" xfId="0" applyNumberFormat="1" applyFont="1" applyFill="1" applyBorder="1" applyAlignment="1" applyProtection="1">
      <alignment horizontal="center" vertical="center"/>
      <protection locked="0"/>
    </xf>
    <xf numFmtId="0" fontId="117" fillId="36" borderId="28" xfId="0" applyFont="1" applyFill="1" applyBorder="1" applyAlignment="1" applyProtection="1">
      <alignment horizontal="center" vertical="center"/>
      <protection locked="0"/>
    </xf>
    <xf numFmtId="0" fontId="102" fillId="0" borderId="4" xfId="0" applyFont="1" applyFill="1" applyBorder="1" applyAlignment="1" applyProtection="1">
      <alignment horizontal="center" vertical="center"/>
      <protection locked="0"/>
    </xf>
    <xf numFmtId="0" fontId="117" fillId="32" borderId="32" xfId="0" applyFont="1" applyFill="1" applyBorder="1" applyAlignment="1" applyProtection="1">
      <alignment horizontal="center" vertical="center"/>
      <protection locked="0"/>
    </xf>
    <xf numFmtId="0" fontId="113" fillId="35" borderId="28" xfId="0" applyFont="1" applyFill="1" applyBorder="1" applyAlignment="1" applyProtection="1">
      <alignment horizontal="center" vertical="center"/>
      <protection locked="0"/>
    </xf>
    <xf numFmtId="0" fontId="114" fillId="35" borderId="29" xfId="0" applyFont="1" applyFill="1" applyBorder="1" applyAlignment="1" applyProtection="1">
      <alignment horizontal="center" vertical="center"/>
    </xf>
    <xf numFmtId="0" fontId="141" fillId="35" borderId="29" xfId="0" applyFont="1" applyFill="1" applyBorder="1" applyAlignment="1" applyProtection="1">
      <alignment horizontal="center" vertical="center"/>
    </xf>
    <xf numFmtId="0" fontId="125" fillId="35" borderId="34" xfId="0" applyNumberFormat="1" applyFont="1" applyFill="1" applyBorder="1" applyAlignment="1" applyProtection="1">
      <alignment horizontal="center" vertical="center"/>
      <protection locked="0"/>
    </xf>
    <xf numFmtId="0" fontId="138" fillId="0" borderId="29" xfId="0" applyFont="1" applyFill="1" applyBorder="1" applyAlignment="1" applyProtection="1">
      <alignment horizontal="center" vertical="center"/>
      <protection locked="0"/>
    </xf>
    <xf numFmtId="0" fontId="138" fillId="36" borderId="29" xfId="0" applyFont="1" applyFill="1" applyBorder="1" applyAlignment="1" applyProtection="1">
      <alignment horizontal="center" vertical="center"/>
      <protection locked="0"/>
    </xf>
    <xf numFmtId="0" fontId="150" fillId="25" borderId="45" xfId="0" applyFont="1" applyFill="1" applyBorder="1" applyAlignment="1" applyProtection="1">
      <alignment horizontal="center" vertical="center"/>
      <protection locked="0"/>
    </xf>
    <xf numFmtId="0" fontId="117" fillId="25" borderId="54" xfId="0" applyFont="1" applyFill="1" applyBorder="1" applyAlignment="1" applyProtection="1">
      <alignment horizontal="center" vertical="center"/>
      <protection locked="0"/>
    </xf>
    <xf numFmtId="0" fontId="145" fillId="40" borderId="47" xfId="0" applyFont="1" applyFill="1" applyBorder="1" applyAlignment="1" applyProtection="1">
      <alignment horizontal="center" vertical="center"/>
      <protection locked="0"/>
    </xf>
    <xf numFmtId="0" fontId="145" fillId="25" borderId="47" xfId="0" applyFont="1" applyFill="1" applyBorder="1" applyAlignment="1" applyProtection="1">
      <alignment horizontal="center" vertical="center"/>
      <protection locked="0"/>
    </xf>
    <xf numFmtId="0" fontId="145" fillId="40" borderId="55" xfId="0" applyFont="1" applyFill="1" applyBorder="1" applyAlignment="1" applyProtection="1">
      <alignment horizontal="center" vertical="center"/>
      <protection locked="0"/>
    </xf>
    <xf numFmtId="0" fontId="117" fillId="40" borderId="56" xfId="0" applyFont="1" applyFill="1" applyBorder="1" applyAlignment="1" applyProtection="1">
      <alignment horizontal="center" vertical="center"/>
      <protection locked="0"/>
    </xf>
    <xf numFmtId="0" fontId="117" fillId="32" borderId="43" xfId="0" applyFont="1" applyFill="1" applyBorder="1" applyAlignment="1" applyProtection="1">
      <alignment horizontal="center" vertical="center"/>
      <protection locked="0"/>
    </xf>
    <xf numFmtId="0" fontId="183" fillId="0" borderId="0" xfId="0" applyFont="1" applyFill="1" applyAlignment="1" applyProtection="1">
      <alignment horizontal="left" vertical="center"/>
      <protection locked="0"/>
    </xf>
    <xf numFmtId="0" fontId="125" fillId="39" borderId="30" xfId="0" applyFont="1" applyFill="1" applyBorder="1" applyAlignment="1" applyProtection="1">
      <alignment horizontal="center" vertical="center"/>
    </xf>
    <xf numFmtId="0" fontId="143" fillId="39" borderId="79" xfId="0" applyFont="1" applyFill="1" applyBorder="1" applyAlignment="1" applyProtection="1">
      <alignment horizontal="center" vertical="center"/>
    </xf>
    <xf numFmtId="0" fontId="143" fillId="39" borderId="80" xfId="0" applyFont="1" applyFill="1" applyBorder="1" applyAlignment="1" applyProtection="1">
      <alignment horizontal="center" vertical="center"/>
    </xf>
    <xf numFmtId="0" fontId="125" fillId="39" borderId="49" xfId="0" applyFont="1" applyFill="1" applyBorder="1" applyAlignment="1" applyProtection="1">
      <alignment horizontal="center" vertical="center"/>
    </xf>
    <xf numFmtId="0" fontId="125" fillId="39" borderId="33" xfId="0" applyNumberFormat="1" applyFont="1" applyFill="1" applyBorder="1" applyAlignment="1" applyProtection="1">
      <alignment horizontal="center" vertical="center"/>
      <protection locked="0"/>
    </xf>
    <xf numFmtId="0" fontId="125" fillId="39" borderId="52" xfId="0" applyNumberFormat="1" applyFont="1" applyFill="1" applyBorder="1" applyAlignment="1" applyProtection="1">
      <alignment horizontal="center" vertical="center"/>
      <protection locked="0"/>
    </xf>
    <xf numFmtId="0" fontId="125" fillId="39" borderId="34" xfId="0" applyNumberFormat="1" applyFont="1" applyFill="1" applyBorder="1" applyAlignment="1" applyProtection="1">
      <alignment horizontal="center" vertical="center"/>
      <protection locked="0"/>
    </xf>
    <xf numFmtId="0" fontId="12" fillId="0" borderId="50" xfId="0" applyFont="1" applyFill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17" fillId="0" borderId="54" xfId="0" applyFont="1" applyFill="1" applyBorder="1" applyAlignment="1" applyProtection="1">
      <alignment horizontal="center" vertical="center"/>
      <protection locked="0"/>
    </xf>
    <xf numFmtId="0" fontId="117" fillId="0" borderId="55" xfId="0" applyFont="1" applyFill="1" applyBorder="1" applyAlignment="1" applyProtection="1">
      <alignment horizontal="center" vertical="center"/>
      <protection locked="0"/>
    </xf>
    <xf numFmtId="0" fontId="125" fillId="31" borderId="28" xfId="0" applyFont="1" applyFill="1" applyBorder="1" applyAlignment="1" applyProtection="1">
      <alignment horizontal="center" vertical="center"/>
      <protection locked="0"/>
    </xf>
    <xf numFmtId="0" fontId="114" fillId="31" borderId="29" xfId="0" applyFont="1" applyFill="1" applyBorder="1" applyAlignment="1" applyProtection="1">
      <alignment horizontal="center" vertical="center"/>
    </xf>
    <xf numFmtId="0" fontId="125" fillId="31" borderId="31" xfId="0" applyFont="1" applyFill="1" applyBorder="1" applyAlignment="1" applyProtection="1">
      <alignment horizontal="center" vertical="center"/>
    </xf>
    <xf numFmtId="0" fontId="125" fillId="31" borderId="32" xfId="0" applyNumberFormat="1" applyFont="1" applyFill="1" applyBorder="1" applyAlignment="1" applyProtection="1">
      <alignment horizontal="center" vertical="center"/>
      <protection locked="0"/>
    </xf>
    <xf numFmtId="0" fontId="125" fillId="31" borderId="33" xfId="0" applyNumberFormat="1" applyFont="1" applyFill="1" applyBorder="1" applyAlignment="1" applyProtection="1">
      <alignment horizontal="center" vertical="center"/>
      <protection locked="0"/>
    </xf>
    <xf numFmtId="0" fontId="125" fillId="31" borderId="34" xfId="0" applyNumberFormat="1" applyFont="1" applyFill="1" applyBorder="1" applyAlignment="1" applyProtection="1">
      <alignment horizontal="center" vertical="center"/>
      <protection locked="0"/>
    </xf>
    <xf numFmtId="0" fontId="102" fillId="36" borderId="47" xfId="0" applyFont="1" applyFill="1" applyBorder="1" applyAlignment="1" applyProtection="1">
      <alignment horizontal="center" vertical="center"/>
      <protection locked="0"/>
    </xf>
    <xf numFmtId="0" fontId="102" fillId="32" borderId="47" xfId="0" applyFont="1" applyFill="1" applyBorder="1" applyAlignment="1" applyProtection="1">
      <alignment horizontal="center" vertical="center"/>
      <protection locked="0"/>
    </xf>
    <xf numFmtId="0" fontId="117" fillId="25" borderId="56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25" fillId="7" borderId="28" xfId="0" applyFont="1" applyFill="1" applyBorder="1" applyAlignment="1" applyProtection="1">
      <alignment horizontal="center" vertical="center"/>
      <protection locked="0"/>
    </xf>
    <xf numFmtId="0" fontId="114" fillId="7" borderId="29" xfId="0" applyFont="1" applyFill="1" applyBorder="1" applyAlignment="1" applyProtection="1">
      <alignment horizontal="center" vertical="center"/>
    </xf>
    <xf numFmtId="0" fontId="125" fillId="6" borderId="79" xfId="0" applyFont="1" applyFill="1" applyBorder="1" applyAlignment="1" applyProtection="1">
      <alignment horizontal="center" vertical="center"/>
    </xf>
    <xf numFmtId="0" fontId="125" fillId="6" borderId="77" xfId="0" applyFont="1" applyFill="1" applyBorder="1" applyAlignment="1" applyProtection="1">
      <alignment horizontal="center" vertical="center"/>
    </xf>
    <xf numFmtId="0" fontId="125" fillId="6" borderId="80" xfId="0" applyFont="1" applyFill="1" applyBorder="1" applyAlignment="1" applyProtection="1">
      <alignment horizontal="center" vertical="center"/>
    </xf>
    <xf numFmtId="0" fontId="114" fillId="7" borderId="49" xfId="0" applyFont="1" applyFill="1" applyBorder="1" applyAlignment="1" applyProtection="1">
      <alignment horizontal="center" vertical="center"/>
    </xf>
    <xf numFmtId="0" fontId="125" fillId="7" borderId="32" xfId="0" applyNumberFormat="1" applyFont="1" applyFill="1" applyBorder="1" applyAlignment="1" applyProtection="1">
      <alignment horizontal="center" vertical="center"/>
      <protection locked="0"/>
    </xf>
    <xf numFmtId="0" fontId="102" fillId="36" borderId="28" xfId="0" applyFont="1" applyFill="1" applyBorder="1" applyAlignment="1" applyProtection="1">
      <alignment horizontal="center" vertical="center"/>
      <protection locked="0"/>
    </xf>
    <xf numFmtId="0" fontId="102" fillId="36" borderId="48" xfId="0" applyFont="1" applyFill="1" applyBorder="1" applyAlignment="1" applyProtection="1">
      <alignment horizontal="center" vertical="center"/>
      <protection locked="0"/>
    </xf>
    <xf numFmtId="0" fontId="127" fillId="32" borderId="29" xfId="0" applyFont="1" applyFill="1" applyBorder="1" applyAlignment="1" applyProtection="1">
      <alignment horizontal="center" vertical="center"/>
      <protection locked="0"/>
    </xf>
    <xf numFmtId="0" fontId="102" fillId="36" borderId="40" xfId="0" applyFont="1" applyFill="1" applyBorder="1" applyAlignment="1" applyProtection="1">
      <alignment horizontal="center" vertical="center"/>
      <protection locked="0"/>
    </xf>
    <xf numFmtId="0" fontId="117" fillId="36" borderId="47" xfId="0" applyFont="1" applyFill="1" applyBorder="1" applyAlignment="1" applyProtection="1">
      <alignment horizontal="center" vertical="center"/>
      <protection locked="0"/>
    </xf>
    <xf numFmtId="0" fontId="102" fillId="36" borderId="81" xfId="0" applyFont="1" applyFill="1" applyBorder="1" applyAlignment="1" applyProtection="1">
      <alignment horizontal="center" vertical="center"/>
      <protection locked="0"/>
    </xf>
    <xf numFmtId="0" fontId="125" fillId="4" borderId="28" xfId="0" applyFont="1" applyFill="1" applyBorder="1" applyAlignment="1" applyProtection="1">
      <alignment horizontal="center" vertical="center"/>
      <protection locked="0"/>
    </xf>
    <xf numFmtId="0" fontId="114" fillId="4" borderId="31" xfId="0" applyFont="1" applyFill="1" applyBorder="1" applyAlignment="1" applyProtection="1">
      <alignment horizontal="center" vertical="center"/>
    </xf>
    <xf numFmtId="0" fontId="125" fillId="4" borderId="32" xfId="0" applyNumberFormat="1" applyFont="1" applyFill="1" applyBorder="1" applyAlignment="1" applyProtection="1">
      <alignment horizontal="center" vertical="center"/>
      <protection locked="0"/>
    </xf>
    <xf numFmtId="0" fontId="125" fillId="4" borderId="33" xfId="0" applyNumberFormat="1" applyFont="1" applyFill="1" applyBorder="1" applyAlignment="1" applyProtection="1">
      <alignment horizontal="center" vertical="center"/>
      <protection locked="0"/>
    </xf>
    <xf numFmtId="0" fontId="114" fillId="4" borderId="33" xfId="0" applyNumberFormat="1" applyFont="1" applyFill="1" applyBorder="1" applyAlignment="1" applyProtection="1">
      <alignment horizontal="center" vertical="center"/>
      <protection locked="0"/>
    </xf>
    <xf numFmtId="0" fontId="125" fillId="4" borderId="34" xfId="0" applyNumberFormat="1" applyFont="1" applyFill="1" applyBorder="1" applyAlignment="1" applyProtection="1">
      <alignment horizontal="center" vertical="center"/>
      <protection locked="0"/>
    </xf>
    <xf numFmtId="0" fontId="12" fillId="25" borderId="0" xfId="0" applyFont="1" applyFill="1" applyBorder="1" applyAlignment="1" applyProtection="1">
      <alignment horizontal="center" vertical="center"/>
      <protection locked="0"/>
    </xf>
    <xf numFmtId="0" fontId="102" fillId="25" borderId="48" xfId="0" applyFont="1" applyFill="1" applyBorder="1" applyAlignment="1" applyProtection="1">
      <alignment horizontal="center" vertical="center"/>
      <protection locked="0"/>
    </xf>
    <xf numFmtId="0" fontId="184" fillId="36" borderId="29" xfId="0" applyFont="1" applyFill="1" applyBorder="1" applyAlignment="1" applyProtection="1">
      <alignment horizontal="center" vertical="center"/>
      <protection locked="0"/>
    </xf>
    <xf numFmtId="0" fontId="117" fillId="36" borderId="48" xfId="0" applyFont="1" applyFill="1" applyBorder="1" applyAlignment="1" applyProtection="1">
      <alignment horizontal="center" vertical="center"/>
      <protection locked="0"/>
    </xf>
    <xf numFmtId="0" fontId="185" fillId="0" borderId="0" xfId="0" applyNumberFormat="1" applyFont="1" applyAlignment="1" applyProtection="1">
      <alignment horizontal="left" vertical="center"/>
      <protection locked="0"/>
    </xf>
    <xf numFmtId="0" fontId="117" fillId="36" borderId="40" xfId="0" applyFont="1" applyFill="1" applyBorder="1" applyAlignment="1" applyProtection="1">
      <alignment horizontal="center" vertical="center"/>
      <protection locked="0"/>
    </xf>
    <xf numFmtId="0" fontId="117" fillId="32" borderId="47" xfId="0" applyFont="1" applyFill="1" applyBorder="1" applyAlignment="1" applyProtection="1">
      <alignment horizontal="center" vertical="center"/>
      <protection locked="0"/>
    </xf>
    <xf numFmtId="16" fontId="109" fillId="0" borderId="0" xfId="0" applyNumberFormat="1" applyFont="1" applyFill="1" applyAlignment="1" applyProtection="1">
      <alignment horizontal="center" vertical="center"/>
      <protection locked="0"/>
    </xf>
    <xf numFmtId="0" fontId="186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125" fillId="39" borderId="28" xfId="0" applyFont="1" applyFill="1" applyBorder="1" applyAlignment="1" applyProtection="1">
      <alignment horizontal="center" vertical="center"/>
      <protection locked="0"/>
    </xf>
    <xf numFmtId="0" fontId="114" fillId="39" borderId="29" xfId="0" applyFont="1" applyFill="1" applyBorder="1" applyAlignment="1" applyProtection="1">
      <alignment horizontal="center" vertical="center"/>
    </xf>
    <xf numFmtId="0" fontId="125" fillId="39" borderId="32" xfId="0" applyNumberFormat="1" applyFont="1" applyFill="1" applyBorder="1" applyAlignment="1" applyProtection="1">
      <alignment horizontal="center" vertical="center"/>
      <protection locked="0"/>
    </xf>
    <xf numFmtId="0" fontId="125" fillId="39" borderId="47" xfId="0" applyNumberFormat="1" applyFont="1" applyFill="1" applyBorder="1" applyAlignment="1" applyProtection="1">
      <alignment horizontal="center" vertical="center"/>
      <protection locked="0"/>
    </xf>
    <xf numFmtId="0" fontId="114" fillId="39" borderId="33" xfId="0" applyNumberFormat="1" applyFont="1" applyFill="1" applyBorder="1" applyAlignment="1" applyProtection="1">
      <alignment horizontal="center" vertical="center"/>
      <protection locked="0"/>
    </xf>
    <xf numFmtId="0" fontId="125" fillId="39" borderId="43" xfId="0" applyNumberFormat="1" applyFont="1" applyFill="1" applyBorder="1" applyAlignment="1" applyProtection="1">
      <alignment horizontal="center" vertical="center"/>
      <protection locked="0"/>
    </xf>
    <xf numFmtId="0" fontId="102" fillId="0" borderId="48" xfId="0" applyFont="1" applyFill="1" applyBorder="1" applyAlignment="1" applyProtection="1">
      <alignment horizontal="center" vertical="center"/>
      <protection locked="0"/>
    </xf>
    <xf numFmtId="0" fontId="102" fillId="36" borderId="49" xfId="0" applyFont="1" applyFill="1" applyBorder="1" applyAlignment="1" applyProtection="1">
      <alignment horizontal="center" vertical="center"/>
      <protection locked="0"/>
    </xf>
    <xf numFmtId="0" fontId="127" fillId="36" borderId="29" xfId="0" applyFont="1" applyFill="1" applyBorder="1" applyAlignment="1" applyProtection="1">
      <alignment horizontal="center" vertical="center"/>
      <protection locked="0"/>
    </xf>
    <xf numFmtId="0" fontId="159" fillId="0" borderId="0" xfId="0" applyFont="1" applyFill="1" applyBorder="1" applyAlignment="1" applyProtection="1">
      <alignment horizontal="right" vertical="center"/>
      <protection locked="0"/>
    </xf>
    <xf numFmtId="0" fontId="110" fillId="0" borderId="0" xfId="0" applyFont="1" applyAlignment="1" applyProtection="1">
      <alignment vertical="center"/>
      <protection locked="0"/>
    </xf>
    <xf numFmtId="0" fontId="107" fillId="0" borderId="0" xfId="0" applyFont="1" applyFill="1" applyAlignment="1" applyProtection="1">
      <alignment horizontal="center" vertical="center"/>
      <protection locked="0"/>
    </xf>
    <xf numFmtId="0" fontId="126" fillId="0" borderId="9" xfId="0" applyFont="1" applyBorder="1" applyAlignment="1" applyProtection="1">
      <alignment horizontal="left" vertical="center" indent="1"/>
      <protection locked="0"/>
    </xf>
    <xf numFmtId="0" fontId="41" fillId="0" borderId="0" xfId="0" applyFont="1" applyFill="1" applyBorder="1" applyAlignment="1" applyProtection="1">
      <alignment horizontal="center" vertical="center"/>
      <protection locked="0"/>
    </xf>
    <xf numFmtId="0" fontId="111" fillId="0" borderId="0" xfId="0" applyFont="1" applyFill="1" applyBorder="1" applyAlignment="1" applyProtection="1">
      <alignment horizontal="center" vertical="center"/>
      <protection locked="0"/>
    </xf>
    <xf numFmtId="0" fontId="112" fillId="35" borderId="28" xfId="0" applyFont="1" applyFill="1" applyBorder="1" applyAlignment="1" applyProtection="1">
      <alignment horizontal="center" vertical="center"/>
    </xf>
    <xf numFmtId="0" fontId="94" fillId="0" borderId="0" xfId="0" applyFont="1" applyFill="1" applyBorder="1" applyAlignment="1" applyProtection="1">
      <alignment horizontal="center" vertical="center"/>
    </xf>
    <xf numFmtId="0" fontId="112" fillId="0" borderId="0" xfId="0" applyFont="1" applyFill="1" applyBorder="1" applyAlignment="1" applyProtection="1">
      <alignment horizontal="center" vertical="center"/>
    </xf>
    <xf numFmtId="0" fontId="112" fillId="35" borderId="43" xfId="0" applyNumberFormat="1" applyFont="1" applyFill="1" applyBorder="1" applyAlignment="1" applyProtection="1">
      <alignment horizontal="center" vertical="center"/>
      <protection locked="0"/>
    </xf>
    <xf numFmtId="0" fontId="94" fillId="0" borderId="0" xfId="0" applyNumberFormat="1" applyFont="1" applyFill="1" applyBorder="1" applyAlignment="1" applyProtection="1">
      <alignment horizontal="center" vertical="center"/>
      <protection locked="0"/>
    </xf>
    <xf numFmtId="0" fontId="112" fillId="0" borderId="0" xfId="0" applyNumberFormat="1" applyFont="1" applyFill="1" applyBorder="1" applyAlignment="1" applyProtection="1">
      <alignment horizontal="center" vertical="center"/>
      <protection locked="0"/>
    </xf>
    <xf numFmtId="0" fontId="138" fillId="0" borderId="0" xfId="0" applyNumberFormat="1" applyFont="1" applyAlignment="1" applyProtection="1">
      <alignment horizontal="left" vertical="center"/>
      <protection locked="0"/>
    </xf>
    <xf numFmtId="0" fontId="126" fillId="0" borderId="82" xfId="0" applyFont="1" applyBorder="1" applyAlignment="1" applyProtection="1">
      <alignment vertical="center"/>
      <protection locked="0"/>
    </xf>
    <xf numFmtId="0" fontId="102" fillId="25" borderId="35" xfId="0" applyFont="1" applyFill="1" applyBorder="1" applyAlignment="1" applyProtection="1">
      <alignment horizontal="center" vertical="center"/>
      <protection locked="0"/>
    </xf>
    <xf numFmtId="0" fontId="192" fillId="32" borderId="28" xfId="0" applyFont="1" applyFill="1" applyBorder="1" applyAlignment="1" applyProtection="1">
      <alignment horizontal="center" vertical="center"/>
      <protection locked="0"/>
    </xf>
    <xf numFmtId="0" fontId="1" fillId="0" borderId="48" xfId="0" applyFont="1" applyFill="1" applyBorder="1" applyAlignment="1" applyProtection="1">
      <alignment horizontal="center" vertical="center"/>
      <protection locked="0"/>
    </xf>
    <xf numFmtId="0" fontId="1" fillId="25" borderId="48" xfId="0" applyFont="1" applyFill="1" applyBorder="1" applyAlignment="1" applyProtection="1">
      <alignment horizontal="center" vertical="center"/>
      <protection locked="0"/>
    </xf>
    <xf numFmtId="0" fontId="1" fillId="32" borderId="29" xfId="0" applyFont="1" applyFill="1" applyBorder="1" applyAlignment="1" applyProtection="1">
      <alignment vertical="center"/>
      <protection locked="0"/>
    </xf>
    <xf numFmtId="0" fontId="1" fillId="25" borderId="48" xfId="0" applyFont="1" applyFill="1" applyBorder="1" applyAlignment="1" applyProtection="1">
      <alignment vertical="center"/>
      <protection locked="0"/>
    </xf>
    <xf numFmtId="0" fontId="1" fillId="0" borderId="29" xfId="0" applyFont="1" applyFill="1" applyBorder="1" applyAlignment="1" applyProtection="1">
      <alignment vertical="center"/>
      <protection locked="0"/>
    </xf>
    <xf numFmtId="0" fontId="1" fillId="25" borderId="29" xfId="0" applyFont="1" applyFill="1" applyBorder="1" applyAlignment="1" applyProtection="1">
      <alignment vertical="center"/>
      <protection locked="0"/>
    </xf>
    <xf numFmtId="0" fontId="1" fillId="0" borderId="31" xfId="0" applyFont="1" applyFill="1" applyBorder="1" applyAlignment="1" applyProtection="1">
      <alignment horizontal="center" vertical="center"/>
      <protection locked="0"/>
    </xf>
    <xf numFmtId="0" fontId="138" fillId="0" borderId="0" xfId="0" applyFont="1" applyFill="1" applyBorder="1" applyAlignment="1" applyProtection="1">
      <alignment horizontal="center" vertical="center"/>
      <protection locked="0"/>
    </xf>
    <xf numFmtId="0" fontId="138" fillId="0" borderId="0" xfId="0" applyNumberFormat="1" applyFont="1" applyFill="1" applyAlignment="1" applyProtection="1">
      <alignment horizontal="left" vertical="center"/>
      <protection locked="0"/>
    </xf>
    <xf numFmtId="0" fontId="140" fillId="0" borderId="41" xfId="0" applyFont="1" applyBorder="1" applyAlignment="1" applyProtection="1">
      <alignment vertical="center"/>
      <protection locked="0"/>
    </xf>
    <xf numFmtId="0" fontId="1" fillId="25" borderId="36" xfId="0" applyFont="1" applyFill="1" applyBorder="1" applyAlignment="1" applyProtection="1">
      <alignment horizontal="center" vertical="center"/>
      <protection locked="0"/>
    </xf>
    <xf numFmtId="0" fontId="192" fillId="32" borderId="45" xfId="0" applyFont="1" applyFill="1" applyBorder="1" applyAlignment="1" applyProtection="1">
      <alignment horizontal="center" vertical="center"/>
      <protection locked="0"/>
    </xf>
    <xf numFmtId="0" fontId="193" fillId="0" borderId="38" xfId="0" applyFont="1" applyFill="1" applyBorder="1" applyAlignment="1" applyProtection="1">
      <alignment vertical="center"/>
      <protection locked="0"/>
    </xf>
    <xf numFmtId="0" fontId="193" fillId="25" borderId="38" xfId="0" applyFont="1" applyFill="1" applyBorder="1" applyAlignment="1" applyProtection="1">
      <alignment vertical="center"/>
      <protection locked="0"/>
    </xf>
    <xf numFmtId="0" fontId="1" fillId="25" borderId="38" xfId="0" applyFont="1" applyFill="1" applyBorder="1" applyAlignment="1" applyProtection="1">
      <alignment horizontal="center" vertical="center"/>
      <protection locked="0"/>
    </xf>
    <xf numFmtId="0" fontId="1" fillId="32" borderId="38" xfId="0" applyFont="1" applyFill="1" applyBorder="1" applyAlignment="1" applyProtection="1">
      <alignment horizontal="center" vertical="center"/>
      <protection locked="0"/>
    </xf>
    <xf numFmtId="0" fontId="193" fillId="36" borderId="38" xfId="0" applyFont="1" applyFill="1" applyBorder="1" applyAlignment="1" applyProtection="1">
      <alignment vertical="center"/>
      <protection locked="0"/>
    </xf>
    <xf numFmtId="0" fontId="193" fillId="0" borderId="39" xfId="0" applyFont="1" applyFill="1" applyBorder="1" applyAlignment="1" applyProtection="1">
      <alignment vertical="center"/>
      <protection locked="0"/>
    </xf>
    <xf numFmtId="0" fontId="138" fillId="0" borderId="0" xfId="0" applyFont="1" applyFill="1" applyBorder="1" applyAlignment="1" applyProtection="1">
      <alignment vertical="center"/>
      <protection locked="0"/>
    </xf>
    <xf numFmtId="0" fontId="193" fillId="0" borderId="0" xfId="0" applyFont="1" applyFill="1" applyBorder="1" applyAlignment="1" applyProtection="1">
      <alignment vertical="center"/>
      <protection locked="0"/>
    </xf>
    <xf numFmtId="0" fontId="4" fillId="0" borderId="0" xfId="0" applyNumberFormat="1" applyFont="1" applyFill="1" applyAlignment="1" applyProtection="1">
      <alignment horizontal="left" vertical="center"/>
      <protection locked="0"/>
    </xf>
    <xf numFmtId="0" fontId="102" fillId="32" borderId="0" xfId="0" applyFont="1" applyFill="1" applyBorder="1" applyAlignment="1" applyProtection="1">
      <alignment horizontal="center" vertical="center"/>
      <protection locked="0"/>
    </xf>
    <xf numFmtId="0" fontId="1" fillId="36" borderId="38" xfId="0" applyFont="1" applyFill="1" applyBorder="1" applyAlignment="1" applyProtection="1">
      <alignment horizontal="center" vertical="center"/>
      <protection locked="0"/>
    </xf>
    <xf numFmtId="0" fontId="193" fillId="32" borderId="38" xfId="0" applyFont="1" applyFill="1" applyBorder="1" applyAlignment="1" applyProtection="1">
      <alignment vertical="center"/>
      <protection locked="0"/>
    </xf>
    <xf numFmtId="0" fontId="193" fillId="32" borderId="39" xfId="0" applyFont="1" applyFill="1" applyBorder="1" applyAlignment="1" applyProtection="1">
      <alignment vertical="center"/>
      <protection locked="0"/>
    </xf>
    <xf numFmtId="0" fontId="141" fillId="0" borderId="41" xfId="0" applyFont="1" applyBorder="1" applyAlignment="1" applyProtection="1">
      <alignment vertical="center"/>
      <protection locked="0"/>
    </xf>
    <xf numFmtId="0" fontId="142" fillId="0" borderId="41" xfId="0" applyFont="1" applyBorder="1" applyAlignment="1" applyProtection="1">
      <alignment vertical="center"/>
      <protection locked="0"/>
    </xf>
    <xf numFmtId="0" fontId="110" fillId="0" borderId="83" xfId="0" applyFont="1" applyBorder="1" applyAlignment="1" applyProtection="1">
      <alignment vertical="center"/>
      <protection locked="0"/>
    </xf>
    <xf numFmtId="0" fontId="1" fillId="25" borderId="44" xfId="0" applyFont="1" applyFill="1" applyBorder="1" applyAlignment="1" applyProtection="1">
      <alignment horizontal="center" vertical="center"/>
      <protection locked="0"/>
    </xf>
    <xf numFmtId="0" fontId="192" fillId="32" borderId="32" xfId="0" applyFont="1" applyFill="1" applyBorder="1" applyAlignment="1" applyProtection="1">
      <alignment horizontal="center" vertical="center"/>
      <protection locked="0"/>
    </xf>
    <xf numFmtId="0" fontId="1" fillId="32" borderId="33" xfId="0" applyFont="1" applyFill="1" applyBorder="1" applyAlignment="1" applyProtection="1">
      <alignment horizontal="center" vertical="center"/>
      <protection locked="0"/>
    </xf>
    <xf numFmtId="0" fontId="193" fillId="32" borderId="33" xfId="0" applyFont="1" applyFill="1" applyBorder="1" applyAlignment="1" applyProtection="1">
      <alignment vertical="center"/>
      <protection locked="0"/>
    </xf>
    <xf numFmtId="0" fontId="193" fillId="25" borderId="33" xfId="0" applyFont="1" applyFill="1" applyBorder="1" applyAlignment="1" applyProtection="1">
      <alignment vertical="center"/>
      <protection locked="0"/>
    </xf>
    <xf numFmtId="0" fontId="1" fillId="25" borderId="33" xfId="0" applyFont="1" applyFill="1" applyBorder="1" applyAlignment="1" applyProtection="1">
      <alignment horizontal="center" vertical="center"/>
      <protection locked="0"/>
    </xf>
    <xf numFmtId="0" fontId="12" fillId="0" borderId="33" xfId="0" applyFont="1" applyFill="1" applyBorder="1" applyAlignment="1" applyProtection="1">
      <alignment horizontal="center" vertical="center"/>
      <protection locked="0"/>
    </xf>
    <xf numFmtId="0" fontId="1" fillId="0" borderId="33" xfId="0" applyFont="1" applyFill="1" applyBorder="1" applyAlignment="1" applyProtection="1">
      <alignment horizontal="center" vertical="center"/>
      <protection locked="0"/>
    </xf>
    <xf numFmtId="0" fontId="193" fillId="0" borderId="33" xfId="0" applyFont="1" applyFill="1" applyBorder="1" applyAlignment="1" applyProtection="1">
      <alignment vertical="center"/>
      <protection locked="0"/>
    </xf>
    <xf numFmtId="0" fontId="193" fillId="0" borderId="34" xfId="0" applyFont="1" applyFill="1" applyBorder="1" applyAlignment="1" applyProtection="1">
      <alignment vertical="center"/>
      <protection locked="0"/>
    </xf>
    <xf numFmtId="0" fontId="138" fillId="0" borderId="0" xfId="0" applyFont="1" applyFill="1" applyAlignment="1" applyProtection="1">
      <alignment horizontal="left" vertical="center"/>
      <protection locked="0"/>
    </xf>
    <xf numFmtId="0" fontId="126" fillId="0" borderId="0" xfId="0" applyFont="1" applyBorder="1" applyAlignment="1" applyProtection="1">
      <alignment horizontal="left" vertical="center" indent="1"/>
      <protection locked="0"/>
    </xf>
    <xf numFmtId="0" fontId="1" fillId="0" borderId="86" xfId="0" applyFont="1" applyFill="1" applyBorder="1" applyAlignment="1" applyProtection="1">
      <alignment horizontal="center" vertical="center"/>
      <protection locked="0"/>
    </xf>
    <xf numFmtId="0" fontId="1" fillId="0" borderId="40" xfId="0" applyFont="1" applyFill="1" applyBorder="1" applyAlignment="1" applyProtection="1">
      <alignment horizontal="center" vertical="center"/>
      <protection locked="0"/>
    </xf>
    <xf numFmtId="0" fontId="1" fillId="25" borderId="40" xfId="0" applyFont="1" applyFill="1" applyBorder="1" applyAlignment="1" applyProtection="1">
      <alignment horizontal="center" vertical="center"/>
      <protection locked="0"/>
    </xf>
    <xf numFmtId="0" fontId="1" fillId="0" borderId="40" xfId="0" applyFont="1" applyFill="1" applyBorder="1" applyAlignment="1" applyProtection="1">
      <alignment vertical="center"/>
      <protection locked="0"/>
    </xf>
    <xf numFmtId="0" fontId="1" fillId="0" borderId="87" xfId="0" applyFont="1" applyFill="1" applyBorder="1" applyAlignment="1" applyProtection="1">
      <alignment horizontal="center" vertical="center"/>
      <protection locked="0"/>
    </xf>
    <xf numFmtId="0" fontId="1" fillId="32" borderId="45" xfId="0" applyFont="1" applyFill="1" applyBorder="1" applyAlignment="1" applyProtection="1">
      <alignment horizontal="center" vertical="center"/>
      <protection locked="0"/>
    </xf>
    <xf numFmtId="0" fontId="1" fillId="32" borderId="39" xfId="0" applyFont="1" applyFill="1" applyBorder="1" applyAlignment="1" applyProtection="1">
      <alignment horizontal="center" vertical="center"/>
      <protection locked="0"/>
    </xf>
    <xf numFmtId="0" fontId="1" fillId="0" borderId="45" xfId="0" applyFont="1" applyFill="1" applyBorder="1" applyAlignment="1" applyProtection="1">
      <alignment horizontal="center" vertical="center"/>
      <protection locked="0"/>
    </xf>
    <xf numFmtId="0" fontId="1" fillId="36" borderId="38" xfId="0" applyFont="1" applyFill="1" applyBorder="1" applyAlignment="1" applyProtection="1">
      <alignment vertical="center"/>
      <protection locked="0"/>
    </xf>
    <xf numFmtId="0" fontId="1" fillId="0" borderId="38" xfId="0" applyFont="1" applyFill="1" applyBorder="1" applyAlignment="1" applyProtection="1">
      <alignment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0" fontId="110" fillId="0" borderId="44" xfId="0" applyFont="1" applyBorder="1" applyAlignment="1" applyProtection="1">
      <alignment vertical="center"/>
      <protection locked="0"/>
    </xf>
    <xf numFmtId="0" fontId="1" fillId="0" borderId="32" xfId="0" applyFont="1" applyFill="1" applyBorder="1" applyAlignment="1" applyProtection="1">
      <alignment horizontal="center" vertical="center"/>
      <protection locked="0"/>
    </xf>
    <xf numFmtId="0" fontId="127" fillId="32" borderId="33" xfId="0" applyFont="1" applyFill="1" applyBorder="1" applyAlignment="1" applyProtection="1">
      <alignment horizontal="center" vertical="center"/>
      <protection locked="0"/>
    </xf>
    <xf numFmtId="0" fontId="1" fillId="0" borderId="33" xfId="0" applyFont="1" applyFill="1" applyBorder="1" applyAlignment="1" applyProtection="1">
      <alignment vertical="center"/>
      <protection locked="0"/>
    </xf>
    <xf numFmtId="0" fontId="1" fillId="0" borderId="34" xfId="0" applyFont="1" applyFill="1" applyBorder="1" applyAlignment="1" applyProtection="1">
      <alignment horizontal="center" vertical="center"/>
      <protection locked="0"/>
    </xf>
    <xf numFmtId="0" fontId="127" fillId="0" borderId="0" xfId="0" applyFont="1" applyAlignment="1" applyProtection="1">
      <alignment vertical="center"/>
      <protection locked="0"/>
    </xf>
    <xf numFmtId="0" fontId="1" fillId="0" borderId="28" xfId="0" applyFont="1" applyFill="1" applyBorder="1" applyAlignment="1" applyProtection="1">
      <alignment horizontal="center" vertical="center"/>
      <protection locked="0"/>
    </xf>
    <xf numFmtId="0" fontId="1" fillId="25" borderId="29" xfId="0" applyFont="1" applyFill="1" applyBorder="1" applyAlignment="1" applyProtection="1">
      <alignment horizontal="center" vertical="center"/>
      <protection locked="0"/>
    </xf>
    <xf numFmtId="0" fontId="1" fillId="32" borderId="29" xfId="0" applyFont="1" applyFill="1" applyBorder="1" applyAlignment="1" applyProtection="1">
      <alignment horizontal="center" vertical="center"/>
      <protection locked="0"/>
    </xf>
    <xf numFmtId="0" fontId="1" fillId="36" borderId="39" xfId="0" applyFont="1" applyFill="1" applyBorder="1" applyAlignment="1" applyProtection="1">
      <alignment horizontal="center" vertical="center"/>
      <protection locked="0"/>
    </xf>
    <xf numFmtId="0" fontId="12" fillId="0" borderId="72" xfId="0" applyFont="1" applyFill="1" applyBorder="1" applyAlignment="1" applyProtection="1">
      <alignment horizontal="center" vertical="center"/>
      <protection locked="0"/>
    </xf>
    <xf numFmtId="0" fontId="1" fillId="32" borderId="38" xfId="0" applyFont="1" applyFill="1" applyBorder="1" applyAlignment="1" applyProtection="1">
      <alignment vertical="center"/>
      <protection locked="0"/>
    </xf>
    <xf numFmtId="0" fontId="1" fillId="36" borderId="33" xfId="0" applyFont="1" applyFill="1" applyBorder="1" applyAlignment="1" applyProtection="1">
      <alignment horizontal="center" vertical="center"/>
      <protection locked="0"/>
    </xf>
    <xf numFmtId="0" fontId="117" fillId="40" borderId="29" xfId="0" applyFont="1" applyFill="1" applyBorder="1" applyAlignment="1" applyProtection="1">
      <alignment horizontal="center" vertical="center"/>
      <protection locked="0"/>
    </xf>
    <xf numFmtId="0" fontId="117" fillId="40" borderId="29" xfId="0" applyFont="1" applyFill="1" applyBorder="1" applyAlignment="1" applyProtection="1">
      <alignment vertical="center"/>
      <protection locked="0"/>
    </xf>
    <xf numFmtId="0" fontId="117" fillId="40" borderId="38" xfId="0" applyFont="1" applyFill="1" applyBorder="1" applyAlignment="1" applyProtection="1">
      <alignment horizontal="center" vertical="center"/>
      <protection locked="0"/>
    </xf>
    <xf numFmtId="0" fontId="117" fillId="40" borderId="38" xfId="0" applyFont="1" applyFill="1" applyBorder="1" applyAlignment="1" applyProtection="1">
      <alignment vertical="center"/>
      <protection locked="0"/>
    </xf>
    <xf numFmtId="0" fontId="117" fillId="32" borderId="38" xfId="0" applyFont="1" applyFill="1" applyBorder="1" applyAlignment="1" applyProtection="1">
      <alignment vertical="center"/>
      <protection locked="0"/>
    </xf>
    <xf numFmtId="0" fontId="110" fillId="0" borderId="88" xfId="0" applyFont="1" applyBorder="1" applyAlignment="1" applyProtection="1">
      <alignment vertical="center"/>
      <protection locked="0"/>
    </xf>
    <xf numFmtId="0" fontId="117" fillId="40" borderId="47" xfId="0" applyFont="1" applyFill="1" applyBorder="1" applyAlignment="1" applyProtection="1">
      <alignment horizontal="center" vertical="center"/>
      <protection locked="0"/>
    </xf>
    <xf numFmtId="0" fontId="117" fillId="40" borderId="47" xfId="0" applyFont="1" applyFill="1" applyBorder="1" applyAlignment="1" applyProtection="1">
      <alignment vertical="center"/>
      <protection locked="0"/>
    </xf>
    <xf numFmtId="0" fontId="117" fillId="40" borderId="33" xfId="0" applyFont="1" applyFill="1" applyBorder="1" applyAlignment="1" applyProtection="1">
      <alignment horizontal="center" vertical="center"/>
      <protection locked="0"/>
    </xf>
    <xf numFmtId="0" fontId="194" fillId="36" borderId="29" xfId="0" applyFont="1" applyFill="1" applyBorder="1" applyAlignment="1" applyProtection="1">
      <alignment horizontal="center" vertical="center"/>
      <protection locked="0"/>
    </xf>
    <xf numFmtId="0" fontId="117" fillId="36" borderId="30" xfId="0" applyFont="1" applyFill="1" applyBorder="1" applyAlignment="1" applyProtection="1">
      <alignment horizontal="center" vertical="center"/>
      <protection locked="0"/>
    </xf>
    <xf numFmtId="0" fontId="194" fillId="36" borderId="4" xfId="0" applyFont="1" applyFill="1" applyBorder="1" applyAlignment="1" applyProtection="1">
      <alignment horizontal="center" vertical="center"/>
      <protection locked="0"/>
    </xf>
    <xf numFmtId="0" fontId="118" fillId="25" borderId="38" xfId="0" applyFont="1" applyFill="1" applyBorder="1" applyAlignment="1" applyProtection="1">
      <alignment horizontal="center" vertical="center"/>
      <protection locked="0"/>
    </xf>
    <xf numFmtId="0" fontId="117" fillId="40" borderId="37" xfId="0" applyFont="1" applyFill="1" applyBorder="1" applyAlignment="1" applyProtection="1">
      <alignment horizontal="center" vertical="center"/>
      <protection locked="0"/>
    </xf>
    <xf numFmtId="0" fontId="12" fillId="36" borderId="89" xfId="0" applyFont="1" applyFill="1" applyBorder="1" applyAlignment="1" applyProtection="1">
      <alignment horizontal="center" vertical="center"/>
      <protection locked="0"/>
    </xf>
    <xf numFmtId="0" fontId="194" fillId="36" borderId="38" xfId="0" applyFont="1" applyFill="1" applyBorder="1" applyAlignment="1" applyProtection="1">
      <alignment horizontal="center" vertical="center"/>
      <protection locked="0"/>
    </xf>
    <xf numFmtId="0" fontId="117" fillId="40" borderId="39" xfId="0" applyFont="1" applyFill="1" applyBorder="1" applyAlignment="1" applyProtection="1">
      <alignment horizontal="center" vertical="center"/>
      <protection locked="0"/>
    </xf>
    <xf numFmtId="0" fontId="118" fillId="25" borderId="33" xfId="0" applyFont="1" applyFill="1" applyBorder="1" applyAlignment="1" applyProtection="1">
      <alignment horizontal="center" vertical="center"/>
      <protection locked="0"/>
    </xf>
    <xf numFmtId="0" fontId="117" fillId="40" borderId="43" xfId="0" applyFont="1" applyFill="1" applyBorder="1" applyAlignment="1" applyProtection="1">
      <alignment horizontal="center" vertical="center"/>
      <protection locked="0"/>
    </xf>
    <xf numFmtId="0" fontId="112" fillId="7" borderId="86" xfId="0" applyFont="1" applyFill="1" applyBorder="1" applyAlignment="1" applyProtection="1">
      <alignment horizontal="center" vertical="center"/>
      <protection locked="0"/>
    </xf>
    <xf numFmtId="0" fontId="112" fillId="7" borderId="40" xfId="0" applyFont="1" applyFill="1" applyBorder="1" applyAlignment="1" applyProtection="1">
      <alignment horizontal="center" vertical="center"/>
    </xf>
    <xf numFmtId="0" fontId="112" fillId="7" borderId="90" xfId="0" applyFont="1" applyFill="1" applyBorder="1" applyAlignment="1" applyProtection="1">
      <alignment horizontal="center" vertical="center"/>
    </xf>
    <xf numFmtId="0" fontId="112" fillId="7" borderId="91" xfId="0" applyFont="1" applyFill="1" applyBorder="1" applyAlignment="1" applyProtection="1">
      <alignment horizontal="center" vertical="center"/>
    </xf>
    <xf numFmtId="0" fontId="112" fillId="6" borderId="40" xfId="0" applyFont="1" applyFill="1" applyBorder="1" applyAlignment="1" applyProtection="1">
      <alignment horizontal="center" vertical="center"/>
    </xf>
    <xf numFmtId="0" fontId="112" fillId="7" borderId="87" xfId="0" applyFont="1" applyFill="1" applyBorder="1" applyAlignment="1" applyProtection="1">
      <alignment horizontal="center" vertical="center"/>
    </xf>
    <xf numFmtId="0" fontId="112" fillId="7" borderId="43" xfId="0" applyNumberFormat="1" applyFont="1" applyFill="1" applyBorder="1" applyAlignment="1" applyProtection="1">
      <alignment horizontal="center" vertical="center"/>
      <protection locked="0"/>
    </xf>
    <xf numFmtId="0" fontId="112" fillId="7" borderId="66" xfId="0" applyNumberFormat="1" applyFont="1" applyFill="1" applyBorder="1" applyAlignment="1" applyProtection="1">
      <alignment horizontal="center" vertical="center"/>
      <protection locked="0"/>
    </xf>
    <xf numFmtId="0" fontId="127" fillId="25" borderId="29" xfId="0" applyFont="1" applyFill="1" applyBorder="1" applyAlignment="1" applyProtection="1">
      <alignment horizontal="center" vertical="center"/>
      <protection locked="0"/>
    </xf>
    <xf numFmtId="0" fontId="102" fillId="36" borderId="30" xfId="0" applyFont="1" applyFill="1" applyBorder="1" applyAlignment="1" applyProtection="1">
      <alignment horizontal="center" vertical="center"/>
      <protection locked="0"/>
    </xf>
    <xf numFmtId="0" fontId="195" fillId="40" borderId="40" xfId="0" applyFont="1" applyFill="1" applyBorder="1" applyAlignment="1" applyProtection="1">
      <alignment horizontal="center" vertical="center"/>
      <protection locked="0"/>
    </xf>
    <xf numFmtId="0" fontId="117" fillId="40" borderId="49" xfId="0" applyFont="1" applyFill="1" applyBorder="1" applyAlignment="1" applyProtection="1">
      <alignment horizontal="center" vertical="center"/>
      <protection locked="0"/>
    </xf>
    <xf numFmtId="0" fontId="117" fillId="40" borderId="31" xfId="0" applyFont="1" applyFill="1" applyBorder="1" applyAlignment="1" applyProtection="1">
      <alignment horizontal="center" vertical="center"/>
      <protection locked="0"/>
    </xf>
    <xf numFmtId="0" fontId="12" fillId="40" borderId="38" xfId="0" applyFont="1" applyFill="1" applyBorder="1" applyAlignment="1" applyProtection="1">
      <alignment horizontal="center" vertical="center"/>
      <protection locked="0"/>
    </xf>
    <xf numFmtId="0" fontId="12" fillId="40" borderId="40" xfId="0" applyFont="1" applyFill="1" applyBorder="1" applyAlignment="1" applyProtection="1">
      <alignment horizontal="center" vertical="center"/>
      <protection locked="0"/>
    </xf>
    <xf numFmtId="0" fontId="12" fillId="40" borderId="45" xfId="0" applyFont="1" applyFill="1" applyBorder="1" applyAlignment="1" applyProtection="1">
      <alignment horizontal="center" vertical="center"/>
      <protection locked="0"/>
    </xf>
    <xf numFmtId="0" fontId="117" fillId="40" borderId="45" xfId="0" applyFont="1" applyFill="1" applyBorder="1" applyAlignment="1" applyProtection="1">
      <alignment horizontal="center" vertical="center"/>
      <protection locked="0"/>
    </xf>
    <xf numFmtId="0" fontId="12" fillId="40" borderId="39" xfId="0" applyFont="1" applyFill="1" applyBorder="1" applyAlignment="1" applyProtection="1">
      <alignment horizontal="center" vertical="center"/>
      <protection locked="0"/>
    </xf>
    <xf numFmtId="0" fontId="117" fillId="40" borderId="32" xfId="0" applyFont="1" applyFill="1" applyBorder="1" applyAlignment="1" applyProtection="1">
      <alignment horizontal="center" vertical="center"/>
      <protection locked="0"/>
    </xf>
    <xf numFmtId="0" fontId="127" fillId="25" borderId="33" xfId="0" applyFont="1" applyFill="1" applyBorder="1" applyAlignment="1" applyProtection="1">
      <alignment horizontal="center" vertical="center"/>
      <protection locked="0"/>
    </xf>
    <xf numFmtId="0" fontId="112" fillId="2" borderId="29" xfId="0" applyFont="1" applyFill="1" applyBorder="1" applyAlignment="1" applyProtection="1">
      <alignment horizontal="center" vertical="center"/>
    </xf>
    <xf numFmtId="0" fontId="127" fillId="25" borderId="28" xfId="0" applyFont="1" applyFill="1" applyBorder="1" applyAlignment="1" applyProtection="1">
      <alignment horizontal="center" vertical="center"/>
      <protection locked="0"/>
    </xf>
    <xf numFmtId="0" fontId="127" fillId="25" borderId="45" xfId="0" applyFont="1" applyFill="1" applyBorder="1" applyAlignment="1" applyProtection="1">
      <alignment horizontal="center" vertical="center"/>
      <protection locked="0"/>
    </xf>
    <xf numFmtId="0" fontId="127" fillId="25" borderId="32" xfId="0" applyFont="1" applyFill="1" applyBorder="1" applyAlignment="1" applyProtection="1">
      <alignment horizontal="center" vertical="center"/>
      <protection locked="0"/>
    </xf>
    <xf numFmtId="0" fontId="117" fillId="40" borderId="34" xfId="0" applyFont="1" applyFill="1" applyBorder="1" applyAlignment="1" applyProtection="1">
      <alignment horizontal="center" vertical="center"/>
      <protection locked="0"/>
    </xf>
    <xf numFmtId="0" fontId="113" fillId="6" borderId="29" xfId="0" applyFont="1" applyFill="1" applyBorder="1" applyAlignment="1" applyProtection="1">
      <alignment horizontal="center" vertical="center"/>
    </xf>
    <xf numFmtId="0" fontId="117" fillId="40" borderId="28" xfId="0" applyFont="1" applyFill="1" applyBorder="1" applyAlignment="1" applyProtection="1">
      <alignment horizontal="center" vertical="center"/>
      <protection locked="0"/>
    </xf>
    <xf numFmtId="0" fontId="145" fillId="32" borderId="29" xfId="0" applyFont="1" applyFill="1" applyBorder="1" applyAlignment="1" applyProtection="1">
      <alignment horizontal="center" vertical="center"/>
      <protection locked="0"/>
    </xf>
    <xf numFmtId="0" fontId="145" fillId="32" borderId="38" xfId="0" applyFont="1" applyFill="1" applyBorder="1" applyAlignment="1" applyProtection="1">
      <alignment horizontal="center" vertical="center"/>
      <protection locked="0"/>
    </xf>
    <xf numFmtId="0" fontId="145" fillId="25" borderId="38" xfId="0" applyFont="1" applyFill="1" applyBorder="1" applyAlignment="1" applyProtection="1">
      <alignment horizontal="center" vertical="center"/>
      <protection locked="0"/>
    </xf>
    <xf numFmtId="0" fontId="145" fillId="32" borderId="33" xfId="0" applyFont="1" applyFill="1" applyBorder="1" applyAlignment="1" applyProtection="1">
      <alignment horizontal="center" vertical="center"/>
      <protection locked="0"/>
    </xf>
    <xf numFmtId="0" fontId="113" fillId="3" borderId="29" xfId="0" applyFont="1" applyFill="1" applyBorder="1" applyAlignment="1" applyProtection="1">
      <alignment horizontal="center" vertical="center"/>
    </xf>
    <xf numFmtId="0" fontId="102" fillId="36" borderId="38" xfId="0" applyFont="1" applyFill="1" applyBorder="1" applyAlignment="1" applyProtection="1">
      <alignment horizontal="left" vertical="center"/>
      <protection locked="0"/>
    </xf>
    <xf numFmtId="0" fontId="92" fillId="40" borderId="38" xfId="0" applyFont="1" applyFill="1" applyBorder="1" applyAlignment="1" applyProtection="1">
      <alignment horizontal="center" vertical="center"/>
      <protection locked="0"/>
    </xf>
    <xf numFmtId="0" fontId="12" fillId="40" borderId="4" xfId="0" applyFont="1" applyFill="1" applyBorder="1" applyAlignment="1" applyProtection="1">
      <alignment horizontal="center" vertical="center"/>
      <protection locked="0"/>
    </xf>
    <xf numFmtId="0" fontId="12" fillId="40" borderId="50" xfId="0" applyFont="1" applyFill="1" applyBorder="1" applyAlignment="1" applyProtection="1">
      <alignment horizontal="center" vertical="center"/>
      <protection locked="0"/>
    </xf>
    <xf numFmtId="0" fontId="12" fillId="40" borderId="37" xfId="0" applyFont="1" applyFill="1" applyBorder="1" applyAlignment="1" applyProtection="1">
      <alignment horizontal="center" vertical="center"/>
      <protection locked="0"/>
    </xf>
    <xf numFmtId="0" fontId="102" fillId="40" borderId="38" xfId="0" applyFont="1" applyFill="1" applyBorder="1" applyAlignment="1" applyProtection="1">
      <alignment horizontal="center" vertical="center"/>
      <protection locked="0"/>
    </xf>
    <xf numFmtId="0" fontId="102" fillId="40" borderId="33" xfId="0" applyFont="1" applyFill="1" applyBorder="1" applyAlignment="1" applyProtection="1">
      <alignment horizontal="center" vertical="center"/>
      <protection locked="0"/>
    </xf>
    <xf numFmtId="0" fontId="166" fillId="35" borderId="29" xfId="0" applyFont="1" applyFill="1" applyBorder="1" applyAlignment="1" applyProtection="1">
      <alignment horizontal="center" vertical="center"/>
    </xf>
    <xf numFmtId="0" fontId="3" fillId="32" borderId="38" xfId="0" applyFont="1" applyFill="1" applyBorder="1" applyAlignment="1" applyProtection="1">
      <alignment horizontal="center" vertical="center"/>
      <protection locked="0"/>
    </xf>
    <xf numFmtId="0" fontId="12" fillId="40" borderId="0" xfId="0" applyFont="1" applyFill="1" applyBorder="1" applyAlignment="1" applyProtection="1">
      <alignment horizontal="center" vertical="center"/>
      <protection locked="0"/>
    </xf>
    <xf numFmtId="0" fontId="102" fillId="36" borderId="32" xfId="0" applyFont="1" applyFill="1" applyBorder="1" applyAlignment="1" applyProtection="1">
      <alignment horizontal="center" vertical="center"/>
      <protection locked="0"/>
    </xf>
    <xf numFmtId="0" fontId="126" fillId="0" borderId="95" xfId="0" applyFont="1" applyBorder="1" applyAlignment="1" applyProtection="1">
      <alignment horizontal="left"/>
      <protection locked="0"/>
    </xf>
    <xf numFmtId="0" fontId="126" fillId="0" borderId="96" xfId="0" applyFont="1" applyBorder="1" applyAlignment="1" applyProtection="1">
      <alignment horizontal="left" vertical="top"/>
      <protection locked="0"/>
    </xf>
    <xf numFmtId="0" fontId="126" fillId="0" borderId="97" xfId="0" applyFont="1" applyFill="1" applyBorder="1" applyAlignment="1" applyProtection="1">
      <alignment horizontal="left" vertical="center"/>
      <protection locked="0"/>
    </xf>
    <xf numFmtId="0" fontId="126" fillId="0" borderId="41" xfId="0" applyFont="1" applyBorder="1" applyAlignment="1" applyProtection="1">
      <alignment horizontal="left" vertical="center"/>
      <protection locked="0"/>
    </xf>
    <xf numFmtId="0" fontId="126" fillId="0" borderId="97" xfId="0" applyFont="1" applyBorder="1" applyAlignment="1" applyProtection="1">
      <alignment horizontal="left"/>
      <protection locked="0"/>
    </xf>
    <xf numFmtId="49" fontId="126" fillId="0" borderId="0" xfId="0" applyNumberFormat="1" applyFont="1" applyAlignment="1" applyProtection="1">
      <alignment horizontal="left" vertical="center" indent="1"/>
      <protection locked="0"/>
    </xf>
    <xf numFmtId="0" fontId="41" fillId="0" borderId="0" xfId="0" applyFont="1" applyFill="1" applyBorder="1" applyAlignment="1" applyProtection="1">
      <alignment horizontal="left" vertical="center"/>
      <protection locked="0"/>
    </xf>
    <xf numFmtId="0" fontId="112" fillId="42" borderId="28" xfId="0" applyFont="1" applyFill="1" applyBorder="1" applyAlignment="1" applyProtection="1">
      <alignment horizontal="center" vertical="center"/>
    </xf>
    <xf numFmtId="0" fontId="112" fillId="42" borderId="29" xfId="0" applyFont="1" applyFill="1" applyBorder="1" applyAlignment="1" applyProtection="1">
      <alignment horizontal="center" vertical="center"/>
    </xf>
    <xf numFmtId="0" fontId="113" fillId="42" borderId="29" xfId="0" applyFont="1" applyFill="1" applyBorder="1" applyAlignment="1" applyProtection="1">
      <alignment horizontal="center" vertical="center"/>
    </xf>
    <xf numFmtId="0" fontId="112" fillId="42" borderId="31" xfId="0" applyFont="1" applyFill="1" applyBorder="1" applyAlignment="1" applyProtection="1">
      <alignment horizontal="center" vertical="center"/>
    </xf>
    <xf numFmtId="0" fontId="197" fillId="30" borderId="28" xfId="0" applyFont="1" applyFill="1" applyBorder="1" applyAlignment="1" applyProtection="1">
      <alignment horizontal="center" vertical="center"/>
      <protection locked="0"/>
    </xf>
    <xf numFmtId="0" fontId="94" fillId="0" borderId="0" xfId="0" applyFont="1" applyFill="1" applyBorder="1" applyAlignment="1" applyProtection="1">
      <alignment horizontal="left" vertical="center"/>
    </xf>
    <xf numFmtId="0" fontId="112" fillId="4" borderId="98" xfId="0" applyFont="1" applyFill="1" applyBorder="1" applyAlignment="1" applyProtection="1">
      <alignment horizontal="center" vertical="center"/>
    </xf>
    <xf numFmtId="0" fontId="112" fillId="7" borderId="86" xfId="0" applyFont="1" applyFill="1" applyBorder="1" applyAlignment="1" applyProtection="1">
      <alignment horizontal="center" vertical="center"/>
    </xf>
    <xf numFmtId="0" fontId="112" fillId="42" borderId="32" xfId="0" applyNumberFormat="1" applyFont="1" applyFill="1" applyBorder="1" applyAlignment="1" applyProtection="1">
      <alignment horizontal="center" vertical="center"/>
      <protection locked="0"/>
    </xf>
    <xf numFmtId="0" fontId="112" fillId="42" borderId="33" xfId="0" applyNumberFormat="1" applyFont="1" applyFill="1" applyBorder="1" applyAlignment="1" applyProtection="1">
      <alignment horizontal="center" vertical="center"/>
      <protection locked="0"/>
    </xf>
    <xf numFmtId="0" fontId="112" fillId="42" borderId="34" xfId="0" applyNumberFormat="1" applyFont="1" applyFill="1" applyBorder="1" applyAlignment="1" applyProtection="1">
      <alignment horizontal="center" vertical="center"/>
      <protection locked="0"/>
    </xf>
    <xf numFmtId="0" fontId="112" fillId="42" borderId="54" xfId="0" applyNumberFormat="1" applyFont="1" applyFill="1" applyBorder="1" applyAlignment="1" applyProtection="1">
      <alignment horizontal="center" vertical="center"/>
      <protection locked="0"/>
    </xf>
    <xf numFmtId="0" fontId="112" fillId="42" borderId="47" xfId="0" applyNumberFormat="1" applyFont="1" applyFill="1" applyBorder="1" applyAlignment="1" applyProtection="1">
      <alignment horizontal="center" vertical="center"/>
      <protection locked="0"/>
    </xf>
    <xf numFmtId="0" fontId="112" fillId="42" borderId="56" xfId="0" applyNumberFormat="1" applyFont="1" applyFill="1" applyBorder="1" applyAlignment="1" applyProtection="1">
      <alignment horizontal="center" vertical="center"/>
      <protection locked="0"/>
    </xf>
    <xf numFmtId="0" fontId="112" fillId="4" borderId="43" xfId="0" applyNumberFormat="1" applyFont="1" applyFill="1" applyBorder="1" applyAlignment="1" applyProtection="1">
      <alignment horizontal="center" vertical="center"/>
      <protection locked="0"/>
    </xf>
    <xf numFmtId="0" fontId="94" fillId="0" borderId="0" xfId="0" applyNumberFormat="1" applyFont="1" applyFill="1" applyBorder="1" applyAlignment="1" applyProtection="1">
      <alignment horizontal="left" vertical="center"/>
      <protection locked="0"/>
    </xf>
    <xf numFmtId="0" fontId="112" fillId="4" borderId="54" xfId="0" applyNumberFormat="1" applyFont="1" applyFill="1" applyBorder="1" applyAlignment="1" applyProtection="1">
      <alignment horizontal="center" vertical="center"/>
      <protection locked="0"/>
    </xf>
    <xf numFmtId="0" fontId="112" fillId="4" borderId="47" xfId="0" applyNumberFormat="1" applyFont="1" applyFill="1" applyBorder="1" applyAlignment="1" applyProtection="1">
      <alignment horizontal="center" vertical="center"/>
      <protection locked="0"/>
    </xf>
    <xf numFmtId="0" fontId="112" fillId="4" borderId="99" xfId="0" applyNumberFormat="1" applyFont="1" applyFill="1" applyBorder="1" applyAlignment="1" applyProtection="1">
      <alignment horizontal="center" vertical="center"/>
      <protection locked="0"/>
    </xf>
    <xf numFmtId="0" fontId="112" fillId="4" borderId="100" xfId="0" applyNumberFormat="1" applyFont="1" applyFill="1" applyBorder="1" applyAlignment="1" applyProtection="1">
      <alignment horizontal="center" vertical="center"/>
      <protection locked="0"/>
    </xf>
    <xf numFmtId="0" fontId="112" fillId="42" borderId="43" xfId="0" applyNumberFormat="1" applyFont="1" applyFill="1" applyBorder="1" applyAlignment="1" applyProtection="1">
      <alignment horizontal="center" vertical="center"/>
      <protection locked="0"/>
    </xf>
    <xf numFmtId="0" fontId="112" fillId="7" borderId="101" xfId="0" applyNumberFormat="1" applyFont="1" applyFill="1" applyBorder="1" applyAlignment="1" applyProtection="1">
      <alignment horizontal="center" vertical="center"/>
      <protection locked="0"/>
    </xf>
    <xf numFmtId="0" fontId="102" fillId="36" borderId="102" xfId="0" applyFont="1" applyFill="1" applyBorder="1" applyAlignment="1" applyProtection="1">
      <alignment vertical="center"/>
      <protection locked="0"/>
    </xf>
    <xf numFmtId="0" fontId="1" fillId="0" borderId="103" xfId="0" applyFont="1" applyFill="1" applyBorder="1" applyAlignment="1" applyProtection="1">
      <alignment horizontal="center" vertical="center"/>
      <protection locked="0"/>
    </xf>
    <xf numFmtId="0" fontId="1" fillId="32" borderId="28" xfId="0" applyFont="1" applyFill="1" applyBorder="1" applyAlignment="1" applyProtection="1">
      <alignment vertical="center"/>
      <protection locked="0"/>
    </xf>
    <xf numFmtId="0" fontId="193" fillId="3" borderId="0" xfId="0" applyFont="1" applyFill="1" applyBorder="1" applyAlignment="1" applyProtection="1">
      <alignment vertical="center"/>
      <protection locked="0"/>
    </xf>
    <xf numFmtId="0" fontId="1" fillId="25" borderId="31" xfId="0" applyFont="1" applyFill="1" applyBorder="1" applyAlignment="1" applyProtection="1">
      <alignment horizontal="center" vertical="center"/>
      <protection locked="0"/>
    </xf>
    <xf numFmtId="0" fontId="145" fillId="0" borderId="29" xfId="0" applyFont="1" applyFill="1" applyBorder="1" applyAlignment="1" applyProtection="1">
      <alignment horizontal="center" vertical="center"/>
      <protection locked="0"/>
    </xf>
    <xf numFmtId="0" fontId="1" fillId="36" borderId="31" xfId="0" applyFont="1" applyFill="1" applyBorder="1" applyAlignment="1" applyProtection="1">
      <alignment horizontal="center" vertical="center"/>
      <protection locked="0"/>
    </xf>
    <xf numFmtId="0" fontId="1" fillId="32" borderId="48" xfId="0" applyFont="1" applyFill="1" applyBorder="1" applyAlignment="1" applyProtection="1">
      <alignment horizontal="center" vertical="center"/>
      <protection locked="0"/>
    </xf>
    <xf numFmtId="0" fontId="1" fillId="36" borderId="29" xfId="0" applyFont="1" applyFill="1" applyBorder="1" applyAlignment="1" applyProtection="1">
      <alignment vertical="center"/>
      <protection locked="0"/>
    </xf>
    <xf numFmtId="0" fontId="1" fillId="36" borderId="51" xfId="0" applyFont="1" applyFill="1" applyBorder="1" applyAlignment="1" applyProtection="1">
      <alignment vertical="center"/>
      <protection locked="0"/>
    </xf>
    <xf numFmtId="0" fontId="12" fillId="0" borderId="29" xfId="0" applyFont="1" applyFill="1" applyBorder="1" applyAlignment="1" applyProtection="1">
      <alignment horizontal="center" vertical="center"/>
      <protection locked="0"/>
    </xf>
    <xf numFmtId="0" fontId="1" fillId="32" borderId="31" xfId="0" applyFont="1" applyFill="1" applyBorder="1" applyAlignment="1" applyProtection="1">
      <alignment horizontal="center" vertical="center"/>
      <protection locked="0"/>
    </xf>
    <xf numFmtId="0" fontId="138" fillId="0" borderId="0" xfId="0" applyFont="1" applyFill="1" applyBorder="1" applyAlignment="1" applyProtection="1">
      <alignment horizontal="left" vertical="center"/>
      <protection locked="0"/>
    </xf>
    <xf numFmtId="0" fontId="1" fillId="25" borderId="28" xfId="0" applyFont="1" applyFill="1" applyBorder="1" applyAlignment="1" applyProtection="1">
      <alignment horizontal="center" vertical="center"/>
      <protection locked="0"/>
    </xf>
    <xf numFmtId="0" fontId="12" fillId="25" borderId="29" xfId="0" applyFont="1" applyFill="1" applyBorder="1" applyAlignment="1" applyProtection="1">
      <alignment horizontal="center" vertical="center"/>
      <protection locked="0"/>
    </xf>
    <xf numFmtId="0" fontId="1" fillId="25" borderId="104" xfId="0" applyFont="1" applyFill="1" applyBorder="1" applyAlignment="1" applyProtection="1">
      <alignment horizontal="center" vertical="center"/>
      <protection locked="0"/>
    </xf>
    <xf numFmtId="0" fontId="1" fillId="32" borderId="98" xfId="0" applyFont="1" applyFill="1" applyBorder="1" applyAlignment="1" applyProtection="1">
      <alignment horizontal="center" vertical="center"/>
      <protection locked="0"/>
    </xf>
    <xf numFmtId="0" fontId="118" fillId="32" borderId="48" xfId="0" applyFont="1" applyFill="1" applyBorder="1" applyAlignment="1" applyProtection="1">
      <alignment horizontal="center" vertical="center"/>
      <protection locked="0"/>
    </xf>
    <xf numFmtId="0" fontId="1" fillId="36" borderId="48" xfId="0" applyFont="1" applyFill="1" applyBorder="1" applyAlignment="1" applyProtection="1">
      <alignment horizontal="center" vertical="center"/>
      <protection locked="0"/>
    </xf>
    <xf numFmtId="0" fontId="12" fillId="40" borderId="105" xfId="0" applyFont="1" applyFill="1" applyBorder="1" applyAlignment="1" applyProtection="1">
      <alignment horizontal="center" vertical="center"/>
      <protection locked="0"/>
    </xf>
    <xf numFmtId="0" fontId="1" fillId="32" borderId="50" xfId="0" applyFont="1" applyFill="1" applyBorder="1" applyAlignment="1" applyProtection="1">
      <alignment horizontal="center" vertical="center"/>
      <protection locked="0"/>
    </xf>
    <xf numFmtId="0" fontId="12" fillId="0" borderId="9" xfId="0" applyFont="1" applyFill="1" applyBorder="1" applyAlignment="1" applyProtection="1">
      <alignment horizontal="center" vertical="center"/>
      <protection locked="0"/>
    </xf>
    <xf numFmtId="0" fontId="12" fillId="0" borderId="105" xfId="0" applyFont="1" applyFill="1" applyBorder="1" applyAlignment="1" applyProtection="1">
      <alignment horizontal="center" vertical="center"/>
      <protection locked="0"/>
    </xf>
    <xf numFmtId="0" fontId="138" fillId="25" borderId="39" xfId="0" applyFont="1" applyFill="1" applyBorder="1" applyAlignment="1" applyProtection="1">
      <alignment horizontal="center" vertical="center"/>
      <protection locked="0"/>
    </xf>
    <xf numFmtId="0" fontId="1" fillId="25" borderId="38" xfId="0" applyFont="1" applyFill="1" applyBorder="1" applyAlignment="1" applyProtection="1">
      <alignment vertical="center"/>
      <protection locked="0"/>
    </xf>
    <xf numFmtId="0" fontId="1" fillId="5" borderId="38" xfId="0" applyFont="1" applyFill="1" applyBorder="1" applyAlignment="1" applyProtection="1">
      <alignment horizontal="center" vertical="center"/>
      <protection locked="0"/>
    </xf>
    <xf numFmtId="0" fontId="13" fillId="5" borderId="4" xfId="0" applyFont="1" applyFill="1" applyBorder="1" applyAlignment="1" applyProtection="1">
      <alignment horizontal="center" vertical="center"/>
      <protection locked="0"/>
    </xf>
    <xf numFmtId="0" fontId="4" fillId="25" borderId="38" xfId="0" applyFont="1" applyFill="1" applyBorder="1" applyAlignment="1" applyProtection="1">
      <alignment horizontal="center" vertical="center"/>
      <protection locked="0"/>
    </xf>
    <xf numFmtId="0" fontId="12" fillId="5" borderId="38" xfId="0" applyFont="1" applyFill="1" applyBorder="1" applyAlignment="1" applyProtection="1">
      <alignment horizontal="center" vertical="center"/>
      <protection locked="0"/>
    </xf>
    <xf numFmtId="0" fontId="12" fillId="5" borderId="4" xfId="0" applyFont="1" applyFill="1" applyBorder="1" applyAlignment="1" applyProtection="1">
      <alignment vertical="center"/>
      <protection locked="0"/>
    </xf>
    <xf numFmtId="0" fontId="1" fillId="25" borderId="50" xfId="0" applyFont="1" applyFill="1" applyBorder="1" applyAlignment="1" applyProtection="1">
      <alignment horizontal="center" vertical="center"/>
      <protection locked="0"/>
    </xf>
    <xf numFmtId="0" fontId="1" fillId="25" borderId="37" xfId="0" applyFont="1" applyFill="1" applyBorder="1" applyAlignment="1" applyProtection="1">
      <alignment horizontal="center" vertical="center"/>
      <protection locked="0"/>
    </xf>
    <xf numFmtId="0" fontId="13" fillId="0" borderId="106" xfId="0" applyFont="1" applyBorder="1" applyAlignment="1" applyProtection="1">
      <alignment horizontal="center" vertical="center"/>
      <protection locked="0"/>
    </xf>
    <xf numFmtId="0" fontId="1" fillId="25" borderId="45" xfId="0" applyFont="1" applyFill="1" applyBorder="1" applyAlignment="1" applyProtection="1">
      <alignment horizontal="center" vertical="center"/>
      <protection locked="0"/>
    </xf>
    <xf numFmtId="0" fontId="12" fillId="5" borderId="0" xfId="0" applyFont="1" applyFill="1" applyBorder="1" applyAlignment="1" applyProtection="1">
      <alignment horizontal="center" vertical="center"/>
      <protection locked="0"/>
    </xf>
    <xf numFmtId="0" fontId="1" fillId="25" borderId="0" xfId="0" applyFont="1" applyFill="1" applyBorder="1" applyAlignment="1" applyProtection="1">
      <alignment vertical="center"/>
      <protection locked="0"/>
    </xf>
    <xf numFmtId="0" fontId="1" fillId="25" borderId="107" xfId="0" applyFont="1" applyFill="1" applyBorder="1" applyAlignment="1" applyProtection="1">
      <alignment horizontal="center" vertical="center"/>
      <protection locked="0"/>
    </xf>
    <xf numFmtId="0" fontId="1" fillId="5" borderId="0" xfId="0" applyFont="1" applyFill="1" applyBorder="1" applyAlignment="1" applyProtection="1">
      <alignment vertical="center"/>
      <protection locked="0"/>
    </xf>
    <xf numFmtId="0" fontId="118" fillId="0" borderId="4" xfId="0" applyFont="1" applyBorder="1" applyAlignment="1" applyProtection="1">
      <alignment horizontal="center" vertical="center"/>
      <protection locked="0"/>
    </xf>
    <xf numFmtId="0" fontId="1" fillId="25" borderId="39" xfId="0" applyFont="1" applyFill="1" applyBorder="1" applyAlignment="1" applyProtection="1">
      <alignment horizontal="center" vertical="center"/>
      <protection locked="0"/>
    </xf>
    <xf numFmtId="0" fontId="1" fillId="32" borderId="86" xfId="0" applyFont="1" applyFill="1" applyBorder="1" applyAlignment="1" applyProtection="1">
      <alignment horizontal="center" vertical="center"/>
      <protection locked="0"/>
    </xf>
    <xf numFmtId="0" fontId="12" fillId="3" borderId="4" xfId="0" applyFont="1" applyFill="1" applyBorder="1" applyAlignment="1" applyProtection="1">
      <alignment horizontal="center" vertical="center"/>
      <protection locked="0"/>
    </xf>
    <xf numFmtId="0" fontId="1" fillId="32" borderId="89" xfId="0" applyFont="1" applyFill="1" applyBorder="1" applyAlignment="1" applyProtection="1">
      <alignment horizontal="center" vertical="center"/>
      <protection locked="0"/>
    </xf>
    <xf numFmtId="0" fontId="12" fillId="32" borderId="89" xfId="0" applyFont="1" applyFill="1" applyBorder="1" applyAlignment="1" applyProtection="1">
      <alignment horizontal="center" vertical="center"/>
      <protection locked="0"/>
    </xf>
    <xf numFmtId="0" fontId="102" fillId="36" borderId="86" xfId="0" applyFont="1" applyFill="1" applyBorder="1" applyAlignment="1" applyProtection="1">
      <alignment horizontal="center" vertical="center"/>
      <protection locked="0"/>
    </xf>
    <xf numFmtId="0" fontId="1" fillId="36" borderId="9" xfId="0" applyFont="1" applyFill="1" applyBorder="1" applyAlignment="1" applyProtection="1">
      <alignment vertical="center"/>
      <protection locked="0"/>
    </xf>
    <xf numFmtId="0" fontId="1" fillId="32" borderId="40" xfId="0" applyFont="1" applyFill="1" applyBorder="1" applyAlignment="1" applyProtection="1">
      <alignment horizontal="center" vertical="center"/>
      <protection locked="0"/>
    </xf>
    <xf numFmtId="0" fontId="12" fillId="25" borderId="10" xfId="0" applyFont="1" applyFill="1" applyBorder="1" applyAlignment="1" applyProtection="1">
      <alignment horizontal="center" vertical="center"/>
      <protection locked="0"/>
    </xf>
    <xf numFmtId="0" fontId="1" fillId="32" borderId="72" xfId="0" applyFont="1" applyFill="1" applyBorder="1" applyAlignment="1" applyProtection="1">
      <alignment horizontal="center" vertical="center"/>
      <protection locked="0"/>
    </xf>
    <xf numFmtId="0" fontId="198" fillId="0" borderId="38" xfId="0" applyFont="1" applyFill="1" applyBorder="1" applyAlignment="1" applyProtection="1">
      <alignment horizontal="center" vertical="center"/>
      <protection locked="0"/>
    </xf>
    <xf numFmtId="0" fontId="1" fillId="0" borderId="47" xfId="0" applyFont="1" applyFill="1" applyBorder="1" applyAlignment="1" applyProtection="1">
      <alignment horizontal="center" vertical="center"/>
      <protection locked="0"/>
    </xf>
    <xf numFmtId="0" fontId="145" fillId="0" borderId="38" xfId="0" applyFont="1" applyFill="1" applyBorder="1" applyAlignment="1" applyProtection="1">
      <alignment horizontal="center" vertical="center"/>
      <protection locked="0"/>
    </xf>
    <xf numFmtId="0" fontId="12" fillId="0" borderId="47" xfId="0" applyFont="1" applyFill="1" applyBorder="1" applyAlignment="1" applyProtection="1">
      <alignment horizontal="center" vertical="center"/>
      <protection locked="0"/>
    </xf>
    <xf numFmtId="0" fontId="118" fillId="32" borderId="38" xfId="0" applyFont="1" applyFill="1" applyBorder="1" applyAlignment="1" applyProtection="1">
      <alignment horizontal="center" vertical="center"/>
      <protection locked="0"/>
    </xf>
    <xf numFmtId="0" fontId="1" fillId="5" borderId="45" xfId="0" applyFont="1" applyFill="1" applyBorder="1" applyAlignment="1" applyProtection="1">
      <alignment horizontal="center" vertical="center"/>
      <protection locked="0"/>
    </xf>
    <xf numFmtId="0" fontId="1" fillId="5" borderId="39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vertical="center"/>
      <protection locked="0"/>
    </xf>
    <xf numFmtId="0" fontId="127" fillId="36" borderId="38" xfId="0" applyFont="1" applyFill="1" applyBorder="1" applyAlignment="1" applyProtection="1">
      <alignment horizontal="center" vertical="center"/>
      <protection locked="0"/>
    </xf>
    <xf numFmtId="0" fontId="118" fillId="0" borderId="38" xfId="0" applyFont="1" applyFill="1" applyBorder="1" applyAlignment="1" applyProtection="1">
      <alignment horizontal="center" vertical="center"/>
      <protection locked="0"/>
    </xf>
    <xf numFmtId="0" fontId="193" fillId="5" borderId="38" xfId="0" applyFont="1" applyFill="1" applyBorder="1" applyAlignment="1" applyProtection="1">
      <alignment vertical="center"/>
      <protection locked="0"/>
    </xf>
    <xf numFmtId="0" fontId="136" fillId="32" borderId="38" xfId="0" applyFont="1" applyFill="1" applyBorder="1" applyAlignment="1" applyProtection="1">
      <alignment horizontal="center" vertical="center"/>
      <protection locked="0"/>
    </xf>
    <xf numFmtId="0" fontId="136" fillId="0" borderId="38" xfId="0" applyFont="1" applyFill="1" applyBorder="1" applyAlignment="1" applyProtection="1">
      <alignment horizontal="center" vertical="center"/>
      <protection locked="0"/>
    </xf>
    <xf numFmtId="0" fontId="136" fillId="5" borderId="38" xfId="0" applyFont="1" applyFill="1" applyBorder="1" applyAlignment="1" applyProtection="1">
      <alignment horizontal="center" vertical="center"/>
      <protection locked="0"/>
    </xf>
    <xf numFmtId="0" fontId="118" fillId="5" borderId="38" xfId="0" applyFont="1" applyFill="1" applyBorder="1" applyAlignment="1" applyProtection="1">
      <alignment horizontal="center" vertical="center"/>
      <protection locked="0"/>
    </xf>
    <xf numFmtId="0" fontId="193" fillId="3" borderId="38" xfId="0" applyFont="1" applyFill="1" applyBorder="1" applyAlignment="1" applyProtection="1">
      <alignment vertical="center"/>
      <protection locked="0"/>
    </xf>
    <xf numFmtId="0" fontId="193" fillId="3" borderId="39" xfId="0" applyFont="1" applyFill="1" applyBorder="1" applyAlignment="1" applyProtection="1">
      <alignment vertical="center"/>
      <protection locked="0"/>
    </xf>
    <xf numFmtId="0" fontId="193" fillId="3" borderId="45" xfId="0" applyFont="1" applyFill="1" applyBorder="1" applyAlignment="1" applyProtection="1">
      <alignment vertical="center"/>
      <protection locked="0"/>
    </xf>
    <xf numFmtId="0" fontId="110" fillId="0" borderId="41" xfId="0" applyFont="1" applyBorder="1" applyAlignment="1" applyProtection="1">
      <alignment vertical="center"/>
      <protection locked="0"/>
    </xf>
    <xf numFmtId="0" fontId="193" fillId="25" borderId="45" xfId="0" applyFont="1" applyFill="1" applyBorder="1" applyAlignment="1" applyProtection="1">
      <alignment vertical="center"/>
      <protection locked="0"/>
    </xf>
    <xf numFmtId="0" fontId="193" fillId="25" borderId="0" xfId="0" applyFont="1" applyFill="1" applyBorder="1" applyAlignment="1" applyProtection="1">
      <alignment vertical="center"/>
      <protection locked="0"/>
    </xf>
    <xf numFmtId="0" fontId="193" fillId="25" borderId="107" xfId="0" applyFont="1" applyFill="1" applyBorder="1" applyAlignment="1" applyProtection="1">
      <alignment vertical="center"/>
      <protection locked="0"/>
    </xf>
    <xf numFmtId="0" fontId="193" fillId="32" borderId="72" xfId="0" applyFont="1" applyFill="1" applyBorder="1" applyAlignment="1" applyProtection="1">
      <alignment vertical="center"/>
      <protection locked="0"/>
    </xf>
    <xf numFmtId="0" fontId="193" fillId="25" borderId="10" xfId="0" applyFont="1" applyFill="1" applyBorder="1" applyAlignment="1" applyProtection="1">
      <alignment vertical="center"/>
      <protection locked="0"/>
    </xf>
    <xf numFmtId="0" fontId="127" fillId="25" borderId="0" xfId="0" applyFont="1" applyFill="1" applyBorder="1" applyAlignment="1" applyProtection="1">
      <alignment horizontal="center" vertical="center"/>
      <protection locked="0"/>
    </xf>
    <xf numFmtId="0" fontId="118" fillId="0" borderId="0" xfId="0" applyFont="1" applyFill="1" applyBorder="1" applyAlignment="1" applyProtection="1">
      <alignment horizontal="center" vertical="center"/>
      <protection locked="0"/>
    </xf>
    <xf numFmtId="0" fontId="193" fillId="25" borderId="39" xfId="0" applyFont="1" applyFill="1" applyBorder="1" applyAlignment="1" applyProtection="1">
      <alignment vertical="center"/>
      <protection locked="0"/>
    </xf>
    <xf numFmtId="0" fontId="1" fillId="25" borderId="32" xfId="0" applyFont="1" applyFill="1" applyBorder="1" applyAlignment="1" applyProtection="1">
      <alignment horizontal="center" vertical="center"/>
      <protection locked="0"/>
    </xf>
    <xf numFmtId="0" fontId="1" fillId="25" borderId="33" xfId="0" applyFont="1" applyFill="1" applyBorder="1" applyAlignment="1" applyProtection="1">
      <alignment vertical="center"/>
      <protection locked="0"/>
    </xf>
    <xf numFmtId="0" fontId="1" fillId="25" borderId="34" xfId="0" applyFont="1" applyFill="1" applyBorder="1" applyAlignment="1" applyProtection="1">
      <alignment horizontal="center" vertical="center"/>
      <protection locked="0"/>
    </xf>
    <xf numFmtId="0" fontId="1" fillId="0" borderId="22" xfId="0" applyFont="1" applyFill="1" applyBorder="1" applyAlignment="1" applyProtection="1">
      <alignment horizontal="center" vertical="center"/>
      <protection locked="0"/>
    </xf>
    <xf numFmtId="0" fontId="1" fillId="32" borderId="33" xfId="0" applyFont="1" applyFill="1" applyBorder="1" applyAlignment="1" applyProtection="1">
      <alignment vertical="center"/>
      <protection locked="0"/>
    </xf>
    <xf numFmtId="0" fontId="145" fillId="0" borderId="33" xfId="0" applyFont="1" applyFill="1" applyBorder="1" applyAlignment="1" applyProtection="1">
      <alignment horizontal="center" vertical="center"/>
      <protection locked="0"/>
    </xf>
    <xf numFmtId="0" fontId="1" fillId="25" borderId="108" xfId="0" applyFont="1" applyFill="1" applyBorder="1" applyAlignment="1" applyProtection="1">
      <alignment horizontal="center" vertical="center"/>
      <protection locked="0"/>
    </xf>
    <xf numFmtId="0" fontId="1" fillId="32" borderId="100" xfId="0" applyFont="1" applyFill="1" applyBorder="1" applyAlignment="1" applyProtection="1">
      <alignment horizontal="center" vertical="center"/>
      <protection locked="0"/>
    </xf>
    <xf numFmtId="0" fontId="118" fillId="0" borderId="33" xfId="0" applyFont="1" applyFill="1" applyBorder="1" applyAlignment="1" applyProtection="1">
      <alignment horizontal="center" vertical="center"/>
      <protection locked="0"/>
    </xf>
    <xf numFmtId="0" fontId="164" fillId="0" borderId="0" xfId="0" applyFont="1" applyAlignment="1" applyProtection="1">
      <alignment vertical="center"/>
      <protection locked="0"/>
    </xf>
    <xf numFmtId="0" fontId="164" fillId="0" borderId="0" xfId="0" applyFont="1" applyAlignment="1" applyProtection="1">
      <protection locked="0"/>
    </xf>
    <xf numFmtId="0" fontId="199" fillId="0" borderId="0" xfId="0" applyFont="1" applyAlignment="1" applyProtection="1">
      <alignment vertical="center"/>
      <protection locked="0"/>
    </xf>
    <xf numFmtId="0" fontId="164" fillId="0" borderId="0" xfId="0" applyFont="1" applyAlignment="1" applyProtection="1">
      <alignment vertical="top"/>
      <protection locked="0"/>
    </xf>
    <xf numFmtId="0" fontId="200" fillId="0" borderId="0" xfId="0" applyFont="1" applyAlignment="1" applyProtection="1">
      <alignment vertical="center"/>
      <protection locked="0"/>
    </xf>
    <xf numFmtId="0" fontId="2" fillId="10" borderId="0" xfId="0" applyFont="1" applyFill="1" applyBorder="1" applyAlignment="1" applyProtection="1">
      <alignment horizontal="left" vertical="center"/>
      <protection locked="0"/>
    </xf>
    <xf numFmtId="0" fontId="2" fillId="10" borderId="0" xfId="0" quotePrefix="1" applyFont="1" applyFill="1" applyBorder="1" applyAlignment="1" applyProtection="1">
      <alignment horizontal="left" vertical="center"/>
      <protection locked="0"/>
    </xf>
    <xf numFmtId="0" fontId="201" fillId="0" borderId="4" xfId="0" applyFont="1" applyBorder="1" applyAlignment="1" applyProtection="1">
      <alignment horizontal="center" vertical="center"/>
      <protection locked="0"/>
    </xf>
    <xf numFmtId="0" fontId="202" fillId="9" borderId="2" xfId="0" applyFont="1" applyFill="1" applyBorder="1" applyAlignment="1" applyProtection="1">
      <alignment horizontal="center" vertical="center"/>
      <protection locked="0"/>
    </xf>
    <xf numFmtId="0" fontId="39" fillId="12" borderId="1" xfId="0" applyFont="1" applyFill="1" applyBorder="1" applyAlignment="1" applyProtection="1">
      <alignment horizontal="center" vertical="center"/>
      <protection locked="0"/>
    </xf>
    <xf numFmtId="0" fontId="2" fillId="16" borderId="2" xfId="0" applyFont="1" applyFill="1" applyBorder="1" applyAlignment="1" applyProtection="1">
      <alignment horizontal="center" vertical="center"/>
      <protection locked="0"/>
    </xf>
    <xf numFmtId="0" fontId="35" fillId="12" borderId="2" xfId="0" applyFont="1" applyFill="1" applyBorder="1" applyAlignment="1" applyProtection="1">
      <alignment horizontal="left" vertical="center"/>
      <protection locked="0"/>
    </xf>
    <xf numFmtId="0" fontId="0" fillId="0" borderId="0" xfId="0"/>
    <xf numFmtId="0" fontId="2" fillId="12" borderId="2" xfId="0" applyFont="1" applyFill="1" applyBorder="1" applyAlignment="1" applyProtection="1">
      <alignment horizontal="center" vertical="center"/>
      <protection locked="0"/>
    </xf>
    <xf numFmtId="0" fontId="138" fillId="0" borderId="1" xfId="0" applyFont="1" applyFill="1" applyBorder="1" applyAlignment="1" applyProtection="1">
      <alignment horizontal="center" vertical="center"/>
      <protection locked="0"/>
    </xf>
    <xf numFmtId="0" fontId="35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35" fillId="10" borderId="2" xfId="0" applyFont="1" applyFill="1" applyBorder="1" applyAlignment="1" applyProtection="1">
      <alignment horizontal="center" vertical="center"/>
      <protection locked="0"/>
    </xf>
    <xf numFmtId="0" fontId="203" fillId="0" borderId="1" xfId="0" applyFont="1" applyFill="1" applyBorder="1" applyAlignment="1" applyProtection="1">
      <alignment horizontal="center" vertical="center"/>
      <protection locked="0"/>
    </xf>
    <xf numFmtId="0" fontId="203" fillId="0" borderId="4" xfId="0" applyFont="1" applyBorder="1" applyAlignment="1" applyProtection="1">
      <alignment horizontal="center" vertical="center"/>
      <protection locked="0"/>
    </xf>
    <xf numFmtId="0" fontId="91" fillId="0" borderId="1" xfId="0" applyFont="1" applyFill="1" applyBorder="1" applyAlignment="1" applyProtection="1">
      <alignment horizontal="center" vertical="center"/>
      <protection locked="0"/>
    </xf>
    <xf numFmtId="0" fontId="138" fillId="9" borderId="1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38" fillId="11" borderId="1" xfId="0" applyFont="1" applyFill="1" applyBorder="1" applyAlignment="1" applyProtection="1">
      <alignment horizontal="center" vertical="center"/>
      <protection locked="0"/>
    </xf>
    <xf numFmtId="0" fontId="30" fillId="0" borderId="1" xfId="0" applyFont="1" applyFill="1" applyBorder="1" applyAlignment="1" applyProtection="1">
      <alignment vertical="center"/>
      <protection locked="0"/>
    </xf>
    <xf numFmtId="0" fontId="0" fillId="0" borderId="0" xfId="0"/>
    <xf numFmtId="0" fontId="2" fillId="12" borderId="2" xfId="0" applyFont="1" applyFill="1" applyBorder="1" applyAlignment="1" applyProtection="1">
      <alignment horizontal="center" vertical="center"/>
      <protection locked="0"/>
    </xf>
    <xf numFmtId="0" fontId="60" fillId="11" borderId="1" xfId="0" applyFont="1" applyFill="1" applyBorder="1" applyAlignment="1" applyProtection="1">
      <alignment horizontal="center" vertical="center"/>
      <protection locked="0"/>
    </xf>
    <xf numFmtId="0" fontId="60" fillId="11" borderId="2" xfId="0" applyFont="1" applyFill="1" applyBorder="1" applyAlignment="1" applyProtection="1">
      <alignment horizontal="center" vertical="center"/>
      <protection locked="0"/>
    </xf>
    <xf numFmtId="0" fontId="59" fillId="11" borderId="1" xfId="0" applyFont="1" applyFill="1" applyBorder="1" applyAlignment="1" applyProtection="1">
      <alignment horizontal="center" vertical="center"/>
      <protection locked="0"/>
    </xf>
    <xf numFmtId="0" fontId="1" fillId="13" borderId="1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03" fillId="0" borderId="2" xfId="0" applyFont="1" applyFill="1" applyBorder="1" applyAlignment="1" applyProtection="1">
      <alignment horizontal="center" vertical="center"/>
      <protection locked="0"/>
    </xf>
    <xf numFmtId="0" fontId="204" fillId="0" borderId="0" xfId="0" applyFont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58" fillId="9" borderId="1" xfId="0" applyFont="1" applyFill="1" applyBorder="1" applyAlignment="1" applyProtection="1">
      <alignment horizontal="center" vertical="center"/>
      <protection locked="0"/>
    </xf>
    <xf numFmtId="0" fontId="59" fillId="9" borderId="1" xfId="0" applyFont="1" applyFill="1" applyBorder="1" applyAlignment="1" applyProtection="1">
      <alignment horizontal="center" vertical="center"/>
      <protection locked="0"/>
    </xf>
    <xf numFmtId="0" fontId="48" fillId="9" borderId="1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2" fillId="12" borderId="2" xfId="0" applyFont="1" applyFill="1" applyBorder="1" applyAlignment="1" applyProtection="1">
      <alignment horizontal="left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49" fontId="59" fillId="0" borderId="0" xfId="0" applyNumberFormat="1" applyFont="1" applyAlignment="1" applyProtection="1">
      <alignment horizontal="left" vertical="center" indent="1"/>
      <protection locked="0"/>
    </xf>
    <xf numFmtId="0" fontId="2" fillId="10" borderId="2" xfId="0" applyFont="1" applyFill="1" applyBorder="1" applyAlignment="1" applyProtection="1">
      <alignment horizontal="left" vertical="center"/>
      <protection locked="0"/>
    </xf>
    <xf numFmtId="0" fontId="203" fillId="10" borderId="1" xfId="0" applyFont="1" applyFill="1" applyBorder="1" applyAlignment="1" applyProtection="1">
      <alignment horizontal="center" vertical="center"/>
      <protection locked="0"/>
    </xf>
    <xf numFmtId="0" fontId="138" fillId="10" borderId="1" xfId="0" applyFont="1" applyFill="1" applyBorder="1" applyAlignment="1" applyProtection="1">
      <alignment horizontal="center" vertical="center"/>
      <protection locked="0"/>
    </xf>
    <xf numFmtId="0" fontId="2" fillId="10" borderId="20" xfId="0" applyFont="1" applyFill="1" applyBorder="1" applyAlignment="1" applyProtection="1">
      <alignment horizontal="center" vertical="center"/>
      <protection locked="0"/>
    </xf>
    <xf numFmtId="0" fontId="91" fillId="10" borderId="1" xfId="0" applyFont="1" applyFill="1" applyBorder="1" applyAlignment="1" applyProtection="1">
      <alignment horizontal="center" vertical="center"/>
      <protection locked="0"/>
    </xf>
    <xf numFmtId="0" fontId="60" fillId="10" borderId="2" xfId="0" applyFont="1" applyFill="1" applyBorder="1" applyAlignment="1" applyProtection="1">
      <alignment horizontal="center" vertical="center"/>
      <protection locked="0"/>
    </xf>
    <xf numFmtId="0" fontId="64" fillId="43" borderId="0" xfId="0" applyFont="1" applyFill="1" applyAlignment="1" applyProtection="1">
      <alignment vertical="center"/>
      <protection locked="0"/>
    </xf>
    <xf numFmtId="0" fontId="2" fillId="43" borderId="0" xfId="0" applyFont="1" applyFill="1" applyAlignment="1" applyProtection="1">
      <alignment vertical="center"/>
      <protection locked="0"/>
    </xf>
    <xf numFmtId="49" fontId="206" fillId="0" borderId="0" xfId="0" applyNumberFormat="1" applyFont="1" applyAlignment="1" applyProtection="1">
      <alignment horizontal="left" vertical="center" indent="1"/>
      <protection locked="0"/>
    </xf>
    <xf numFmtId="0" fontId="65" fillId="43" borderId="0" xfId="0" applyFont="1" applyFill="1" applyAlignment="1" applyProtection="1">
      <alignment vertical="center"/>
      <protection locked="0"/>
    </xf>
    <xf numFmtId="0" fontId="18" fillId="43" borderId="0" xfId="0" applyFont="1" applyFill="1" applyAlignment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65" fillId="10" borderId="0" xfId="0" applyFont="1" applyFill="1" applyAlignment="1" applyProtection="1">
      <alignment vertical="center"/>
      <protection locked="0"/>
    </xf>
    <xf numFmtId="0" fontId="58" fillId="11" borderId="1" xfId="0" applyFont="1" applyFill="1" applyBorder="1" applyAlignment="1" applyProtection="1">
      <alignment horizontal="center" vertical="center"/>
      <protection locked="0"/>
    </xf>
    <xf numFmtId="0" fontId="0" fillId="11" borderId="0" xfId="0" applyFill="1"/>
    <xf numFmtId="0" fontId="2" fillId="23" borderId="1" xfId="0" applyFont="1" applyFill="1" applyBorder="1" applyAlignment="1" applyProtection="1">
      <alignment horizontal="center" vertical="center"/>
      <protection locked="0"/>
    </xf>
    <xf numFmtId="0" fontId="35" fillId="11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30" fillId="0" borderId="1" xfId="0" applyFont="1" applyFill="1" applyBorder="1" applyAlignment="1" applyProtection="1">
      <alignment horizontal="left" vertical="center"/>
      <protection locked="0"/>
    </xf>
    <xf numFmtId="0" fontId="35" fillId="11" borderId="1" xfId="0" applyFont="1" applyFill="1" applyBorder="1" applyAlignment="1" applyProtection="1">
      <alignment horizontal="center" vertical="center"/>
      <protection locked="0"/>
    </xf>
    <xf numFmtId="0" fontId="71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64" fillId="16" borderId="0" xfId="0" applyFont="1" applyFill="1" applyAlignment="1" applyProtection="1">
      <alignment vertical="center"/>
      <protection locked="0"/>
    </xf>
    <xf numFmtId="0" fontId="2" fillId="16" borderId="0" xfId="0" applyFont="1" applyFill="1" applyAlignment="1" applyProtection="1">
      <alignment vertical="center"/>
      <protection locked="0"/>
    </xf>
    <xf numFmtId="0" fontId="2" fillId="44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11" fillId="17" borderId="1" xfId="0" applyFont="1" applyFill="1" applyBorder="1" applyAlignment="1" applyProtection="1">
      <alignment horizontal="center" vertical="center"/>
      <protection locked="0"/>
    </xf>
    <xf numFmtId="0" fontId="18" fillId="11" borderId="2" xfId="0" applyFont="1" applyFill="1" applyBorder="1" applyAlignment="1" applyProtection="1">
      <alignment horizontal="left" vertical="center"/>
      <protection locked="0"/>
    </xf>
    <xf numFmtId="0" fontId="18" fillId="10" borderId="2" xfId="0" applyFont="1" applyFill="1" applyBorder="1" applyAlignment="1" applyProtection="1">
      <alignment horizontal="left" vertical="center"/>
      <protection locked="0"/>
    </xf>
    <xf numFmtId="0" fontId="209" fillId="12" borderId="1" xfId="0" applyFont="1" applyFill="1" applyBorder="1" applyAlignment="1" applyProtection="1">
      <alignment horizontal="left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10" fillId="11" borderId="1" xfId="0" applyFont="1" applyFill="1" applyBorder="1" applyAlignment="1" applyProtection="1">
      <alignment horizontal="center" vertical="center"/>
      <protection locked="0"/>
    </xf>
    <xf numFmtId="0" fontId="210" fillId="11" borderId="7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71" fillId="6" borderId="1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53" fillId="11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0" borderId="11" xfId="0" applyFont="1" applyFill="1" applyBorder="1" applyAlignment="1" applyProtection="1">
      <alignment horizontal="center" vertical="center"/>
      <protection locked="0"/>
    </xf>
    <xf numFmtId="0" fontId="52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58" fillId="10" borderId="2" xfId="0" applyFont="1" applyFill="1" applyBorder="1" applyAlignment="1" applyProtection="1">
      <alignment horizontal="center" vertical="center"/>
      <protection locked="0"/>
    </xf>
    <xf numFmtId="0" fontId="59" fillId="10" borderId="2" xfId="0" applyFont="1" applyFill="1" applyBorder="1" applyAlignment="1" applyProtection="1">
      <alignment horizontal="center" vertical="center"/>
      <protection locked="0"/>
    </xf>
    <xf numFmtId="0" fontId="211" fillId="0" borderId="1" xfId="0" applyFont="1" applyFill="1" applyBorder="1" applyAlignment="1" applyProtection="1">
      <alignment horizontal="center" vertical="center"/>
      <protection locked="0"/>
    </xf>
    <xf numFmtId="0" fontId="212" fillId="11" borderId="2" xfId="0" applyFont="1" applyFill="1" applyBorder="1" applyAlignment="1" applyProtection="1">
      <alignment horizontal="right" vertical="center"/>
      <protection locked="0"/>
    </xf>
    <xf numFmtId="0" fontId="212" fillId="11" borderId="1" xfId="0" applyFont="1" applyFill="1" applyBorder="1" applyAlignment="1" applyProtection="1">
      <alignment horizontal="right" vertical="center"/>
      <protection locked="0"/>
    </xf>
    <xf numFmtId="0" fontId="212" fillId="10" borderId="1" xfId="0" applyFont="1" applyFill="1" applyBorder="1" applyAlignment="1" applyProtection="1">
      <alignment horizontal="right" vertical="center"/>
      <protection locked="0"/>
    </xf>
    <xf numFmtId="0" fontId="214" fillId="10" borderId="1" xfId="0" applyFont="1" applyFill="1" applyBorder="1" applyAlignment="1" applyProtection="1">
      <alignment horizontal="right" vertical="center"/>
      <protection locked="0"/>
    </xf>
    <xf numFmtId="0" fontId="215" fillId="0" borderId="0" xfId="0" applyFont="1" applyAlignment="1" applyProtection="1">
      <alignment horizontal="right" vertical="center"/>
      <protection locked="0"/>
    </xf>
    <xf numFmtId="0" fontId="212" fillId="0" borderId="0" xfId="0" applyFont="1" applyAlignment="1">
      <alignment horizontal="right"/>
    </xf>
    <xf numFmtId="0" fontId="212" fillId="0" borderId="1" xfId="0" applyFont="1" applyFill="1" applyBorder="1" applyAlignment="1" applyProtection="1">
      <alignment horizontal="left" vertical="center"/>
      <protection locked="0"/>
    </xf>
    <xf numFmtId="0" fontId="58" fillId="11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2" fillId="16" borderId="109" xfId="0" applyFont="1" applyFill="1" applyBorder="1" applyAlignment="1" applyProtection="1">
      <alignment horizontal="center" vertical="center"/>
      <protection locked="0"/>
    </xf>
    <xf numFmtId="0" fontId="11" fillId="7" borderId="16" xfId="0" applyFont="1" applyFill="1" applyBorder="1" applyAlignment="1" applyProtection="1">
      <alignment horizontal="center" vertical="center"/>
      <protection locked="0"/>
    </xf>
    <xf numFmtId="0" fontId="2" fillId="10" borderId="110" xfId="0" applyFont="1" applyFill="1" applyBorder="1" applyAlignment="1" applyProtection="1">
      <alignment horizontal="center" vertical="center"/>
      <protection locked="0"/>
    </xf>
    <xf numFmtId="0" fontId="2" fillId="9" borderId="21" xfId="0" applyFont="1" applyFill="1" applyBorder="1" applyAlignment="1" applyProtection="1">
      <alignment horizontal="center" vertical="center"/>
      <protection locked="0"/>
    </xf>
    <xf numFmtId="0" fontId="12" fillId="0" borderId="7" xfId="0" applyFont="1" applyFill="1" applyBorder="1" applyAlignment="1" applyProtection="1">
      <alignment horizontal="center" vertical="center"/>
      <protection locked="0"/>
    </xf>
    <xf numFmtId="0" fontId="2" fillId="12" borderId="8" xfId="0" applyFont="1" applyFill="1" applyBorder="1" applyAlignment="1" applyProtection="1">
      <alignment horizontal="center" vertical="center"/>
      <protection locked="0"/>
    </xf>
    <xf numFmtId="0" fontId="2" fillId="10" borderId="109" xfId="0" applyFont="1" applyFill="1" applyBorder="1" applyAlignment="1" applyProtection="1">
      <alignment horizontal="center" vertical="center"/>
      <protection locked="0"/>
    </xf>
    <xf numFmtId="0" fontId="12" fillId="0" borderId="111" xfId="0" applyFont="1" applyFill="1" applyBorder="1" applyAlignment="1" applyProtection="1">
      <alignment horizontal="center" vertical="center"/>
      <protection locked="0"/>
    </xf>
    <xf numFmtId="0" fontId="2" fillId="10" borderId="111" xfId="0" applyFont="1" applyFill="1" applyBorder="1" applyAlignment="1" applyProtection="1">
      <alignment horizontal="center" vertical="center"/>
      <protection locked="0"/>
    </xf>
    <xf numFmtId="0" fontId="2" fillId="12" borderId="8" xfId="0" applyFont="1" applyFill="1" applyBorder="1" applyAlignment="1" applyProtection="1">
      <alignment horizontal="left" vertical="center"/>
      <protection locked="0"/>
    </xf>
    <xf numFmtId="0" fontId="12" fillId="0" borderId="109" xfId="0" applyFont="1" applyFill="1" applyBorder="1" applyAlignment="1" applyProtection="1">
      <alignment horizontal="center" vertical="center"/>
      <protection locked="0"/>
    </xf>
    <xf numFmtId="0" fontId="50" fillId="11" borderId="110" xfId="0" applyFont="1" applyFill="1" applyBorder="1" applyAlignment="1" applyProtection="1">
      <alignment horizontal="center" vertical="center"/>
      <protection locked="0"/>
    </xf>
    <xf numFmtId="0" fontId="12" fillId="0" borderId="16" xfId="0" applyFont="1" applyFill="1" applyBorder="1" applyAlignment="1" applyProtection="1">
      <alignment horizontal="center" vertical="center"/>
      <protection locked="0"/>
    </xf>
    <xf numFmtId="0" fontId="2" fillId="10" borderId="112" xfId="0" applyFont="1" applyFill="1" applyBorder="1" applyAlignment="1" applyProtection="1">
      <alignment horizontal="center" vertical="center"/>
      <protection locked="0"/>
    </xf>
    <xf numFmtId="0" fontId="138" fillId="11" borderId="7" xfId="0" applyFont="1" applyFill="1" applyBorder="1" applyAlignment="1" applyProtection="1">
      <alignment horizontal="center" vertical="center"/>
      <protection locked="0"/>
    </xf>
    <xf numFmtId="0" fontId="2" fillId="11" borderId="110" xfId="0" applyFont="1" applyFill="1" applyBorder="1" applyAlignment="1" applyProtection="1">
      <alignment horizontal="center" vertical="center"/>
      <protection locked="0"/>
    </xf>
    <xf numFmtId="0" fontId="1" fillId="3" borderId="17" xfId="0" applyFont="1" applyFill="1" applyBorder="1" applyAlignment="1" applyProtection="1">
      <alignment horizontal="center" vertical="center"/>
      <protection locked="0"/>
    </xf>
    <xf numFmtId="0" fontId="2" fillId="10" borderId="113" xfId="0" applyFont="1" applyFill="1" applyBorder="1" applyAlignment="1" applyProtection="1">
      <alignment horizontal="center" vertical="center"/>
      <protection locked="0"/>
    </xf>
    <xf numFmtId="0" fontId="2" fillId="10" borderId="114" xfId="0" applyFont="1" applyFill="1" applyBorder="1" applyAlignment="1" applyProtection="1">
      <alignment horizontal="center" vertical="center"/>
      <protection locked="0"/>
    </xf>
    <xf numFmtId="0" fontId="203" fillId="0" borderId="115" xfId="0" applyFont="1" applyFill="1" applyBorder="1" applyAlignment="1" applyProtection="1">
      <alignment horizontal="center" vertical="center"/>
      <protection locked="0"/>
    </xf>
    <xf numFmtId="0" fontId="2" fillId="9" borderId="109" xfId="0" applyFont="1" applyFill="1" applyBorder="1" applyAlignment="1" applyProtection="1">
      <alignment horizontal="center" vertical="center"/>
      <protection locked="0"/>
    </xf>
    <xf numFmtId="0" fontId="2" fillId="16" borderId="8" xfId="0" applyFont="1" applyFill="1" applyBorder="1" applyAlignment="1" applyProtection="1">
      <alignment horizontal="center" vertical="center"/>
      <protection locked="0"/>
    </xf>
    <xf numFmtId="0" fontId="11" fillId="12" borderId="116" xfId="0" applyFont="1" applyFill="1" applyBorder="1" applyAlignment="1" applyProtection="1">
      <alignment horizontal="center" vertical="center"/>
      <protection locked="0"/>
    </xf>
    <xf numFmtId="0" fontId="12" fillId="0" borderId="117" xfId="0" applyFont="1" applyFill="1" applyBorder="1" applyAlignment="1" applyProtection="1">
      <alignment horizontal="center" vertical="center"/>
      <protection locked="0"/>
    </xf>
    <xf numFmtId="0" fontId="12" fillId="0" borderId="110" xfId="0" applyFont="1" applyFill="1" applyBorder="1" applyAlignment="1" applyProtection="1">
      <alignment horizontal="center" vertical="center"/>
      <protection locked="0"/>
    </xf>
    <xf numFmtId="0" fontId="2" fillId="10" borderId="118" xfId="0" applyFont="1" applyFill="1" applyBorder="1" applyAlignment="1" applyProtection="1">
      <alignment horizontal="center" vertical="center"/>
      <protection locked="0"/>
    </xf>
    <xf numFmtId="0" fontId="11" fillId="7" borderId="109" xfId="0" applyFont="1" applyFill="1" applyBorder="1" applyAlignment="1" applyProtection="1">
      <alignment horizontal="center" vertical="center"/>
      <protection locked="0"/>
    </xf>
    <xf numFmtId="0" fontId="12" fillId="0" borderId="13" xfId="0" applyFont="1" applyFill="1" applyBorder="1" applyAlignment="1" applyProtection="1">
      <alignment horizontal="center" vertical="center"/>
      <protection locked="0"/>
    </xf>
    <xf numFmtId="0" fontId="209" fillId="12" borderId="7" xfId="0" applyFont="1" applyFill="1" applyBorder="1" applyAlignment="1" applyProtection="1">
      <alignment horizontal="left" vertical="center"/>
      <protection locked="0"/>
    </xf>
    <xf numFmtId="0" fontId="2" fillId="11" borderId="119" xfId="0" applyFont="1" applyFill="1" applyBorder="1" applyAlignment="1" applyProtection="1">
      <alignment horizontal="center" vertical="center"/>
      <protection locked="0"/>
    </xf>
    <xf numFmtId="0" fontId="18" fillId="9" borderId="7" xfId="0" applyFont="1" applyFill="1" applyBorder="1" applyAlignment="1" applyProtection="1">
      <alignment horizontal="center" vertical="center"/>
      <protection locked="0"/>
    </xf>
    <xf numFmtId="0" fontId="12" fillId="0" borderId="113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55" fillId="12" borderId="1" xfId="0" applyFont="1" applyFill="1" applyBorder="1" applyAlignment="1" applyProtection="1">
      <alignment horizontal="left" vertical="center"/>
      <protection locked="0"/>
    </xf>
    <xf numFmtId="0" fontId="35" fillId="45" borderId="1" xfId="0" applyFont="1" applyFill="1" applyBorder="1" applyAlignment="1" applyProtection="1">
      <alignment horizontal="center" vertical="center"/>
      <protection locked="0"/>
    </xf>
    <xf numFmtId="0" fontId="2" fillId="45" borderId="1" xfId="0" applyFont="1" applyFill="1" applyBorder="1" applyAlignment="1" applyProtection="1">
      <alignment horizontal="center" vertical="center"/>
      <protection locked="0"/>
    </xf>
    <xf numFmtId="0" fontId="2" fillId="45" borderId="2" xfId="0" applyFont="1" applyFill="1" applyBorder="1" applyAlignment="1" applyProtection="1">
      <alignment horizontal="center" vertical="center"/>
      <protection locked="0"/>
    </xf>
    <xf numFmtId="0" fontId="35" fillId="2" borderId="1" xfId="0" applyFont="1" applyFill="1" applyBorder="1" applyAlignment="1" applyProtection="1">
      <alignment horizontal="center" vertical="center"/>
      <protection locked="0"/>
    </xf>
    <xf numFmtId="0" fontId="35" fillId="16" borderId="1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59" fillId="11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52" fillId="11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59" fillId="12" borderId="1" xfId="0" applyFont="1" applyFill="1" applyBorder="1" applyAlignment="1" applyProtection="1">
      <alignment horizontal="center" vertical="center"/>
      <protection locked="0"/>
    </xf>
    <xf numFmtId="0" fontId="213" fillId="12" borderId="1" xfId="0" applyFont="1" applyFill="1" applyBorder="1" applyAlignment="1" applyProtection="1">
      <alignment horizontal="right" vertical="center"/>
      <protection locked="0"/>
    </xf>
    <xf numFmtId="0" fontId="216" fillId="0" borderId="0" xfId="0" applyFont="1" applyBorder="1" applyAlignment="1" applyProtection="1">
      <alignment vertical="center"/>
      <protection locked="0"/>
    </xf>
    <xf numFmtId="0" fontId="216" fillId="10" borderId="0" xfId="0" applyFont="1" applyFill="1" applyBorder="1" applyAlignment="1" applyProtection="1">
      <alignment horizontal="center" vertical="center"/>
      <protection locked="0"/>
    </xf>
    <xf numFmtId="0" fontId="217" fillId="0" borderId="0" xfId="0" applyFont="1" applyAlignment="1" applyProtection="1">
      <alignment vertical="center"/>
      <protection locked="0"/>
    </xf>
    <xf numFmtId="0" fontId="218" fillId="10" borderId="0" xfId="0" applyFont="1" applyFill="1" applyBorder="1" applyAlignment="1" applyProtection="1">
      <alignment horizontal="center" vertical="center"/>
      <protection locked="0"/>
    </xf>
    <xf numFmtId="0" fontId="216" fillId="0" borderId="0" xfId="0" applyFont="1"/>
    <xf numFmtId="0" fontId="216" fillId="10" borderId="1" xfId="0" applyFont="1" applyFill="1" applyBorder="1" applyAlignment="1" applyProtection="1">
      <alignment horizontal="center" vertical="center"/>
      <protection locked="0"/>
    </xf>
    <xf numFmtId="0" fontId="203" fillId="12" borderId="1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18" fillId="11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20" fillId="0" borderId="0" xfId="0" applyFont="1" applyAlignment="1" applyProtection="1">
      <alignment vertical="center"/>
      <protection locked="0"/>
    </xf>
    <xf numFmtId="0" fontId="220" fillId="0" borderId="0" xfId="0" applyFont="1"/>
    <xf numFmtId="14" fontId="222" fillId="10" borderId="0" xfId="0" applyNumberFormat="1" applyFont="1" applyFill="1" applyAlignment="1" applyProtection="1">
      <alignment horizontal="left" vertical="center" indent="1"/>
      <protection locked="0"/>
    </xf>
    <xf numFmtId="0" fontId="223" fillId="11" borderId="1" xfId="0" applyFont="1" applyFill="1" applyBorder="1" applyAlignment="1" applyProtection="1">
      <alignment horizontal="center" vertical="center"/>
      <protection locked="0"/>
    </xf>
    <xf numFmtId="0" fontId="224" fillId="0" borderId="1" xfId="0" applyFont="1" applyFill="1" applyBorder="1" applyAlignment="1" applyProtection="1">
      <alignment vertical="center"/>
      <protection locked="0"/>
    </xf>
    <xf numFmtId="0" fontId="58" fillId="21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7" fillId="14" borderId="1" xfId="0" applyFont="1" applyFill="1" applyBorder="1" applyAlignment="1" applyProtection="1">
      <alignment vertical="center"/>
      <protection locked="0"/>
    </xf>
    <xf numFmtId="0" fontId="2" fillId="20" borderId="2" xfId="0" applyFont="1" applyFill="1" applyBorder="1" applyAlignment="1" applyProtection="1">
      <alignment horizontal="center" vertical="center"/>
      <protection locked="0"/>
    </xf>
    <xf numFmtId="0" fontId="203" fillId="11" borderId="2" xfId="0" applyFont="1" applyFill="1" applyBorder="1" applyAlignment="1" applyProtection="1">
      <alignment horizontal="center" vertical="center"/>
      <protection locked="0"/>
    </xf>
    <xf numFmtId="0" fontId="226" fillId="12" borderId="2" xfId="0" applyFont="1" applyFill="1" applyBorder="1" applyAlignment="1" applyProtection="1">
      <alignment horizontal="center" vertical="center"/>
      <protection locked="0"/>
    </xf>
    <xf numFmtId="0" fontId="91" fillId="12" borderId="1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91" fillId="9" borderId="1" xfId="0" applyFont="1" applyFill="1" applyBorder="1" applyAlignment="1" applyProtection="1">
      <alignment horizontal="center" vertical="center"/>
      <protection locked="0"/>
    </xf>
    <xf numFmtId="0" fontId="35" fillId="15" borderId="1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0" fillId="0" borderId="0" xfId="0"/>
    <xf numFmtId="0" fontId="216" fillId="11" borderId="1" xfId="0" applyFont="1" applyFill="1" applyBorder="1" applyAlignment="1" applyProtection="1">
      <alignment horizontal="center" vertical="center"/>
      <protection locked="0"/>
    </xf>
    <xf numFmtId="0" fontId="227" fillId="0" borderId="0" xfId="0" applyFont="1" applyAlignment="1" applyProtection="1">
      <alignment horizontal="left" vertical="center"/>
      <protection locked="0"/>
    </xf>
    <xf numFmtId="0" fontId="227" fillId="10" borderId="0" xfId="0" applyFont="1" applyFill="1" applyBorder="1" applyAlignment="1" applyProtection="1">
      <alignment horizontal="left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26" fillId="0" borderId="0" xfId="0" applyFont="1" applyAlignment="1">
      <alignment horizontal="left"/>
    </xf>
    <xf numFmtId="0" fontId="225" fillId="12" borderId="2" xfId="0" applyFont="1" applyFill="1" applyBorder="1" applyAlignment="1" applyProtection="1">
      <alignment horizontal="center" vertical="center"/>
      <protection locked="0"/>
    </xf>
    <xf numFmtId="0" fontId="221" fillId="10" borderId="0" xfId="0" applyFont="1" applyFill="1" applyAlignment="1">
      <alignment horizontal="center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76" fillId="12" borderId="1" xfId="0" applyFont="1" applyFill="1" applyBorder="1" applyAlignment="1" applyProtection="1">
      <alignment horizontal="center" vertical="center" wrapText="1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14" borderId="1" xfId="0" applyFont="1" applyFill="1" applyBorder="1" applyAlignment="1" applyProtection="1">
      <alignment horizontal="center" vertical="center"/>
      <protection locked="0"/>
    </xf>
    <xf numFmtId="0" fontId="2" fillId="14" borderId="2" xfId="0" applyFont="1" applyFill="1" applyBorder="1" applyAlignment="1" applyProtection="1">
      <alignment horizontal="center" vertical="center"/>
      <protection locked="0"/>
    </xf>
    <xf numFmtId="0" fontId="59" fillId="14" borderId="1" xfId="0" applyFont="1" applyFill="1" applyBorder="1" applyAlignment="1" applyProtection="1">
      <alignment horizontal="center" vertical="center"/>
      <protection locked="0"/>
    </xf>
    <xf numFmtId="0" fontId="58" fillId="14" borderId="1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2" fillId="12" borderId="2" xfId="0" applyFont="1" applyFill="1" applyBorder="1" applyAlignment="1" applyProtection="1">
      <alignment horizontal="center" vertical="center"/>
      <protection locked="0"/>
    </xf>
    <xf numFmtId="0" fontId="52" fillId="10" borderId="1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52" fillId="11" borderId="1" xfId="0" applyFont="1" applyFill="1" applyBorder="1" applyAlignment="1" applyProtection="1">
      <alignment horizontal="center" vertical="center"/>
      <protection locked="0"/>
    </xf>
    <xf numFmtId="0" fontId="229" fillId="12" borderId="2" xfId="0" applyFont="1" applyFill="1" applyBorder="1" applyAlignment="1" applyProtection="1">
      <alignment horizontal="left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6" fillId="0" borderId="1" xfId="0" applyFont="1" applyFill="1" applyBorder="1" applyAlignment="1" applyProtection="1">
      <alignment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58" fillId="12" borderId="2" xfId="0" applyFont="1" applyFill="1" applyBorder="1" applyAlignment="1" applyProtection="1">
      <alignment horizontal="center" vertical="center"/>
      <protection locked="0"/>
    </xf>
    <xf numFmtId="0" fontId="59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35" fillId="0" borderId="1" xfId="0" applyFont="1" applyFill="1" applyBorder="1" applyAlignment="1" applyProtection="1">
      <alignment horizontal="center" vertical="center"/>
      <protection locked="0"/>
    </xf>
    <xf numFmtId="0" fontId="59" fillId="0" borderId="0" xfId="0" applyFont="1" applyAlignment="1">
      <alignment horizontal="left"/>
    </xf>
    <xf numFmtId="0" fontId="230" fillId="0" borderId="0" xfId="0" applyFont="1" applyAlignment="1">
      <alignment horizontal="left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21" fillId="10" borderId="0" xfId="0" applyFont="1" applyFill="1" applyAlignment="1">
      <alignment horizontal="center"/>
    </xf>
    <xf numFmtId="0" fontId="58" fillId="20" borderId="1" xfId="0" applyFont="1" applyFill="1" applyBorder="1" applyAlignment="1" applyProtection="1">
      <alignment horizontal="center" vertical="center"/>
      <protection locked="0"/>
    </xf>
    <xf numFmtId="0" fontId="59" fillId="20" borderId="1" xfId="0" applyFont="1" applyFill="1" applyBorder="1" applyAlignment="1" applyProtection="1">
      <alignment horizontal="center" vertical="center"/>
      <protection locked="0"/>
    </xf>
    <xf numFmtId="0" fontId="59" fillId="20" borderId="2" xfId="0" applyFont="1" applyFill="1" applyBorder="1" applyAlignment="1" applyProtection="1">
      <alignment horizontal="center" vertical="center"/>
      <protection locked="0"/>
    </xf>
    <xf numFmtId="0" fontId="13" fillId="20" borderId="4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18" fillId="11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31" fillId="10" borderId="21" xfId="0" applyNumberFormat="1" applyFont="1" applyFill="1" applyBorder="1" applyAlignment="1" applyProtection="1">
      <alignment horizontal="left" vertical="center"/>
      <protection locked="0"/>
    </xf>
    <xf numFmtId="0" fontId="2" fillId="43" borderId="2" xfId="0" applyFont="1" applyFill="1" applyBorder="1" applyAlignment="1" applyProtection="1">
      <alignment horizontal="center" vertical="center"/>
      <protection locked="0"/>
    </xf>
    <xf numFmtId="0" fontId="1" fillId="43" borderId="1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vertical="center"/>
      <protection locked="0"/>
    </xf>
    <xf numFmtId="0" fontId="0" fillId="0" borderId="0" xfId="0"/>
    <xf numFmtId="0" fontId="232" fillId="17" borderId="1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35" fillId="15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2" fillId="12" borderId="2" xfId="0" applyFont="1" applyFill="1" applyBorder="1" applyAlignment="1" applyProtection="1">
      <alignment horizontal="center" vertical="center"/>
      <protection locked="0"/>
    </xf>
    <xf numFmtId="0" fontId="60" fillId="12" borderId="2" xfId="0" applyFont="1" applyFill="1" applyBorder="1" applyAlignment="1" applyProtection="1">
      <alignment horizontal="center" vertical="center"/>
      <protection locked="0"/>
    </xf>
    <xf numFmtId="0" fontId="53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138" fillId="15" borderId="1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35" fillId="0" borderId="132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234" fillId="0" borderId="0" xfId="0" applyFont="1" applyAlignment="1">
      <alignment horizontal="center" vertical="center"/>
    </xf>
    <xf numFmtId="164" fontId="0" fillId="46" borderId="128" xfId="0" applyNumberFormat="1" applyFill="1" applyBorder="1" applyAlignment="1">
      <alignment horizontal="center" vertical="center"/>
    </xf>
    <xf numFmtId="164" fontId="0" fillId="46" borderId="96" xfId="0" applyNumberFormat="1" applyFill="1" applyBorder="1" applyAlignment="1">
      <alignment horizontal="center" vertical="center"/>
    </xf>
    <xf numFmtId="164" fontId="0" fillId="46" borderId="129" xfId="0" applyNumberFormat="1" applyFill="1" applyBorder="1" applyAlignment="1">
      <alignment horizontal="center" vertical="center"/>
    </xf>
    <xf numFmtId="0" fontId="2" fillId="46" borderId="123" xfId="0" applyNumberFormat="1" applyFont="1" applyFill="1" applyBorder="1" applyAlignment="1">
      <alignment horizontal="center" vertical="center"/>
    </xf>
    <xf numFmtId="0" fontId="2" fillId="46" borderId="11" xfId="0" applyNumberFormat="1" applyFont="1" applyFill="1" applyBorder="1" applyAlignment="1">
      <alignment horizontal="center" vertical="center"/>
    </xf>
    <xf numFmtId="0" fontId="2" fillId="46" borderId="124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 applyProtection="1">
      <alignment horizontal="center" vertical="center"/>
      <protection locked="0"/>
    </xf>
    <xf numFmtId="0" fontId="71" fillId="0" borderId="123" xfId="0" applyFont="1" applyFill="1" applyBorder="1" applyAlignment="1">
      <alignment horizontal="center" vertical="center"/>
    </xf>
    <xf numFmtId="0" fontId="71" fillId="0" borderId="11" xfId="0" applyFont="1" applyFill="1" applyBorder="1" applyAlignment="1">
      <alignment horizontal="center" vertical="center"/>
    </xf>
    <xf numFmtId="0" fontId="71" fillId="0" borderId="124" xfId="0" applyFont="1" applyFill="1" applyBorder="1" applyAlignment="1">
      <alignment horizontal="center" vertical="center"/>
    </xf>
    <xf numFmtId="0" fontId="71" fillId="0" borderId="125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center" vertical="center"/>
    </xf>
    <xf numFmtId="0" fontId="71" fillId="0" borderId="127" xfId="0" applyFont="1" applyFill="1" applyBorder="1" applyAlignment="1">
      <alignment horizontal="center" vertical="center"/>
    </xf>
    <xf numFmtId="0" fontId="0" fillId="47" borderId="0" xfId="0" applyFill="1"/>
    <xf numFmtId="0" fontId="0" fillId="47" borderId="0" xfId="0" applyFill="1" applyAlignment="1">
      <alignment wrapText="1"/>
    </xf>
    <xf numFmtId="0" fontId="234" fillId="47" borderId="0" xfId="0" applyFont="1" applyFill="1" applyAlignment="1">
      <alignment vertical="center"/>
    </xf>
    <xf numFmtId="164" fontId="0" fillId="47" borderId="0" xfId="0" applyNumberFormat="1" applyFill="1" applyAlignment="1">
      <alignment vertical="center"/>
    </xf>
    <xf numFmtId="0" fontId="0" fillId="47" borderId="0" xfId="0" applyFill="1" applyAlignment="1">
      <alignment vertical="center"/>
    </xf>
    <xf numFmtId="0" fontId="0" fillId="47" borderId="0" xfId="0" applyFill="1" applyAlignment="1">
      <alignment vertical="center" wrapText="1"/>
    </xf>
    <xf numFmtId="0" fontId="0" fillId="10" borderId="123" xfId="0" applyFill="1" applyBorder="1" applyAlignment="1">
      <alignment horizontal="center" vertical="center" wrapText="1"/>
    </xf>
    <xf numFmtId="0" fontId="0" fillId="10" borderId="124" xfId="0" applyFill="1" applyBorder="1" applyAlignment="1">
      <alignment horizontal="center" vertical="center" wrapText="1"/>
    </xf>
    <xf numFmtId="0" fontId="0" fillId="10" borderId="125" xfId="0" applyFill="1" applyBorder="1" applyAlignment="1">
      <alignment horizontal="center" vertical="center" wrapText="1"/>
    </xf>
    <xf numFmtId="0" fontId="0" fillId="10" borderId="127" xfId="0" applyFill="1" applyBorder="1" applyAlignment="1">
      <alignment horizontal="center" vertical="center" wrapText="1"/>
    </xf>
    <xf numFmtId="164" fontId="2" fillId="46" borderId="133" xfId="0" applyNumberFormat="1" applyFont="1" applyFill="1" applyBorder="1" applyAlignment="1">
      <alignment horizontal="center" vertical="center" wrapText="1"/>
    </xf>
    <xf numFmtId="164" fontId="2" fillId="46" borderId="134" xfId="0" applyNumberFormat="1" applyFont="1" applyFill="1" applyBorder="1" applyAlignment="1">
      <alignment horizontal="center" vertical="center" wrapText="1"/>
    </xf>
    <xf numFmtId="164" fontId="2" fillId="46" borderId="128" xfId="0" applyNumberFormat="1" applyFont="1" applyFill="1" applyBorder="1" applyAlignment="1">
      <alignment horizontal="center" vertical="center" wrapText="1"/>
    </xf>
    <xf numFmtId="164" fontId="2" fillId="46" borderId="129" xfId="0" applyNumberFormat="1" applyFont="1" applyFill="1" applyBorder="1" applyAlignment="1">
      <alignment horizontal="center" vertical="center" wrapText="1"/>
    </xf>
    <xf numFmtId="0" fontId="0" fillId="46" borderId="0" xfId="0" applyFill="1"/>
    <xf numFmtId="0" fontId="0" fillId="47" borderId="0" xfId="0" applyFill="1" applyAlignment="1">
      <alignment horizontal="center" vertical="center"/>
    </xf>
    <xf numFmtId="0" fontId="0" fillId="0" borderId="0" xfId="0"/>
    <xf numFmtId="0" fontId="2" fillId="0" borderId="5" xfId="0" applyFont="1" applyBorder="1" applyAlignment="1" applyProtection="1">
      <alignment vertical="center"/>
      <protection locked="0"/>
    </xf>
    <xf numFmtId="0" fontId="71" fillId="47" borderId="11" xfId="0" applyFont="1" applyFill="1" applyBorder="1" applyAlignment="1">
      <alignment horizontal="center" vertical="center"/>
    </xf>
    <xf numFmtId="0" fontId="71" fillId="47" borderId="126" xfId="0" applyFont="1" applyFill="1" applyBorder="1" applyAlignment="1">
      <alignment horizontal="center" vertical="center"/>
    </xf>
    <xf numFmtId="0" fontId="71" fillId="47" borderId="123" xfId="0" applyFont="1" applyFill="1" applyBorder="1" applyAlignment="1">
      <alignment horizontal="center" vertical="center"/>
    </xf>
    <xf numFmtId="0" fontId="71" fillId="47" borderId="125" xfId="0" applyFont="1" applyFill="1" applyBorder="1" applyAlignment="1">
      <alignment horizontal="center" vertical="center"/>
    </xf>
    <xf numFmtId="0" fontId="241" fillId="0" borderId="42" xfId="0" applyFont="1" applyBorder="1" applyAlignment="1">
      <alignment vertical="center" wrapText="1"/>
    </xf>
    <xf numFmtId="0" fontId="242" fillId="10" borderId="22" xfId="0" applyFont="1" applyFill="1" applyBorder="1" applyAlignment="1" applyProtection="1">
      <alignment horizontal="center" vertical="center"/>
      <protection locked="0"/>
    </xf>
    <xf numFmtId="0" fontId="242" fillId="10" borderId="135" xfId="0" applyFont="1" applyFill="1" applyBorder="1" applyAlignment="1" applyProtection="1">
      <alignment horizontal="center" vertical="center"/>
      <protection locked="0"/>
    </xf>
    <xf numFmtId="0" fontId="0" fillId="0" borderId="84" xfId="0" applyBorder="1"/>
    <xf numFmtId="0" fontId="1" fillId="10" borderId="51" xfId="0" applyFont="1" applyFill="1" applyBorder="1" applyAlignment="1" applyProtection="1">
      <alignment horizontal="center" vertical="center"/>
      <protection locked="0"/>
    </xf>
    <xf numFmtId="0" fontId="1" fillId="10" borderId="85" xfId="0" applyFont="1" applyFill="1" applyBorder="1" applyAlignment="1" applyProtection="1">
      <alignment horizontal="center" vertical="center"/>
      <protection locked="0"/>
    </xf>
    <xf numFmtId="0" fontId="0" fillId="0" borderId="10" xfId="0" applyBorder="1"/>
    <xf numFmtId="0" fontId="1" fillId="10" borderId="9" xfId="0" applyFont="1" applyFill="1" applyBorder="1" applyAlignment="1" applyProtection="1">
      <alignment horizontal="center" vertical="center"/>
      <protection locked="0"/>
    </xf>
    <xf numFmtId="0" fontId="0" fillId="0" borderId="42" xfId="0" applyBorder="1"/>
    <xf numFmtId="0" fontId="1" fillId="10" borderId="22" xfId="0" applyFont="1" applyFill="1" applyBorder="1" applyAlignment="1" applyProtection="1">
      <alignment horizontal="center" vertical="center"/>
      <protection locked="0"/>
    </xf>
    <xf numFmtId="0" fontId="1" fillId="10" borderId="135" xfId="0" applyFont="1" applyFill="1" applyBorder="1" applyAlignment="1" applyProtection="1">
      <alignment horizontal="center" vertical="center"/>
      <protection locked="0"/>
    </xf>
    <xf numFmtId="0" fontId="20" fillId="47" borderId="0" xfId="0" applyFont="1" applyFill="1" applyAlignment="1">
      <alignment horizontal="center" vertical="center" wrapText="1"/>
    </xf>
    <xf numFmtId="0" fontId="89" fillId="28" borderId="13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4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0" fillId="0" borderId="0" xfId="0" applyFont="1" applyBorder="1" applyAlignment="1" applyProtection="1">
      <alignment horizontal="left" vertical="center"/>
      <protection locked="0"/>
    </xf>
    <xf numFmtId="0" fontId="3" fillId="0" borderId="6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18" fillId="12" borderId="13" xfId="0" applyFont="1" applyFill="1" applyBorder="1" applyAlignment="1" applyProtection="1">
      <alignment horizontal="center" vertical="center"/>
      <protection locked="0"/>
    </xf>
    <xf numFmtId="0" fontId="18" fillId="12" borderId="2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2" fillId="12" borderId="13" xfId="0" applyFont="1" applyFill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20" fillId="0" borderId="3" xfId="0" applyFont="1" applyBorder="1" applyAlignment="1" applyProtection="1">
      <alignment horizontal="left" vertical="center"/>
      <protection locked="0"/>
    </xf>
    <xf numFmtId="0" fontId="20" fillId="0" borderId="12" xfId="0" applyFont="1" applyBorder="1" applyAlignment="1" applyProtection="1">
      <alignment horizontal="left" vertical="center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/>
    <xf numFmtId="0" fontId="76" fillId="12" borderId="13" xfId="0" applyFont="1" applyFill="1" applyBorder="1" applyAlignment="1" applyProtection="1">
      <alignment horizontal="center" vertical="center" wrapText="1"/>
      <protection locked="0"/>
    </xf>
    <xf numFmtId="0" fontId="76" fillId="12" borderId="2" xfId="0" applyFont="1" applyFill="1" applyBorder="1" applyAlignment="1" applyProtection="1">
      <alignment horizontal="center" vertical="center" wrapText="1"/>
      <protection locked="0"/>
    </xf>
    <xf numFmtId="0" fontId="20" fillId="0" borderId="5" xfId="0" applyFont="1" applyBorder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left" vertical="center" wrapText="1"/>
      <protection locked="0"/>
    </xf>
    <xf numFmtId="0" fontId="2" fillId="6" borderId="13" xfId="0" applyFont="1" applyFill="1" applyBorder="1" applyAlignment="1" applyProtection="1">
      <alignment horizontal="center" vertical="center"/>
      <protection locked="0"/>
    </xf>
    <xf numFmtId="0" fontId="2" fillId="6" borderId="20" xfId="0" applyFont="1" applyFill="1" applyBorder="1" applyAlignment="1" applyProtection="1">
      <alignment horizontal="center" vertical="center"/>
      <protection locked="0"/>
    </xf>
    <xf numFmtId="0" fontId="2" fillId="6" borderId="2" xfId="0" applyFont="1" applyFill="1" applyBorder="1" applyAlignment="1" applyProtection="1">
      <alignment horizontal="center" vertical="center"/>
      <protection locked="0"/>
    </xf>
    <xf numFmtId="17" fontId="111" fillId="4" borderId="25" xfId="0" applyNumberFormat="1" applyFont="1" applyFill="1" applyBorder="1" applyAlignment="1" applyProtection="1">
      <alignment horizontal="center" vertical="center"/>
      <protection locked="0"/>
    </xf>
    <xf numFmtId="0" fontId="111" fillId="4" borderId="26" xfId="0" applyFont="1" applyFill="1" applyBorder="1" applyAlignment="1" applyProtection="1">
      <alignment horizontal="center" vertical="center"/>
      <protection locked="0"/>
    </xf>
    <xf numFmtId="0" fontId="111" fillId="4" borderId="27" xfId="0" applyFont="1" applyFill="1" applyBorder="1" applyAlignment="1" applyProtection="1">
      <alignment horizontal="center" vertical="center"/>
      <protection locked="0"/>
    </xf>
    <xf numFmtId="0" fontId="111" fillId="4" borderId="25" xfId="0" applyFont="1" applyFill="1" applyBorder="1" applyAlignment="1" applyProtection="1">
      <alignment horizontal="center" vertical="center"/>
      <protection locked="0"/>
    </xf>
    <xf numFmtId="0" fontId="111" fillId="8" borderId="25" xfId="0" applyFont="1" applyFill="1" applyBorder="1" applyAlignment="1" applyProtection="1">
      <alignment horizontal="center" vertical="center"/>
      <protection locked="0"/>
    </xf>
    <xf numFmtId="0" fontId="111" fillId="8" borderId="26" xfId="0" applyFont="1" applyFill="1" applyBorder="1" applyAlignment="1" applyProtection="1">
      <alignment horizontal="center" vertical="center"/>
      <protection locked="0"/>
    </xf>
    <xf numFmtId="0" fontId="111" fillId="8" borderId="27" xfId="0" applyFont="1" applyFill="1" applyBorder="1" applyAlignment="1" applyProtection="1">
      <alignment horizontal="center" vertical="center"/>
      <protection locked="0"/>
    </xf>
    <xf numFmtId="0" fontId="111" fillId="7" borderId="25" xfId="0" applyFont="1" applyFill="1" applyBorder="1" applyAlignment="1" applyProtection="1">
      <alignment horizontal="center" vertical="center"/>
      <protection locked="0"/>
    </xf>
    <xf numFmtId="0" fontId="111" fillId="7" borderId="26" xfId="0" applyFont="1" applyFill="1" applyBorder="1" applyAlignment="1" applyProtection="1">
      <alignment horizontal="center" vertical="center"/>
      <protection locked="0"/>
    </xf>
    <xf numFmtId="0" fontId="111" fillId="7" borderId="27" xfId="0" applyFont="1" applyFill="1" applyBorder="1" applyAlignment="1" applyProtection="1">
      <alignment horizontal="center" vertical="center"/>
      <protection locked="0"/>
    </xf>
    <xf numFmtId="0" fontId="102" fillId="33" borderId="30" xfId="0" applyFont="1" applyFill="1" applyBorder="1" applyAlignment="1" applyProtection="1">
      <alignment horizontal="center" vertical="center"/>
      <protection locked="0"/>
    </xf>
    <xf numFmtId="0" fontId="102" fillId="33" borderId="49" xfId="0" applyFont="1" applyFill="1" applyBorder="1" applyAlignment="1" applyProtection="1">
      <alignment horizontal="center" vertical="center"/>
      <protection locked="0"/>
    </xf>
    <xf numFmtId="0" fontId="111" fillId="35" borderId="25" xfId="0" applyFont="1" applyFill="1" applyBorder="1" applyAlignment="1" applyProtection="1">
      <alignment horizontal="center" vertical="center"/>
      <protection locked="0"/>
    </xf>
    <xf numFmtId="0" fontId="111" fillId="35" borderId="26" xfId="0" applyFont="1" applyFill="1" applyBorder="1" applyAlignment="1" applyProtection="1">
      <alignment horizontal="center" vertical="center"/>
      <protection locked="0"/>
    </xf>
    <xf numFmtId="0" fontId="111" fillId="35" borderId="51" xfId="0" applyFont="1" applyFill="1" applyBorder="1" applyAlignment="1" applyProtection="1">
      <alignment horizontal="center" vertical="center"/>
      <protection locked="0"/>
    </xf>
    <xf numFmtId="0" fontId="111" fillId="35" borderId="27" xfId="0" applyFont="1" applyFill="1" applyBorder="1" applyAlignment="1" applyProtection="1">
      <alignment horizontal="center" vertical="center"/>
      <protection locked="0"/>
    </xf>
    <xf numFmtId="0" fontId="111" fillId="31" borderId="25" xfId="0" applyFont="1" applyFill="1" applyBorder="1" applyAlignment="1" applyProtection="1">
      <alignment horizontal="center" vertical="center"/>
      <protection locked="0"/>
    </xf>
    <xf numFmtId="0" fontId="111" fillId="31" borderId="26" xfId="0" applyFont="1" applyFill="1" applyBorder="1" applyAlignment="1" applyProtection="1">
      <alignment horizontal="center" vertical="center"/>
      <protection locked="0"/>
    </xf>
    <xf numFmtId="0" fontId="111" fillId="31" borderId="27" xfId="0" applyFont="1" applyFill="1" applyBorder="1" applyAlignment="1" applyProtection="1">
      <alignment horizontal="center" vertical="center"/>
      <protection locked="0"/>
    </xf>
    <xf numFmtId="0" fontId="102" fillId="34" borderId="30" xfId="0" applyFont="1" applyFill="1" applyBorder="1" applyAlignment="1" applyProtection="1">
      <alignment horizontal="center" vertical="center"/>
      <protection locked="0"/>
    </xf>
    <xf numFmtId="0" fontId="102" fillId="34" borderId="57" xfId="0" applyFont="1" applyFill="1" applyBorder="1" applyAlignment="1" applyProtection="1">
      <alignment horizontal="center" vertical="center"/>
      <protection locked="0"/>
    </xf>
    <xf numFmtId="0" fontId="102" fillId="34" borderId="49" xfId="0" applyFont="1" applyFill="1" applyBorder="1" applyAlignment="1" applyProtection="1">
      <alignment horizontal="center" vertical="center"/>
      <protection locked="0"/>
    </xf>
    <xf numFmtId="0" fontId="102" fillId="38" borderId="58" xfId="0" applyFont="1" applyFill="1" applyBorder="1" applyAlignment="1" applyProtection="1">
      <alignment horizontal="center" vertical="center"/>
      <protection locked="0"/>
    </xf>
    <xf numFmtId="0" fontId="102" fillId="38" borderId="59" xfId="0" applyFont="1" applyFill="1" applyBorder="1" applyAlignment="1" applyProtection="1">
      <alignment horizontal="center" vertical="center"/>
      <protection locked="0"/>
    </xf>
    <xf numFmtId="0" fontId="102" fillId="38" borderId="60" xfId="0" applyFont="1" applyFill="1" applyBorder="1" applyAlignment="1" applyProtection="1">
      <alignment horizontal="center" vertical="center"/>
      <protection locked="0"/>
    </xf>
    <xf numFmtId="0" fontId="111" fillId="39" borderId="25" xfId="0" applyFont="1" applyFill="1" applyBorder="1" applyAlignment="1" applyProtection="1">
      <alignment horizontal="center" vertical="center"/>
      <protection locked="0"/>
    </xf>
    <xf numFmtId="0" fontId="111" fillId="39" borderId="26" xfId="0" applyFont="1" applyFill="1" applyBorder="1" applyAlignment="1" applyProtection="1">
      <alignment horizontal="center" vertical="center"/>
      <protection locked="0"/>
    </xf>
    <xf numFmtId="0" fontId="111" fillId="39" borderId="0" xfId="0" applyFont="1" applyFill="1" applyBorder="1" applyAlignment="1" applyProtection="1">
      <alignment horizontal="center" vertical="center"/>
      <protection locked="0"/>
    </xf>
    <xf numFmtId="0" fontId="111" fillId="39" borderId="27" xfId="0" applyFont="1" applyFill="1" applyBorder="1" applyAlignment="1" applyProtection="1">
      <alignment horizontal="center" vertical="center"/>
      <protection locked="0"/>
    </xf>
    <xf numFmtId="0" fontId="111" fillId="7" borderId="51" xfId="0" applyFont="1" applyFill="1" applyBorder="1" applyAlignment="1" applyProtection="1">
      <alignment horizontal="center" vertical="center"/>
      <protection locked="0"/>
    </xf>
    <xf numFmtId="17" fontId="180" fillId="7" borderId="25" xfId="0" applyNumberFormat="1" applyFont="1" applyFill="1" applyBorder="1" applyAlignment="1" applyProtection="1">
      <alignment horizontal="center" vertical="center"/>
      <protection locked="0"/>
    </xf>
    <xf numFmtId="17" fontId="180" fillId="7" borderId="26" xfId="0" applyNumberFormat="1" applyFont="1" applyFill="1" applyBorder="1" applyAlignment="1" applyProtection="1">
      <alignment horizontal="center" vertical="center"/>
      <protection locked="0"/>
    </xf>
    <xf numFmtId="17" fontId="180" fillId="7" borderId="27" xfId="0" applyNumberFormat="1" applyFont="1" applyFill="1" applyBorder="1" applyAlignment="1" applyProtection="1">
      <alignment horizontal="center" vertical="center"/>
      <protection locked="0"/>
    </xf>
    <xf numFmtId="0" fontId="180" fillId="31" borderId="25" xfId="0" applyFont="1" applyFill="1" applyBorder="1" applyAlignment="1" applyProtection="1">
      <alignment horizontal="center" vertical="center"/>
      <protection locked="0"/>
    </xf>
    <xf numFmtId="0" fontId="180" fillId="31" borderId="26" xfId="0" applyFont="1" applyFill="1" applyBorder="1" applyAlignment="1" applyProtection="1">
      <alignment horizontal="center" vertical="center"/>
      <protection locked="0"/>
    </xf>
    <xf numFmtId="0" fontId="180" fillId="31" borderId="27" xfId="0" applyFont="1" applyFill="1" applyBorder="1" applyAlignment="1" applyProtection="1">
      <alignment horizontal="center" vertical="center"/>
      <protection locked="0"/>
    </xf>
    <xf numFmtId="0" fontId="180" fillId="7" borderId="25" xfId="0" applyFont="1" applyFill="1" applyBorder="1" applyAlignment="1" applyProtection="1">
      <alignment horizontal="center" vertical="center"/>
      <protection locked="0"/>
    </xf>
    <xf numFmtId="0" fontId="180" fillId="7" borderId="26" xfId="0" applyFont="1" applyFill="1" applyBorder="1" applyAlignment="1" applyProtection="1">
      <alignment horizontal="center" vertical="center"/>
      <protection locked="0"/>
    </xf>
    <xf numFmtId="0" fontId="180" fillId="7" borderId="27" xfId="0" applyFont="1" applyFill="1" applyBorder="1" applyAlignment="1" applyProtection="1">
      <alignment horizontal="center" vertical="center"/>
      <protection locked="0"/>
    </xf>
    <xf numFmtId="0" fontId="180" fillId="4" borderId="25" xfId="0" applyFont="1" applyFill="1" applyBorder="1" applyAlignment="1" applyProtection="1">
      <alignment horizontal="center" vertical="center"/>
      <protection locked="0"/>
    </xf>
    <xf numFmtId="0" fontId="180" fillId="4" borderId="26" xfId="0" applyFont="1" applyFill="1" applyBorder="1" applyAlignment="1" applyProtection="1">
      <alignment horizontal="center" vertical="center"/>
      <protection locked="0"/>
    </xf>
    <xf numFmtId="0" fontId="180" fillId="4" borderId="27" xfId="0" applyFont="1" applyFill="1" applyBorder="1" applyAlignment="1" applyProtection="1">
      <alignment horizontal="center" vertical="center"/>
      <protection locked="0"/>
    </xf>
    <xf numFmtId="0" fontId="180" fillId="39" borderId="25" xfId="0" applyFont="1" applyFill="1" applyBorder="1" applyAlignment="1" applyProtection="1">
      <alignment horizontal="center" vertical="center"/>
      <protection locked="0"/>
    </xf>
    <xf numFmtId="0" fontId="180" fillId="39" borderId="26" xfId="0" applyFont="1" applyFill="1" applyBorder="1" applyAlignment="1" applyProtection="1">
      <alignment horizontal="center" vertical="center"/>
      <protection locked="0"/>
    </xf>
    <xf numFmtId="0" fontId="102" fillId="36" borderId="30" xfId="0" applyFont="1" applyFill="1" applyBorder="1" applyAlignment="1" applyProtection="1">
      <alignment horizontal="center" vertical="center"/>
      <protection locked="0"/>
    </xf>
    <xf numFmtId="0" fontId="102" fillId="36" borderId="57" xfId="0" applyFont="1" applyFill="1" applyBorder="1" applyAlignment="1" applyProtection="1">
      <alignment horizontal="center" vertical="center"/>
      <protection locked="0"/>
    </xf>
    <xf numFmtId="0" fontId="102" fillId="36" borderId="49" xfId="0" applyFont="1" applyFill="1" applyBorder="1" applyAlignment="1" applyProtection="1">
      <alignment horizontal="center" vertical="center"/>
      <protection locked="0"/>
    </xf>
    <xf numFmtId="0" fontId="111" fillId="4" borderId="84" xfId="0" applyFont="1" applyFill="1" applyBorder="1" applyAlignment="1" applyProtection="1">
      <alignment horizontal="center" vertical="center"/>
      <protection locked="0"/>
    </xf>
    <xf numFmtId="0" fontId="111" fillId="4" borderId="51" xfId="0" applyFont="1" applyFill="1" applyBorder="1" applyAlignment="1" applyProtection="1">
      <alignment horizontal="center" vertical="center"/>
      <protection locked="0"/>
    </xf>
    <xf numFmtId="0" fontId="111" fillId="4" borderId="85" xfId="0" applyFont="1" applyFill="1" applyBorder="1" applyAlignment="1" applyProtection="1">
      <alignment horizontal="center" vertical="center"/>
      <protection locked="0"/>
    </xf>
    <xf numFmtId="0" fontId="111" fillId="7" borderId="84" xfId="0" applyFont="1" applyFill="1" applyBorder="1" applyAlignment="1" applyProtection="1">
      <alignment horizontal="center" vertical="center"/>
      <protection locked="0"/>
    </xf>
    <xf numFmtId="0" fontId="111" fillId="7" borderId="85" xfId="0" applyFont="1" applyFill="1" applyBorder="1" applyAlignment="1" applyProtection="1">
      <alignment horizontal="center" vertical="center"/>
      <protection locked="0"/>
    </xf>
    <xf numFmtId="0" fontId="111" fillId="31" borderId="84" xfId="0" applyFont="1" applyFill="1" applyBorder="1" applyAlignment="1" applyProtection="1">
      <alignment horizontal="center" vertical="center"/>
      <protection locked="0"/>
    </xf>
    <xf numFmtId="0" fontId="111" fillId="31" borderId="51" xfId="0" applyFont="1" applyFill="1" applyBorder="1" applyAlignment="1" applyProtection="1">
      <alignment horizontal="center" vertical="center"/>
      <protection locked="0"/>
    </xf>
    <xf numFmtId="0" fontId="111" fillId="31" borderId="85" xfId="0" applyFont="1" applyFill="1" applyBorder="1" applyAlignment="1" applyProtection="1">
      <alignment horizontal="center" vertical="center"/>
      <protection locked="0"/>
    </xf>
    <xf numFmtId="0" fontId="111" fillId="8" borderId="84" xfId="0" applyFont="1" applyFill="1" applyBorder="1" applyAlignment="1" applyProtection="1">
      <alignment horizontal="center" vertical="center"/>
      <protection locked="0"/>
    </xf>
    <xf numFmtId="0" fontId="111" fillId="8" borderId="51" xfId="0" applyFont="1" applyFill="1" applyBorder="1" applyAlignment="1" applyProtection="1">
      <alignment horizontal="center" vertical="center"/>
      <protection locked="0"/>
    </xf>
    <xf numFmtId="0" fontId="111" fillId="8" borderId="85" xfId="0" applyFont="1" applyFill="1" applyBorder="1" applyAlignment="1" applyProtection="1">
      <alignment horizontal="center" vertical="center"/>
      <protection locked="0"/>
    </xf>
    <xf numFmtId="0" fontId="111" fillId="35" borderId="84" xfId="0" applyFont="1" applyFill="1" applyBorder="1" applyAlignment="1" applyProtection="1">
      <alignment horizontal="center" vertical="center"/>
      <protection locked="0"/>
    </xf>
    <xf numFmtId="0" fontId="111" fillId="35" borderId="85" xfId="0" applyFont="1" applyFill="1" applyBorder="1" applyAlignment="1" applyProtection="1">
      <alignment horizontal="center" vertical="center"/>
      <protection locked="0"/>
    </xf>
    <xf numFmtId="0" fontId="102" fillId="36" borderId="92" xfId="0" applyFont="1" applyFill="1" applyBorder="1" applyAlignment="1" applyProtection="1">
      <alignment horizontal="center" vertical="center"/>
      <protection locked="0"/>
    </xf>
    <xf numFmtId="0" fontId="102" fillId="36" borderId="93" xfId="0" applyFont="1" applyFill="1" applyBorder="1" applyAlignment="1" applyProtection="1">
      <alignment horizontal="center" vertical="center"/>
      <protection locked="0"/>
    </xf>
    <xf numFmtId="0" fontId="102" fillId="36" borderId="37" xfId="0" applyFont="1" applyFill="1" applyBorder="1" applyAlignment="1" applyProtection="1">
      <alignment horizontal="center" vertical="center"/>
      <protection locked="0"/>
    </xf>
    <xf numFmtId="0" fontId="102" fillId="36" borderId="94" xfId="0" applyFont="1" applyFill="1" applyBorder="1" applyAlignment="1" applyProtection="1">
      <alignment horizontal="center" vertical="center"/>
      <protection locked="0"/>
    </xf>
    <xf numFmtId="0" fontId="102" fillId="36" borderId="50" xfId="0" applyFont="1" applyFill="1" applyBorder="1" applyAlignment="1" applyProtection="1">
      <alignment horizontal="center" vertical="center"/>
      <protection locked="0"/>
    </xf>
    <xf numFmtId="0" fontId="111" fillId="42" borderId="25" xfId="0" applyFont="1" applyFill="1" applyBorder="1" applyAlignment="1" applyProtection="1">
      <alignment horizontal="center" vertical="center"/>
      <protection locked="0"/>
    </xf>
    <xf numFmtId="0" fontId="111" fillId="42" borderId="26" xfId="0" applyFont="1" applyFill="1" applyBorder="1" applyAlignment="1" applyProtection="1">
      <alignment horizontal="center" vertical="center"/>
      <protection locked="0"/>
    </xf>
    <xf numFmtId="0" fontId="111" fillId="42" borderId="27" xfId="0" applyFont="1" applyFill="1" applyBorder="1" applyAlignment="1" applyProtection="1">
      <alignment horizontal="center" vertical="center"/>
      <protection locked="0"/>
    </xf>
    <xf numFmtId="0" fontId="18" fillId="11" borderId="13" xfId="0" applyFont="1" applyFill="1" applyBorder="1" applyAlignment="1" applyProtection="1">
      <alignment horizontal="center" vertical="center"/>
      <protection locked="0"/>
    </xf>
    <xf numFmtId="0" fontId="18" fillId="11" borderId="2" xfId="0" applyFont="1" applyFill="1" applyBorder="1" applyAlignment="1" applyProtection="1">
      <alignment horizontal="center" vertical="center"/>
      <protection locked="0"/>
    </xf>
    <xf numFmtId="0" fontId="219" fillId="10" borderId="0" xfId="0" applyFont="1" applyFill="1" applyAlignment="1">
      <alignment horizontal="center"/>
    </xf>
    <xf numFmtId="0" fontId="221" fillId="10" borderId="0" xfId="0" applyFont="1" applyFill="1" applyAlignment="1">
      <alignment horizontal="center"/>
    </xf>
    <xf numFmtId="0" fontId="35" fillId="12" borderId="120" xfId="0" applyFont="1" applyFill="1" applyBorder="1" applyAlignment="1" applyProtection="1">
      <alignment horizontal="center" vertical="center"/>
      <protection locked="0"/>
    </xf>
    <xf numFmtId="0" fontId="35" fillId="12" borderId="121" xfId="0" applyFont="1" applyFill="1" applyBorder="1" applyAlignment="1" applyProtection="1">
      <alignment horizontal="center" vertical="center"/>
      <protection locked="0"/>
    </xf>
    <xf numFmtId="0" fontId="35" fillId="12" borderId="122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left" vertical="center" wrapText="1"/>
    </xf>
    <xf numFmtId="0" fontId="234" fillId="10" borderId="130" xfId="0" applyFont="1" applyFill="1" applyBorder="1" applyAlignment="1">
      <alignment horizontal="center" vertical="center" wrapText="1"/>
    </xf>
    <xf numFmtId="0" fontId="234" fillId="10" borderId="131" xfId="0" applyFont="1" applyFill="1" applyBorder="1" applyAlignment="1">
      <alignment horizontal="center" vertical="center" wrapText="1"/>
    </xf>
    <xf numFmtId="165" fontId="234" fillId="0" borderId="58" xfId="0" applyNumberFormat="1" applyFont="1" applyBorder="1" applyAlignment="1">
      <alignment horizontal="center" vertical="center"/>
    </xf>
    <xf numFmtId="165" fontId="234" fillId="0" borderId="59" xfId="0" applyNumberFormat="1" applyFont="1" applyBorder="1" applyAlignment="1">
      <alignment horizontal="center" vertical="center"/>
    </xf>
    <xf numFmtId="165" fontId="234" fillId="0" borderId="60" xfId="0" applyNumberFormat="1" applyFont="1" applyBorder="1" applyAlignment="1">
      <alignment horizontal="center" vertical="center"/>
    </xf>
    <xf numFmtId="0" fontId="239" fillId="0" borderId="10" xfId="0" applyFont="1" applyBorder="1" applyAlignment="1">
      <alignment horizontal="center" vertical="center" wrapText="1"/>
    </xf>
    <xf numFmtId="0" fontId="239" fillId="0" borderId="0" xfId="0" applyFont="1" applyBorder="1" applyAlignment="1">
      <alignment horizontal="center" vertical="center" wrapText="1"/>
    </xf>
    <xf numFmtId="0" fontId="239" fillId="0" borderId="9" xfId="0" applyFont="1" applyBorder="1" applyAlignment="1">
      <alignment horizontal="center" vertical="center" wrapText="1"/>
    </xf>
    <xf numFmtId="0" fontId="240" fillId="0" borderId="42" xfId="0" applyFont="1" applyBorder="1" applyAlignment="1">
      <alignment horizontal="center" vertical="center" wrapText="1"/>
    </xf>
    <xf numFmtId="0" fontId="240" fillId="0" borderId="22" xfId="0" applyFont="1" applyBorder="1" applyAlignment="1">
      <alignment horizontal="center" vertical="center" wrapText="1"/>
    </xf>
    <xf numFmtId="0" fontId="240" fillId="0" borderId="135" xfId="0" applyFont="1" applyBorder="1" applyAlignment="1">
      <alignment horizontal="center" vertical="center" wrapText="1"/>
    </xf>
    <xf numFmtId="0" fontId="237" fillId="0" borderId="84" xfId="0" applyFont="1" applyBorder="1" applyAlignment="1">
      <alignment horizontal="center" vertical="center" wrapText="1"/>
    </xf>
    <xf numFmtId="0" fontId="237" fillId="0" borderId="51" xfId="0" applyFont="1" applyBorder="1" applyAlignment="1">
      <alignment horizontal="center" vertical="center" wrapText="1"/>
    </xf>
    <xf numFmtId="0" fontId="237" fillId="0" borderId="85" xfId="0" applyFont="1" applyBorder="1" applyAlignment="1">
      <alignment horizontal="center" vertical="center" wrapText="1"/>
    </xf>
    <xf numFmtId="0" fontId="237" fillId="0" borderId="10" xfId="0" applyFont="1" applyBorder="1" applyAlignment="1">
      <alignment horizontal="center" vertical="center" wrapText="1"/>
    </xf>
    <xf numFmtId="0" fontId="237" fillId="0" borderId="0" xfId="0" applyFont="1" applyBorder="1" applyAlignment="1">
      <alignment horizontal="center" vertical="center" wrapText="1"/>
    </xf>
    <xf numFmtId="0" fontId="237" fillId="0" borderId="9" xfId="0" applyFont="1" applyBorder="1" applyAlignment="1">
      <alignment horizontal="center" vertical="center" wrapText="1"/>
    </xf>
    <xf numFmtId="0" fontId="237" fillId="0" borderId="42" xfId="0" applyFont="1" applyBorder="1" applyAlignment="1">
      <alignment horizontal="center" vertical="center" wrapText="1"/>
    </xf>
    <xf numFmtId="0" fontId="237" fillId="0" borderId="22" xfId="0" applyFont="1" applyBorder="1" applyAlignment="1">
      <alignment horizontal="center" vertical="center" wrapText="1"/>
    </xf>
    <xf numFmtId="0" fontId="237" fillId="0" borderId="135" xfId="0" applyFont="1" applyBorder="1" applyAlignment="1">
      <alignment horizontal="center" vertical="center" wrapText="1"/>
    </xf>
    <xf numFmtId="0" fontId="243" fillId="0" borderId="84" xfId="0" applyFont="1" applyBorder="1" applyAlignment="1">
      <alignment vertical="center" wrapText="1"/>
    </xf>
    <xf numFmtId="0" fontId="243" fillId="0" borderId="10" xfId="0" applyFont="1" applyBorder="1" applyAlignment="1">
      <alignment vertical="center" wrapText="1"/>
    </xf>
    <xf numFmtId="0" fontId="243" fillId="0" borderId="42" xfId="0" applyFont="1" applyBorder="1" applyAlignment="1">
      <alignment vertical="center" wrapText="1"/>
    </xf>
    <xf numFmtId="0" fontId="183" fillId="0" borderId="136" xfId="0" applyFont="1" applyFill="1" applyBorder="1" applyAlignment="1" applyProtection="1">
      <alignment horizontal="center" vertical="center"/>
      <protection locked="0"/>
    </xf>
    <xf numFmtId="0" fontId="183" fillId="0" borderId="14" xfId="0" applyFont="1" applyFill="1" applyBorder="1" applyAlignment="1" applyProtection="1">
      <alignment horizontal="center" vertical="center"/>
      <protection locked="0"/>
    </xf>
    <xf numFmtId="0" fontId="2" fillId="48" borderId="0" xfId="0" applyFont="1" applyFill="1" applyBorder="1" applyAlignment="1" applyProtection="1">
      <alignment horizontal="center" vertical="center"/>
      <protection locked="0"/>
    </xf>
    <xf numFmtId="0" fontId="2" fillId="48" borderId="5" xfId="0" applyFont="1" applyFill="1" applyBorder="1" applyAlignment="1" applyProtection="1">
      <alignment horizontal="center" vertical="center"/>
      <protection locked="0"/>
    </xf>
    <xf numFmtId="0" fontId="238" fillId="0" borderId="84" xfId="0" applyFont="1" applyBorder="1" applyAlignment="1">
      <alignment horizontal="center" vertical="center" wrapText="1"/>
    </xf>
    <xf numFmtId="0" fontId="238" fillId="0" borderId="51" xfId="0" applyFont="1" applyBorder="1" applyAlignment="1">
      <alignment horizontal="center" vertical="center" wrapText="1"/>
    </xf>
    <xf numFmtId="0" fontId="238" fillId="0" borderId="85" xfId="0" applyFont="1" applyBorder="1" applyAlignment="1">
      <alignment horizontal="center" vertical="center" wrapText="1"/>
    </xf>
    <xf numFmtId="0" fontId="240" fillId="0" borderId="10" xfId="0" applyFont="1" applyBorder="1" applyAlignment="1">
      <alignment horizontal="center" vertical="center" wrapText="1"/>
    </xf>
    <xf numFmtId="0" fontId="240" fillId="0" borderId="0" xfId="0" applyFont="1" applyBorder="1" applyAlignment="1">
      <alignment horizontal="center" vertical="center" wrapText="1"/>
    </xf>
    <xf numFmtId="0" fontId="240" fillId="0" borderId="9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3">
    <dxf>
      <font>
        <b/>
        <i val="0"/>
        <color rgb="FFC00000"/>
      </font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/>
        <i val="0"/>
        <color theme="0" tint="-0.34998626667073579"/>
      </font>
      <fill>
        <patternFill>
          <fgColor theme="0" tint="-0.34998626667073579"/>
          <bgColor theme="0" tint="-0.34998626667073579"/>
        </patternFill>
      </fill>
    </dxf>
    <dxf>
      <font>
        <b/>
        <i val="0"/>
        <color theme="3" tint="-0.24994659260841701"/>
      </font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ont>
        <b/>
        <i val="0"/>
        <color theme="3" tint="-0.24994659260841701"/>
      </font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ont>
        <b/>
        <i val="0"/>
        <color theme="3" tint="-0.24994659260841701"/>
      </font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ont>
        <b/>
        <i val="0"/>
        <color theme="3" tint="-0.24994659260841701"/>
      </font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3" tint="-0.24994659260841701"/>
      </font>
      <border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  <vertical/>
        <horizontal/>
      </border>
    </dxf>
    <dxf>
      <font>
        <b/>
        <i val="0"/>
        <color rgb="FFC00000"/>
      </font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</dxfs>
  <tableStyles count="0" defaultTableStyle="TableStyleMedium9" defaultPivotStyle="PivotStyleLight16"/>
  <colors>
    <mruColors>
      <color rgb="FFFF99FF"/>
      <color rgb="FFFFFFCC"/>
      <color rgb="FFFFFF99"/>
      <color rgb="FFFFCC66"/>
      <color rgb="FFFF00FF"/>
      <color rgb="FFFF3399"/>
      <color rgb="FF99CCFF"/>
      <color rgb="FFFF6600"/>
      <color rgb="FF339966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3.vml"/><Relationship Id="rId3" Type="http://schemas.openxmlformats.org/officeDocument/2006/relationships/hyperlink" Target="http://reivipprod.eu.boehringer.com/intranet_rei/intranet_rei/opunet/agora/employeeinf/hrpolicies/conges/index.jsp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http://reivipprod.eu.boehringer.com/intranet_rei/intranet_rei/opunet/agora/employeeinf/hrpolicies/conges/index.jsp" TargetMode="External"/><Relationship Id="rId1" Type="http://schemas.openxmlformats.org/officeDocument/2006/relationships/hyperlink" Target="http://reivipprod.eu.boehringer.com/intranet_rei/intranet_rei/opunet/agora/employeeinf/hrpolicies/conges/index.jsp" TargetMode="External"/><Relationship Id="rId6" Type="http://schemas.openxmlformats.org/officeDocument/2006/relationships/hyperlink" Target="http://reivipprod.eu.boehringer.com/intranet_rei/intranet_rei/opunet/agora/employeeinf/hrpolicies/conges/index.jsp" TargetMode="External"/><Relationship Id="rId5" Type="http://schemas.openxmlformats.org/officeDocument/2006/relationships/hyperlink" Target="http://reivipprod.eu.boehringer.com/intranet_rei/intranet_rei/opunet/agora/employeeinf/hrpolicies/conges/index.jsp" TargetMode="External"/><Relationship Id="rId4" Type="http://schemas.openxmlformats.org/officeDocument/2006/relationships/hyperlink" Target="http://reivipprod.eu.boehringer.com/intranet_rei/intranet_rei/opunet/agora/employeeinf/hrpolicies/conges/index.jsp" TargetMode="External"/><Relationship Id="rId9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reivipprod.eu.boehringer.com/intranet_rei/intranet_rei/opunet/agora/employeeinf/hrpolicies/conges/index.jsp" TargetMode="External"/><Relationship Id="rId1" Type="http://schemas.openxmlformats.org/officeDocument/2006/relationships/hyperlink" Target="http://reivipprod.eu.boehringer.com/intranet_rei/intranet_rei/opunet/agora/employeeinf/hrpolicies/conges/index.jsp" TargetMode="Externa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F0"/>
  </sheetPr>
  <dimension ref="A1:AK232"/>
  <sheetViews>
    <sheetView showGridLines="0" view="pageBreakPreview" topLeftCell="A186" zoomScaleNormal="100" zoomScaleSheetLayoutView="100" workbookViewId="0">
      <selection activeCell="T214" sqref="T214"/>
    </sheetView>
  </sheetViews>
  <sheetFormatPr baseColWidth="10" defaultRowHeight="12.75" x14ac:dyDescent="0.2"/>
  <cols>
    <col min="1" max="1" width="20.42578125" style="12" customWidth="1"/>
    <col min="2" max="2" width="4.42578125" style="241" customWidth="1"/>
    <col min="3" max="3" width="3.7109375" style="241" customWidth="1"/>
    <col min="4" max="4" width="4.28515625" style="241" customWidth="1"/>
    <col min="5" max="5" width="4.42578125" style="241" customWidth="1"/>
    <col min="6" max="7" width="3.5703125" style="241" customWidth="1"/>
    <col min="8" max="8" width="3.7109375" style="241" customWidth="1"/>
    <col min="9" max="14" width="3.5703125" style="241" customWidth="1"/>
    <col min="15" max="15" width="4.28515625" style="241" customWidth="1"/>
    <col min="16" max="16" width="4.42578125" style="241" customWidth="1"/>
    <col min="17" max="17" width="3.5703125" style="241" customWidth="1"/>
    <col min="18" max="18" width="4.28515625" style="241" customWidth="1"/>
    <col min="19" max="19" width="4" style="241" customWidth="1"/>
    <col min="20" max="27" width="3.5703125" style="241" customWidth="1"/>
    <col min="28" max="28" width="3.7109375" style="241" customWidth="1"/>
    <col min="29" max="29" width="4" style="241" customWidth="1"/>
    <col min="30" max="31" width="4.42578125" style="241" customWidth="1"/>
    <col min="32" max="32" width="3.5703125" style="241" customWidth="1"/>
    <col min="33" max="33" width="9" style="241" customWidth="1"/>
  </cols>
  <sheetData>
    <row r="1" spans="1:37" ht="18" x14ac:dyDescent="0.25">
      <c r="A1" s="116" t="s">
        <v>106</v>
      </c>
      <c r="B1" s="116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B1" s="135"/>
      <c r="AC1" s="184"/>
      <c r="AD1" s="135"/>
      <c r="AE1" s="135"/>
      <c r="AF1" s="135"/>
      <c r="AG1" s="185" t="s">
        <v>79</v>
      </c>
    </row>
    <row r="2" spans="1:37" x14ac:dyDescent="0.2">
      <c r="A2" s="11"/>
      <c r="B2" s="49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2"/>
    </row>
    <row r="3" spans="1:37" hidden="1" x14ac:dyDescent="0.2">
      <c r="A3" s="114"/>
      <c r="B3" s="262" t="s">
        <v>111</v>
      </c>
      <c r="C3" s="262"/>
      <c r="D3" s="262"/>
      <c r="E3" s="262"/>
      <c r="F3" s="262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86"/>
      <c r="T3" s="73"/>
      <c r="U3" s="73"/>
      <c r="V3" s="73"/>
      <c r="W3" s="73"/>
      <c r="X3" s="73"/>
      <c r="Y3" s="73"/>
      <c r="Z3" s="86"/>
      <c r="AA3" s="73"/>
      <c r="AB3" s="73"/>
      <c r="AC3" s="74"/>
      <c r="AD3" s="73"/>
      <c r="AE3" s="73"/>
      <c r="AF3" s="73"/>
      <c r="AG3" s="2"/>
    </row>
    <row r="4" spans="1:37" ht="14.25" hidden="1" x14ac:dyDescent="0.2">
      <c r="A4" s="11" t="s">
        <v>101</v>
      </c>
      <c r="B4" s="13">
        <v>1</v>
      </c>
      <c r="C4" s="13">
        <f t="shared" ref="C4:AF4" si="0">+B4+1</f>
        <v>2</v>
      </c>
      <c r="D4" s="13">
        <f t="shared" si="0"/>
        <v>3</v>
      </c>
      <c r="E4" s="13">
        <f t="shared" si="0"/>
        <v>4</v>
      </c>
      <c r="F4" s="13">
        <f t="shared" si="0"/>
        <v>5</v>
      </c>
      <c r="G4" s="13">
        <f t="shared" si="0"/>
        <v>6</v>
      </c>
      <c r="H4" s="13">
        <f t="shared" si="0"/>
        <v>7</v>
      </c>
      <c r="I4" s="13">
        <f t="shared" si="0"/>
        <v>8</v>
      </c>
      <c r="J4" s="13">
        <f t="shared" si="0"/>
        <v>9</v>
      </c>
      <c r="K4" s="13">
        <f t="shared" si="0"/>
        <v>10</v>
      </c>
      <c r="L4" s="13">
        <f t="shared" si="0"/>
        <v>11</v>
      </c>
      <c r="M4" s="13">
        <f t="shared" si="0"/>
        <v>12</v>
      </c>
      <c r="N4" s="13">
        <f t="shared" si="0"/>
        <v>13</v>
      </c>
      <c r="O4" s="13">
        <f t="shared" si="0"/>
        <v>14</v>
      </c>
      <c r="P4" s="13">
        <f t="shared" si="0"/>
        <v>15</v>
      </c>
      <c r="Q4" s="13">
        <f t="shared" si="0"/>
        <v>16</v>
      </c>
      <c r="R4" s="13">
        <f t="shared" si="0"/>
        <v>17</v>
      </c>
      <c r="S4" s="13">
        <f t="shared" si="0"/>
        <v>18</v>
      </c>
      <c r="T4" s="13">
        <f t="shared" si="0"/>
        <v>19</v>
      </c>
      <c r="U4" s="13">
        <f t="shared" si="0"/>
        <v>20</v>
      </c>
      <c r="V4" s="13">
        <f t="shared" si="0"/>
        <v>21</v>
      </c>
      <c r="W4" s="13">
        <f t="shared" si="0"/>
        <v>22</v>
      </c>
      <c r="X4" s="13">
        <f t="shared" si="0"/>
        <v>23</v>
      </c>
      <c r="Y4" s="13">
        <f t="shared" si="0"/>
        <v>24</v>
      </c>
      <c r="Z4" s="13">
        <f t="shared" si="0"/>
        <v>25</v>
      </c>
      <c r="AA4" s="13">
        <f t="shared" si="0"/>
        <v>26</v>
      </c>
      <c r="AB4" s="13">
        <f t="shared" si="0"/>
        <v>27</v>
      </c>
      <c r="AC4" s="13">
        <f t="shared" si="0"/>
        <v>28</v>
      </c>
      <c r="AD4" s="13">
        <f t="shared" si="0"/>
        <v>29</v>
      </c>
      <c r="AE4" s="13">
        <f t="shared" si="0"/>
        <v>30</v>
      </c>
      <c r="AF4" s="13">
        <f t="shared" si="0"/>
        <v>31</v>
      </c>
      <c r="AG4" s="14"/>
    </row>
    <row r="5" spans="1:37" ht="14.25" hidden="1" x14ac:dyDescent="0.2">
      <c r="A5" s="47" t="s">
        <v>114</v>
      </c>
      <c r="B5" s="15" t="s">
        <v>2</v>
      </c>
      <c r="C5" s="15" t="s">
        <v>3</v>
      </c>
      <c r="D5" s="15" t="s">
        <v>4</v>
      </c>
      <c r="E5" s="15" t="s">
        <v>5</v>
      </c>
      <c r="F5" s="15" t="s">
        <v>0</v>
      </c>
      <c r="G5" s="15" t="s">
        <v>1</v>
      </c>
      <c r="H5" s="15" t="s">
        <v>2</v>
      </c>
      <c r="I5" s="15" t="s">
        <v>2</v>
      </c>
      <c r="J5" s="15" t="s">
        <v>3</v>
      </c>
      <c r="K5" s="15" t="s">
        <v>4</v>
      </c>
      <c r="L5" s="15" t="s">
        <v>5</v>
      </c>
      <c r="M5" s="15" t="s">
        <v>0</v>
      </c>
      <c r="N5" s="15" t="s">
        <v>1</v>
      </c>
      <c r="O5" s="15" t="s">
        <v>2</v>
      </c>
      <c r="P5" s="15" t="s">
        <v>2</v>
      </c>
      <c r="Q5" s="15" t="s">
        <v>3</v>
      </c>
      <c r="R5" s="15" t="s">
        <v>4</v>
      </c>
      <c r="S5" s="15" t="s">
        <v>5</v>
      </c>
      <c r="T5" s="15" t="s">
        <v>0</v>
      </c>
      <c r="U5" s="15" t="s">
        <v>1</v>
      </c>
      <c r="V5" s="15" t="s">
        <v>2</v>
      </c>
      <c r="W5" s="15" t="s">
        <v>2</v>
      </c>
      <c r="X5" s="15" t="s">
        <v>3</v>
      </c>
      <c r="Y5" s="15" t="s">
        <v>4</v>
      </c>
      <c r="Z5" s="15" t="s">
        <v>5</v>
      </c>
      <c r="AA5" s="15" t="s">
        <v>0</v>
      </c>
      <c r="AB5" s="15" t="s">
        <v>1</v>
      </c>
      <c r="AC5" s="15" t="s">
        <v>2</v>
      </c>
      <c r="AD5" s="15" t="s">
        <v>2</v>
      </c>
      <c r="AE5" s="15" t="s">
        <v>3</v>
      </c>
      <c r="AF5" s="15" t="s">
        <v>4</v>
      </c>
      <c r="AG5" s="14"/>
    </row>
    <row r="6" spans="1:37" ht="15" hidden="1" customHeight="1" thickBot="1" x14ac:dyDescent="0.25">
      <c r="A6" s="232" t="s">
        <v>17</v>
      </c>
      <c r="B6" s="33"/>
      <c r="C6" s="266" t="s">
        <v>113</v>
      </c>
      <c r="D6" s="34"/>
      <c r="E6" s="18"/>
      <c r="F6" s="18"/>
      <c r="G6" s="28"/>
      <c r="H6" s="28"/>
      <c r="I6" s="111"/>
      <c r="J6" s="28"/>
      <c r="K6" s="28"/>
      <c r="L6" s="18"/>
      <c r="M6" s="18"/>
      <c r="N6" s="28" t="s">
        <v>23</v>
      </c>
      <c r="O6" s="28"/>
      <c r="P6" s="28"/>
      <c r="Q6" s="28"/>
      <c r="R6" s="28"/>
      <c r="S6" s="18"/>
      <c r="T6" s="18"/>
      <c r="U6" s="28" t="s">
        <v>23</v>
      </c>
      <c r="V6" s="28"/>
      <c r="W6" s="28"/>
      <c r="X6" s="28"/>
      <c r="Y6" s="28"/>
      <c r="Z6" s="18"/>
      <c r="AA6" s="18"/>
      <c r="AB6" s="28"/>
      <c r="AC6" s="266" t="s">
        <v>21</v>
      </c>
      <c r="AD6" s="28"/>
      <c r="AE6" s="28"/>
      <c r="AF6" s="28"/>
      <c r="AG6" s="4"/>
    </row>
    <row r="7" spans="1:37" ht="15" hidden="1" customHeight="1" thickBot="1" x14ac:dyDescent="0.25">
      <c r="A7" s="232" t="s">
        <v>8</v>
      </c>
      <c r="B7" s="33"/>
      <c r="C7" s="34"/>
      <c r="D7" s="34"/>
      <c r="E7" s="18"/>
      <c r="F7" s="18"/>
      <c r="G7" s="28" t="s">
        <v>23</v>
      </c>
      <c r="H7" s="28"/>
      <c r="I7" s="133"/>
      <c r="J7" s="28"/>
      <c r="K7" s="28"/>
      <c r="L7" s="18"/>
      <c r="M7" s="18"/>
      <c r="N7" s="28"/>
      <c r="O7" s="28"/>
      <c r="P7" s="28" t="s">
        <v>23</v>
      </c>
      <c r="Q7" s="28"/>
      <c r="R7" s="28"/>
      <c r="S7" s="18"/>
      <c r="T7" s="18"/>
      <c r="U7" s="28"/>
      <c r="V7" s="42" t="s">
        <v>23</v>
      </c>
      <c r="W7" s="28"/>
      <c r="X7" s="28"/>
      <c r="Y7" s="28" t="s">
        <v>23</v>
      </c>
      <c r="Z7" s="18"/>
      <c r="AA7" s="18"/>
      <c r="AB7" s="28"/>
      <c r="AC7" s="28" t="s">
        <v>23</v>
      </c>
      <c r="AD7" s="28"/>
      <c r="AE7" s="28"/>
      <c r="AF7" s="10"/>
      <c r="AG7" s="4"/>
    </row>
    <row r="8" spans="1:37" ht="15" hidden="1" customHeight="1" x14ac:dyDescent="0.2">
      <c r="A8" s="232" t="s">
        <v>100</v>
      </c>
      <c r="B8" s="33"/>
      <c r="C8" s="28" t="s">
        <v>23</v>
      </c>
      <c r="D8" s="34"/>
      <c r="E8" s="18"/>
      <c r="F8" s="18"/>
      <c r="G8" s="28"/>
      <c r="H8" s="28"/>
      <c r="I8" s="28" t="s">
        <v>23</v>
      </c>
      <c r="J8" s="28"/>
      <c r="K8" s="28"/>
      <c r="L8" s="18"/>
      <c r="M8" s="18"/>
      <c r="N8" s="28"/>
      <c r="O8" s="28"/>
      <c r="P8" s="28"/>
      <c r="Q8" s="28"/>
      <c r="R8" s="28" t="s">
        <v>23</v>
      </c>
      <c r="S8" s="18"/>
      <c r="T8" s="18"/>
      <c r="U8" s="117"/>
      <c r="V8" s="117"/>
      <c r="W8" s="117"/>
      <c r="X8" s="117"/>
      <c r="Y8" s="117"/>
      <c r="Z8" s="18"/>
      <c r="AA8" s="18"/>
      <c r="AB8" s="28"/>
      <c r="AC8" s="28"/>
      <c r="AD8" s="28"/>
      <c r="AE8" s="28" t="s">
        <v>23</v>
      </c>
      <c r="AF8" s="28"/>
      <c r="AG8" s="4"/>
    </row>
    <row r="9" spans="1:37" ht="15" hidden="1" customHeight="1" x14ac:dyDescent="0.2">
      <c r="A9" s="232" t="s">
        <v>43</v>
      </c>
      <c r="B9" s="33"/>
      <c r="C9" s="34"/>
      <c r="D9" s="28" t="s">
        <v>23</v>
      </c>
      <c r="E9" s="18"/>
      <c r="F9" s="18"/>
      <c r="G9" s="28"/>
      <c r="H9" s="28" t="s">
        <v>23</v>
      </c>
      <c r="I9" s="266" t="s">
        <v>21</v>
      </c>
      <c r="J9" s="28"/>
      <c r="K9" s="28" t="s">
        <v>23</v>
      </c>
      <c r="L9" s="18"/>
      <c r="M9" s="18"/>
      <c r="N9" s="28"/>
      <c r="O9" s="28"/>
      <c r="P9" s="54"/>
      <c r="Q9" s="28" t="s">
        <v>23</v>
      </c>
      <c r="R9" s="28"/>
      <c r="S9" s="18"/>
      <c r="T9" s="18"/>
      <c r="U9" s="319" t="s">
        <v>412</v>
      </c>
      <c r="V9" s="55"/>
      <c r="W9" s="28"/>
      <c r="X9" s="28" t="s">
        <v>23</v>
      </c>
      <c r="Y9" s="28"/>
      <c r="Z9" s="18"/>
      <c r="AA9" s="18"/>
      <c r="AB9" s="28" t="s">
        <v>23</v>
      </c>
      <c r="AC9" s="28"/>
      <c r="AD9" s="10"/>
      <c r="AE9" s="28"/>
      <c r="AF9" s="28"/>
      <c r="AG9" s="4"/>
    </row>
    <row r="10" spans="1:37" ht="15" hidden="1" customHeight="1" x14ac:dyDescent="0.2">
      <c r="A10" s="232" t="s">
        <v>45</v>
      </c>
      <c r="B10" s="33"/>
      <c r="C10" s="34"/>
      <c r="D10" s="34"/>
      <c r="E10" s="18"/>
      <c r="F10" s="18"/>
      <c r="G10" s="28"/>
      <c r="H10" s="28"/>
      <c r="I10" s="28"/>
      <c r="J10" s="28" t="s">
        <v>23</v>
      </c>
      <c r="K10" s="28"/>
      <c r="L10" s="18"/>
      <c r="M10" s="18"/>
      <c r="N10" s="28"/>
      <c r="O10" s="28" t="s">
        <v>23</v>
      </c>
      <c r="P10" s="28"/>
      <c r="Q10" s="28"/>
      <c r="R10" s="28"/>
      <c r="S10" s="18"/>
      <c r="T10" s="18"/>
      <c r="U10" s="28"/>
      <c r="V10" s="28"/>
      <c r="W10" s="28" t="s">
        <v>23</v>
      </c>
      <c r="X10" s="28"/>
      <c r="Y10" s="28"/>
      <c r="Z10" s="18"/>
      <c r="AA10" s="18"/>
      <c r="AB10" s="28"/>
      <c r="AC10" s="28"/>
      <c r="AD10" s="28" t="s">
        <v>23</v>
      </c>
      <c r="AE10" s="28"/>
      <c r="AF10" s="28" t="s">
        <v>23</v>
      </c>
      <c r="AG10" s="4"/>
    </row>
    <row r="11" spans="1:37" ht="15" hidden="1" customHeight="1" x14ac:dyDescent="0.2">
      <c r="A11" s="232" t="s">
        <v>9</v>
      </c>
      <c r="B11" s="33"/>
      <c r="C11" s="111"/>
      <c r="D11" s="111"/>
      <c r="E11" s="18"/>
      <c r="F11" s="18"/>
      <c r="G11" s="111"/>
      <c r="H11" s="111"/>
      <c r="I11" s="111"/>
      <c r="J11" s="111"/>
      <c r="K11" s="111"/>
      <c r="L11" s="18"/>
      <c r="M11" s="18"/>
      <c r="N11" s="111"/>
      <c r="O11" s="34"/>
      <c r="P11" s="34"/>
      <c r="Q11" s="34"/>
      <c r="R11" s="34"/>
      <c r="S11" s="18"/>
      <c r="T11" s="18"/>
      <c r="U11" s="34"/>
      <c r="V11" s="34"/>
      <c r="W11" s="34"/>
      <c r="X11" s="34"/>
      <c r="Y11" s="34"/>
      <c r="Z11" s="18"/>
      <c r="AA11" s="18"/>
      <c r="AB11" s="34"/>
      <c r="AC11" s="28"/>
      <c r="AD11" s="34"/>
      <c r="AE11" s="34"/>
      <c r="AF11" s="34"/>
      <c r="AG11" s="4"/>
    </row>
    <row r="12" spans="1:37" ht="15" hidden="1" customHeight="1" x14ac:dyDescent="0.2">
      <c r="A12" s="232" t="s">
        <v>42</v>
      </c>
      <c r="B12" s="33"/>
      <c r="C12" s="128"/>
      <c r="D12" s="111"/>
      <c r="E12" s="18"/>
      <c r="F12" s="18"/>
      <c r="G12" s="34"/>
      <c r="H12" s="34"/>
      <c r="I12" s="34"/>
      <c r="J12" s="34"/>
      <c r="K12" s="34"/>
      <c r="L12" s="18"/>
      <c r="M12" s="18"/>
      <c r="N12" s="34"/>
      <c r="O12" s="34"/>
      <c r="P12" s="34"/>
      <c r="Q12" s="30"/>
      <c r="R12" s="34"/>
      <c r="S12" s="18"/>
      <c r="T12" s="18"/>
      <c r="U12" s="34"/>
      <c r="V12" s="34"/>
      <c r="W12" s="34"/>
      <c r="X12" s="34"/>
      <c r="Y12" s="34"/>
      <c r="Z12" s="18"/>
      <c r="AA12" s="18"/>
      <c r="AB12" s="34"/>
      <c r="AC12" s="34"/>
      <c r="AD12" s="34"/>
      <c r="AE12" s="34"/>
      <c r="AF12" s="34"/>
      <c r="AG12" s="4"/>
    </row>
    <row r="13" spans="1:37" ht="15" hidden="1" customHeight="1" x14ac:dyDescent="0.2">
      <c r="A13" s="232" t="s">
        <v>44</v>
      </c>
      <c r="B13" s="33"/>
      <c r="C13" s="34"/>
      <c r="D13" s="34"/>
      <c r="E13" s="18"/>
      <c r="F13" s="18"/>
      <c r="G13" s="34"/>
      <c r="H13" s="34"/>
      <c r="I13" s="34"/>
      <c r="J13" s="34"/>
      <c r="K13" s="34"/>
      <c r="L13" s="18"/>
      <c r="M13" s="18"/>
      <c r="N13" s="34"/>
      <c r="O13" s="34"/>
      <c r="P13" s="34"/>
      <c r="Q13" s="34"/>
      <c r="R13" s="34"/>
      <c r="S13" s="18"/>
      <c r="T13" s="18"/>
      <c r="U13" s="111"/>
      <c r="V13" s="111"/>
      <c r="W13" s="111"/>
      <c r="X13" s="111"/>
      <c r="Y13" s="10"/>
      <c r="Z13" s="18"/>
      <c r="AA13" s="18"/>
      <c r="AB13" s="34"/>
      <c r="AC13" s="34"/>
      <c r="AD13" s="34"/>
      <c r="AE13" s="30"/>
      <c r="AF13" s="34"/>
      <c r="AG13" s="4"/>
    </row>
    <row r="14" spans="1:37" ht="15" hidden="1" customHeight="1" x14ac:dyDescent="0.2">
      <c r="A14" s="232" t="s">
        <v>10</v>
      </c>
      <c r="B14" s="33"/>
      <c r="C14" s="202" t="s">
        <v>94</v>
      </c>
      <c r="D14" s="203" t="s">
        <v>93</v>
      </c>
      <c r="E14" s="18"/>
      <c r="F14" s="18"/>
      <c r="G14" s="203" t="s">
        <v>93</v>
      </c>
      <c r="H14" s="202"/>
      <c r="I14" s="202" t="s">
        <v>94</v>
      </c>
      <c r="J14" s="202"/>
      <c r="K14" s="203" t="s">
        <v>93</v>
      </c>
      <c r="L14" s="18"/>
      <c r="M14" s="18"/>
      <c r="N14" s="203" t="s">
        <v>93</v>
      </c>
      <c r="O14" s="34"/>
      <c r="P14" s="203" t="s">
        <v>93</v>
      </c>
      <c r="Q14" s="202" t="s">
        <v>94</v>
      </c>
      <c r="R14" s="203" t="s">
        <v>93</v>
      </c>
      <c r="S14" s="18"/>
      <c r="T14" s="18"/>
      <c r="U14" s="203" t="s">
        <v>93</v>
      </c>
      <c r="V14" s="202" t="s">
        <v>94</v>
      </c>
      <c r="W14" s="203" t="s">
        <v>93</v>
      </c>
      <c r="X14" s="202" t="s">
        <v>94</v>
      </c>
      <c r="Y14" s="203" t="s">
        <v>93</v>
      </c>
      <c r="Z14" s="18"/>
      <c r="AA14" s="18"/>
      <c r="AB14" s="10"/>
      <c r="AC14" s="34"/>
      <c r="AD14" s="203" t="s">
        <v>93</v>
      </c>
      <c r="AE14" s="202" t="s">
        <v>94</v>
      </c>
      <c r="AF14" s="203" t="s">
        <v>93</v>
      </c>
      <c r="AG14" s="4"/>
    </row>
    <row r="15" spans="1:37" s="241" customFormat="1" ht="15" hidden="1" customHeight="1" x14ac:dyDescent="0.2">
      <c r="A15" s="232" t="s">
        <v>46</v>
      </c>
      <c r="B15" s="33"/>
      <c r="C15" s="203" t="s">
        <v>93</v>
      </c>
      <c r="D15" s="34"/>
      <c r="E15" s="18"/>
      <c r="F15" s="18"/>
      <c r="G15" s="10"/>
      <c r="H15" s="202" t="s">
        <v>94</v>
      </c>
      <c r="I15" s="203" t="s">
        <v>93</v>
      </c>
      <c r="J15" s="202" t="s">
        <v>94</v>
      </c>
      <c r="K15" s="34"/>
      <c r="L15" s="18"/>
      <c r="M15" s="18"/>
      <c r="N15" s="203"/>
      <c r="O15" s="202" t="s">
        <v>94</v>
      </c>
      <c r="P15" s="202"/>
      <c r="Q15" s="203" t="s">
        <v>93</v>
      </c>
      <c r="R15" s="10"/>
      <c r="S15" s="18"/>
      <c r="T15" s="18"/>
      <c r="U15" s="10"/>
      <c r="V15" s="111"/>
      <c r="W15" s="111"/>
      <c r="X15" s="111"/>
      <c r="Y15" s="111"/>
      <c r="Z15" s="18"/>
      <c r="AA15" s="18"/>
      <c r="AB15" s="202" t="s">
        <v>94</v>
      </c>
      <c r="AC15" s="203" t="s">
        <v>93</v>
      </c>
      <c r="AD15" s="202" t="s">
        <v>94</v>
      </c>
      <c r="AE15" s="203" t="s">
        <v>93</v>
      </c>
      <c r="AF15" s="202" t="s">
        <v>94</v>
      </c>
      <c r="AG15" s="4"/>
    </row>
    <row r="16" spans="1:37" s="1325" customFormat="1" ht="15" hidden="1" customHeight="1" x14ac:dyDescent="0.2">
      <c r="A16" s="113" t="s">
        <v>422</v>
      </c>
      <c r="B16" s="33"/>
      <c r="C16" s="34"/>
      <c r="D16" s="202" t="s">
        <v>94</v>
      </c>
      <c r="E16" s="18"/>
      <c r="F16" s="18"/>
      <c r="G16" s="1328" t="s">
        <v>115</v>
      </c>
      <c r="H16" s="203" t="s">
        <v>93</v>
      </c>
      <c r="I16" s="28"/>
      <c r="J16" s="203" t="s">
        <v>93</v>
      </c>
      <c r="K16" s="202" t="s">
        <v>94</v>
      </c>
      <c r="L16" s="18"/>
      <c r="M16" s="18"/>
      <c r="N16" s="202" t="s">
        <v>94</v>
      </c>
      <c r="O16" s="203" t="s">
        <v>93</v>
      </c>
      <c r="P16" s="202" t="s">
        <v>94</v>
      </c>
      <c r="Q16" s="28"/>
      <c r="R16" s="202" t="s">
        <v>94</v>
      </c>
      <c r="S16" s="18"/>
      <c r="T16" s="18"/>
      <c r="U16" s="202" t="s">
        <v>94</v>
      </c>
      <c r="V16" s="203" t="s">
        <v>93</v>
      </c>
      <c r="W16" s="202" t="s">
        <v>94</v>
      </c>
      <c r="X16" s="203" t="s">
        <v>93</v>
      </c>
      <c r="Y16" s="202" t="s">
        <v>94</v>
      </c>
      <c r="Z16" s="18"/>
      <c r="AA16" s="18"/>
      <c r="AB16" s="203" t="s">
        <v>93</v>
      </c>
      <c r="AC16" s="202" t="s">
        <v>94</v>
      </c>
      <c r="AD16" s="117"/>
      <c r="AE16" s="1327"/>
      <c r="AF16" s="1326"/>
      <c r="AG16" s="4"/>
      <c r="AH16" s="4"/>
      <c r="AI16" s="66"/>
      <c r="AJ16" s="70"/>
      <c r="AK16" s="4"/>
    </row>
    <row r="17" spans="1:33" s="241" customFormat="1" ht="15" hidden="1" customHeight="1" x14ac:dyDescent="0.2">
      <c r="A17" s="233" t="s">
        <v>105</v>
      </c>
      <c r="B17" s="33"/>
      <c r="C17" s="54"/>
      <c r="D17" s="54"/>
      <c r="E17" s="18"/>
      <c r="F17" s="18"/>
      <c r="G17" s="23" t="s">
        <v>58</v>
      </c>
      <c r="H17" s="34"/>
      <c r="I17" s="34"/>
      <c r="J17" s="34"/>
      <c r="K17" s="34"/>
      <c r="L17" s="18"/>
      <c r="M17" s="18"/>
      <c r="N17" s="23" t="s">
        <v>58</v>
      </c>
      <c r="O17" s="34"/>
      <c r="P17" s="34"/>
      <c r="Q17" s="34"/>
      <c r="R17" s="34"/>
      <c r="S17" s="18"/>
      <c r="T17" s="18"/>
      <c r="U17" s="23" t="s">
        <v>58</v>
      </c>
      <c r="V17" s="34"/>
      <c r="W17" s="34"/>
      <c r="X17" s="34"/>
      <c r="Y17" s="23" t="s">
        <v>58</v>
      </c>
      <c r="Z17" s="18"/>
      <c r="AA17" s="18"/>
      <c r="AB17" s="23" t="s">
        <v>58</v>
      </c>
      <c r="AC17" s="34"/>
      <c r="AD17" s="34"/>
      <c r="AE17" s="34"/>
      <c r="AF17" s="34"/>
      <c r="AG17" s="4"/>
    </row>
    <row r="18" spans="1:33" ht="15" hidden="1" customHeight="1" x14ac:dyDescent="0.2">
      <c r="A18" s="232" t="s">
        <v>18</v>
      </c>
      <c r="B18" s="33"/>
      <c r="C18" s="34"/>
      <c r="D18" s="34"/>
      <c r="E18" s="18"/>
      <c r="F18" s="18"/>
      <c r="G18" s="34"/>
      <c r="H18" s="34"/>
      <c r="I18" s="34"/>
      <c r="J18" s="34"/>
      <c r="K18" s="10"/>
      <c r="L18" s="18"/>
      <c r="M18" s="18"/>
      <c r="N18" s="34"/>
      <c r="O18" s="34"/>
      <c r="P18" s="34"/>
      <c r="Q18" s="34"/>
      <c r="R18" s="34"/>
      <c r="S18" s="18"/>
      <c r="T18" s="18"/>
      <c r="U18" s="34"/>
      <c r="V18" s="34"/>
      <c r="W18" s="34"/>
      <c r="X18" s="34"/>
      <c r="Y18" s="34"/>
      <c r="Z18" s="18"/>
      <c r="AA18" s="18"/>
      <c r="AB18" s="34"/>
      <c r="AC18" s="34"/>
      <c r="AD18" s="34"/>
      <c r="AE18" s="34"/>
      <c r="AF18" s="34"/>
      <c r="AG18" s="4"/>
    </row>
    <row r="19" spans="1:33" ht="15" hidden="1" customHeight="1" x14ac:dyDescent="0.2">
      <c r="A19" s="232" t="s">
        <v>11</v>
      </c>
      <c r="B19" s="33"/>
      <c r="C19" s="30"/>
      <c r="D19" s="30"/>
      <c r="E19" s="18"/>
      <c r="F19" s="18"/>
      <c r="G19" s="30"/>
      <c r="H19" s="30"/>
      <c r="I19" s="30"/>
      <c r="J19" s="30"/>
      <c r="K19" s="30"/>
      <c r="L19" s="18"/>
      <c r="M19" s="18"/>
      <c r="N19" s="30"/>
      <c r="O19" s="30"/>
      <c r="P19" s="30"/>
      <c r="Q19" s="30"/>
      <c r="R19" s="30"/>
      <c r="S19" s="18"/>
      <c r="T19" s="18"/>
      <c r="U19" s="30"/>
      <c r="V19" s="30"/>
      <c r="W19" s="30"/>
      <c r="X19" s="30"/>
      <c r="Y19" s="30"/>
      <c r="Z19" s="18"/>
      <c r="AA19" s="18"/>
      <c r="AB19" s="111"/>
      <c r="AC19" s="111"/>
      <c r="AD19" s="111"/>
      <c r="AE19" s="111"/>
      <c r="AF19" s="34"/>
      <c r="AG19" s="4"/>
    </row>
    <row r="20" spans="1:33" s="273" customFormat="1" ht="15" hidden="1" customHeight="1" x14ac:dyDescent="0.2">
      <c r="A20" s="232" t="s">
        <v>116</v>
      </c>
      <c r="B20" s="33"/>
      <c r="C20" s="274"/>
      <c r="D20" s="274"/>
      <c r="E20" s="18"/>
      <c r="F20" s="18"/>
      <c r="G20" s="274"/>
      <c r="H20" s="274"/>
      <c r="I20" s="274"/>
      <c r="J20" s="274"/>
      <c r="K20" s="274"/>
      <c r="L20" s="18"/>
      <c r="M20" s="18"/>
      <c r="N20" s="274"/>
      <c r="O20" s="274"/>
      <c r="P20" s="274"/>
      <c r="Q20" s="274"/>
      <c r="R20" s="274"/>
      <c r="S20" s="18"/>
      <c r="T20" s="18"/>
      <c r="U20" s="274"/>
      <c r="V20" s="274"/>
      <c r="W20" s="274"/>
      <c r="X20" s="274"/>
      <c r="Y20" s="274"/>
      <c r="Z20" s="18"/>
      <c r="AA20" s="18"/>
      <c r="AB20" s="34"/>
      <c r="AC20" s="34"/>
      <c r="AD20" s="34"/>
      <c r="AE20" s="34"/>
      <c r="AF20" s="34"/>
      <c r="AG20" s="4"/>
    </row>
    <row r="21" spans="1:33" hidden="1" x14ac:dyDescent="0.2">
      <c r="A21" s="114"/>
      <c r="B21" s="73"/>
      <c r="C21" s="73"/>
      <c r="D21" s="73"/>
      <c r="E21" s="73"/>
      <c r="F21" s="73"/>
      <c r="G21" s="73"/>
      <c r="H21" s="73"/>
      <c r="I21" s="72"/>
      <c r="J21" s="73"/>
      <c r="K21" s="73"/>
      <c r="L21" s="73"/>
      <c r="M21" s="73"/>
      <c r="N21" s="73"/>
      <c r="O21" s="73"/>
      <c r="P21" s="73"/>
      <c r="Q21" s="1"/>
      <c r="R21" s="73"/>
      <c r="S21" s="86"/>
      <c r="T21" s="73"/>
      <c r="U21" s="73"/>
      <c r="V21" s="73"/>
      <c r="W21" s="73"/>
      <c r="X21" s="73"/>
      <c r="Y21" s="73"/>
      <c r="Z21" s="86"/>
      <c r="AA21" s="73"/>
      <c r="AB21" s="73"/>
      <c r="AC21" s="74"/>
      <c r="AD21" s="73"/>
      <c r="AE21" s="73"/>
      <c r="AF21" s="73"/>
      <c r="AG21" s="4"/>
    </row>
    <row r="22" spans="1:33" hidden="1" x14ac:dyDescent="0.2">
      <c r="A22" s="114"/>
      <c r="B22" s="73"/>
      <c r="C22" s="73"/>
      <c r="D22" s="73"/>
      <c r="E22" s="73"/>
      <c r="F22" s="73"/>
      <c r="G22" s="73"/>
      <c r="H22" s="73"/>
      <c r="I22" s="72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262" t="s">
        <v>111</v>
      </c>
      <c r="X22" s="258"/>
      <c r="Y22" s="257"/>
      <c r="Z22" s="257"/>
      <c r="AA22" s="257"/>
      <c r="AB22" s="257"/>
      <c r="AC22" s="257"/>
      <c r="AD22" s="73"/>
      <c r="AE22" s="73"/>
      <c r="AF22" s="73"/>
      <c r="AG22" s="4"/>
    </row>
    <row r="23" spans="1:33" ht="14.25" hidden="1" x14ac:dyDescent="0.2">
      <c r="A23" s="11" t="s">
        <v>13</v>
      </c>
      <c r="B23" s="13">
        <v>1</v>
      </c>
      <c r="C23" s="13">
        <f t="shared" ref="C23:AC23" si="1">+B23+1</f>
        <v>2</v>
      </c>
      <c r="D23" s="13">
        <f t="shared" si="1"/>
        <v>3</v>
      </c>
      <c r="E23" s="13">
        <f t="shared" si="1"/>
        <v>4</v>
      </c>
      <c r="F23" s="13">
        <f t="shared" si="1"/>
        <v>5</v>
      </c>
      <c r="G23" s="13">
        <f t="shared" si="1"/>
        <v>6</v>
      </c>
      <c r="H23" s="13">
        <f t="shared" si="1"/>
        <v>7</v>
      </c>
      <c r="I23" s="13">
        <f t="shared" si="1"/>
        <v>8</v>
      </c>
      <c r="J23" s="13">
        <f t="shared" si="1"/>
        <v>9</v>
      </c>
      <c r="K23" s="13">
        <f t="shared" si="1"/>
        <v>10</v>
      </c>
      <c r="L23" s="13">
        <f t="shared" si="1"/>
        <v>11</v>
      </c>
      <c r="M23" s="13">
        <f t="shared" si="1"/>
        <v>12</v>
      </c>
      <c r="N23" s="13">
        <f t="shared" si="1"/>
        <v>13</v>
      </c>
      <c r="O23" s="13">
        <f t="shared" si="1"/>
        <v>14</v>
      </c>
      <c r="P23" s="13">
        <f t="shared" si="1"/>
        <v>15</v>
      </c>
      <c r="Q23" s="13">
        <f t="shared" si="1"/>
        <v>16</v>
      </c>
      <c r="R23" s="13">
        <f t="shared" si="1"/>
        <v>17</v>
      </c>
      <c r="S23" s="13">
        <f t="shared" si="1"/>
        <v>18</v>
      </c>
      <c r="T23" s="276">
        <f t="shared" si="1"/>
        <v>19</v>
      </c>
      <c r="U23" s="276">
        <f t="shared" si="1"/>
        <v>20</v>
      </c>
      <c r="V23" s="276">
        <f t="shared" si="1"/>
        <v>21</v>
      </c>
      <c r="W23" s="276">
        <f t="shared" si="1"/>
        <v>22</v>
      </c>
      <c r="X23" s="276">
        <f t="shared" si="1"/>
        <v>23</v>
      </c>
      <c r="Y23" s="276">
        <f t="shared" si="1"/>
        <v>24</v>
      </c>
      <c r="Z23" s="276">
        <f t="shared" si="1"/>
        <v>25</v>
      </c>
      <c r="AA23" s="276">
        <f t="shared" si="1"/>
        <v>26</v>
      </c>
      <c r="AB23" s="276">
        <f t="shared" si="1"/>
        <v>27</v>
      </c>
      <c r="AC23" s="13">
        <f t="shared" si="1"/>
        <v>28</v>
      </c>
      <c r="AD23" s="73"/>
      <c r="AE23" s="275"/>
      <c r="AF23" s="73"/>
      <c r="AG23" s="14"/>
    </row>
    <row r="24" spans="1:33" ht="14.25" hidden="1" x14ac:dyDescent="0.2">
      <c r="A24" s="47" t="s">
        <v>419</v>
      </c>
      <c r="B24" s="15" t="s">
        <v>5</v>
      </c>
      <c r="C24" s="15" t="s">
        <v>0</v>
      </c>
      <c r="D24" s="15" t="s">
        <v>1</v>
      </c>
      <c r="E24" s="15" t="s">
        <v>2</v>
      </c>
      <c r="F24" s="15" t="s">
        <v>2</v>
      </c>
      <c r="G24" s="15" t="s">
        <v>3</v>
      </c>
      <c r="H24" s="15" t="s">
        <v>4</v>
      </c>
      <c r="I24" s="15" t="s">
        <v>5</v>
      </c>
      <c r="J24" s="15" t="s">
        <v>0</v>
      </c>
      <c r="K24" s="15" t="s">
        <v>1</v>
      </c>
      <c r="L24" s="15" t="s">
        <v>2</v>
      </c>
      <c r="M24" s="15" t="s">
        <v>2</v>
      </c>
      <c r="N24" s="15" t="s">
        <v>3</v>
      </c>
      <c r="O24" s="15" t="s">
        <v>4</v>
      </c>
      <c r="P24" s="15" t="s">
        <v>5</v>
      </c>
      <c r="Q24" s="15" t="s">
        <v>0</v>
      </c>
      <c r="R24" s="15" t="s">
        <v>1</v>
      </c>
      <c r="S24" s="15" t="s">
        <v>2</v>
      </c>
      <c r="T24" s="15" t="s">
        <v>2</v>
      </c>
      <c r="U24" s="15" t="s">
        <v>3</v>
      </c>
      <c r="V24" s="15" t="s">
        <v>4</v>
      </c>
      <c r="W24" s="15" t="s">
        <v>5</v>
      </c>
      <c r="X24" s="15" t="s">
        <v>0</v>
      </c>
      <c r="Y24" s="15" t="s">
        <v>1</v>
      </c>
      <c r="Z24" s="15" t="s">
        <v>2</v>
      </c>
      <c r="AA24" s="15" t="s">
        <v>2</v>
      </c>
      <c r="AB24" s="15" t="s">
        <v>3</v>
      </c>
      <c r="AC24" s="15" t="s">
        <v>4</v>
      </c>
      <c r="AD24" s="73"/>
      <c r="AE24" s="1288"/>
      <c r="AF24" s="1289"/>
      <c r="AG24" s="14"/>
    </row>
    <row r="25" spans="1:33" ht="15" hidden="1" customHeight="1" thickBot="1" x14ac:dyDescent="0.25">
      <c r="A25" s="232" t="s">
        <v>17</v>
      </c>
      <c r="B25" s="31"/>
      <c r="C25" s="18"/>
      <c r="D25" s="36"/>
      <c r="E25" s="36"/>
      <c r="F25" s="36"/>
      <c r="G25" s="36"/>
      <c r="H25" s="36"/>
      <c r="I25" s="31"/>
      <c r="J25" s="18"/>
      <c r="K25" s="36"/>
      <c r="L25" s="36"/>
      <c r="M25" s="153"/>
      <c r="N25" s="36"/>
      <c r="O25" s="36"/>
      <c r="P25" s="31"/>
      <c r="Q25" s="18"/>
      <c r="R25" s="36"/>
      <c r="S25" s="36"/>
      <c r="T25" s="36"/>
      <c r="U25" s="266" t="s">
        <v>21</v>
      </c>
      <c r="V25" s="266" t="s">
        <v>21</v>
      </c>
      <c r="W25" s="31"/>
      <c r="X25" s="18"/>
      <c r="Y25" s="36"/>
      <c r="Z25" s="266" t="s">
        <v>21</v>
      </c>
      <c r="AA25" s="30"/>
      <c r="AB25" s="153"/>
      <c r="AC25" s="10"/>
      <c r="AD25" s="148"/>
      <c r="AE25" s="73"/>
      <c r="AF25" s="73"/>
      <c r="AG25" s="4"/>
    </row>
    <row r="26" spans="1:33" ht="15" hidden="1" customHeight="1" thickBot="1" x14ac:dyDescent="0.25">
      <c r="A26" s="232" t="s">
        <v>8</v>
      </c>
      <c r="B26" s="18"/>
      <c r="C26" s="31"/>
      <c r="D26" s="28" t="s">
        <v>23</v>
      </c>
      <c r="E26" s="36"/>
      <c r="F26" s="36"/>
      <c r="G26" s="36"/>
      <c r="H26" s="36"/>
      <c r="I26" s="18"/>
      <c r="J26" s="31"/>
      <c r="K26" s="36"/>
      <c r="L26" s="36"/>
      <c r="M26" s="133"/>
      <c r="N26" s="28" t="s">
        <v>23</v>
      </c>
      <c r="O26" s="36"/>
      <c r="P26" s="18"/>
      <c r="Q26" s="31"/>
      <c r="R26" s="36"/>
      <c r="S26" s="36"/>
      <c r="T26" s="36"/>
      <c r="U26" s="266" t="s">
        <v>21</v>
      </c>
      <c r="V26" s="266" t="s">
        <v>21</v>
      </c>
      <c r="W26" s="18"/>
      <c r="X26" s="31"/>
      <c r="Y26" s="28"/>
      <c r="Z26" s="266" t="s">
        <v>21</v>
      </c>
      <c r="AA26" s="133"/>
      <c r="AB26" s="133"/>
      <c r="AC26" s="277" t="s">
        <v>23</v>
      </c>
      <c r="AD26" s="148"/>
      <c r="AE26" s="73"/>
      <c r="AF26" s="73"/>
      <c r="AG26" s="4"/>
    </row>
    <row r="27" spans="1:33" ht="15" hidden="1" customHeight="1" x14ac:dyDescent="0.2">
      <c r="A27" s="232" t="s">
        <v>100</v>
      </c>
      <c r="B27" s="18"/>
      <c r="C27" s="18"/>
      <c r="D27" s="36"/>
      <c r="E27" s="36"/>
      <c r="F27" s="36"/>
      <c r="G27" s="28" t="s">
        <v>23</v>
      </c>
      <c r="H27" s="36"/>
      <c r="I27" s="18"/>
      <c r="J27" s="18"/>
      <c r="K27" s="28" t="s">
        <v>23</v>
      </c>
      <c r="L27" s="36"/>
      <c r="M27" s="36"/>
      <c r="N27" s="36"/>
      <c r="O27" s="36"/>
      <c r="P27" s="18"/>
      <c r="Q27" s="18"/>
      <c r="R27" s="28" t="s">
        <v>23</v>
      </c>
      <c r="S27" s="36"/>
      <c r="T27" s="28" t="s">
        <v>23</v>
      </c>
      <c r="U27" s="36"/>
      <c r="V27" s="28" t="s">
        <v>23</v>
      </c>
      <c r="W27" s="18"/>
      <c r="X27" s="18"/>
      <c r="Y27" s="28" t="s">
        <v>23</v>
      </c>
      <c r="Z27" s="28" t="s">
        <v>23</v>
      </c>
      <c r="AA27" s="36"/>
      <c r="AB27" s="28"/>
      <c r="AC27" s="272"/>
      <c r="AD27" s="148"/>
      <c r="AE27" s="73"/>
      <c r="AF27" s="73"/>
      <c r="AG27" s="4"/>
    </row>
    <row r="28" spans="1:33" ht="15" hidden="1" customHeight="1" x14ac:dyDescent="0.2">
      <c r="A28" s="232" t="s">
        <v>43</v>
      </c>
      <c r="B28" s="18"/>
      <c r="C28" s="18"/>
      <c r="D28" s="36"/>
      <c r="E28" s="28" t="s">
        <v>23</v>
      </c>
      <c r="F28" s="153"/>
      <c r="G28" s="36"/>
      <c r="H28" s="28" t="s">
        <v>23</v>
      </c>
      <c r="I28" s="18"/>
      <c r="J28" s="18"/>
      <c r="K28" s="268" t="s">
        <v>412</v>
      </c>
      <c r="L28" s="268"/>
      <c r="M28" s="28" t="s">
        <v>23</v>
      </c>
      <c r="N28" s="36"/>
      <c r="O28" s="36"/>
      <c r="P28" s="18"/>
      <c r="Q28" s="18"/>
      <c r="R28" s="36"/>
      <c r="S28" s="28" t="s">
        <v>23</v>
      </c>
      <c r="T28" s="36"/>
      <c r="U28" s="36"/>
      <c r="V28" s="36"/>
      <c r="W28" s="18"/>
      <c r="X28" s="18"/>
      <c r="Y28" s="153"/>
      <c r="Z28" s="153"/>
      <c r="AA28" s="153"/>
      <c r="AB28" s="153"/>
      <c r="AC28" s="153"/>
      <c r="AD28" s="73"/>
      <c r="AE28" s="73"/>
      <c r="AF28" s="73"/>
      <c r="AG28" s="4"/>
    </row>
    <row r="29" spans="1:33" ht="15" hidden="1" customHeight="1" thickBot="1" x14ac:dyDescent="0.25">
      <c r="A29" s="232" t="s">
        <v>45</v>
      </c>
      <c r="B29" s="18"/>
      <c r="C29" s="18"/>
      <c r="D29" s="36"/>
      <c r="E29" s="36"/>
      <c r="F29" s="28" t="s">
        <v>23</v>
      </c>
      <c r="G29" s="36"/>
      <c r="H29" s="36"/>
      <c r="I29" s="18"/>
      <c r="J29" s="18"/>
      <c r="K29" s="36"/>
      <c r="L29" s="28" t="s">
        <v>23</v>
      </c>
      <c r="M29" s="36"/>
      <c r="N29" s="36"/>
      <c r="O29" s="28" t="s">
        <v>23</v>
      </c>
      <c r="P29" s="18"/>
      <c r="Q29" s="18"/>
      <c r="R29" s="36"/>
      <c r="S29" s="36"/>
      <c r="T29" s="36"/>
      <c r="U29" s="28" t="s">
        <v>23</v>
      </c>
      <c r="V29" s="36"/>
      <c r="W29" s="18"/>
      <c r="X29" s="18"/>
      <c r="Y29" s="36"/>
      <c r="Z29" s="36"/>
      <c r="AA29" s="28" t="s">
        <v>23</v>
      </c>
      <c r="AB29" s="28" t="s">
        <v>23</v>
      </c>
      <c r="AC29" s="36"/>
      <c r="AD29" s="148"/>
      <c r="AE29" s="73"/>
      <c r="AF29" s="73"/>
      <c r="AG29" s="4"/>
    </row>
    <row r="30" spans="1:33" ht="15" hidden="1" customHeight="1" thickBot="1" x14ac:dyDescent="0.25">
      <c r="A30" s="232" t="s">
        <v>9</v>
      </c>
      <c r="B30" s="18"/>
      <c r="C30" s="18"/>
      <c r="D30" s="10"/>
      <c r="E30" s="36"/>
      <c r="F30" s="36"/>
      <c r="G30" s="36"/>
      <c r="H30" s="36"/>
      <c r="I30" s="18"/>
      <c r="J30" s="18"/>
      <c r="K30" s="36"/>
      <c r="L30" s="36"/>
      <c r="M30" s="133"/>
      <c r="N30" s="36"/>
      <c r="O30" s="36"/>
      <c r="P30" s="18"/>
      <c r="Q30" s="18"/>
      <c r="R30" s="36"/>
      <c r="S30" s="36"/>
      <c r="T30" s="36"/>
      <c r="U30" s="36"/>
      <c r="V30" s="266" t="s">
        <v>21</v>
      </c>
      <c r="W30" s="18"/>
      <c r="X30" s="18"/>
      <c r="Y30" s="36"/>
      <c r="Z30" s="36"/>
      <c r="AA30" s="133"/>
      <c r="AB30" s="133"/>
      <c r="AC30" s="133"/>
      <c r="AD30" s="73"/>
      <c r="AE30" s="73"/>
      <c r="AF30" s="73"/>
      <c r="AG30" s="4"/>
    </row>
    <row r="31" spans="1:33" s="241" customFormat="1" ht="15" hidden="1" customHeight="1" x14ac:dyDescent="0.2">
      <c r="A31" s="232" t="s">
        <v>42</v>
      </c>
      <c r="B31" s="53"/>
      <c r="C31" s="53"/>
      <c r="D31" s="36"/>
      <c r="E31" s="36"/>
      <c r="F31" s="36"/>
      <c r="G31" s="36"/>
      <c r="H31" s="111"/>
      <c r="I31" s="53"/>
      <c r="J31" s="53"/>
      <c r="K31" s="36"/>
      <c r="L31" s="36"/>
      <c r="M31" s="36"/>
      <c r="N31" s="36"/>
      <c r="O31" s="36"/>
      <c r="P31" s="53"/>
      <c r="Q31" s="53"/>
      <c r="R31" s="36"/>
      <c r="S31" s="36"/>
      <c r="T31" s="36"/>
      <c r="U31" s="36"/>
      <c r="V31" s="34"/>
      <c r="W31" s="53"/>
      <c r="X31" s="53"/>
      <c r="Y31" s="36"/>
      <c r="Z31" s="36"/>
      <c r="AA31" s="36"/>
      <c r="AB31" s="36"/>
      <c r="AC31" s="36"/>
      <c r="AD31" s="73"/>
      <c r="AE31" s="73"/>
      <c r="AF31" s="73"/>
      <c r="AG31" s="4"/>
    </row>
    <row r="32" spans="1:33" ht="15" hidden="1" customHeight="1" x14ac:dyDescent="0.2">
      <c r="A32" s="232" t="s">
        <v>44</v>
      </c>
      <c r="B32" s="53"/>
      <c r="C32" s="53"/>
      <c r="D32" s="36"/>
      <c r="E32" s="36"/>
      <c r="F32" s="36"/>
      <c r="G32" s="36"/>
      <c r="H32" s="36"/>
      <c r="I32" s="53"/>
      <c r="J32" s="53"/>
      <c r="K32" s="36"/>
      <c r="L32" s="36"/>
      <c r="M32" s="36"/>
      <c r="N32" s="36"/>
      <c r="O32" s="10"/>
      <c r="P32" s="53"/>
      <c r="Q32" s="53"/>
      <c r="R32" s="36"/>
      <c r="S32" s="36"/>
      <c r="T32" s="36"/>
      <c r="U32" s="36"/>
      <c r="V32" s="36"/>
      <c r="W32" s="53"/>
      <c r="X32" s="53"/>
      <c r="Y32" s="36"/>
      <c r="Z32" s="36"/>
      <c r="AA32" s="36"/>
      <c r="AB32" s="36"/>
      <c r="AC32" s="36"/>
      <c r="AD32" s="73"/>
      <c r="AE32" s="73"/>
      <c r="AF32" s="73"/>
      <c r="AG32" s="4"/>
    </row>
    <row r="33" spans="1:37" ht="15" hidden="1" customHeight="1" x14ac:dyDescent="0.2">
      <c r="A33" s="232" t="s">
        <v>10</v>
      </c>
      <c r="B33" s="18"/>
      <c r="C33" s="18"/>
      <c r="D33" s="36"/>
      <c r="E33" s="203" t="s">
        <v>93</v>
      </c>
      <c r="F33" s="202" t="s">
        <v>94</v>
      </c>
      <c r="G33" s="36"/>
      <c r="H33" s="203" t="s">
        <v>93</v>
      </c>
      <c r="I33" s="18"/>
      <c r="J33" s="18"/>
      <c r="K33" s="202" t="s">
        <v>94</v>
      </c>
      <c r="L33" s="203" t="s">
        <v>93</v>
      </c>
      <c r="M33" s="202" t="s">
        <v>94</v>
      </c>
      <c r="N33" s="203" t="s">
        <v>93</v>
      </c>
      <c r="O33" s="202" t="s">
        <v>94</v>
      </c>
      <c r="P33" s="18"/>
      <c r="Q33" s="18"/>
      <c r="R33" s="203" t="s">
        <v>93</v>
      </c>
      <c r="S33" s="202" t="s">
        <v>94</v>
      </c>
      <c r="T33" s="36"/>
      <c r="U33" s="203" t="s">
        <v>93</v>
      </c>
      <c r="V33" s="202" t="s">
        <v>94</v>
      </c>
      <c r="W33" s="18"/>
      <c r="X33" s="18"/>
      <c r="Y33" s="36"/>
      <c r="Z33" s="36"/>
      <c r="AA33" s="203" t="s">
        <v>93</v>
      </c>
      <c r="AB33" s="23" t="s">
        <v>58</v>
      </c>
      <c r="AC33" s="10"/>
      <c r="AD33" s="73"/>
      <c r="AE33" s="73"/>
      <c r="AF33" s="73"/>
      <c r="AG33" s="4"/>
    </row>
    <row r="34" spans="1:37" ht="15" hidden="1" customHeight="1" x14ac:dyDescent="0.2">
      <c r="A34" s="232" t="s">
        <v>46</v>
      </c>
      <c r="B34" s="18"/>
      <c r="C34" s="18"/>
      <c r="D34" s="202" t="s">
        <v>94</v>
      </c>
      <c r="E34" s="36"/>
      <c r="F34" s="203" t="s">
        <v>93</v>
      </c>
      <c r="G34" s="202" t="s">
        <v>94</v>
      </c>
      <c r="H34" s="203" t="s">
        <v>93</v>
      </c>
      <c r="I34" s="18"/>
      <c r="J34" s="18"/>
      <c r="K34" s="203" t="s">
        <v>93</v>
      </c>
      <c r="L34" s="202" t="s">
        <v>94</v>
      </c>
      <c r="M34" s="203" t="s">
        <v>93</v>
      </c>
      <c r="N34" s="202" t="s">
        <v>94</v>
      </c>
      <c r="O34" s="203" t="s">
        <v>93</v>
      </c>
      <c r="P34" s="18"/>
      <c r="Q34" s="18"/>
      <c r="R34" s="202" t="s">
        <v>94</v>
      </c>
      <c r="S34" s="36"/>
      <c r="T34" s="203" t="s">
        <v>93</v>
      </c>
      <c r="U34" s="202" t="s">
        <v>94</v>
      </c>
      <c r="V34" s="36"/>
      <c r="W34" s="18"/>
      <c r="X34" s="18"/>
      <c r="Y34" s="203" t="s">
        <v>93</v>
      </c>
      <c r="Z34" s="202" t="s">
        <v>94</v>
      </c>
      <c r="AA34" s="203"/>
      <c r="AB34" s="202" t="s">
        <v>94</v>
      </c>
      <c r="AC34" s="203" t="s">
        <v>93</v>
      </c>
      <c r="AD34" s="73"/>
      <c r="AE34" s="73"/>
      <c r="AF34" s="73"/>
      <c r="AG34" s="4"/>
    </row>
    <row r="35" spans="1:37" s="1325" customFormat="1" ht="15" hidden="1" customHeight="1" x14ac:dyDescent="0.2">
      <c r="A35" s="113" t="s">
        <v>422</v>
      </c>
      <c r="B35" s="31"/>
      <c r="C35" s="18"/>
      <c r="D35" s="203" t="s">
        <v>93</v>
      </c>
      <c r="E35" s="202" t="s">
        <v>94</v>
      </c>
      <c r="F35" s="36"/>
      <c r="G35" s="203" t="s">
        <v>93</v>
      </c>
      <c r="H35" s="202" t="s">
        <v>94</v>
      </c>
      <c r="I35" s="31"/>
      <c r="J35" s="18"/>
      <c r="K35" s="153"/>
      <c r="L35" s="153"/>
      <c r="M35" s="153"/>
      <c r="N35" s="153"/>
      <c r="O35" s="153"/>
      <c r="P35" s="31"/>
      <c r="Q35" s="18"/>
      <c r="R35" s="36"/>
      <c r="S35" s="203" t="s">
        <v>93</v>
      </c>
      <c r="T35" s="202" t="s">
        <v>94</v>
      </c>
      <c r="U35" s="36"/>
      <c r="V35" s="203" t="s">
        <v>93</v>
      </c>
      <c r="W35" s="31"/>
      <c r="X35" s="18"/>
      <c r="Y35" s="202" t="s">
        <v>94</v>
      </c>
      <c r="Z35" s="203" t="s">
        <v>93</v>
      </c>
      <c r="AA35" s="202" t="s">
        <v>94</v>
      </c>
      <c r="AB35" s="203" t="s">
        <v>93</v>
      </c>
      <c r="AC35" s="202" t="s">
        <v>94</v>
      </c>
      <c r="AD35" s="73"/>
      <c r="AE35" s="73"/>
      <c r="AF35" s="73"/>
      <c r="AG35" s="4"/>
      <c r="AH35" s="4"/>
      <c r="AI35" s="66"/>
      <c r="AJ35" s="70"/>
      <c r="AK35" s="4"/>
    </row>
    <row r="36" spans="1:37" ht="15" hidden="1" customHeight="1" x14ac:dyDescent="0.2">
      <c r="A36" s="233" t="s">
        <v>105</v>
      </c>
      <c r="B36" s="18"/>
      <c r="C36" s="18"/>
      <c r="D36" s="23" t="s">
        <v>58</v>
      </c>
      <c r="E36" s="36"/>
      <c r="F36" s="36"/>
      <c r="G36" s="36"/>
      <c r="H36" s="36"/>
      <c r="I36" s="18"/>
      <c r="J36" s="18"/>
      <c r="K36" s="23" t="s">
        <v>58</v>
      </c>
      <c r="L36" s="36"/>
      <c r="M36" s="36"/>
      <c r="N36" s="36"/>
      <c r="O36" s="36"/>
      <c r="P36" s="18"/>
      <c r="Q36" s="18"/>
      <c r="R36" s="23" t="s">
        <v>58</v>
      </c>
      <c r="S36" s="153"/>
      <c r="T36" s="153"/>
      <c r="U36" s="153"/>
      <c r="V36" s="153"/>
      <c r="W36" s="18"/>
      <c r="X36" s="18"/>
      <c r="Y36" s="36"/>
      <c r="Z36" s="36"/>
      <c r="AA36" s="36"/>
      <c r="AB36" s="36"/>
      <c r="AC36" s="36"/>
      <c r="AD36" s="73"/>
      <c r="AE36" s="73"/>
      <c r="AF36" s="73"/>
      <c r="AG36" s="4"/>
    </row>
    <row r="37" spans="1:37" ht="15" hidden="1" customHeight="1" x14ac:dyDescent="0.2">
      <c r="A37" s="232" t="s">
        <v>18</v>
      </c>
      <c r="B37" s="18"/>
      <c r="C37" s="18"/>
      <c r="D37" s="36"/>
      <c r="E37" s="36"/>
      <c r="F37" s="36"/>
      <c r="G37" s="36"/>
      <c r="H37" s="36"/>
      <c r="I37" s="18"/>
      <c r="J37" s="18"/>
      <c r="K37" s="36"/>
      <c r="L37" s="36"/>
      <c r="M37" s="36"/>
      <c r="N37" s="36"/>
      <c r="O37" s="10"/>
      <c r="P37" s="18"/>
      <c r="Q37" s="18"/>
      <c r="R37" s="36"/>
      <c r="S37" s="36"/>
      <c r="T37" s="36"/>
      <c r="U37" s="36"/>
      <c r="V37" s="36"/>
      <c r="W37" s="18"/>
      <c r="X37" s="18"/>
      <c r="Y37" s="36"/>
      <c r="Z37" s="36"/>
      <c r="AA37" s="36"/>
      <c r="AB37" s="36"/>
      <c r="AC37" s="153"/>
      <c r="AD37" s="73"/>
      <c r="AE37" s="73"/>
      <c r="AF37" s="73"/>
      <c r="AG37" s="4"/>
    </row>
    <row r="38" spans="1:37" ht="15" hidden="1" customHeight="1" x14ac:dyDescent="0.2">
      <c r="A38" s="232" t="s">
        <v>11</v>
      </c>
      <c r="B38" s="18"/>
      <c r="C38" s="18"/>
      <c r="D38" s="36"/>
      <c r="E38" s="36"/>
      <c r="F38" s="153"/>
      <c r="G38" s="36"/>
      <c r="H38" s="36"/>
      <c r="I38" s="18"/>
      <c r="J38" s="18"/>
      <c r="K38" s="36"/>
      <c r="L38" s="36"/>
      <c r="M38" s="153"/>
      <c r="N38" s="36"/>
      <c r="O38" s="36"/>
      <c r="P38" s="18"/>
      <c r="Q38" s="18"/>
      <c r="R38" s="36"/>
      <c r="S38" s="36"/>
      <c r="T38" s="36"/>
      <c r="U38" s="36"/>
      <c r="V38" s="36"/>
      <c r="W38" s="18"/>
      <c r="X38" s="18"/>
      <c r="Y38" s="36"/>
      <c r="Z38" s="36"/>
      <c r="AA38" s="153"/>
      <c r="AB38" s="36"/>
      <c r="AC38" s="36"/>
      <c r="AD38" s="73"/>
      <c r="AE38" s="73"/>
      <c r="AF38" s="73"/>
      <c r="AG38" s="4"/>
    </row>
    <row r="39" spans="1:37" hidden="1" x14ac:dyDescent="0.2">
      <c r="A39" s="114"/>
      <c r="B39" s="73"/>
      <c r="C39" s="73"/>
      <c r="D39" s="73"/>
      <c r="E39" s="73"/>
      <c r="F39" s="73"/>
      <c r="G39" s="73"/>
      <c r="H39" s="73"/>
      <c r="I39" s="72"/>
      <c r="J39" s="73"/>
      <c r="K39" s="73"/>
      <c r="L39" s="73"/>
      <c r="M39" s="73"/>
      <c r="N39" s="73"/>
      <c r="O39" s="73"/>
      <c r="P39" s="73"/>
      <c r="Q39" s="1"/>
      <c r="R39" s="73"/>
      <c r="S39" s="86"/>
      <c r="T39" s="73"/>
      <c r="U39" s="73"/>
      <c r="V39" s="73"/>
      <c r="W39" s="73"/>
      <c r="X39" s="73"/>
      <c r="Y39" s="73"/>
      <c r="Z39" s="86"/>
      <c r="AA39" s="73"/>
      <c r="AB39" s="73"/>
      <c r="AC39" s="74"/>
      <c r="AD39" s="73"/>
      <c r="AE39" s="73"/>
      <c r="AF39" s="73"/>
      <c r="AG39" s="4"/>
    </row>
    <row r="40" spans="1:37" hidden="1" x14ac:dyDescent="0.2">
      <c r="A40" s="114"/>
      <c r="B40" s="262" t="s">
        <v>111</v>
      </c>
      <c r="C40" s="258"/>
      <c r="D40" s="257"/>
      <c r="E40" s="257"/>
      <c r="F40" s="257"/>
      <c r="G40" s="257"/>
      <c r="H40" s="257"/>
      <c r="I40" s="72"/>
      <c r="J40" s="73"/>
      <c r="K40" s="73"/>
      <c r="L40" s="73"/>
      <c r="M40" s="73"/>
      <c r="N40" s="73"/>
      <c r="O40" s="73"/>
      <c r="P40" s="73"/>
      <c r="Q40" s="1"/>
      <c r="R40" s="73"/>
      <c r="S40" s="86"/>
      <c r="T40" s="73"/>
      <c r="U40" s="73"/>
      <c r="V40" s="73"/>
      <c r="W40" s="73"/>
      <c r="X40" s="73"/>
      <c r="Y40" s="73"/>
      <c r="Z40" s="86"/>
      <c r="AA40" s="86"/>
      <c r="AB40" s="86"/>
      <c r="AC40" s="74"/>
      <c r="AD40" s="73"/>
      <c r="AE40" s="73"/>
      <c r="AF40" s="73"/>
      <c r="AG40" s="4"/>
    </row>
    <row r="41" spans="1:37" ht="14.25" hidden="1" x14ac:dyDescent="0.2">
      <c r="A41" s="11" t="s">
        <v>14</v>
      </c>
      <c r="B41" s="13">
        <v>1</v>
      </c>
      <c r="C41" s="13">
        <f t="shared" ref="C41:AF41" si="2">+B41+1</f>
        <v>2</v>
      </c>
      <c r="D41" s="13">
        <f t="shared" si="2"/>
        <v>3</v>
      </c>
      <c r="E41" s="13">
        <f>+D41+1</f>
        <v>4</v>
      </c>
      <c r="F41" s="13">
        <f t="shared" si="2"/>
        <v>5</v>
      </c>
      <c r="G41" s="13">
        <f t="shared" si="2"/>
        <v>6</v>
      </c>
      <c r="H41" s="13">
        <f t="shared" si="2"/>
        <v>7</v>
      </c>
      <c r="I41" s="13">
        <f t="shared" si="2"/>
        <v>8</v>
      </c>
      <c r="J41" s="13">
        <f t="shared" si="2"/>
        <v>9</v>
      </c>
      <c r="K41" s="13">
        <f t="shared" si="2"/>
        <v>10</v>
      </c>
      <c r="L41" s="13">
        <f t="shared" si="2"/>
        <v>11</v>
      </c>
      <c r="M41" s="13">
        <f t="shared" si="2"/>
        <v>12</v>
      </c>
      <c r="N41" s="13">
        <f t="shared" si="2"/>
        <v>13</v>
      </c>
      <c r="O41" s="13">
        <f t="shared" si="2"/>
        <v>14</v>
      </c>
      <c r="P41" s="13">
        <f t="shared" si="2"/>
        <v>15</v>
      </c>
      <c r="Q41" s="13">
        <f t="shared" si="2"/>
        <v>16</v>
      </c>
      <c r="R41" s="13">
        <f t="shared" si="2"/>
        <v>17</v>
      </c>
      <c r="S41" s="13">
        <f t="shared" si="2"/>
        <v>18</v>
      </c>
      <c r="T41" s="13">
        <f t="shared" si="2"/>
        <v>19</v>
      </c>
      <c r="U41" s="13">
        <f t="shared" si="2"/>
        <v>20</v>
      </c>
      <c r="V41" s="13">
        <f t="shared" si="2"/>
        <v>21</v>
      </c>
      <c r="W41" s="13">
        <f t="shared" si="2"/>
        <v>22</v>
      </c>
      <c r="X41" s="13">
        <f t="shared" si="2"/>
        <v>23</v>
      </c>
      <c r="Y41" s="13">
        <f t="shared" si="2"/>
        <v>24</v>
      </c>
      <c r="Z41" s="13">
        <f t="shared" si="2"/>
        <v>25</v>
      </c>
      <c r="AA41" s="13">
        <f t="shared" si="2"/>
        <v>26</v>
      </c>
      <c r="AB41" s="13">
        <f t="shared" si="2"/>
        <v>27</v>
      </c>
      <c r="AC41" s="13">
        <f t="shared" si="2"/>
        <v>28</v>
      </c>
      <c r="AD41" s="13">
        <f t="shared" si="2"/>
        <v>29</v>
      </c>
      <c r="AE41" s="13">
        <f t="shared" si="2"/>
        <v>30</v>
      </c>
      <c r="AF41" s="13">
        <f t="shared" si="2"/>
        <v>31</v>
      </c>
      <c r="AG41" s="14"/>
    </row>
    <row r="42" spans="1:37" ht="14.25" hidden="1" x14ac:dyDescent="0.2">
      <c r="A42" s="47" t="s">
        <v>420</v>
      </c>
      <c r="B42" s="15" t="s">
        <v>5</v>
      </c>
      <c r="C42" s="15" t="s">
        <v>0</v>
      </c>
      <c r="D42" s="15" t="s">
        <v>1</v>
      </c>
      <c r="E42" s="15" t="s">
        <v>2</v>
      </c>
      <c r="F42" s="15" t="s">
        <v>2</v>
      </c>
      <c r="G42" s="15" t="s">
        <v>3</v>
      </c>
      <c r="H42" s="15" t="s">
        <v>4</v>
      </c>
      <c r="I42" s="15" t="s">
        <v>5</v>
      </c>
      <c r="J42" s="15" t="s">
        <v>0</v>
      </c>
      <c r="K42" s="15" t="s">
        <v>1</v>
      </c>
      <c r="L42" s="15" t="s">
        <v>2</v>
      </c>
      <c r="M42" s="15" t="s">
        <v>2</v>
      </c>
      <c r="N42" s="15" t="s">
        <v>3</v>
      </c>
      <c r="O42" s="15" t="s">
        <v>4</v>
      </c>
      <c r="P42" s="15" t="s">
        <v>5</v>
      </c>
      <c r="Q42" s="15" t="s">
        <v>0</v>
      </c>
      <c r="R42" s="15" t="s">
        <v>1</v>
      </c>
      <c r="S42" s="15" t="s">
        <v>2</v>
      </c>
      <c r="T42" s="15" t="s">
        <v>2</v>
      </c>
      <c r="U42" s="15" t="s">
        <v>3</v>
      </c>
      <c r="V42" s="15" t="s">
        <v>4</v>
      </c>
      <c r="W42" s="15" t="s">
        <v>5</v>
      </c>
      <c r="X42" s="15" t="s">
        <v>0</v>
      </c>
      <c r="Y42" s="15" t="s">
        <v>1</v>
      </c>
      <c r="Z42" s="15" t="s">
        <v>2</v>
      </c>
      <c r="AA42" s="15" t="s">
        <v>2</v>
      </c>
      <c r="AB42" s="15" t="s">
        <v>3</v>
      </c>
      <c r="AC42" s="15" t="s">
        <v>4</v>
      </c>
      <c r="AD42" s="15" t="s">
        <v>5</v>
      </c>
      <c r="AE42" s="15" t="s">
        <v>0</v>
      </c>
      <c r="AF42" s="15" t="s">
        <v>1</v>
      </c>
      <c r="AG42" s="14"/>
    </row>
    <row r="43" spans="1:37" ht="15" hidden="1" customHeight="1" thickBot="1" x14ac:dyDescent="0.25">
      <c r="A43" s="232" t="s">
        <v>17</v>
      </c>
      <c r="B43" s="31"/>
      <c r="C43" s="18"/>
      <c r="D43" s="153"/>
      <c r="E43" s="153"/>
      <c r="F43" s="153"/>
      <c r="G43" s="36"/>
      <c r="H43" s="36"/>
      <c r="I43" s="18"/>
      <c r="J43" s="31"/>
      <c r="K43" s="36"/>
      <c r="L43" s="36"/>
      <c r="M43" s="153"/>
      <c r="N43" s="36"/>
      <c r="O43" s="28"/>
      <c r="P43" s="18"/>
      <c r="Q43" s="31"/>
      <c r="R43" s="36"/>
      <c r="S43" s="36"/>
      <c r="T43" s="36"/>
      <c r="U43" s="36"/>
      <c r="V43" s="1298" t="s">
        <v>409</v>
      </c>
      <c r="W43" s="18"/>
      <c r="X43" s="31"/>
      <c r="Y43" s="28" t="s">
        <v>23</v>
      </c>
      <c r="Z43" s="36"/>
      <c r="AA43" s="36"/>
      <c r="AB43" s="36"/>
      <c r="AC43" s="36"/>
      <c r="AD43" s="18"/>
      <c r="AE43" s="31"/>
      <c r="AF43" s="266" t="s">
        <v>21</v>
      </c>
      <c r="AG43" s="4"/>
    </row>
    <row r="44" spans="1:37" ht="15" hidden="1" customHeight="1" thickBot="1" x14ac:dyDescent="0.25">
      <c r="A44" s="232" t="s">
        <v>8</v>
      </c>
      <c r="B44" s="155"/>
      <c r="C44" s="155"/>
      <c r="D44" s="277"/>
      <c r="E44" s="1290" t="s">
        <v>23</v>
      </c>
      <c r="F44" s="133"/>
      <c r="G44" s="36"/>
      <c r="H44" s="28" t="s">
        <v>23</v>
      </c>
      <c r="I44" s="155"/>
      <c r="J44" s="155"/>
      <c r="K44" s="36"/>
      <c r="L44" s="28" t="s">
        <v>23</v>
      </c>
      <c r="M44" s="133"/>
      <c r="N44" s="36"/>
      <c r="O44" s="153"/>
      <c r="P44" s="155"/>
      <c r="Q44" s="155"/>
      <c r="R44" s="36"/>
      <c r="S44" s="36"/>
      <c r="T44" s="28" t="s">
        <v>23</v>
      </c>
      <c r="U44" s="36"/>
      <c r="V44" s="133"/>
      <c r="W44" s="155"/>
      <c r="X44" s="155"/>
      <c r="Y44" s="153"/>
      <c r="Z44" s="153"/>
      <c r="AA44" s="1291"/>
      <c r="AB44" s="153"/>
      <c r="AC44" s="153"/>
      <c r="AD44" s="155"/>
      <c r="AE44" s="155"/>
      <c r="AF44" s="153"/>
      <c r="AG44" s="157"/>
    </row>
    <row r="45" spans="1:37" ht="15" hidden="1" customHeight="1" x14ac:dyDescent="0.2">
      <c r="A45" s="232" t="s">
        <v>100</v>
      </c>
      <c r="B45" s="18"/>
      <c r="C45" s="31"/>
      <c r="D45" s="153"/>
      <c r="E45" s="153"/>
      <c r="F45" s="153"/>
      <c r="G45" s="153"/>
      <c r="H45" s="153"/>
      <c r="I45" s="31"/>
      <c r="J45" s="18"/>
      <c r="K45" s="28" t="s">
        <v>23</v>
      </c>
      <c r="L45" s="36"/>
      <c r="M45" s="36"/>
      <c r="N45" s="36"/>
      <c r="O45" s="28" t="s">
        <v>23</v>
      </c>
      <c r="P45" s="31"/>
      <c r="Q45" s="18"/>
      <c r="R45" s="36"/>
      <c r="S45" s="28" t="s">
        <v>23</v>
      </c>
      <c r="T45" s="36"/>
      <c r="U45" s="36"/>
      <c r="V45" s="36"/>
      <c r="W45" s="31"/>
      <c r="X45" s="18"/>
      <c r="Y45" s="28"/>
      <c r="Z45" s="36"/>
      <c r="AA45" s="36"/>
      <c r="AB45" s="1301" t="s">
        <v>23</v>
      </c>
      <c r="AC45" s="36"/>
      <c r="AD45" s="31"/>
      <c r="AE45" s="18"/>
      <c r="AF45" s="28" t="s">
        <v>23</v>
      </c>
      <c r="AG45" s="4"/>
    </row>
    <row r="46" spans="1:37" ht="15" hidden="1" customHeight="1" x14ac:dyDescent="0.2">
      <c r="A46" s="232" t="s">
        <v>43</v>
      </c>
      <c r="B46" s="95"/>
      <c r="C46" s="18"/>
      <c r="D46" s="28" t="s">
        <v>23</v>
      </c>
      <c r="F46" s="28" t="s">
        <v>23</v>
      </c>
      <c r="G46" s="28" t="s">
        <v>23</v>
      </c>
      <c r="H46" s="36"/>
      <c r="I46" s="18"/>
      <c r="J46" s="18"/>
      <c r="K46" s="36"/>
      <c r="L46" s="36"/>
      <c r="M46" s="153"/>
      <c r="N46" s="28" t="s">
        <v>23</v>
      </c>
      <c r="O46" s="36"/>
      <c r="P46" s="18"/>
      <c r="Q46" s="18"/>
      <c r="R46" s="268" t="s">
        <v>412</v>
      </c>
      <c r="S46" s="268"/>
      <c r="T46" s="36"/>
      <c r="U46" s="28" t="s">
        <v>23</v>
      </c>
      <c r="V46" s="36"/>
      <c r="W46" s="18"/>
      <c r="X46" s="18"/>
      <c r="Y46" s="36"/>
      <c r="Z46" s="28" t="s">
        <v>23</v>
      </c>
      <c r="AA46" s="153"/>
      <c r="AB46" s="1301"/>
      <c r="AC46" s="36"/>
      <c r="AD46" s="18"/>
      <c r="AE46" s="18"/>
      <c r="AF46" s="36"/>
      <c r="AG46" s="4"/>
    </row>
    <row r="47" spans="1:37" ht="15" hidden="1" customHeight="1" thickBot="1" x14ac:dyDescent="0.25">
      <c r="A47" s="232" t="s">
        <v>45</v>
      </c>
      <c r="B47" s="18"/>
      <c r="C47" s="18"/>
      <c r="D47" s="9"/>
      <c r="E47" s="9"/>
      <c r="F47" s="9"/>
      <c r="G47" s="9"/>
      <c r="H47" s="10"/>
      <c r="I47" s="18"/>
      <c r="J47" s="18"/>
      <c r="K47" s="36"/>
      <c r="L47" s="36"/>
      <c r="M47" s="28" t="s">
        <v>23</v>
      </c>
      <c r="N47" s="36"/>
      <c r="O47" s="36"/>
      <c r="P47" s="18"/>
      <c r="Q47" s="18"/>
      <c r="R47" s="28" t="s">
        <v>23</v>
      </c>
      <c r="S47" s="36"/>
      <c r="T47" s="36"/>
      <c r="U47" s="36"/>
      <c r="V47" s="28" t="s">
        <v>23</v>
      </c>
      <c r="W47" s="18"/>
      <c r="X47" s="18"/>
      <c r="Y47" s="36"/>
      <c r="Z47" s="36"/>
      <c r="AA47" s="1301" t="s">
        <v>23</v>
      </c>
      <c r="AB47" s="36"/>
      <c r="AC47" s="28" t="s">
        <v>23</v>
      </c>
      <c r="AD47" s="18"/>
      <c r="AE47" s="18"/>
      <c r="AF47" s="36"/>
      <c r="AG47" s="4"/>
    </row>
    <row r="48" spans="1:37" ht="15" hidden="1" customHeight="1" thickBot="1" x14ac:dyDescent="0.25">
      <c r="A48" s="232" t="s">
        <v>9</v>
      </c>
      <c r="B48" s="18"/>
      <c r="C48" s="18"/>
      <c r="D48" s="133"/>
      <c r="E48" s="133"/>
      <c r="F48" s="133"/>
      <c r="G48" s="9"/>
      <c r="H48" s="10"/>
      <c r="I48" s="18"/>
      <c r="J48" s="18"/>
      <c r="K48" s="153"/>
      <c r="L48" s="36"/>
      <c r="M48" s="133"/>
      <c r="N48" s="36"/>
      <c r="O48" s="36"/>
      <c r="P48" s="18"/>
      <c r="Q48" s="18"/>
      <c r="R48" s="36"/>
      <c r="S48" s="36"/>
      <c r="T48" s="36"/>
      <c r="U48" s="36"/>
      <c r="V48" s="133"/>
      <c r="W48" s="18"/>
      <c r="X48" s="18"/>
      <c r="Y48" s="153"/>
      <c r="Z48" s="153"/>
      <c r="AA48" s="1291"/>
      <c r="AB48" s="153"/>
      <c r="AC48" s="153"/>
      <c r="AD48" s="18"/>
      <c r="AE48" s="18"/>
      <c r="AF48" s="36"/>
      <c r="AG48" s="4"/>
    </row>
    <row r="49" spans="1:37" ht="15" hidden="1" customHeight="1" x14ac:dyDescent="0.2">
      <c r="A49" s="232" t="s">
        <v>42</v>
      </c>
      <c r="B49" s="18"/>
      <c r="C49" s="18"/>
      <c r="D49" s="36"/>
      <c r="E49" s="36"/>
      <c r="F49" s="36"/>
      <c r="G49" s="36"/>
      <c r="H49" s="153"/>
      <c r="I49" s="18"/>
      <c r="J49" s="18"/>
      <c r="K49" s="36"/>
      <c r="L49" s="36"/>
      <c r="M49" s="36"/>
      <c r="N49" s="36"/>
      <c r="O49" s="36"/>
      <c r="P49" s="18"/>
      <c r="Q49" s="18"/>
      <c r="R49" s="36"/>
      <c r="S49" s="36"/>
      <c r="T49" s="36"/>
      <c r="U49" s="36"/>
      <c r="V49" s="36"/>
      <c r="W49" s="18"/>
      <c r="X49" s="18"/>
      <c r="Y49" s="36"/>
      <c r="Z49" s="36"/>
      <c r="AA49" s="36"/>
      <c r="AB49" s="36"/>
      <c r="AC49" s="36"/>
      <c r="AD49" s="18"/>
      <c r="AE49" s="18"/>
      <c r="AF49" s="36"/>
      <c r="AG49" s="4"/>
    </row>
    <row r="50" spans="1:37" ht="15" hidden="1" customHeight="1" x14ac:dyDescent="0.2">
      <c r="A50" s="232" t="s">
        <v>44</v>
      </c>
      <c r="B50" s="53"/>
      <c r="C50" s="53"/>
      <c r="D50" s="36"/>
      <c r="E50" s="36"/>
      <c r="F50" s="36"/>
      <c r="G50" s="36"/>
      <c r="H50" s="36"/>
      <c r="I50" s="53"/>
      <c r="J50" s="53"/>
      <c r="K50" s="36"/>
      <c r="L50" s="36"/>
      <c r="M50" s="36"/>
      <c r="N50" s="36"/>
      <c r="O50" s="10"/>
      <c r="P50" s="53"/>
      <c r="Q50" s="53"/>
      <c r="R50" s="36"/>
      <c r="S50" s="36"/>
      <c r="T50" s="36"/>
      <c r="U50" s="153"/>
      <c r="V50" s="10"/>
      <c r="W50" s="53"/>
      <c r="X50" s="53"/>
      <c r="Y50" s="36"/>
      <c r="Z50" s="36"/>
      <c r="AA50" s="36"/>
      <c r="AB50" s="36"/>
      <c r="AC50" s="36"/>
      <c r="AD50" s="53"/>
      <c r="AE50" s="53"/>
      <c r="AF50" s="36"/>
      <c r="AG50" s="4"/>
    </row>
    <row r="51" spans="1:37" ht="15" hidden="1" customHeight="1" x14ac:dyDescent="0.2">
      <c r="A51" s="232" t="s">
        <v>10</v>
      </c>
      <c r="B51" s="18"/>
      <c r="C51" s="18"/>
      <c r="D51" s="10"/>
      <c r="E51" s="153"/>
      <c r="F51" s="153"/>
      <c r="G51" s="153"/>
      <c r="H51" s="153"/>
      <c r="I51" s="18"/>
      <c r="J51" s="18"/>
      <c r="K51" s="203" t="s">
        <v>93</v>
      </c>
      <c r="L51" s="202" t="s">
        <v>94</v>
      </c>
      <c r="M51" s="36"/>
      <c r="N51" s="203" t="s">
        <v>93</v>
      </c>
      <c r="O51" s="202" t="s">
        <v>94</v>
      </c>
      <c r="P51" s="18"/>
      <c r="Q51" s="18"/>
      <c r="R51" s="203" t="s">
        <v>93</v>
      </c>
      <c r="S51" s="202" t="s">
        <v>94</v>
      </c>
      <c r="T51" s="36"/>
      <c r="U51" s="203" t="s">
        <v>93</v>
      </c>
      <c r="V51" s="202" t="s">
        <v>94</v>
      </c>
      <c r="W51" s="18"/>
      <c r="X51" s="18"/>
      <c r="Y51" s="203" t="s">
        <v>93</v>
      </c>
      <c r="Z51" s="202" t="s">
        <v>94</v>
      </c>
      <c r="AA51" s="203" t="s">
        <v>93</v>
      </c>
      <c r="AB51" s="202" t="s">
        <v>94</v>
      </c>
      <c r="AC51" s="203" t="s">
        <v>93</v>
      </c>
      <c r="AD51" s="18"/>
      <c r="AE51" s="18"/>
      <c r="AF51" s="202" t="s">
        <v>94</v>
      </c>
      <c r="AG51" s="4"/>
    </row>
    <row r="52" spans="1:37" ht="15" hidden="1" customHeight="1" x14ac:dyDescent="0.2">
      <c r="A52" s="232" t="s">
        <v>46</v>
      </c>
      <c r="B52" s="18"/>
      <c r="C52" s="18"/>
      <c r="D52" s="202" t="s">
        <v>94</v>
      </c>
      <c r="E52" s="203" t="s">
        <v>93</v>
      </c>
      <c r="F52" s="202" t="s">
        <v>94</v>
      </c>
      <c r="G52" s="203" t="s">
        <v>93</v>
      </c>
      <c r="H52" s="202" t="s">
        <v>94</v>
      </c>
      <c r="I52" s="18"/>
      <c r="J52" s="18"/>
      <c r="K52" s="10"/>
      <c r="L52" s="203" t="s">
        <v>93</v>
      </c>
      <c r="M52" s="202" t="s">
        <v>94</v>
      </c>
      <c r="N52" s="36"/>
      <c r="O52" s="203" t="s">
        <v>93</v>
      </c>
      <c r="P52" s="18"/>
      <c r="Q52" s="18"/>
      <c r="R52" s="202" t="s">
        <v>94</v>
      </c>
      <c r="S52" s="36"/>
      <c r="T52" s="203" t="s">
        <v>93</v>
      </c>
      <c r="U52" s="202" t="s">
        <v>94</v>
      </c>
      <c r="V52" s="36"/>
      <c r="W52" s="18"/>
      <c r="X52" s="18"/>
      <c r="Y52" s="153"/>
      <c r="Z52" s="153"/>
      <c r="AA52" s="153"/>
      <c r="AB52" s="153"/>
      <c r="AC52" s="10"/>
      <c r="AD52" s="18"/>
      <c r="AE52" s="18"/>
      <c r="AF52" s="10"/>
      <c r="AG52" s="4"/>
    </row>
    <row r="53" spans="1:37" s="1325" customFormat="1" ht="15" hidden="1" customHeight="1" x14ac:dyDescent="0.2">
      <c r="A53" s="113" t="s">
        <v>422</v>
      </c>
      <c r="B53" s="31"/>
      <c r="C53" s="18"/>
      <c r="D53" s="203" t="s">
        <v>93</v>
      </c>
      <c r="E53" s="202" t="s">
        <v>94</v>
      </c>
      <c r="F53" s="203" t="s">
        <v>93</v>
      </c>
      <c r="G53" s="202" t="s">
        <v>94</v>
      </c>
      <c r="H53" s="203" t="s">
        <v>93</v>
      </c>
      <c r="I53" s="18"/>
      <c r="J53" s="31"/>
      <c r="K53" s="202" t="s">
        <v>94</v>
      </c>
      <c r="L53" s="203"/>
      <c r="M53" s="203" t="s">
        <v>93</v>
      </c>
      <c r="N53" s="202" t="s">
        <v>94</v>
      </c>
      <c r="O53" s="36"/>
      <c r="P53" s="18"/>
      <c r="Q53" s="31"/>
      <c r="R53" s="36"/>
      <c r="S53" s="203" t="s">
        <v>93</v>
      </c>
      <c r="T53" s="202" t="s">
        <v>94</v>
      </c>
      <c r="U53" s="36"/>
      <c r="V53" s="203" t="s">
        <v>93</v>
      </c>
      <c r="W53" s="18"/>
      <c r="X53" s="31"/>
      <c r="Y53" s="202" t="s">
        <v>94</v>
      </c>
      <c r="Z53" s="203" t="s">
        <v>93</v>
      </c>
      <c r="AA53" s="202" t="s">
        <v>94</v>
      </c>
      <c r="AB53" s="203" t="s">
        <v>93</v>
      </c>
      <c r="AC53" s="202" t="s">
        <v>94</v>
      </c>
      <c r="AD53" s="18"/>
      <c r="AE53" s="31"/>
      <c r="AF53" s="203" t="s">
        <v>93</v>
      </c>
      <c r="AG53" s="4"/>
      <c r="AH53" s="4"/>
      <c r="AI53" s="66"/>
      <c r="AJ53" s="70"/>
      <c r="AK53" s="4"/>
    </row>
    <row r="54" spans="1:37" ht="15" hidden="1" customHeight="1" x14ac:dyDescent="0.2">
      <c r="A54" s="233" t="s">
        <v>105</v>
      </c>
      <c r="B54" s="18"/>
      <c r="C54" s="18"/>
      <c r="D54" s="36"/>
      <c r="E54" s="36"/>
      <c r="F54" s="36"/>
      <c r="G54" s="36"/>
      <c r="H54" s="36"/>
      <c r="I54" s="18"/>
      <c r="J54" s="18"/>
      <c r="K54" s="23" t="s">
        <v>58</v>
      </c>
      <c r="L54" s="36"/>
      <c r="M54" s="36"/>
      <c r="N54" s="36"/>
      <c r="O54" s="153"/>
      <c r="P54" s="18"/>
      <c r="Q54" s="18"/>
      <c r="R54" s="36"/>
      <c r="S54" s="36"/>
      <c r="T54" s="153"/>
      <c r="U54" s="36"/>
      <c r="V54" s="36"/>
      <c r="W54" s="18"/>
      <c r="X54" s="18"/>
      <c r="Y54" s="36"/>
      <c r="Z54" s="36"/>
      <c r="AA54" s="36"/>
      <c r="AB54" s="36"/>
      <c r="AC54" s="36"/>
      <c r="AD54" s="18"/>
      <c r="AE54" s="18"/>
      <c r="AF54" s="153"/>
      <c r="AG54" s="4"/>
    </row>
    <row r="55" spans="1:37" ht="15" hidden="1" customHeight="1" x14ac:dyDescent="0.2">
      <c r="A55" s="232" t="s">
        <v>18</v>
      </c>
      <c r="B55" s="45"/>
      <c r="C55" s="18"/>
      <c r="D55" s="153"/>
      <c r="E55" s="36"/>
      <c r="F55" s="36"/>
      <c r="G55" s="36"/>
      <c r="H55" s="10"/>
      <c r="I55" s="18"/>
      <c r="J55" s="18"/>
      <c r="K55" s="36"/>
      <c r="L55" s="36"/>
      <c r="M55" s="36"/>
      <c r="N55" s="36"/>
      <c r="O55" s="36"/>
      <c r="P55" s="18"/>
      <c r="Q55" s="18"/>
      <c r="R55" s="1297"/>
      <c r="S55" s="1297"/>
      <c r="T55" s="1297"/>
      <c r="U55" s="1297"/>
      <c r="V55" s="1297"/>
      <c r="W55" s="18"/>
      <c r="X55" s="18"/>
      <c r="Y55" s="1297"/>
      <c r="Z55" s="36"/>
      <c r="AA55" s="1297"/>
      <c r="AB55" s="36"/>
      <c r="AC55" s="1297"/>
      <c r="AD55" s="18"/>
      <c r="AE55" s="18"/>
      <c r="AF55" s="1297"/>
      <c r="AG55" s="4"/>
    </row>
    <row r="56" spans="1:37" ht="15" hidden="1" customHeight="1" x14ac:dyDescent="0.2">
      <c r="A56" s="232" t="s">
        <v>11</v>
      </c>
      <c r="B56" s="18"/>
      <c r="C56" s="18"/>
      <c r="D56" s="36"/>
      <c r="E56" s="36"/>
      <c r="F56" s="153"/>
      <c r="G56" s="36"/>
      <c r="H56" s="10"/>
      <c r="I56" s="18"/>
      <c r="J56" s="18"/>
      <c r="K56" s="36"/>
      <c r="L56" s="36"/>
      <c r="M56" s="153"/>
      <c r="N56" s="36"/>
      <c r="O56" s="36"/>
      <c r="P56" s="18"/>
      <c r="Q56" s="18"/>
      <c r="R56" s="1297"/>
      <c r="S56" s="1297"/>
      <c r="T56" s="118"/>
      <c r="U56" s="1297"/>
      <c r="V56" s="1297"/>
      <c r="W56" s="18"/>
      <c r="X56" s="18"/>
      <c r="Y56" s="23"/>
      <c r="Z56" s="1297"/>
      <c r="AA56" s="118"/>
      <c r="AB56" s="1297"/>
      <c r="AC56" s="36"/>
      <c r="AD56" s="18"/>
      <c r="AE56" s="18"/>
      <c r="AF56" s="1297"/>
      <c r="AG56" s="4"/>
    </row>
    <row r="57" spans="1:37" hidden="1" x14ac:dyDescent="0.2">
      <c r="A57" s="115"/>
      <c r="B57" s="75"/>
      <c r="C57" s="73"/>
      <c r="D57" s="73"/>
      <c r="E57" s="73"/>
      <c r="F57" s="73"/>
      <c r="G57" s="73"/>
      <c r="H57" s="73"/>
      <c r="I57" s="72"/>
      <c r="J57" s="73"/>
      <c r="K57" s="73"/>
      <c r="L57" s="73"/>
      <c r="M57" s="73"/>
      <c r="N57" s="73"/>
      <c r="O57" s="73"/>
      <c r="P57" s="73"/>
      <c r="Q57" s="1"/>
      <c r="R57" s="73"/>
      <c r="S57" s="73"/>
      <c r="T57" s="73"/>
      <c r="U57" s="73"/>
      <c r="V57" s="73"/>
      <c r="W57" s="73"/>
      <c r="X57" s="73"/>
      <c r="Y57" s="73"/>
      <c r="Z57" s="73"/>
      <c r="AA57" s="73"/>
      <c r="AB57" s="73"/>
      <c r="AC57" s="74"/>
      <c r="AD57" s="73"/>
      <c r="AE57" s="73"/>
      <c r="AF57" s="73"/>
      <c r="AG57" s="75"/>
    </row>
    <row r="58" spans="1:37" hidden="1" x14ac:dyDescent="0.2">
      <c r="A58" s="115"/>
      <c r="B58" s="75"/>
      <c r="C58" s="73"/>
      <c r="D58" s="73"/>
      <c r="E58" s="73"/>
      <c r="F58" s="73"/>
      <c r="G58" s="73"/>
      <c r="H58" s="73"/>
      <c r="I58" s="72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262" t="s">
        <v>111</v>
      </c>
      <c r="U58" s="261"/>
      <c r="V58" s="261"/>
      <c r="W58" s="261"/>
      <c r="X58" s="261"/>
      <c r="Y58" s="261"/>
      <c r="Z58" s="261"/>
      <c r="AA58" s="261"/>
      <c r="AB58" s="261"/>
      <c r="AC58" s="261"/>
      <c r="AD58" s="261"/>
      <c r="AE58" s="261"/>
      <c r="AF58" s="73"/>
      <c r="AG58" s="75"/>
    </row>
    <row r="59" spans="1:37" ht="14.25" hidden="1" x14ac:dyDescent="0.2">
      <c r="A59" s="11" t="s">
        <v>26</v>
      </c>
      <c r="B59" s="13">
        <v>1</v>
      </c>
      <c r="C59" s="13">
        <f t="shared" ref="C59:AE59" si="3">+B59+1</f>
        <v>2</v>
      </c>
      <c r="D59" s="13">
        <f t="shared" si="3"/>
        <v>3</v>
      </c>
      <c r="E59" s="13">
        <f t="shared" si="3"/>
        <v>4</v>
      </c>
      <c r="F59" s="13">
        <f t="shared" si="3"/>
        <v>5</v>
      </c>
      <c r="G59" s="13">
        <f t="shared" si="3"/>
        <v>6</v>
      </c>
      <c r="H59" s="13">
        <f t="shared" si="3"/>
        <v>7</v>
      </c>
      <c r="I59" s="13">
        <f t="shared" si="3"/>
        <v>8</v>
      </c>
      <c r="J59" s="13">
        <f t="shared" si="3"/>
        <v>9</v>
      </c>
      <c r="K59" s="13">
        <f t="shared" si="3"/>
        <v>10</v>
      </c>
      <c r="L59" s="13">
        <f t="shared" si="3"/>
        <v>11</v>
      </c>
      <c r="M59" s="13">
        <f t="shared" si="3"/>
        <v>12</v>
      </c>
      <c r="N59" s="13">
        <f t="shared" si="3"/>
        <v>13</v>
      </c>
      <c r="O59" s="13">
        <f t="shared" si="3"/>
        <v>14</v>
      </c>
      <c r="P59" s="13">
        <f t="shared" si="3"/>
        <v>15</v>
      </c>
      <c r="Q59" s="13">
        <f t="shared" si="3"/>
        <v>16</v>
      </c>
      <c r="R59" s="13">
        <f t="shared" si="3"/>
        <v>17</v>
      </c>
      <c r="S59" s="13">
        <f t="shared" si="3"/>
        <v>18</v>
      </c>
      <c r="T59" s="13">
        <f t="shared" si="3"/>
        <v>19</v>
      </c>
      <c r="U59" s="13">
        <f t="shared" si="3"/>
        <v>20</v>
      </c>
      <c r="V59" s="13">
        <f t="shared" si="3"/>
        <v>21</v>
      </c>
      <c r="W59" s="13">
        <f t="shared" si="3"/>
        <v>22</v>
      </c>
      <c r="X59" s="13">
        <f t="shared" si="3"/>
        <v>23</v>
      </c>
      <c r="Y59" s="13">
        <f t="shared" si="3"/>
        <v>24</v>
      </c>
      <c r="Z59" s="13">
        <f t="shared" si="3"/>
        <v>25</v>
      </c>
      <c r="AA59" s="13">
        <f t="shared" si="3"/>
        <v>26</v>
      </c>
      <c r="AB59" s="13">
        <f t="shared" si="3"/>
        <v>27</v>
      </c>
      <c r="AC59" s="13">
        <f t="shared" si="3"/>
        <v>28</v>
      </c>
      <c r="AD59" s="13">
        <f t="shared" si="3"/>
        <v>29</v>
      </c>
      <c r="AE59" s="13">
        <f t="shared" si="3"/>
        <v>30</v>
      </c>
      <c r="AF59" s="48"/>
      <c r="AG59" s="14"/>
    </row>
    <row r="60" spans="1:37" ht="14.25" hidden="1" x14ac:dyDescent="0.2">
      <c r="A60" s="47" t="s">
        <v>421</v>
      </c>
      <c r="B60" s="15" t="s">
        <v>2</v>
      </c>
      <c r="C60" s="15" t="s">
        <v>2</v>
      </c>
      <c r="D60" s="15" t="s">
        <v>3</v>
      </c>
      <c r="E60" s="15" t="s">
        <v>4</v>
      </c>
      <c r="F60" s="15" t="s">
        <v>5</v>
      </c>
      <c r="G60" s="15" t="s">
        <v>0</v>
      </c>
      <c r="H60" s="15" t="s">
        <v>1</v>
      </c>
      <c r="I60" s="15" t="s">
        <v>2</v>
      </c>
      <c r="J60" s="15" t="s">
        <v>2</v>
      </c>
      <c r="K60" s="15" t="s">
        <v>3</v>
      </c>
      <c r="L60" s="15" t="s">
        <v>4</v>
      </c>
      <c r="M60" s="15" t="s">
        <v>5</v>
      </c>
      <c r="N60" s="15" t="s">
        <v>0</v>
      </c>
      <c r="O60" s="15" t="s">
        <v>1</v>
      </c>
      <c r="P60" s="15" t="s">
        <v>2</v>
      </c>
      <c r="Q60" s="15" t="s">
        <v>2</v>
      </c>
      <c r="R60" s="15" t="s">
        <v>3</v>
      </c>
      <c r="S60" s="15" t="s">
        <v>4</v>
      </c>
      <c r="T60" s="15" t="s">
        <v>5</v>
      </c>
      <c r="U60" s="15" t="s">
        <v>0</v>
      </c>
      <c r="V60" s="15" t="s">
        <v>1</v>
      </c>
      <c r="W60" s="15" t="s">
        <v>2</v>
      </c>
      <c r="X60" s="15" t="s">
        <v>2</v>
      </c>
      <c r="Y60" s="15" t="s">
        <v>3</v>
      </c>
      <c r="Z60" s="15" t="s">
        <v>4</v>
      </c>
      <c r="AA60" s="15" t="s">
        <v>5</v>
      </c>
      <c r="AB60" s="15" t="s">
        <v>0</v>
      </c>
      <c r="AC60" s="15" t="s">
        <v>1</v>
      </c>
      <c r="AD60" s="15" t="s">
        <v>2</v>
      </c>
      <c r="AE60" s="15" t="s">
        <v>2</v>
      </c>
      <c r="AF60" s="48"/>
      <c r="AG60" s="14"/>
    </row>
    <row r="61" spans="1:37" ht="15" hidden="1" customHeight="1" thickBot="1" x14ac:dyDescent="0.25">
      <c r="A61" s="232" t="s">
        <v>17</v>
      </c>
      <c r="B61" s="1296" t="s">
        <v>410</v>
      </c>
      <c r="C61" s="153"/>
      <c r="D61" s="36"/>
      <c r="E61" s="36"/>
      <c r="F61" s="18"/>
      <c r="G61" s="18"/>
      <c r="H61" s="36"/>
      <c r="I61" s="36"/>
      <c r="J61" s="36"/>
      <c r="K61" s="36"/>
      <c r="L61" s="28" t="s">
        <v>23</v>
      </c>
      <c r="M61" s="18"/>
      <c r="N61" s="18"/>
      <c r="O61" s="36"/>
      <c r="P61" s="36"/>
      <c r="Q61" s="36"/>
      <c r="R61" s="36"/>
      <c r="S61" s="153"/>
      <c r="T61" s="18"/>
      <c r="U61" s="18"/>
      <c r="V61" s="33"/>
      <c r="W61" s="153"/>
      <c r="X61" s="153"/>
      <c r="Y61" s="153"/>
      <c r="Z61" s="153"/>
      <c r="AA61" s="18"/>
      <c r="AB61" s="18"/>
      <c r="AC61" s="153"/>
      <c r="AD61" s="153"/>
      <c r="AE61" s="153"/>
      <c r="AF61" s="48"/>
      <c r="AG61" s="4"/>
    </row>
    <row r="62" spans="1:37" ht="15" hidden="1" customHeight="1" thickBot="1" x14ac:dyDescent="0.25">
      <c r="A62" s="232" t="s">
        <v>8</v>
      </c>
      <c r="B62" s="153"/>
      <c r="C62" s="153"/>
      <c r="D62" s="153"/>
      <c r="E62" s="153"/>
      <c r="F62" s="18"/>
      <c r="G62" s="18"/>
      <c r="H62" s="153"/>
      <c r="I62" s="153"/>
      <c r="J62" s="153"/>
      <c r="K62" s="153"/>
      <c r="L62" s="153"/>
      <c r="M62" s="18"/>
      <c r="N62" s="18"/>
      <c r="O62" s="36"/>
      <c r="P62" s="28" t="s">
        <v>23</v>
      </c>
      <c r="Q62" s="36"/>
      <c r="R62" s="36"/>
      <c r="S62" s="133"/>
      <c r="T62" s="18"/>
      <c r="U62" s="18"/>
      <c r="V62" s="33"/>
      <c r="W62" s="1296" t="s">
        <v>66</v>
      </c>
      <c r="X62" s="133"/>
      <c r="Y62" s="1302" t="s">
        <v>23</v>
      </c>
      <c r="Z62" s="1290"/>
      <c r="AA62" s="18"/>
      <c r="AB62" s="18"/>
      <c r="AC62" s="1290" t="s">
        <v>23</v>
      </c>
      <c r="AD62" s="133"/>
      <c r="AE62" s="133"/>
      <c r="AF62" s="48"/>
      <c r="AG62" s="4"/>
    </row>
    <row r="63" spans="1:37" ht="15" hidden="1" customHeight="1" x14ac:dyDescent="0.2">
      <c r="A63" s="232" t="s">
        <v>100</v>
      </c>
      <c r="B63" s="36"/>
      <c r="C63" s="36"/>
      <c r="D63" s="28" t="s">
        <v>23</v>
      </c>
      <c r="E63" s="36"/>
      <c r="F63" s="31"/>
      <c r="G63" s="31"/>
      <c r="H63" s="36"/>
      <c r="I63" s="36"/>
      <c r="J63" s="28" t="s">
        <v>23</v>
      </c>
      <c r="K63" s="36"/>
      <c r="L63" s="36"/>
      <c r="M63" s="31"/>
      <c r="N63" s="31"/>
      <c r="O63" s="28" t="s">
        <v>23</v>
      </c>
      <c r="P63" s="36"/>
      <c r="Q63" s="36"/>
      <c r="R63" s="28" t="s">
        <v>23</v>
      </c>
      <c r="S63" s="36"/>
      <c r="T63" s="31"/>
      <c r="U63" s="31"/>
      <c r="V63" s="33"/>
      <c r="W63" s="36"/>
      <c r="X63" s="1301" t="s">
        <v>23</v>
      </c>
      <c r="Y63" s="36"/>
      <c r="Z63" s="28" t="s">
        <v>23</v>
      </c>
      <c r="AA63" s="31"/>
      <c r="AB63" s="31"/>
      <c r="AC63" s="36"/>
      <c r="AD63" s="28" t="s">
        <v>23</v>
      </c>
      <c r="AE63" s="36"/>
      <c r="AF63" s="48"/>
      <c r="AG63" s="4"/>
    </row>
    <row r="64" spans="1:37" ht="15" hidden="1" customHeight="1" x14ac:dyDescent="0.2">
      <c r="A64" s="232" t="s">
        <v>43</v>
      </c>
      <c r="B64" s="36"/>
      <c r="C64" s="28" t="s">
        <v>23</v>
      </c>
      <c r="D64" s="36"/>
      <c r="E64" s="28" t="s">
        <v>23</v>
      </c>
      <c r="F64" s="18"/>
      <c r="G64" s="18"/>
      <c r="H64" s="36"/>
      <c r="I64" s="28" t="s">
        <v>23</v>
      </c>
      <c r="J64" s="153"/>
      <c r="K64" s="36"/>
      <c r="L64" s="36"/>
      <c r="M64" s="18"/>
      <c r="N64" s="18"/>
      <c r="O64" s="268" t="s">
        <v>412</v>
      </c>
      <c r="P64" s="268"/>
      <c r="Q64" s="28" t="s">
        <v>23</v>
      </c>
      <c r="R64" s="36"/>
      <c r="S64" s="153"/>
      <c r="T64" s="18"/>
      <c r="U64" s="18"/>
      <c r="V64" s="33"/>
      <c r="W64" s="28" t="s">
        <v>23</v>
      </c>
      <c r="X64" s="36"/>
      <c r="Y64" s="36"/>
      <c r="Z64" s="36"/>
      <c r="AA64" s="18"/>
      <c r="AB64" s="18"/>
      <c r="AC64" s="10"/>
      <c r="AD64" s="153"/>
      <c r="AE64" s="153"/>
      <c r="AF64" s="48"/>
      <c r="AG64" s="4"/>
    </row>
    <row r="65" spans="1:37" ht="15" hidden="1" customHeight="1" thickBot="1" x14ac:dyDescent="0.25">
      <c r="A65" s="232" t="s">
        <v>45</v>
      </c>
      <c r="B65" s="28" t="s">
        <v>23</v>
      </c>
      <c r="C65" s="36"/>
      <c r="D65" s="36"/>
      <c r="E65" s="36"/>
      <c r="F65" s="18"/>
      <c r="G65" s="18"/>
      <c r="H65" s="28" t="s">
        <v>23</v>
      </c>
      <c r="I65" s="36"/>
      <c r="J65" s="1311" t="s">
        <v>2</v>
      </c>
      <c r="K65" s="28" t="s">
        <v>23</v>
      </c>
      <c r="L65" s="36"/>
      <c r="M65" s="18"/>
      <c r="N65" s="18"/>
      <c r="O65" s="36"/>
      <c r="P65" s="36"/>
      <c r="Q65" s="36"/>
      <c r="R65" s="36"/>
      <c r="S65" s="28" t="s">
        <v>23</v>
      </c>
      <c r="T65" s="18"/>
      <c r="U65" s="18"/>
      <c r="V65" s="33"/>
      <c r="W65" s="36"/>
      <c r="X65" s="36"/>
      <c r="Y65" s="36"/>
      <c r="Z65" s="10"/>
      <c r="AA65" s="18"/>
      <c r="AB65" s="18"/>
      <c r="AC65" s="10"/>
      <c r="AD65" s="36"/>
      <c r="AE65" s="28" t="s">
        <v>23</v>
      </c>
      <c r="AF65" s="48"/>
      <c r="AG65" s="4"/>
    </row>
    <row r="66" spans="1:37" ht="15" hidden="1" customHeight="1" thickBot="1" x14ac:dyDescent="0.25">
      <c r="A66" s="232" t="s">
        <v>9</v>
      </c>
      <c r="B66" s="133"/>
      <c r="C66" s="133"/>
      <c r="D66" s="36"/>
      <c r="E66" s="36"/>
      <c r="F66" s="18"/>
      <c r="G66" s="18"/>
      <c r="H66" s="10"/>
      <c r="I66" s="36"/>
      <c r="J66" s="36"/>
      <c r="K66" s="36"/>
      <c r="L66" s="36"/>
      <c r="M66" s="18"/>
      <c r="N66" s="18"/>
      <c r="O66" s="36"/>
      <c r="P66" s="36"/>
      <c r="Q66" s="36"/>
      <c r="R66" s="36"/>
      <c r="S66" s="133"/>
      <c r="T66" s="18"/>
      <c r="U66" s="18"/>
      <c r="V66" s="33"/>
      <c r="W66" s="133"/>
      <c r="X66" s="133"/>
      <c r="Y66" s="133"/>
      <c r="Z66" s="133"/>
      <c r="AA66" s="18"/>
      <c r="AB66" s="18"/>
      <c r="AC66" s="133"/>
      <c r="AD66" s="133"/>
      <c r="AE66" s="133"/>
      <c r="AF66" s="48"/>
      <c r="AG66" s="4"/>
    </row>
    <row r="67" spans="1:37" ht="15" hidden="1" customHeight="1" x14ac:dyDescent="0.2">
      <c r="A67" s="232" t="s">
        <v>42</v>
      </c>
      <c r="B67" s="36"/>
      <c r="C67" s="36"/>
      <c r="D67" s="36"/>
      <c r="E67" s="36"/>
      <c r="F67" s="18"/>
      <c r="G67" s="18"/>
      <c r="H67" s="153"/>
      <c r="I67" s="36"/>
      <c r="J67" s="36"/>
      <c r="K67" s="36"/>
      <c r="L67" s="36"/>
      <c r="M67" s="18"/>
      <c r="N67" s="18"/>
      <c r="O67" s="1316"/>
      <c r="P67" s="1316"/>
      <c r="Q67" s="1316"/>
      <c r="R67" s="1316"/>
      <c r="S67" s="1316"/>
      <c r="T67" s="18"/>
      <c r="U67" s="18"/>
      <c r="V67" s="33"/>
      <c r="W67" s="153"/>
      <c r="X67" s="153"/>
      <c r="Y67" s="153"/>
      <c r="Z67" s="153"/>
      <c r="AA67" s="18"/>
      <c r="AB67" s="18"/>
      <c r="AC67" s="36"/>
      <c r="AD67" s="36"/>
      <c r="AE67" s="36"/>
      <c r="AF67" s="48"/>
      <c r="AG67" s="4"/>
    </row>
    <row r="68" spans="1:37" ht="15" hidden="1" customHeight="1" x14ac:dyDescent="0.2">
      <c r="A68" s="232" t="s">
        <v>44</v>
      </c>
      <c r="B68" s="1294" t="s">
        <v>411</v>
      </c>
      <c r="C68" s="36"/>
      <c r="D68" s="36"/>
      <c r="E68" s="36"/>
      <c r="F68" s="53"/>
      <c r="G68" s="53"/>
      <c r="H68" s="36"/>
      <c r="I68" s="36"/>
      <c r="J68" s="36"/>
      <c r="K68" s="36"/>
      <c r="L68" s="10"/>
      <c r="M68" s="53"/>
      <c r="N68" s="53"/>
      <c r="O68" s="36"/>
      <c r="P68" s="36"/>
      <c r="Q68" s="36"/>
      <c r="R68" s="36"/>
      <c r="S68" s="36"/>
      <c r="T68" s="53"/>
      <c r="U68" s="53"/>
      <c r="V68" s="33"/>
      <c r="W68" s="36"/>
      <c r="X68" s="36"/>
      <c r="Y68" s="36"/>
      <c r="Z68" s="36"/>
      <c r="AA68" s="53"/>
      <c r="AB68" s="53"/>
      <c r="AC68" s="153"/>
      <c r="AD68" s="153"/>
      <c r="AE68" s="153"/>
      <c r="AF68" s="48"/>
      <c r="AG68" s="4"/>
    </row>
    <row r="69" spans="1:37" ht="15" hidden="1" customHeight="1" x14ac:dyDescent="0.2">
      <c r="A69" s="232" t="s">
        <v>10</v>
      </c>
      <c r="B69" s="203" t="s">
        <v>93</v>
      </c>
      <c r="C69" s="202" t="s">
        <v>94</v>
      </c>
      <c r="D69" s="202"/>
      <c r="E69" s="10"/>
      <c r="F69" s="18"/>
      <c r="G69" s="18"/>
      <c r="H69" s="203" t="s">
        <v>93</v>
      </c>
      <c r="I69" s="203" t="s">
        <v>93</v>
      </c>
      <c r="J69" s="202" t="s">
        <v>94</v>
      </c>
      <c r="K69" s="36"/>
      <c r="L69" s="203" t="s">
        <v>93</v>
      </c>
      <c r="M69" s="18"/>
      <c r="N69" s="18"/>
      <c r="O69" s="202" t="s">
        <v>94</v>
      </c>
      <c r="P69" s="36"/>
      <c r="Q69" s="203" t="s">
        <v>93</v>
      </c>
      <c r="R69" s="202" t="s">
        <v>94</v>
      </c>
      <c r="T69" s="18"/>
      <c r="U69" s="18"/>
      <c r="V69" s="33"/>
      <c r="W69" s="153"/>
      <c r="X69" s="153"/>
      <c r="Y69" s="153"/>
      <c r="Z69" s="153"/>
      <c r="AA69" s="18"/>
      <c r="AB69" s="18"/>
      <c r="AC69" s="153"/>
      <c r="AD69" s="153"/>
      <c r="AE69" s="153"/>
      <c r="AF69" s="48"/>
      <c r="AG69" s="4"/>
    </row>
    <row r="70" spans="1:37" ht="15" hidden="1" customHeight="1" x14ac:dyDescent="0.2">
      <c r="A70" s="232" t="s">
        <v>46</v>
      </c>
      <c r="B70" s="1306" t="s">
        <v>58</v>
      </c>
      <c r="C70" s="203" t="s">
        <v>93</v>
      </c>
      <c r="D70" s="202" t="s">
        <v>94</v>
      </c>
      <c r="E70" s="203" t="s">
        <v>93</v>
      </c>
      <c r="F70" s="18"/>
      <c r="G70" s="18"/>
      <c r="H70" s="203"/>
      <c r="I70" s="202" t="s">
        <v>94</v>
      </c>
      <c r="J70" s="36"/>
      <c r="K70" s="203" t="s">
        <v>93</v>
      </c>
      <c r="L70" s="202" t="s">
        <v>94</v>
      </c>
      <c r="M70" s="18"/>
      <c r="N70" s="18"/>
      <c r="O70" s="10"/>
      <c r="P70" s="203" t="s">
        <v>93</v>
      </c>
      <c r="Q70" s="202" t="s">
        <v>94</v>
      </c>
      <c r="R70" s="36"/>
      <c r="S70" s="203" t="s">
        <v>93</v>
      </c>
      <c r="T70" s="18"/>
      <c r="U70" s="18"/>
      <c r="V70" s="33"/>
      <c r="W70" s="202" t="s">
        <v>94</v>
      </c>
      <c r="X70" s="203" t="s">
        <v>93</v>
      </c>
      <c r="Y70" s="202" t="s">
        <v>94</v>
      </c>
      <c r="Z70" s="203" t="s">
        <v>93</v>
      </c>
      <c r="AA70" s="18"/>
      <c r="AB70" s="18"/>
      <c r="AC70" s="202" t="s">
        <v>94</v>
      </c>
      <c r="AD70" s="203" t="s">
        <v>93</v>
      </c>
      <c r="AE70" s="202" t="s">
        <v>94</v>
      </c>
      <c r="AF70" s="48"/>
      <c r="AG70" s="4"/>
    </row>
    <row r="71" spans="1:37" s="1325" customFormat="1" ht="15" hidden="1" customHeight="1" x14ac:dyDescent="0.2">
      <c r="A71" s="113" t="s">
        <v>422</v>
      </c>
      <c r="B71" s="202" t="s">
        <v>94</v>
      </c>
      <c r="C71" s="36"/>
      <c r="D71" s="203" t="s">
        <v>93</v>
      </c>
      <c r="E71" s="202" t="s">
        <v>94</v>
      </c>
      <c r="F71" s="18"/>
      <c r="G71" s="18"/>
      <c r="H71" s="202" t="s">
        <v>94</v>
      </c>
      <c r="I71" s="36"/>
      <c r="J71" s="203" t="s">
        <v>93</v>
      </c>
      <c r="K71" s="202" t="s">
        <v>94</v>
      </c>
      <c r="L71" s="36"/>
      <c r="M71" s="18"/>
      <c r="N71" s="18"/>
      <c r="O71" s="203" t="s">
        <v>93</v>
      </c>
      <c r="P71" s="202" t="s">
        <v>94</v>
      </c>
      <c r="Q71" s="36"/>
      <c r="R71" s="203" t="s">
        <v>93</v>
      </c>
      <c r="S71" s="202" t="s">
        <v>94</v>
      </c>
      <c r="T71" s="18"/>
      <c r="U71" s="18"/>
      <c r="V71" s="33" t="s">
        <v>109</v>
      </c>
      <c r="W71" s="203" t="s">
        <v>93</v>
      </c>
      <c r="X71" s="202" t="s">
        <v>94</v>
      </c>
      <c r="Y71" s="203" t="s">
        <v>93</v>
      </c>
      <c r="Z71" s="202" t="s">
        <v>94</v>
      </c>
      <c r="AA71" s="18"/>
      <c r="AB71" s="18"/>
      <c r="AC71" s="203" t="s">
        <v>93</v>
      </c>
      <c r="AD71" s="202" t="s">
        <v>94</v>
      </c>
      <c r="AE71" s="203" t="s">
        <v>93</v>
      </c>
      <c r="AF71" s="48"/>
      <c r="AG71" s="4"/>
      <c r="AH71" s="4"/>
      <c r="AI71" s="66"/>
      <c r="AJ71" s="70"/>
      <c r="AK71" s="4"/>
    </row>
    <row r="72" spans="1:37" ht="15" hidden="1" customHeight="1" x14ac:dyDescent="0.2">
      <c r="A72" s="233" t="s">
        <v>105</v>
      </c>
      <c r="B72" s="153"/>
      <c r="C72" s="153"/>
      <c r="D72" s="153"/>
      <c r="E72" s="153"/>
      <c r="F72" s="18"/>
      <c r="G72" s="18"/>
      <c r="H72" s="153"/>
      <c r="I72" s="153"/>
      <c r="J72" s="153"/>
      <c r="K72" s="153"/>
      <c r="L72" s="153"/>
      <c r="M72" s="18"/>
      <c r="N72" s="18"/>
      <c r="O72" s="36"/>
      <c r="P72" s="36"/>
      <c r="Q72" s="36"/>
      <c r="R72" s="36"/>
      <c r="S72" s="36"/>
      <c r="T72" s="18"/>
      <c r="U72" s="18"/>
      <c r="V72" s="33"/>
      <c r="W72" s="36"/>
      <c r="X72" s="36"/>
      <c r="Y72" s="36"/>
      <c r="Z72" s="36"/>
      <c r="AA72" s="18"/>
      <c r="AB72" s="18"/>
      <c r="AC72" s="36"/>
      <c r="AD72" s="36"/>
      <c r="AE72" s="36"/>
      <c r="AF72" s="48"/>
      <c r="AG72" s="4"/>
    </row>
    <row r="73" spans="1:37" ht="15" hidden="1" customHeight="1" x14ac:dyDescent="0.2">
      <c r="A73" s="232" t="s">
        <v>18</v>
      </c>
      <c r="B73" s="1303"/>
      <c r="C73" s="1297"/>
      <c r="D73" s="1297"/>
      <c r="E73" s="10"/>
      <c r="F73" s="18"/>
      <c r="G73" s="18"/>
      <c r="H73" s="1297"/>
      <c r="I73" s="1297"/>
      <c r="J73" s="1297"/>
      <c r="K73" s="36"/>
      <c r="L73" s="1297"/>
      <c r="M73" s="18"/>
      <c r="N73" s="18"/>
      <c r="O73" s="1297"/>
      <c r="P73" s="1297"/>
      <c r="Q73" s="1297"/>
      <c r="R73" s="1297"/>
      <c r="S73" s="1297"/>
      <c r="T73" s="18"/>
      <c r="U73" s="18"/>
      <c r="V73" s="33"/>
      <c r="W73" s="153"/>
      <c r="X73" s="153"/>
      <c r="Y73" s="153"/>
      <c r="Z73" s="10"/>
      <c r="AA73" s="18"/>
      <c r="AB73" s="18"/>
      <c r="AC73" s="1297"/>
      <c r="AD73" s="1297"/>
      <c r="AE73" s="1297"/>
      <c r="AF73" s="48"/>
      <c r="AG73" s="4"/>
    </row>
    <row r="74" spans="1:37" ht="15" hidden="1" customHeight="1" x14ac:dyDescent="0.2">
      <c r="A74" s="232" t="s">
        <v>11</v>
      </c>
      <c r="B74" s="1297"/>
      <c r="C74" s="9"/>
      <c r="D74" s="1297"/>
      <c r="E74" s="1297"/>
      <c r="F74" s="18"/>
      <c r="G74" s="18"/>
      <c r="H74" s="1297"/>
      <c r="I74" s="1297"/>
      <c r="J74" s="9"/>
      <c r="K74" s="1297"/>
      <c r="L74" s="1297"/>
      <c r="M74" s="18"/>
      <c r="N74" s="18"/>
      <c r="O74" s="1297"/>
      <c r="P74" s="1297"/>
      <c r="Q74" s="1293"/>
      <c r="R74" s="1297"/>
      <c r="S74" s="1297"/>
      <c r="T74" s="18"/>
      <c r="U74" s="18"/>
      <c r="V74" s="33"/>
      <c r="W74" s="1297"/>
      <c r="X74" s="1297"/>
      <c r="Y74" s="153"/>
      <c r="Z74" s="10"/>
      <c r="AA74" s="18"/>
      <c r="AB74" s="18"/>
      <c r="AC74" s="10"/>
      <c r="AD74" s="153"/>
      <c r="AE74" s="153"/>
      <c r="AF74" s="48"/>
      <c r="AG74" s="4"/>
    </row>
    <row r="75" spans="1:37" s="1310" customFormat="1" ht="15" hidden="1" customHeight="1" x14ac:dyDescent="0.2">
      <c r="A75" s="1309" t="s">
        <v>416</v>
      </c>
      <c r="B75" s="1314"/>
      <c r="C75" s="1314"/>
      <c r="D75" s="1314"/>
      <c r="E75" s="1314"/>
      <c r="F75" s="1312"/>
      <c r="G75" s="1312"/>
      <c r="H75" s="1314"/>
      <c r="I75" s="1314"/>
      <c r="J75" s="1314"/>
      <c r="K75" s="1314"/>
      <c r="L75" s="1314"/>
      <c r="M75" s="1312"/>
      <c r="N75" s="1312"/>
      <c r="O75" s="1314"/>
      <c r="P75" s="1314"/>
      <c r="Q75" s="1313"/>
      <c r="R75" s="1314"/>
      <c r="S75" s="1314"/>
      <c r="T75" s="1312"/>
      <c r="U75" s="1312"/>
      <c r="V75" s="1313"/>
      <c r="W75" s="1297"/>
      <c r="X75" s="1297"/>
      <c r="Y75" s="1297"/>
      <c r="Z75" s="1297"/>
      <c r="AA75" s="18"/>
      <c r="AB75" s="18"/>
      <c r="AC75" s="1297"/>
      <c r="AD75" s="1297"/>
      <c r="AE75" s="1297"/>
      <c r="AF75" s="48"/>
      <c r="AG75" s="4"/>
    </row>
    <row r="76" spans="1:37" hidden="1" x14ac:dyDescent="0.2">
      <c r="A76" s="61"/>
      <c r="B76" s="7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1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78"/>
    </row>
    <row r="77" spans="1:37" s="1398" customFormat="1" ht="18" hidden="1" x14ac:dyDescent="0.25">
      <c r="A77" s="116" t="s">
        <v>106</v>
      </c>
      <c r="B77" s="116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B77" s="135"/>
      <c r="AC77" s="184"/>
      <c r="AD77" s="135"/>
      <c r="AE77" s="135"/>
      <c r="AF77" s="135"/>
      <c r="AG77" s="185" t="s">
        <v>79</v>
      </c>
    </row>
    <row r="78" spans="1:37" s="255" customFormat="1" hidden="1" x14ac:dyDescent="0.2">
      <c r="A78" s="61"/>
      <c r="B78" s="1349" t="s">
        <v>111</v>
      </c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1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78"/>
    </row>
    <row r="79" spans="1:37" ht="14.25" hidden="1" x14ac:dyDescent="0.2">
      <c r="A79" s="11" t="s">
        <v>15</v>
      </c>
      <c r="B79" s="13">
        <v>1</v>
      </c>
      <c r="C79" s="13">
        <f t="shared" ref="C79:AF79" si="4">+B79+1</f>
        <v>2</v>
      </c>
      <c r="D79" s="13">
        <f t="shared" si="4"/>
        <v>3</v>
      </c>
      <c r="E79" s="13">
        <f t="shared" si="4"/>
        <v>4</v>
      </c>
      <c r="F79" s="13">
        <f t="shared" si="4"/>
        <v>5</v>
      </c>
      <c r="G79" s="13">
        <f t="shared" si="4"/>
        <v>6</v>
      </c>
      <c r="H79" s="13">
        <f t="shared" si="4"/>
        <v>7</v>
      </c>
      <c r="I79" s="13">
        <f t="shared" si="4"/>
        <v>8</v>
      </c>
      <c r="J79" s="13">
        <f t="shared" si="4"/>
        <v>9</v>
      </c>
      <c r="K79" s="13">
        <f t="shared" si="4"/>
        <v>10</v>
      </c>
      <c r="L79" s="13">
        <f t="shared" si="4"/>
        <v>11</v>
      </c>
      <c r="M79" s="13">
        <f t="shared" si="4"/>
        <v>12</v>
      </c>
      <c r="N79" s="13">
        <f t="shared" si="4"/>
        <v>13</v>
      </c>
      <c r="O79" s="13">
        <f t="shared" si="4"/>
        <v>14</v>
      </c>
      <c r="P79" s="13">
        <f t="shared" si="4"/>
        <v>15</v>
      </c>
      <c r="Q79" s="13">
        <f t="shared" si="4"/>
        <v>16</v>
      </c>
      <c r="R79" s="13">
        <f t="shared" si="4"/>
        <v>17</v>
      </c>
      <c r="S79" s="13">
        <f t="shared" si="4"/>
        <v>18</v>
      </c>
      <c r="T79" s="13">
        <v>19</v>
      </c>
      <c r="U79" s="13">
        <v>20</v>
      </c>
      <c r="V79" s="13">
        <v>21</v>
      </c>
      <c r="W79" s="13">
        <v>22</v>
      </c>
      <c r="X79" s="13">
        <v>23</v>
      </c>
      <c r="Y79" s="13">
        <f t="shared" si="4"/>
        <v>24</v>
      </c>
      <c r="Z79" s="13">
        <f t="shared" si="4"/>
        <v>25</v>
      </c>
      <c r="AA79" s="13">
        <f t="shared" si="4"/>
        <v>26</v>
      </c>
      <c r="AB79" s="13">
        <f t="shared" si="4"/>
        <v>27</v>
      </c>
      <c r="AC79" s="13">
        <f t="shared" si="4"/>
        <v>28</v>
      </c>
      <c r="AD79" s="13">
        <f t="shared" si="4"/>
        <v>29</v>
      </c>
      <c r="AE79" s="13">
        <f t="shared" si="4"/>
        <v>30</v>
      </c>
      <c r="AF79" s="13">
        <f t="shared" si="4"/>
        <v>31</v>
      </c>
      <c r="AG79" s="14"/>
    </row>
    <row r="80" spans="1:37" ht="14.25" hidden="1" x14ac:dyDescent="0.2">
      <c r="A80" s="47" t="s">
        <v>418</v>
      </c>
      <c r="B80" s="15" t="s">
        <v>3</v>
      </c>
      <c r="C80" s="15" t="s">
        <v>4</v>
      </c>
      <c r="D80" s="15" t="s">
        <v>5</v>
      </c>
      <c r="E80" s="15" t="s">
        <v>0</v>
      </c>
      <c r="F80" s="15" t="s">
        <v>1</v>
      </c>
      <c r="G80" s="15" t="s">
        <v>2</v>
      </c>
      <c r="H80" s="15" t="s">
        <v>2</v>
      </c>
      <c r="I80" s="15" t="s">
        <v>3</v>
      </c>
      <c r="J80" s="15" t="s">
        <v>4</v>
      </c>
      <c r="K80" s="15" t="s">
        <v>5</v>
      </c>
      <c r="L80" s="15" t="s">
        <v>0</v>
      </c>
      <c r="M80" s="15" t="s">
        <v>1</v>
      </c>
      <c r="N80" s="15" t="s">
        <v>2</v>
      </c>
      <c r="O80" s="15" t="s">
        <v>2</v>
      </c>
      <c r="P80" s="15" t="s">
        <v>3</v>
      </c>
      <c r="Q80" s="15" t="s">
        <v>4</v>
      </c>
      <c r="R80" s="15" t="s">
        <v>5</v>
      </c>
      <c r="S80" s="15" t="s">
        <v>0</v>
      </c>
      <c r="T80" s="15" t="s">
        <v>1</v>
      </c>
      <c r="U80" s="15" t="s">
        <v>2</v>
      </c>
      <c r="V80" s="15" t="s">
        <v>2</v>
      </c>
      <c r="W80" s="15" t="s">
        <v>3</v>
      </c>
      <c r="X80" s="15" t="s">
        <v>4</v>
      </c>
      <c r="Y80" s="15" t="s">
        <v>5</v>
      </c>
      <c r="Z80" s="15" t="s">
        <v>0</v>
      </c>
      <c r="AA80" s="15" t="s">
        <v>1</v>
      </c>
      <c r="AB80" s="15" t="s">
        <v>2</v>
      </c>
      <c r="AC80" s="15" t="s">
        <v>2</v>
      </c>
      <c r="AD80" s="15" t="s">
        <v>3</v>
      </c>
      <c r="AE80" s="15" t="s">
        <v>4</v>
      </c>
      <c r="AF80" s="15" t="s">
        <v>5</v>
      </c>
      <c r="AG80" s="14"/>
    </row>
    <row r="81" spans="1:33" ht="15" hidden="1" customHeight="1" x14ac:dyDescent="0.2">
      <c r="A81" s="232" t="s">
        <v>17</v>
      </c>
      <c r="B81" s="33"/>
      <c r="C81" s="16"/>
      <c r="D81" s="32"/>
      <c r="E81" s="32"/>
      <c r="F81" s="36"/>
      <c r="G81" s="36"/>
      <c r="H81" s="36"/>
      <c r="I81" s="33"/>
      <c r="J81" s="16"/>
      <c r="K81" s="18"/>
      <c r="L81" s="18"/>
      <c r="M81" s="36"/>
      <c r="N81" s="36"/>
      <c r="O81" s="36"/>
      <c r="P81" s="36"/>
      <c r="Q81" s="36"/>
      <c r="R81" s="18"/>
      <c r="S81" s="18"/>
      <c r="T81" s="28"/>
      <c r="U81" s="24" t="s">
        <v>21</v>
      </c>
      <c r="V81" s="36"/>
      <c r="W81" s="36"/>
      <c r="X81" s="28" t="s">
        <v>23</v>
      </c>
      <c r="Y81" s="18"/>
      <c r="Z81" s="18"/>
      <c r="AA81" s="36"/>
      <c r="AB81" s="36"/>
      <c r="AC81" s="36"/>
      <c r="AD81" s="33"/>
      <c r="AE81" s="16"/>
      <c r="AF81" s="18"/>
      <c r="AG81" s="4"/>
    </row>
    <row r="82" spans="1:33" ht="15" hidden="1" customHeight="1" x14ac:dyDescent="0.2">
      <c r="A82" s="232" t="s">
        <v>8</v>
      </c>
      <c r="B82" s="33"/>
      <c r="C82" s="28" t="s">
        <v>23</v>
      </c>
      <c r="D82" s="32"/>
      <c r="E82" s="32"/>
      <c r="F82" s="10"/>
      <c r="G82" s="28"/>
      <c r="H82" s="28" t="s">
        <v>23</v>
      </c>
      <c r="I82" s="33"/>
      <c r="J82" s="16"/>
      <c r="K82" s="18"/>
      <c r="L82" s="18"/>
      <c r="M82" s="36"/>
      <c r="N82" s="28" t="s">
        <v>23</v>
      </c>
      <c r="O82" s="36"/>
      <c r="P82" s="36"/>
      <c r="Q82" s="10"/>
      <c r="R82" s="18"/>
      <c r="S82" s="18"/>
      <c r="T82" s="28" t="s">
        <v>23</v>
      </c>
      <c r="U82" s="28"/>
      <c r="V82" s="36"/>
      <c r="W82" s="1301"/>
      <c r="X82" s="36"/>
      <c r="Y82" s="18"/>
      <c r="Z82" s="18"/>
      <c r="AA82" s="28" t="s">
        <v>23</v>
      </c>
      <c r="AB82" s="36"/>
      <c r="AC82" s="36"/>
      <c r="AD82" s="33"/>
      <c r="AE82" s="16"/>
      <c r="AF82" s="18"/>
      <c r="AG82" s="4"/>
    </row>
    <row r="83" spans="1:33" ht="15" hidden="1" customHeight="1" x14ac:dyDescent="0.2">
      <c r="A83" s="232" t="s">
        <v>100</v>
      </c>
      <c r="B83" s="33"/>
      <c r="C83" s="16"/>
      <c r="D83" s="31"/>
      <c r="E83" s="31"/>
      <c r="F83" s="28" t="s">
        <v>23</v>
      </c>
      <c r="G83" s="36"/>
      <c r="H83" s="36"/>
      <c r="I83" s="33"/>
      <c r="J83" s="16"/>
      <c r="K83" s="31"/>
      <c r="L83" s="31"/>
      <c r="M83" s="28" t="s">
        <v>23</v>
      </c>
      <c r="N83" s="36"/>
      <c r="O83" s="36"/>
      <c r="P83" s="36"/>
      <c r="Q83" s="28" t="s">
        <v>23</v>
      </c>
      <c r="R83" s="31"/>
      <c r="S83" s="31"/>
      <c r="T83" s="36"/>
      <c r="U83" s="36"/>
      <c r="V83" s="1301" t="s">
        <v>23</v>
      </c>
      <c r="W83" s="36"/>
      <c r="X83" s="36"/>
      <c r="Y83" s="31"/>
      <c r="Z83" s="31"/>
      <c r="AA83" s="36"/>
      <c r="AB83" s="28"/>
      <c r="AC83" s="28" t="s">
        <v>23</v>
      </c>
      <c r="AD83" s="33"/>
      <c r="AE83" s="270"/>
      <c r="AF83" s="31"/>
      <c r="AG83" s="4"/>
    </row>
    <row r="84" spans="1:33" ht="15" hidden="1" customHeight="1" x14ac:dyDescent="0.2">
      <c r="A84" s="232" t="s">
        <v>43</v>
      </c>
      <c r="B84" s="33"/>
      <c r="C84" s="16"/>
      <c r="D84" s="18"/>
      <c r="E84" s="18"/>
      <c r="F84" s="36"/>
      <c r="G84" s="28" t="s">
        <v>23</v>
      </c>
      <c r="H84" s="28"/>
      <c r="I84" s="33"/>
      <c r="J84" s="16"/>
      <c r="K84" s="18"/>
      <c r="L84" s="18"/>
      <c r="M84" s="268" t="s">
        <v>412</v>
      </c>
      <c r="N84" s="268"/>
      <c r="O84" s="36"/>
      <c r="P84" s="28" t="s">
        <v>23</v>
      </c>
      <c r="Q84" s="36"/>
      <c r="R84" s="18"/>
      <c r="S84" s="18"/>
      <c r="T84" s="36"/>
      <c r="U84" s="28" t="s">
        <v>23</v>
      </c>
      <c r="V84" s="9"/>
      <c r="W84" s="36"/>
      <c r="X84" s="28"/>
      <c r="Y84" s="18"/>
      <c r="Z84" s="18"/>
      <c r="AA84" s="1323"/>
      <c r="AB84" s="36"/>
      <c r="AC84" s="36"/>
      <c r="AD84" s="269"/>
      <c r="AE84" s="28" t="s">
        <v>23</v>
      </c>
      <c r="AF84" s="33"/>
      <c r="AG84" s="4"/>
    </row>
    <row r="85" spans="1:33" ht="15" hidden="1" customHeight="1" x14ac:dyDescent="0.2">
      <c r="A85" s="232" t="s">
        <v>45</v>
      </c>
      <c r="B85" s="33"/>
      <c r="C85" s="16"/>
      <c r="D85" s="31"/>
      <c r="E85" s="31"/>
      <c r="F85" s="36"/>
      <c r="G85" s="28"/>
      <c r="H85" s="28"/>
      <c r="I85" s="33"/>
      <c r="J85" s="28" t="s">
        <v>23</v>
      </c>
      <c r="K85" s="18"/>
      <c r="L85" s="18"/>
      <c r="M85" s="36"/>
      <c r="N85" s="36"/>
      <c r="O85" s="28" t="s">
        <v>23</v>
      </c>
      <c r="P85" s="36"/>
      <c r="Q85" s="36"/>
      <c r="R85" s="18"/>
      <c r="S85" s="18"/>
      <c r="T85" s="28"/>
      <c r="U85" s="36"/>
      <c r="V85" s="36"/>
      <c r="W85" s="1301" t="s">
        <v>23</v>
      </c>
      <c r="X85" s="28"/>
      <c r="Y85" s="18"/>
      <c r="Z85" s="18"/>
      <c r="AA85" s="36"/>
      <c r="AB85" s="28" t="s">
        <v>23</v>
      </c>
      <c r="AC85" s="153"/>
      <c r="AD85" s="33"/>
      <c r="AE85" s="271"/>
      <c r="AF85" s="18"/>
      <c r="AG85" s="4"/>
    </row>
    <row r="86" spans="1:33" ht="15" hidden="1" customHeight="1" x14ac:dyDescent="0.2">
      <c r="A86" s="232" t="s">
        <v>9</v>
      </c>
      <c r="B86" s="33"/>
      <c r="C86" s="16"/>
      <c r="D86" s="31"/>
      <c r="E86" s="31"/>
      <c r="F86" s="36"/>
      <c r="G86" s="36"/>
      <c r="H86" s="36"/>
      <c r="I86" s="33"/>
      <c r="J86" s="16"/>
      <c r="K86" s="18"/>
      <c r="L86" s="18"/>
      <c r="M86" s="36"/>
      <c r="N86" s="36"/>
      <c r="O86" s="36"/>
      <c r="P86" s="1318" t="s">
        <v>66</v>
      </c>
      <c r="Q86" s="1318" t="s">
        <v>66</v>
      </c>
      <c r="R86" s="18"/>
      <c r="S86" s="18"/>
      <c r="T86" s="36"/>
      <c r="U86" s="36"/>
      <c r="V86" s="36"/>
      <c r="W86" s="36"/>
      <c r="X86" s="10"/>
      <c r="Y86" s="18"/>
      <c r="Z86" s="18"/>
      <c r="AA86" s="9"/>
      <c r="AB86" s="9"/>
      <c r="AC86" s="9"/>
      <c r="AD86" s="33"/>
      <c r="AE86" s="16"/>
      <c r="AF86" s="18"/>
      <c r="AG86" s="4"/>
    </row>
    <row r="87" spans="1:33" ht="15" hidden="1" customHeight="1" x14ac:dyDescent="0.2">
      <c r="A87" s="232" t="s">
        <v>42</v>
      </c>
      <c r="B87" s="33"/>
      <c r="C87" s="16"/>
      <c r="D87" s="31"/>
      <c r="E87" s="31"/>
      <c r="F87" s="36"/>
      <c r="G87" s="36"/>
      <c r="H87" s="36"/>
      <c r="I87" s="33"/>
      <c r="J87" s="16"/>
      <c r="K87" s="18"/>
      <c r="L87" s="18"/>
      <c r="M87" s="36"/>
      <c r="N87" s="36"/>
      <c r="O87" s="36"/>
      <c r="P87" s="36"/>
      <c r="Q87" s="36"/>
      <c r="R87" s="18"/>
      <c r="S87" s="18"/>
      <c r="T87" s="36"/>
      <c r="U87" s="36"/>
      <c r="V87" s="36"/>
      <c r="W87" s="36"/>
      <c r="X87" s="36"/>
      <c r="Y87" s="18"/>
      <c r="Z87" s="18"/>
      <c r="AA87" s="36"/>
      <c r="AB87" s="36"/>
      <c r="AC87" s="1298" t="s">
        <v>415</v>
      </c>
      <c r="AD87" s="33"/>
      <c r="AE87" s="16"/>
      <c r="AF87" s="18"/>
      <c r="AG87" s="4"/>
    </row>
    <row r="88" spans="1:33" ht="15" hidden="1" customHeight="1" x14ac:dyDescent="0.2">
      <c r="A88" s="232" t="s">
        <v>44</v>
      </c>
      <c r="B88" s="33"/>
      <c r="C88" s="16"/>
      <c r="D88" s="52"/>
      <c r="E88" s="52"/>
      <c r="F88" s="36"/>
      <c r="G88" s="36"/>
      <c r="H88" s="36"/>
      <c r="I88" s="33"/>
      <c r="J88" s="16"/>
      <c r="K88" s="52"/>
      <c r="L88" s="52"/>
      <c r="M88" s="36"/>
      <c r="N88" s="36"/>
      <c r="O88" s="36"/>
      <c r="P88" s="36"/>
      <c r="Q88" s="36"/>
      <c r="R88" s="52"/>
      <c r="S88" s="52"/>
      <c r="T88" s="1317"/>
      <c r="U88" s="36"/>
      <c r="V88" s="36"/>
      <c r="W88" s="36"/>
      <c r="X88" s="36"/>
      <c r="Y88" s="52"/>
      <c r="Z88" s="52"/>
      <c r="AA88" s="36"/>
      <c r="AB88" s="36"/>
      <c r="AC88" s="36"/>
      <c r="AD88" s="33"/>
      <c r="AE88" s="16"/>
      <c r="AF88" s="52"/>
      <c r="AG88" s="4"/>
    </row>
    <row r="89" spans="1:33" ht="15" hidden="1" customHeight="1" x14ac:dyDescent="0.2">
      <c r="A89" s="232" t="s">
        <v>10</v>
      </c>
      <c r="B89" s="33"/>
      <c r="C89" s="16"/>
      <c r="D89" s="19"/>
      <c r="E89" s="19"/>
      <c r="F89" s="203" t="s">
        <v>93</v>
      </c>
      <c r="G89" s="202" t="s">
        <v>94</v>
      </c>
      <c r="H89" s="203" t="s">
        <v>93</v>
      </c>
      <c r="I89" s="33"/>
      <c r="J89" s="241" t="s">
        <v>413</v>
      </c>
      <c r="K89" s="18"/>
      <c r="L89" s="18"/>
      <c r="M89" s="36"/>
      <c r="N89" s="203" t="s">
        <v>93</v>
      </c>
      <c r="O89" s="202" t="s">
        <v>94</v>
      </c>
      <c r="P89" s="1318" t="s">
        <v>66</v>
      </c>
      <c r="Q89" s="1318" t="s">
        <v>66</v>
      </c>
      <c r="R89" s="18"/>
      <c r="S89" s="18"/>
      <c r="T89" s="203" t="s">
        <v>93</v>
      </c>
      <c r="U89" s="202" t="s">
        <v>94</v>
      </c>
      <c r="V89" s="202" t="s">
        <v>94</v>
      </c>
      <c r="W89" s="203"/>
      <c r="X89" s="203" t="s">
        <v>93</v>
      </c>
      <c r="Y89" s="18"/>
      <c r="Z89" s="18"/>
      <c r="AA89" s="203" t="s">
        <v>93</v>
      </c>
      <c r="AB89" s="202" t="s">
        <v>94</v>
      </c>
      <c r="AC89" s="203" t="s">
        <v>93</v>
      </c>
      <c r="AD89" s="33"/>
      <c r="AE89" s="1295" t="s">
        <v>413</v>
      </c>
      <c r="AF89" s="18"/>
      <c r="AG89" s="4"/>
    </row>
    <row r="90" spans="1:33" ht="15" hidden="1" customHeight="1" x14ac:dyDescent="0.2">
      <c r="A90" s="232" t="s">
        <v>46</v>
      </c>
      <c r="B90" s="33"/>
      <c r="C90" s="36" t="s">
        <v>413</v>
      </c>
      <c r="D90" s="19"/>
      <c r="E90" s="19"/>
      <c r="F90" s="202" t="s">
        <v>94</v>
      </c>
      <c r="G90" s="203" t="s">
        <v>93</v>
      </c>
      <c r="H90" s="202" t="s">
        <v>94</v>
      </c>
      <c r="I90" s="33"/>
      <c r="J90" s="16"/>
      <c r="K90" s="18"/>
      <c r="L90" s="18"/>
      <c r="M90" s="203" t="s">
        <v>93</v>
      </c>
      <c r="N90" s="202" t="s">
        <v>94</v>
      </c>
      <c r="O90" s="203"/>
      <c r="P90" s="203" t="s">
        <v>93</v>
      </c>
      <c r="Q90" s="202" t="s">
        <v>94</v>
      </c>
      <c r="R90" s="18"/>
      <c r="S90" s="18"/>
      <c r="T90" s="10"/>
      <c r="U90" s="36"/>
      <c r="V90" s="203" t="s">
        <v>93</v>
      </c>
      <c r="W90" s="202" t="s">
        <v>94</v>
      </c>
      <c r="X90" s="36"/>
      <c r="Y90" s="18"/>
      <c r="Z90" s="18"/>
      <c r="AA90" s="36"/>
      <c r="AB90" s="203" t="s">
        <v>93</v>
      </c>
      <c r="AC90" s="202" t="s">
        <v>94</v>
      </c>
      <c r="AD90" s="33"/>
      <c r="AE90" s="16"/>
      <c r="AF90" s="18"/>
      <c r="AG90" s="4"/>
    </row>
    <row r="91" spans="1:33" s="1325" customFormat="1" ht="15" hidden="1" customHeight="1" x14ac:dyDescent="0.2">
      <c r="A91" s="113" t="s">
        <v>422</v>
      </c>
      <c r="B91" s="33"/>
      <c r="C91" s="1315"/>
      <c r="D91" s="32"/>
      <c r="E91" s="32"/>
      <c r="F91" s="118"/>
      <c r="G91" s="118"/>
      <c r="H91" s="118"/>
      <c r="I91" s="32"/>
      <c r="J91" s="1315"/>
      <c r="K91" s="18"/>
      <c r="L91" s="18"/>
      <c r="M91" s="202" t="s">
        <v>94</v>
      </c>
      <c r="O91" s="203" t="s">
        <v>93</v>
      </c>
      <c r="P91" s="202" t="s">
        <v>94</v>
      </c>
      <c r="Q91" s="203" t="s">
        <v>93</v>
      </c>
      <c r="R91" s="18"/>
      <c r="S91" s="18"/>
      <c r="T91" s="202" t="s">
        <v>94</v>
      </c>
      <c r="U91" s="203" t="s">
        <v>93</v>
      </c>
      <c r="V91" s="202"/>
      <c r="W91" s="203" t="s">
        <v>93</v>
      </c>
      <c r="X91" s="202" t="s">
        <v>94</v>
      </c>
      <c r="Y91" s="18"/>
      <c r="Z91" s="18"/>
      <c r="AA91" s="202" t="s">
        <v>94</v>
      </c>
      <c r="AB91" s="36"/>
      <c r="AC91" s="203"/>
      <c r="AD91" s="18"/>
      <c r="AE91" s="254"/>
      <c r="AF91" s="18"/>
      <c r="AG91" s="4"/>
    </row>
    <row r="92" spans="1:33" ht="15" hidden="1" customHeight="1" x14ac:dyDescent="0.2">
      <c r="A92" s="232" t="s">
        <v>18</v>
      </c>
      <c r="B92" s="33"/>
      <c r="C92" s="16"/>
      <c r="D92" s="19"/>
      <c r="E92" s="19"/>
      <c r="F92" s="1297"/>
      <c r="G92" s="1297"/>
      <c r="H92" s="1297"/>
      <c r="I92" s="33"/>
      <c r="J92" s="16"/>
      <c r="K92" s="18"/>
      <c r="L92" s="18"/>
      <c r="M92" s="1297"/>
      <c r="N92" s="1297"/>
      <c r="O92" s="1297"/>
      <c r="P92" s="1297"/>
      <c r="Q92" s="1297"/>
      <c r="R92" s="18"/>
      <c r="S92" s="18"/>
      <c r="T92" s="1297"/>
      <c r="U92" s="1297"/>
      <c r="V92" s="1297"/>
      <c r="W92" s="1297"/>
      <c r="X92" s="1297"/>
      <c r="Y92" s="18"/>
      <c r="Z92" s="18"/>
      <c r="AA92" s="1297"/>
      <c r="AB92" s="1297"/>
      <c r="AC92" s="1297"/>
      <c r="AD92" s="33"/>
      <c r="AE92" s="16"/>
      <c r="AF92" s="18"/>
      <c r="AG92" s="4"/>
    </row>
    <row r="93" spans="1:33" ht="15" hidden="1" customHeight="1" x14ac:dyDescent="0.2">
      <c r="A93" s="232" t="s">
        <v>11</v>
      </c>
      <c r="B93" s="33"/>
      <c r="C93" s="16"/>
      <c r="D93" s="19"/>
      <c r="E93" s="19"/>
      <c r="F93" s="36"/>
      <c r="G93" s="36"/>
      <c r="H93" s="1304"/>
      <c r="I93" s="33"/>
      <c r="J93" s="16"/>
      <c r="K93" s="18"/>
      <c r="L93" s="18"/>
      <c r="M93" s="1297"/>
      <c r="N93" s="36"/>
      <c r="O93" s="153"/>
      <c r="P93" s="1297"/>
      <c r="Q93" s="36"/>
      <c r="R93" s="18"/>
      <c r="S93" s="18"/>
      <c r="T93" s="1297"/>
      <c r="U93" s="36"/>
      <c r="V93" s="36"/>
      <c r="W93" s="1297"/>
      <c r="X93" s="1297"/>
      <c r="Y93" s="18"/>
      <c r="Z93" s="18"/>
      <c r="AA93" s="36"/>
      <c r="AB93" s="1297"/>
      <c r="AC93" s="1324"/>
      <c r="AD93" s="33"/>
      <c r="AE93" s="16"/>
      <c r="AF93" s="18"/>
      <c r="AG93" s="4"/>
    </row>
    <row r="94" spans="1:33" hidden="1" x14ac:dyDescent="0.2">
      <c r="A94" s="61"/>
      <c r="B94" s="62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78"/>
    </row>
    <row r="95" spans="1:33" ht="14.25" hidden="1" x14ac:dyDescent="0.2">
      <c r="A95" s="11" t="s">
        <v>16</v>
      </c>
      <c r="B95" s="13">
        <v>1</v>
      </c>
      <c r="C95" s="13">
        <f t="shared" ref="C95:AE95" si="5">+B95+1</f>
        <v>2</v>
      </c>
      <c r="D95" s="13">
        <f t="shared" si="5"/>
        <v>3</v>
      </c>
      <c r="E95" s="13">
        <f t="shared" si="5"/>
        <v>4</v>
      </c>
      <c r="F95" s="13">
        <f t="shared" si="5"/>
        <v>5</v>
      </c>
      <c r="G95" s="13">
        <f t="shared" si="5"/>
        <v>6</v>
      </c>
      <c r="H95" s="13">
        <f t="shared" si="5"/>
        <v>7</v>
      </c>
      <c r="I95" s="13">
        <f t="shared" si="5"/>
        <v>8</v>
      </c>
      <c r="J95" s="13">
        <f t="shared" si="5"/>
        <v>9</v>
      </c>
      <c r="K95" s="13">
        <f t="shared" si="5"/>
        <v>10</v>
      </c>
      <c r="L95" s="13">
        <f t="shared" si="5"/>
        <v>11</v>
      </c>
      <c r="M95" s="13">
        <f t="shared" si="5"/>
        <v>12</v>
      </c>
      <c r="N95" s="13">
        <f t="shared" si="5"/>
        <v>13</v>
      </c>
      <c r="O95" s="13">
        <f t="shared" si="5"/>
        <v>14</v>
      </c>
      <c r="P95" s="13">
        <f t="shared" si="5"/>
        <v>15</v>
      </c>
      <c r="Q95" s="13">
        <f t="shared" si="5"/>
        <v>16</v>
      </c>
      <c r="R95" s="13">
        <f t="shared" si="5"/>
        <v>17</v>
      </c>
      <c r="S95" s="13">
        <f t="shared" si="5"/>
        <v>18</v>
      </c>
      <c r="T95" s="13">
        <f t="shared" si="5"/>
        <v>19</v>
      </c>
      <c r="U95" s="13">
        <f t="shared" si="5"/>
        <v>20</v>
      </c>
      <c r="V95" s="13">
        <f t="shared" si="5"/>
        <v>21</v>
      </c>
      <c r="W95" s="13">
        <f t="shared" si="5"/>
        <v>22</v>
      </c>
      <c r="X95" s="13">
        <f t="shared" si="5"/>
        <v>23</v>
      </c>
      <c r="Y95" s="13">
        <f t="shared" si="5"/>
        <v>24</v>
      </c>
      <c r="Z95" s="13">
        <f t="shared" si="5"/>
        <v>25</v>
      </c>
      <c r="AA95" s="13">
        <f t="shared" si="5"/>
        <v>26</v>
      </c>
      <c r="AB95" s="13">
        <f t="shared" si="5"/>
        <v>27</v>
      </c>
      <c r="AC95" s="13">
        <f t="shared" si="5"/>
        <v>28</v>
      </c>
      <c r="AD95" s="13">
        <f t="shared" si="5"/>
        <v>29</v>
      </c>
      <c r="AE95" s="13">
        <f t="shared" si="5"/>
        <v>30</v>
      </c>
      <c r="AF95" s="48"/>
      <c r="AG95" s="14"/>
    </row>
    <row r="96" spans="1:33" ht="14.25" hidden="1" x14ac:dyDescent="0.2">
      <c r="A96" s="47" t="s">
        <v>418</v>
      </c>
      <c r="B96" s="15" t="s">
        <v>0</v>
      </c>
      <c r="C96" s="15" t="s">
        <v>1</v>
      </c>
      <c r="D96" s="15" t="s">
        <v>2</v>
      </c>
      <c r="E96" s="15" t="s">
        <v>2</v>
      </c>
      <c r="F96" s="15" t="s">
        <v>3</v>
      </c>
      <c r="G96" s="15" t="s">
        <v>4</v>
      </c>
      <c r="H96" s="15" t="s">
        <v>5</v>
      </c>
      <c r="I96" s="15" t="s">
        <v>0</v>
      </c>
      <c r="J96" s="15" t="s">
        <v>1</v>
      </c>
      <c r="K96" s="15" t="s">
        <v>2</v>
      </c>
      <c r="L96" s="15" t="s">
        <v>2</v>
      </c>
      <c r="M96" s="15" t="s">
        <v>3</v>
      </c>
      <c r="N96" s="15" t="s">
        <v>4</v>
      </c>
      <c r="O96" s="15" t="s">
        <v>5</v>
      </c>
      <c r="P96" s="15" t="s">
        <v>0</v>
      </c>
      <c r="Q96" s="15" t="s">
        <v>1</v>
      </c>
      <c r="R96" s="15" t="s">
        <v>2</v>
      </c>
      <c r="S96" s="15" t="s">
        <v>2</v>
      </c>
      <c r="T96" s="15" t="s">
        <v>3</v>
      </c>
      <c r="U96" s="15" t="s">
        <v>4</v>
      </c>
      <c r="V96" s="15" t="s">
        <v>5</v>
      </c>
      <c r="W96" s="15" t="s">
        <v>0</v>
      </c>
      <c r="X96" s="15" t="s">
        <v>1</v>
      </c>
      <c r="Y96" s="15" t="s">
        <v>2</v>
      </c>
      <c r="Z96" s="15" t="s">
        <v>2</v>
      </c>
      <c r="AA96" s="15" t="s">
        <v>3</v>
      </c>
      <c r="AB96" s="15" t="s">
        <v>4</v>
      </c>
      <c r="AC96" s="15" t="s">
        <v>5</v>
      </c>
      <c r="AD96" s="15" t="s">
        <v>0</v>
      </c>
      <c r="AE96" s="15" t="s">
        <v>1</v>
      </c>
      <c r="AF96" s="48"/>
      <c r="AG96" s="14"/>
    </row>
    <row r="97" spans="1:37" ht="15" hidden="1" customHeight="1" thickBot="1" x14ac:dyDescent="0.25">
      <c r="A97" s="232" t="s">
        <v>17</v>
      </c>
      <c r="B97" s="33"/>
      <c r="C97" s="36"/>
      <c r="D97" s="1318"/>
      <c r="E97" s="36"/>
      <c r="F97" s="36"/>
      <c r="G97" s="36"/>
      <c r="H97" s="31"/>
      <c r="I97" s="32"/>
      <c r="J97" s="32"/>
      <c r="K97" s="24" t="s">
        <v>21</v>
      </c>
      <c r="L97" s="36"/>
      <c r="M97" s="36"/>
      <c r="N97" s="37"/>
      <c r="O97" s="31"/>
      <c r="P97" s="32"/>
      <c r="Q97" s="36"/>
      <c r="R97" s="36"/>
      <c r="S97" s="387"/>
      <c r="T97" s="24" t="s">
        <v>21</v>
      </c>
      <c r="U97" s="28"/>
      <c r="V97" s="31"/>
      <c r="W97" s="32"/>
      <c r="X97" s="28"/>
      <c r="Y97" s="28"/>
      <c r="Z97" s="36"/>
      <c r="AA97" s="36"/>
      <c r="AB97" s="36"/>
      <c r="AC97" s="31"/>
      <c r="AD97" s="32"/>
      <c r="AE97" s="36"/>
      <c r="AF97" s="48"/>
      <c r="AG97" s="4"/>
    </row>
    <row r="98" spans="1:37" ht="15" hidden="1" customHeight="1" thickBot="1" x14ac:dyDescent="0.25">
      <c r="A98" s="232" t="s">
        <v>8</v>
      </c>
      <c r="B98" s="33"/>
      <c r="C98" s="28" t="s">
        <v>23</v>
      </c>
      <c r="D98" s="133"/>
      <c r="E98" s="50"/>
      <c r="F98" s="28"/>
      <c r="G98" s="10"/>
      <c r="H98" s="174"/>
      <c r="I98" s="32"/>
      <c r="J98" s="32"/>
      <c r="K98" s="36"/>
      <c r="L98" s="28" t="s">
        <v>23</v>
      </c>
      <c r="M98" s="36"/>
      <c r="N98" s="36"/>
      <c r="O98" s="174"/>
      <c r="P98" s="32"/>
      <c r="Q98" s="28" t="s">
        <v>23</v>
      </c>
      <c r="R98" s="1339"/>
      <c r="S98" s="1401" t="s">
        <v>21</v>
      </c>
      <c r="T98" s="36"/>
      <c r="U98" s="28"/>
      <c r="V98" s="174"/>
      <c r="W98" s="32"/>
      <c r="X98" s="28" t="s">
        <v>23</v>
      </c>
      <c r="Y98" s="36"/>
      <c r="Z98" s="36"/>
      <c r="AA98" s="36"/>
      <c r="AB98" s="28" t="s">
        <v>23</v>
      </c>
      <c r="AC98" s="174"/>
      <c r="AD98" s="32"/>
      <c r="AE98" s="36"/>
      <c r="AF98" s="48"/>
      <c r="AG98" s="4"/>
    </row>
    <row r="99" spans="1:37" ht="15" hidden="1" customHeight="1" x14ac:dyDescent="0.2">
      <c r="A99" s="232" t="s">
        <v>43</v>
      </c>
      <c r="B99" s="33"/>
      <c r="C99" s="36"/>
      <c r="D99" s="28"/>
      <c r="E99" s="1304"/>
      <c r="F99" s="28" t="s">
        <v>23</v>
      </c>
      <c r="G99" s="28"/>
      <c r="H99" s="18"/>
      <c r="I99" s="19"/>
      <c r="J99" s="32"/>
      <c r="K99" s="1323" t="s">
        <v>412</v>
      </c>
      <c r="L99" s="1323"/>
      <c r="M99" s="36"/>
      <c r="N99" s="28"/>
      <c r="O99" s="18"/>
      <c r="P99" s="19"/>
      <c r="Q99" s="36"/>
      <c r="R99" s="28"/>
      <c r="S99" s="1400"/>
      <c r="T99" s="36"/>
      <c r="U99" s="28"/>
      <c r="V99" s="18"/>
      <c r="W99" s="19"/>
      <c r="X99" s="28"/>
      <c r="Y99" s="36"/>
      <c r="Z99" s="36"/>
      <c r="AA99" s="1301" t="s">
        <v>23</v>
      </c>
      <c r="AB99" s="36"/>
      <c r="AC99" s="18"/>
      <c r="AD99" s="19"/>
      <c r="AE99" s="36"/>
      <c r="AF99" s="48"/>
      <c r="AG99" s="4"/>
    </row>
    <row r="100" spans="1:37" ht="15" hidden="1" customHeight="1" x14ac:dyDescent="0.2">
      <c r="A100" s="232" t="s">
        <v>45</v>
      </c>
      <c r="B100" s="33"/>
      <c r="C100" s="36"/>
      <c r="D100" s="1323" t="s">
        <v>409</v>
      </c>
      <c r="E100" s="28" t="s">
        <v>23</v>
      </c>
      <c r="F100" s="36"/>
      <c r="G100" s="28"/>
      <c r="H100" s="18"/>
      <c r="I100" s="31"/>
      <c r="J100" s="32"/>
      <c r="K100" s="28" t="s">
        <v>23</v>
      </c>
      <c r="L100" s="36"/>
      <c r="M100" s="28"/>
      <c r="N100" s="28" t="s">
        <v>23</v>
      </c>
      <c r="O100" s="18"/>
      <c r="P100" s="31"/>
      <c r="Q100" s="36"/>
      <c r="R100" s="36"/>
      <c r="S100" s="28" t="s">
        <v>23</v>
      </c>
      <c r="T100" s="36"/>
      <c r="U100" s="28" t="s">
        <v>23</v>
      </c>
      <c r="V100" s="18"/>
      <c r="W100" s="31"/>
      <c r="X100" s="36"/>
      <c r="Y100" s="28"/>
      <c r="Z100" s="1301" t="s">
        <v>23</v>
      </c>
      <c r="AA100" s="36"/>
      <c r="AB100" s="36"/>
      <c r="AC100" s="18"/>
      <c r="AD100" s="31"/>
      <c r="AE100" s="28" t="s">
        <v>23</v>
      </c>
      <c r="AF100" s="48"/>
      <c r="AG100" s="4"/>
    </row>
    <row r="101" spans="1:37" s="1319" customFormat="1" ht="15" hidden="1" customHeight="1" thickBot="1" x14ac:dyDescent="0.25">
      <c r="A101" s="232" t="s">
        <v>100</v>
      </c>
      <c r="B101" s="33"/>
      <c r="C101" s="28"/>
      <c r="D101" s="28" t="s">
        <v>23</v>
      </c>
      <c r="E101" s="36"/>
      <c r="F101" s="28"/>
      <c r="G101" s="28" t="s">
        <v>23</v>
      </c>
      <c r="H101" s="18"/>
      <c r="I101" s="31"/>
      <c r="J101" s="32"/>
      <c r="K101" s="36"/>
      <c r="L101" s="36"/>
      <c r="M101" s="28" t="s">
        <v>23</v>
      </c>
      <c r="N101" s="36"/>
      <c r="O101" s="18"/>
      <c r="P101" s="31"/>
      <c r="Q101" s="36"/>
      <c r="R101" s="28" t="s">
        <v>23</v>
      </c>
      <c r="S101" s="36"/>
      <c r="T101" s="28" t="s">
        <v>23</v>
      </c>
      <c r="U101" s="36"/>
      <c r="V101" s="18"/>
      <c r="W101" s="31"/>
      <c r="X101" s="36"/>
      <c r="Y101" s="28" t="s">
        <v>23</v>
      </c>
      <c r="Z101" s="1320"/>
      <c r="AA101" s="36"/>
      <c r="AB101" s="36"/>
      <c r="AC101" s="18"/>
      <c r="AD101" s="31"/>
      <c r="AE101" s="28"/>
      <c r="AF101" s="48"/>
      <c r="AG101" s="4"/>
    </row>
    <row r="102" spans="1:37" ht="15" hidden="1" customHeight="1" thickBot="1" x14ac:dyDescent="0.25">
      <c r="A102" s="232" t="s">
        <v>9</v>
      </c>
      <c r="B102" s="33"/>
      <c r="C102" s="36"/>
      <c r="D102" s="133"/>
      <c r="E102" s="36"/>
      <c r="F102" s="153"/>
      <c r="G102" s="36"/>
      <c r="H102" s="18"/>
      <c r="I102" s="18"/>
      <c r="J102" s="32"/>
      <c r="K102" s="36"/>
      <c r="L102" s="36"/>
      <c r="M102" s="36"/>
      <c r="N102" s="36"/>
      <c r="O102" s="18"/>
      <c r="P102" s="18"/>
      <c r="Q102" s="10"/>
      <c r="R102" s="1305" t="s">
        <v>66</v>
      </c>
      <c r="S102" s="1305" t="s">
        <v>66</v>
      </c>
      <c r="T102" s="36"/>
      <c r="U102" s="36"/>
      <c r="V102" s="18"/>
      <c r="W102" s="18"/>
      <c r="X102" s="36"/>
      <c r="Y102" s="36"/>
      <c r="Z102" s="36"/>
      <c r="AA102" s="36"/>
      <c r="AB102" s="36"/>
      <c r="AC102" s="18"/>
      <c r="AD102" s="18"/>
      <c r="AE102" s="10"/>
      <c r="AF102" s="48"/>
      <c r="AG102" s="4"/>
    </row>
    <row r="103" spans="1:37" ht="15" hidden="1" customHeight="1" x14ac:dyDescent="0.2">
      <c r="A103" s="232" t="s">
        <v>42</v>
      </c>
      <c r="B103" s="33"/>
      <c r="C103" s="36"/>
      <c r="D103" s="36"/>
      <c r="E103" s="36"/>
      <c r="F103" s="36"/>
      <c r="G103" s="36"/>
      <c r="H103" s="18"/>
      <c r="I103" s="18"/>
      <c r="J103" s="32"/>
      <c r="K103" s="36"/>
      <c r="L103" s="36"/>
      <c r="M103" s="36"/>
      <c r="N103" s="36"/>
      <c r="O103" s="18"/>
      <c r="P103" s="18"/>
      <c r="Q103" s="36"/>
      <c r="R103" s="36"/>
      <c r="S103" s="36"/>
      <c r="T103" s="36"/>
      <c r="U103" s="36"/>
      <c r="V103" s="18"/>
      <c r="W103" s="18"/>
      <c r="X103" s="153"/>
      <c r="Y103" s="153"/>
      <c r="Z103" s="153"/>
      <c r="AA103" s="153"/>
      <c r="AB103" s="153"/>
      <c r="AC103" s="18"/>
      <c r="AD103" s="18"/>
      <c r="AE103" s="153"/>
      <c r="AF103" s="48"/>
      <c r="AG103" s="4"/>
    </row>
    <row r="104" spans="1:37" ht="15" hidden="1" customHeight="1" x14ac:dyDescent="0.2">
      <c r="A104" s="232" t="s">
        <v>44</v>
      </c>
      <c r="B104" s="33"/>
      <c r="C104" s="36"/>
      <c r="D104" s="36"/>
      <c r="E104" s="36"/>
      <c r="F104" s="36"/>
      <c r="G104" s="36"/>
      <c r="H104" s="18"/>
      <c r="I104" s="18"/>
      <c r="J104" s="32"/>
      <c r="K104" s="36"/>
      <c r="L104" s="36"/>
      <c r="M104" s="36"/>
      <c r="N104" s="36"/>
      <c r="O104" s="18"/>
      <c r="P104" s="18"/>
      <c r="Q104" s="36"/>
      <c r="R104" s="36"/>
      <c r="S104" s="36"/>
      <c r="T104" s="1318"/>
      <c r="U104" s="1318"/>
      <c r="V104" s="18"/>
      <c r="W104" s="18"/>
      <c r="X104" s="153"/>
      <c r="Y104" s="153"/>
      <c r="Z104" s="153"/>
      <c r="AA104" s="153"/>
      <c r="AB104" s="10"/>
      <c r="AC104" s="18"/>
      <c r="AD104" s="18"/>
      <c r="AE104" s="36"/>
      <c r="AF104" s="48"/>
      <c r="AG104" s="4"/>
    </row>
    <row r="105" spans="1:37" ht="15" hidden="1" customHeight="1" x14ac:dyDescent="0.2">
      <c r="A105" s="232" t="s">
        <v>10</v>
      </c>
      <c r="B105" s="51"/>
      <c r="C105" s="203" t="s">
        <v>93</v>
      </c>
      <c r="D105" s="202" t="s">
        <v>94</v>
      </c>
      <c r="F105" s="203" t="s">
        <v>93</v>
      </c>
      <c r="G105" s="202" t="s">
        <v>94</v>
      </c>
      <c r="H105" s="53"/>
      <c r="I105" s="52"/>
      <c r="J105" s="32"/>
      <c r="K105" s="203" t="s">
        <v>93</v>
      </c>
      <c r="L105" s="202" t="s">
        <v>94</v>
      </c>
      <c r="N105" s="203" t="s">
        <v>93</v>
      </c>
      <c r="O105" s="53"/>
      <c r="P105" s="52"/>
      <c r="Q105" s="10"/>
      <c r="R105" s="1318" t="s">
        <v>66</v>
      </c>
      <c r="S105" s="1318" t="s">
        <v>66</v>
      </c>
      <c r="T105" s="203" t="s">
        <v>93</v>
      </c>
      <c r="U105" s="202" t="s">
        <v>94</v>
      </c>
      <c r="V105" s="53"/>
      <c r="W105" s="52"/>
      <c r="X105" s="203" t="s">
        <v>93</v>
      </c>
      <c r="Y105" s="202" t="s">
        <v>94</v>
      </c>
      <c r="Z105" s="36"/>
      <c r="AA105" s="203" t="s">
        <v>93</v>
      </c>
      <c r="AB105" s="202" t="s">
        <v>94</v>
      </c>
      <c r="AC105" s="53"/>
      <c r="AD105" s="52"/>
      <c r="AE105" s="36"/>
      <c r="AF105" s="48"/>
      <c r="AG105" s="4"/>
    </row>
    <row r="106" spans="1:37" ht="15" hidden="1" customHeight="1" x14ac:dyDescent="0.2">
      <c r="A106" s="232" t="s">
        <v>46</v>
      </c>
      <c r="B106" s="33"/>
      <c r="C106" s="202" t="s">
        <v>94</v>
      </c>
      <c r="D106" s="23"/>
      <c r="E106" s="202" t="s">
        <v>94</v>
      </c>
      <c r="F106" s="153"/>
      <c r="G106" s="203" t="s">
        <v>93</v>
      </c>
      <c r="H106" s="18"/>
      <c r="I106" s="18"/>
      <c r="J106" s="32"/>
      <c r="K106" s="202" t="s">
        <v>94</v>
      </c>
      <c r="L106" s="36"/>
      <c r="M106" s="203" t="s">
        <v>93</v>
      </c>
      <c r="N106" s="202" t="s">
        <v>94</v>
      </c>
      <c r="O106" s="18"/>
      <c r="P106" s="18"/>
      <c r="Q106" s="202" t="s">
        <v>94</v>
      </c>
      <c r="R106" s="203" t="s">
        <v>93</v>
      </c>
      <c r="S106" s="202" t="s">
        <v>94</v>
      </c>
      <c r="T106" s="36"/>
      <c r="U106" s="203" t="s">
        <v>93</v>
      </c>
      <c r="V106" s="18"/>
      <c r="W106" s="18"/>
      <c r="X106" s="10"/>
      <c r="Y106" s="203" t="s">
        <v>93</v>
      </c>
      <c r="Z106" s="202" t="s">
        <v>94</v>
      </c>
      <c r="AA106" s="36"/>
      <c r="AB106" s="203" t="s">
        <v>93</v>
      </c>
      <c r="AC106" s="18"/>
      <c r="AD106" s="18"/>
      <c r="AE106" s="202" t="s">
        <v>94</v>
      </c>
      <c r="AF106" s="48"/>
      <c r="AG106" s="4"/>
    </row>
    <row r="107" spans="1:37" s="1325" customFormat="1" ht="15" hidden="1" customHeight="1" x14ac:dyDescent="0.2">
      <c r="A107" s="113" t="s">
        <v>422</v>
      </c>
      <c r="B107" s="33"/>
      <c r="C107" s="1308"/>
      <c r="D107" s="203" t="s">
        <v>93</v>
      </c>
      <c r="E107" s="203" t="s">
        <v>93</v>
      </c>
      <c r="F107" s="202" t="s">
        <v>94</v>
      </c>
      <c r="G107" s="36"/>
      <c r="H107" s="31"/>
      <c r="I107" s="32"/>
      <c r="J107" s="32"/>
      <c r="L107" s="203" t="s">
        <v>93</v>
      </c>
      <c r="M107" s="202" t="s">
        <v>94</v>
      </c>
      <c r="N107" s="203"/>
      <c r="O107" s="31"/>
      <c r="P107" s="32"/>
      <c r="Q107" s="203" t="s">
        <v>93</v>
      </c>
      <c r="R107" s="202" t="s">
        <v>94</v>
      </c>
      <c r="S107" s="203" t="s">
        <v>93</v>
      </c>
      <c r="T107" s="202" t="s">
        <v>94</v>
      </c>
      <c r="U107" s="202"/>
      <c r="V107" s="31"/>
      <c r="W107" s="32"/>
      <c r="X107" s="202" t="s">
        <v>94</v>
      </c>
      <c r="Y107" s="36"/>
      <c r="Z107" s="203" t="s">
        <v>93</v>
      </c>
      <c r="AA107" s="202" t="s">
        <v>94</v>
      </c>
      <c r="AB107" s="36"/>
      <c r="AC107" s="31"/>
      <c r="AD107" s="32"/>
      <c r="AE107" s="203" t="s">
        <v>93</v>
      </c>
      <c r="AF107" s="48"/>
      <c r="AG107" s="4"/>
      <c r="AH107" s="4"/>
      <c r="AI107" s="66"/>
      <c r="AJ107" s="70"/>
      <c r="AK107" s="4"/>
    </row>
    <row r="108" spans="1:37" ht="15" hidden="1" customHeight="1" x14ac:dyDescent="0.2">
      <c r="A108" s="232" t="s">
        <v>18</v>
      </c>
      <c r="B108" s="33"/>
      <c r="C108" s="1297"/>
      <c r="D108" s="1297"/>
      <c r="E108" s="1297"/>
      <c r="F108" s="1297"/>
      <c r="G108" s="10"/>
      <c r="H108" s="18"/>
      <c r="I108" s="18"/>
      <c r="J108" s="32"/>
      <c r="K108" s="1297"/>
      <c r="L108" s="1297"/>
      <c r="M108" s="1297"/>
      <c r="N108" s="1297"/>
      <c r="O108" s="18"/>
      <c r="P108" s="18"/>
      <c r="Q108" s="1297"/>
      <c r="R108" s="1297"/>
      <c r="S108" s="1297"/>
      <c r="T108" s="1297"/>
      <c r="U108" s="1297"/>
      <c r="V108" s="18"/>
      <c r="W108" s="18"/>
      <c r="X108" s="1297"/>
      <c r="Y108" s="1297"/>
      <c r="Z108" s="1297"/>
      <c r="AA108" s="1297"/>
      <c r="AB108" s="10"/>
      <c r="AC108" s="18"/>
      <c r="AD108" s="18"/>
      <c r="AE108" s="1297"/>
      <c r="AF108" s="48"/>
      <c r="AG108" s="1321"/>
    </row>
    <row r="109" spans="1:37" ht="15" hidden="1" customHeight="1" x14ac:dyDescent="0.2">
      <c r="A109" s="232" t="s">
        <v>11</v>
      </c>
      <c r="B109" s="33"/>
      <c r="C109" s="36"/>
      <c r="D109" s="1297"/>
      <c r="E109" s="153"/>
      <c r="F109" s="1297"/>
      <c r="G109" s="36"/>
      <c r="H109" s="18"/>
      <c r="I109" s="18"/>
      <c r="J109" s="32"/>
      <c r="K109" s="36"/>
      <c r="L109" s="153"/>
      <c r="M109" s="1297"/>
      <c r="N109" s="1297"/>
      <c r="O109" s="18"/>
      <c r="P109" s="18"/>
      <c r="Q109" s="36"/>
      <c r="R109" s="1297"/>
      <c r="S109" s="153"/>
      <c r="T109" s="1297"/>
      <c r="U109" s="36"/>
      <c r="V109" s="18"/>
      <c r="W109" s="18"/>
      <c r="X109" s="36"/>
      <c r="Y109" s="153"/>
      <c r="Z109" s="1297"/>
      <c r="AA109" s="1297"/>
      <c r="AB109" s="36"/>
      <c r="AC109" s="18"/>
      <c r="AD109" s="18"/>
      <c r="AE109" s="36"/>
      <c r="AF109" s="48"/>
      <c r="AG109" s="1321"/>
    </row>
    <row r="110" spans="1:37" hidden="1" x14ac:dyDescent="0.2">
      <c r="A110" s="61"/>
      <c r="B110" s="62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78"/>
    </row>
    <row r="111" spans="1:37" ht="14.25" hidden="1" x14ac:dyDescent="0.2">
      <c r="A111" s="11" t="s">
        <v>27</v>
      </c>
      <c r="B111" s="13">
        <v>1</v>
      </c>
      <c r="C111" s="13">
        <f t="shared" ref="C111:AF111" si="6">+B111+1</f>
        <v>2</v>
      </c>
      <c r="D111" s="13">
        <f t="shared" si="6"/>
        <v>3</v>
      </c>
      <c r="E111" s="13">
        <f t="shared" si="6"/>
        <v>4</v>
      </c>
      <c r="F111" s="13">
        <f t="shared" si="6"/>
        <v>5</v>
      </c>
      <c r="G111" s="13">
        <f t="shared" si="6"/>
        <v>6</v>
      </c>
      <c r="H111" s="13">
        <f t="shared" si="6"/>
        <v>7</v>
      </c>
      <c r="I111" s="13">
        <f t="shared" si="6"/>
        <v>8</v>
      </c>
      <c r="J111" s="13">
        <f t="shared" si="6"/>
        <v>9</v>
      </c>
      <c r="K111" s="13">
        <f t="shared" si="6"/>
        <v>10</v>
      </c>
      <c r="L111" s="13">
        <f t="shared" si="6"/>
        <v>11</v>
      </c>
      <c r="M111" s="13">
        <f t="shared" si="6"/>
        <v>12</v>
      </c>
      <c r="N111" s="13">
        <f t="shared" si="6"/>
        <v>13</v>
      </c>
      <c r="O111" s="13">
        <f t="shared" si="6"/>
        <v>14</v>
      </c>
      <c r="P111" s="13">
        <f t="shared" si="6"/>
        <v>15</v>
      </c>
      <c r="Q111" s="13">
        <f t="shared" si="6"/>
        <v>16</v>
      </c>
      <c r="R111" s="13">
        <f t="shared" si="6"/>
        <v>17</v>
      </c>
      <c r="S111" s="13">
        <f t="shared" si="6"/>
        <v>18</v>
      </c>
      <c r="T111" s="13">
        <f t="shared" si="6"/>
        <v>19</v>
      </c>
      <c r="U111" s="13">
        <f t="shared" si="6"/>
        <v>20</v>
      </c>
      <c r="V111" s="13">
        <f t="shared" si="6"/>
        <v>21</v>
      </c>
      <c r="W111" s="13">
        <f t="shared" si="6"/>
        <v>22</v>
      </c>
      <c r="X111" s="13">
        <f t="shared" si="6"/>
        <v>23</v>
      </c>
      <c r="Y111" s="13">
        <f t="shared" si="6"/>
        <v>24</v>
      </c>
      <c r="Z111" s="13">
        <f t="shared" si="6"/>
        <v>25</v>
      </c>
      <c r="AA111" s="13">
        <f t="shared" si="6"/>
        <v>26</v>
      </c>
      <c r="AB111" s="13">
        <f t="shared" si="6"/>
        <v>27</v>
      </c>
      <c r="AC111" s="13">
        <f t="shared" si="6"/>
        <v>28</v>
      </c>
      <c r="AD111" s="13">
        <f t="shared" si="6"/>
        <v>29</v>
      </c>
      <c r="AE111" s="13">
        <f t="shared" si="6"/>
        <v>30</v>
      </c>
      <c r="AF111" s="13">
        <f t="shared" si="6"/>
        <v>31</v>
      </c>
      <c r="AG111" s="14"/>
    </row>
    <row r="112" spans="1:37" ht="14.25" hidden="1" x14ac:dyDescent="0.2">
      <c r="A112" s="47" t="s">
        <v>427</v>
      </c>
      <c r="B112" s="15" t="s">
        <v>2</v>
      </c>
      <c r="C112" s="15" t="s">
        <v>2</v>
      </c>
      <c r="D112" s="15" t="s">
        <v>3</v>
      </c>
      <c r="E112" s="15" t="s">
        <v>4</v>
      </c>
      <c r="F112" s="15" t="s">
        <v>5</v>
      </c>
      <c r="G112" s="15" t="s">
        <v>0</v>
      </c>
      <c r="H112" s="15" t="s">
        <v>1</v>
      </c>
      <c r="I112" s="15" t="s">
        <v>2</v>
      </c>
      <c r="J112" s="15" t="s">
        <v>2</v>
      </c>
      <c r="K112" s="15" t="s">
        <v>3</v>
      </c>
      <c r="L112" s="15" t="s">
        <v>4</v>
      </c>
      <c r="M112" s="15" t="s">
        <v>5</v>
      </c>
      <c r="N112" s="15" t="s">
        <v>0</v>
      </c>
      <c r="O112" s="15" t="s">
        <v>1</v>
      </c>
      <c r="P112" s="15" t="s">
        <v>2</v>
      </c>
      <c r="Q112" s="15" t="s">
        <v>2</v>
      </c>
      <c r="R112" s="15" t="s">
        <v>3</v>
      </c>
      <c r="S112" s="15" t="s">
        <v>4</v>
      </c>
      <c r="T112" s="15" t="s">
        <v>5</v>
      </c>
      <c r="U112" s="15" t="s">
        <v>0</v>
      </c>
      <c r="V112" s="15" t="s">
        <v>1</v>
      </c>
      <c r="W112" s="15" t="s">
        <v>2</v>
      </c>
      <c r="X112" s="15" t="s">
        <v>2</v>
      </c>
      <c r="Y112" s="15" t="s">
        <v>3</v>
      </c>
      <c r="Z112" s="15" t="s">
        <v>4</v>
      </c>
      <c r="AA112" s="15" t="s">
        <v>5</v>
      </c>
      <c r="AB112" s="15" t="s">
        <v>0</v>
      </c>
      <c r="AC112" s="15" t="s">
        <v>1</v>
      </c>
      <c r="AD112" s="15" t="s">
        <v>2</v>
      </c>
      <c r="AE112" s="15" t="s">
        <v>2</v>
      </c>
      <c r="AF112" s="15" t="s">
        <v>3</v>
      </c>
      <c r="AG112" s="14"/>
    </row>
    <row r="113" spans="1:37" ht="15" hidden="1" customHeight="1" thickBot="1" x14ac:dyDescent="0.25">
      <c r="A113" s="232" t="s">
        <v>17</v>
      </c>
      <c r="B113" s="36"/>
      <c r="C113" s="1405" t="s">
        <v>249</v>
      </c>
      <c r="D113" s="1405" t="s">
        <v>423</v>
      </c>
      <c r="E113" s="10"/>
      <c r="F113" s="31"/>
      <c r="G113" s="32"/>
      <c r="H113" s="36"/>
      <c r="I113" s="36"/>
      <c r="J113" s="36"/>
      <c r="K113" s="36"/>
      <c r="L113" s="10"/>
      <c r="M113" s="31"/>
      <c r="N113" s="32"/>
      <c r="O113" s="1329"/>
      <c r="P113" s="1409" t="s">
        <v>424</v>
      </c>
      <c r="Q113" s="1405"/>
      <c r="R113" s="1405"/>
      <c r="S113" s="1405"/>
      <c r="T113" s="31"/>
      <c r="U113" s="32"/>
      <c r="V113" s="10"/>
      <c r="W113" s="24" t="s">
        <v>21</v>
      </c>
      <c r="X113" s="36"/>
      <c r="Y113" s="28" t="s">
        <v>23</v>
      </c>
      <c r="Z113" s="36"/>
      <c r="AA113" s="31"/>
      <c r="AB113" s="32"/>
      <c r="AC113" s="153"/>
      <c r="AD113" s="153"/>
      <c r="AE113" s="387"/>
      <c r="AF113" s="153"/>
      <c r="AG113" s="4"/>
    </row>
    <row r="114" spans="1:37" ht="15" hidden="1" customHeight="1" thickBot="1" x14ac:dyDescent="0.25">
      <c r="A114" s="232" t="s">
        <v>8</v>
      </c>
      <c r="B114" s="1339"/>
      <c r="C114" s="235"/>
      <c r="D114" s="1407" t="s">
        <v>23</v>
      </c>
      <c r="E114" s="133"/>
      <c r="F114" s="174"/>
      <c r="G114" s="32"/>
      <c r="H114" s="140"/>
      <c r="I114" s="36"/>
      <c r="J114" s="28" t="s">
        <v>23</v>
      </c>
      <c r="K114" s="36"/>
      <c r="L114" s="133"/>
      <c r="M114" s="174"/>
      <c r="N114" s="32"/>
      <c r="O114" s="269"/>
      <c r="P114" s="1412" t="s">
        <v>23</v>
      </c>
      <c r="Q114" s="235"/>
      <c r="R114" s="235"/>
      <c r="S114" s="1413"/>
      <c r="T114" s="1411"/>
      <c r="U114" s="32"/>
      <c r="V114" s="133"/>
      <c r="W114" s="28" t="s">
        <v>23</v>
      </c>
      <c r="X114" s="36"/>
      <c r="Y114" s="36"/>
      <c r="Z114" s="140"/>
      <c r="AA114" s="174"/>
      <c r="AB114" s="32"/>
      <c r="AC114" s="133"/>
      <c r="AD114" s="133"/>
      <c r="AE114" s="1419" t="s">
        <v>23</v>
      </c>
      <c r="AF114" s="133"/>
      <c r="AG114" s="4"/>
    </row>
    <row r="115" spans="1:37" ht="15" hidden="1" customHeight="1" x14ac:dyDescent="0.2">
      <c r="A115" s="232" t="s">
        <v>43</v>
      </c>
      <c r="B115" s="28" t="s">
        <v>23</v>
      </c>
      <c r="C115" s="1406"/>
      <c r="D115" s="1406"/>
      <c r="E115" s="10"/>
      <c r="F115" s="18"/>
      <c r="G115" s="19"/>
      <c r="H115" s="28"/>
      <c r="I115" s="1329" t="s">
        <v>412</v>
      </c>
      <c r="J115" s="1329"/>
      <c r="K115" s="28" t="s">
        <v>23</v>
      </c>
      <c r="L115" s="10"/>
      <c r="M115" s="18"/>
      <c r="N115" s="19"/>
      <c r="O115" s="33"/>
      <c r="P115" s="1406"/>
      <c r="Q115" s="1406"/>
      <c r="R115" s="1410"/>
      <c r="S115" s="1410" t="s">
        <v>23</v>
      </c>
      <c r="T115" s="18"/>
      <c r="U115" s="19"/>
      <c r="V115" s="36"/>
      <c r="W115" s="36"/>
      <c r="X115" s="28" t="s">
        <v>23</v>
      </c>
      <c r="Y115" s="36"/>
      <c r="Z115" s="36"/>
      <c r="AA115" s="18"/>
      <c r="AB115" s="19"/>
      <c r="AC115" s="28" t="s">
        <v>23</v>
      </c>
      <c r="AD115" s="36"/>
      <c r="AE115" s="272"/>
      <c r="AF115" s="1301" t="s">
        <v>23</v>
      </c>
      <c r="AG115" s="4"/>
    </row>
    <row r="116" spans="1:37" ht="15" hidden="1" customHeight="1" x14ac:dyDescent="0.2">
      <c r="A116" s="232" t="s">
        <v>45</v>
      </c>
      <c r="B116" s="36"/>
      <c r="C116" s="36"/>
      <c r="D116" s="36"/>
      <c r="E116" s="36"/>
      <c r="F116" s="18"/>
      <c r="G116" s="31"/>
      <c r="H116" s="28" t="s">
        <v>23</v>
      </c>
      <c r="I116" s="28"/>
      <c r="J116" s="1354"/>
      <c r="K116" s="28"/>
      <c r="L116" s="140"/>
      <c r="M116" s="18"/>
      <c r="N116" s="31"/>
      <c r="O116" s="33"/>
      <c r="P116" s="36"/>
      <c r="Q116" s="28" t="s">
        <v>23</v>
      </c>
      <c r="R116" s="36"/>
      <c r="S116" s="140"/>
      <c r="T116" s="18"/>
      <c r="U116" s="31"/>
      <c r="V116" s="153"/>
      <c r="W116" s="153"/>
      <c r="X116" s="153"/>
      <c r="Y116" s="153"/>
      <c r="Z116" s="153"/>
      <c r="AA116" s="18"/>
      <c r="AB116" s="31"/>
      <c r="AC116" s="153"/>
      <c r="AD116" s="153"/>
      <c r="AE116" s="153"/>
      <c r="AF116" s="153"/>
      <c r="AG116" s="4"/>
    </row>
    <row r="117" spans="1:37" s="1319" customFormat="1" ht="15" hidden="1" customHeight="1" thickBot="1" x14ac:dyDescent="0.25">
      <c r="A117" s="232" t="s">
        <v>100</v>
      </c>
      <c r="B117" s="36"/>
      <c r="C117" s="1404" t="s">
        <v>23</v>
      </c>
      <c r="D117" s="50"/>
      <c r="E117" s="28" t="s">
        <v>23</v>
      </c>
      <c r="F117" s="18"/>
      <c r="G117" s="31"/>
      <c r="H117" s="28"/>
      <c r="I117" s="28" t="s">
        <v>23</v>
      </c>
      <c r="J117" s="28"/>
      <c r="K117" s="28"/>
      <c r="L117" s="28" t="s">
        <v>23</v>
      </c>
      <c r="M117" s="18"/>
      <c r="N117" s="31"/>
      <c r="O117" s="33"/>
      <c r="P117" s="50"/>
      <c r="Q117" s="50"/>
      <c r="R117" s="1404" t="s">
        <v>23</v>
      </c>
      <c r="S117" s="1414"/>
      <c r="T117" s="18"/>
      <c r="U117" s="31"/>
      <c r="V117" s="28" t="s">
        <v>23</v>
      </c>
      <c r="W117" s="36"/>
      <c r="X117" s="36"/>
      <c r="Y117" s="36"/>
      <c r="Z117" s="28" t="s">
        <v>23</v>
      </c>
      <c r="AA117" s="18"/>
      <c r="AB117" s="18"/>
      <c r="AC117" s="36"/>
      <c r="AD117" s="28" t="s">
        <v>23</v>
      </c>
      <c r="AE117" s="36"/>
      <c r="AF117" s="1301"/>
      <c r="AG117" s="4"/>
    </row>
    <row r="118" spans="1:37" ht="15" hidden="1" customHeight="1" thickBot="1" x14ac:dyDescent="0.25">
      <c r="A118" s="232" t="s">
        <v>9</v>
      </c>
      <c r="B118" s="1339"/>
      <c r="C118" s="235"/>
      <c r="D118" s="1408"/>
      <c r="E118" s="133"/>
      <c r="F118" s="18"/>
      <c r="G118" s="18"/>
      <c r="H118" s="36"/>
      <c r="I118" s="153"/>
      <c r="J118" s="153"/>
      <c r="K118" s="36"/>
      <c r="L118" s="133"/>
      <c r="M118" s="18"/>
      <c r="N118" s="18"/>
      <c r="O118" s="269"/>
      <c r="P118" s="1417"/>
      <c r="Q118" s="1417"/>
      <c r="R118" s="235"/>
      <c r="S118" s="1418"/>
      <c r="T118" s="1415"/>
      <c r="U118" s="18"/>
      <c r="V118" s="133"/>
      <c r="W118" s="36"/>
      <c r="X118" s="36"/>
      <c r="Y118" s="36"/>
      <c r="Z118" s="36"/>
      <c r="AA118" s="18"/>
      <c r="AB118" s="18"/>
      <c r="AC118" s="133"/>
      <c r="AD118" s="133"/>
      <c r="AE118" s="133"/>
      <c r="AF118" s="133"/>
      <c r="AG118" s="4"/>
    </row>
    <row r="119" spans="1:37" ht="15" hidden="1" customHeight="1" x14ac:dyDescent="0.2">
      <c r="A119" s="232" t="s">
        <v>42</v>
      </c>
      <c r="B119" s="153"/>
      <c r="C119" s="1403"/>
      <c r="D119" s="1403"/>
      <c r="E119" s="153"/>
      <c r="F119" s="18"/>
      <c r="G119" s="18"/>
      <c r="H119" s="10"/>
      <c r="I119" s="9"/>
      <c r="J119" s="9"/>
      <c r="K119" s="153"/>
      <c r="L119" s="153"/>
      <c r="M119" s="18"/>
      <c r="N119" s="18"/>
      <c r="O119" s="33"/>
      <c r="P119" s="1403"/>
      <c r="Q119" s="1403"/>
      <c r="R119" s="1403"/>
      <c r="S119" s="1416"/>
      <c r="T119" s="18"/>
      <c r="U119" s="18"/>
      <c r="V119" s="36"/>
      <c r="W119" s="36"/>
      <c r="X119" s="36"/>
      <c r="Y119" s="36"/>
      <c r="Z119" s="36"/>
      <c r="AA119" s="18"/>
      <c r="AB119" s="18"/>
      <c r="AC119" s="36"/>
      <c r="AD119" s="36"/>
      <c r="AE119" s="36"/>
      <c r="AF119" s="36"/>
      <c r="AG119" s="4"/>
    </row>
    <row r="120" spans="1:37" ht="15" hidden="1" customHeight="1" x14ac:dyDescent="0.2">
      <c r="A120" s="232" t="s">
        <v>44</v>
      </c>
      <c r="B120" s="36"/>
      <c r="C120" s="36"/>
      <c r="D120" s="36"/>
      <c r="E120" s="36"/>
      <c r="F120" s="18"/>
      <c r="G120" s="18"/>
      <c r="H120" s="36"/>
      <c r="I120" s="36"/>
      <c r="J120" s="36"/>
      <c r="K120" s="153"/>
      <c r="L120" s="36"/>
      <c r="M120" s="18"/>
      <c r="N120" s="18"/>
      <c r="O120" s="33"/>
      <c r="P120" s="36"/>
      <c r="Q120" s="36"/>
      <c r="R120" s="36"/>
      <c r="S120" s="36"/>
      <c r="T120" s="18"/>
      <c r="U120" s="18"/>
      <c r="V120" s="36"/>
      <c r="W120" s="36"/>
      <c r="X120" s="36"/>
      <c r="Y120" s="153"/>
      <c r="Z120" s="36"/>
      <c r="AA120" s="18"/>
      <c r="AB120" s="18"/>
      <c r="AC120" s="36"/>
      <c r="AD120" s="36"/>
      <c r="AE120" s="36"/>
      <c r="AF120" s="36"/>
      <c r="AG120" s="4"/>
    </row>
    <row r="121" spans="1:37" ht="15" hidden="1" customHeight="1" x14ac:dyDescent="0.2">
      <c r="A121" s="232" t="s">
        <v>10</v>
      </c>
      <c r="B121" s="203" t="s">
        <v>93</v>
      </c>
      <c r="C121" s="202" t="s">
        <v>94</v>
      </c>
      <c r="D121" s="36"/>
      <c r="E121" s="203" t="s">
        <v>93</v>
      </c>
      <c r="F121" s="53"/>
      <c r="G121" s="52"/>
      <c r="H121" s="203" t="s">
        <v>93</v>
      </c>
      <c r="I121" s="202" t="s">
        <v>94</v>
      </c>
      <c r="J121" s="203" t="s">
        <v>93</v>
      </c>
      <c r="K121" s="202" t="s">
        <v>94</v>
      </c>
      <c r="L121" s="203" t="s">
        <v>93</v>
      </c>
      <c r="M121" s="53"/>
      <c r="N121" s="52"/>
      <c r="O121" s="33"/>
      <c r="P121" s="202" t="s">
        <v>94</v>
      </c>
      <c r="Q121" s="203" t="s">
        <v>93</v>
      </c>
      <c r="R121" s="202" t="s">
        <v>94</v>
      </c>
      <c r="S121" s="10"/>
      <c r="T121" s="53"/>
      <c r="U121" s="52"/>
      <c r="V121" s="10"/>
      <c r="W121" s="153"/>
      <c r="X121" s="153"/>
      <c r="Y121" s="153"/>
      <c r="Z121" s="153"/>
      <c r="AA121" s="53"/>
      <c r="AB121" s="52"/>
      <c r="AC121" s="153"/>
      <c r="AD121" s="153"/>
      <c r="AE121" s="153"/>
      <c r="AF121" s="153"/>
      <c r="AG121" s="4"/>
    </row>
    <row r="122" spans="1:37" ht="15" hidden="1" customHeight="1" x14ac:dyDescent="0.2">
      <c r="A122" s="232" t="s">
        <v>46</v>
      </c>
      <c r="B122" s="36"/>
      <c r="C122" s="203" t="s">
        <v>93</v>
      </c>
      <c r="D122" s="202" t="s">
        <v>94</v>
      </c>
      <c r="E122" s="9"/>
      <c r="F122" s="18"/>
      <c r="G122" s="18"/>
      <c r="H122" s="153"/>
      <c r="I122" s="153"/>
      <c r="J122" s="153"/>
      <c r="K122" s="153"/>
      <c r="L122" s="153"/>
      <c r="M122" s="18"/>
      <c r="N122" s="18"/>
      <c r="O122" s="33"/>
      <c r="P122" s="153"/>
      <c r="Q122" s="202"/>
      <c r="R122" s="203" t="s">
        <v>93</v>
      </c>
      <c r="S122" s="203" t="s">
        <v>93</v>
      </c>
      <c r="T122" s="18"/>
      <c r="U122" s="18"/>
      <c r="V122" s="202" t="s">
        <v>94</v>
      </c>
      <c r="W122" s="203" t="s">
        <v>93</v>
      </c>
      <c r="X122" s="202" t="s">
        <v>94</v>
      </c>
      <c r="Y122" s="203" t="s">
        <v>93</v>
      </c>
      <c r="Z122" s="202" t="s">
        <v>94</v>
      </c>
      <c r="AA122" s="18"/>
      <c r="AB122" s="18"/>
      <c r="AC122" s="203" t="s">
        <v>93</v>
      </c>
      <c r="AD122" s="202" t="s">
        <v>94</v>
      </c>
      <c r="AE122" s="203" t="s">
        <v>93</v>
      </c>
      <c r="AF122" s="202" t="s">
        <v>94</v>
      </c>
      <c r="AG122" s="4"/>
    </row>
    <row r="123" spans="1:37" s="1325" customFormat="1" ht="15" hidden="1" customHeight="1" x14ac:dyDescent="0.2">
      <c r="A123" s="113" t="s">
        <v>422</v>
      </c>
      <c r="B123" s="202" t="s">
        <v>94</v>
      </c>
      <c r="C123" s="36"/>
      <c r="D123" s="203" t="s">
        <v>93</v>
      </c>
      <c r="E123" s="202" t="s">
        <v>94</v>
      </c>
      <c r="F123" s="31"/>
      <c r="G123" s="32"/>
      <c r="H123" s="202" t="s">
        <v>94</v>
      </c>
      <c r="I123" s="203" t="s">
        <v>93</v>
      </c>
      <c r="J123" s="202" t="s">
        <v>94</v>
      </c>
      <c r="K123" s="203" t="s">
        <v>93</v>
      </c>
      <c r="L123" s="202" t="s">
        <v>94</v>
      </c>
      <c r="M123" s="32"/>
      <c r="N123" s="32"/>
      <c r="O123" s="32"/>
      <c r="P123" s="203" t="s">
        <v>93</v>
      </c>
      <c r="Q123" s="202" t="s">
        <v>94</v>
      </c>
      <c r="S123" s="202" t="s">
        <v>94</v>
      </c>
      <c r="T123" s="31"/>
      <c r="U123" s="32"/>
      <c r="V123" s="203" t="s">
        <v>93</v>
      </c>
      <c r="W123" s="202" t="s">
        <v>94</v>
      </c>
      <c r="X123" s="203" t="s">
        <v>93</v>
      </c>
      <c r="Y123" s="202" t="s">
        <v>94</v>
      </c>
      <c r="Z123" s="203" t="s">
        <v>93</v>
      </c>
      <c r="AA123" s="31"/>
      <c r="AB123" s="32"/>
      <c r="AC123" s="202" t="s">
        <v>94</v>
      </c>
      <c r="AD123" s="203" t="s">
        <v>93</v>
      </c>
      <c r="AE123" s="202" t="s">
        <v>94</v>
      </c>
      <c r="AF123" s="203" t="s">
        <v>93</v>
      </c>
      <c r="AG123" s="4"/>
      <c r="AH123" s="4"/>
      <c r="AI123" s="66"/>
      <c r="AJ123" s="70"/>
      <c r="AK123" s="4"/>
    </row>
    <row r="124" spans="1:37" ht="15" hidden="1" customHeight="1" x14ac:dyDescent="0.2">
      <c r="A124" s="1355" t="s">
        <v>428</v>
      </c>
      <c r="B124" s="36"/>
      <c r="C124" s="36"/>
      <c r="D124" s="36"/>
      <c r="E124" s="36"/>
      <c r="F124" s="18"/>
      <c r="G124" s="18"/>
      <c r="H124" s="36"/>
      <c r="I124" s="36"/>
      <c r="J124" s="36"/>
      <c r="K124" s="36"/>
      <c r="L124" s="36"/>
      <c r="M124" s="18"/>
      <c r="N124" s="18"/>
      <c r="O124" s="33"/>
      <c r="P124" s="36"/>
      <c r="Q124" s="36"/>
      <c r="R124" s="36"/>
      <c r="S124" s="36"/>
      <c r="T124" s="18"/>
      <c r="U124" s="18"/>
      <c r="V124" s="36"/>
      <c r="W124" s="36"/>
      <c r="X124" s="36"/>
      <c r="Y124" s="36"/>
      <c r="Z124" s="36"/>
      <c r="AA124" s="18"/>
      <c r="AB124" s="18"/>
      <c r="AC124" s="36"/>
      <c r="AD124" s="36"/>
      <c r="AE124" s="36"/>
      <c r="AF124" s="36"/>
      <c r="AG124" s="4"/>
    </row>
    <row r="125" spans="1:37" ht="15" hidden="1" customHeight="1" x14ac:dyDescent="0.2">
      <c r="A125" s="232" t="s">
        <v>18</v>
      </c>
      <c r="B125" s="36"/>
      <c r="C125" s="36"/>
      <c r="D125" s="1297"/>
      <c r="E125" s="10"/>
      <c r="F125" s="18"/>
      <c r="G125" s="18"/>
      <c r="H125" s="1297"/>
      <c r="I125" s="36"/>
      <c r="J125" s="36"/>
      <c r="K125" s="36"/>
      <c r="L125" s="36"/>
      <c r="M125" s="18"/>
      <c r="N125" s="18"/>
      <c r="O125" s="33"/>
      <c r="P125" s="153"/>
      <c r="Q125" s="153"/>
      <c r="R125" s="153"/>
      <c r="S125" s="10"/>
      <c r="T125" s="18"/>
      <c r="U125" s="18"/>
      <c r="V125" s="1297"/>
      <c r="W125" s="36"/>
      <c r="X125" s="36"/>
      <c r="Y125" s="36"/>
      <c r="Z125" s="36"/>
      <c r="AA125" s="18"/>
      <c r="AB125" s="18"/>
      <c r="AC125" s="1297"/>
      <c r="AD125" s="36"/>
      <c r="AE125" s="36"/>
      <c r="AF125" s="36"/>
      <c r="AG125" s="4"/>
    </row>
    <row r="126" spans="1:37" ht="15" hidden="1" customHeight="1" x14ac:dyDescent="0.2">
      <c r="A126" s="232" t="s">
        <v>11</v>
      </c>
      <c r="B126" s="153"/>
      <c r="C126" s="36"/>
      <c r="D126" s="153"/>
      <c r="E126" s="1333" t="s">
        <v>249</v>
      </c>
      <c r="F126" s="18"/>
      <c r="G126" s="18"/>
      <c r="H126" s="10"/>
      <c r="I126" s="36"/>
      <c r="J126" s="1293"/>
      <c r="K126" s="36"/>
      <c r="L126" s="36"/>
      <c r="M126" s="18"/>
      <c r="N126" s="18"/>
      <c r="O126" s="33"/>
      <c r="P126" s="1297"/>
      <c r="Q126" s="1297"/>
      <c r="R126" s="1297"/>
      <c r="S126" s="1297"/>
      <c r="T126" s="18"/>
      <c r="U126" s="18"/>
      <c r="V126" s="1297"/>
      <c r="W126" s="36"/>
      <c r="X126" s="36"/>
      <c r="Y126" s="36"/>
      <c r="Z126" s="36"/>
      <c r="AA126" s="18"/>
      <c r="AB126" s="18"/>
      <c r="AC126" s="1297"/>
      <c r="AD126" s="36"/>
      <c r="AE126" s="36"/>
      <c r="AF126" s="36"/>
      <c r="AG126" s="4"/>
    </row>
    <row r="127" spans="1:37" hidden="1" x14ac:dyDescent="0.2">
      <c r="A127" s="61"/>
      <c r="B127" s="62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78"/>
    </row>
    <row r="128" spans="1:37" ht="14.25" hidden="1" x14ac:dyDescent="0.2">
      <c r="A128" s="11" t="s">
        <v>28</v>
      </c>
      <c r="B128" s="13">
        <v>1</v>
      </c>
      <c r="C128" s="13">
        <f t="shared" ref="C128:AF128" si="7">+B128+1</f>
        <v>2</v>
      </c>
      <c r="D128" s="13">
        <f t="shared" si="7"/>
        <v>3</v>
      </c>
      <c r="E128" s="13">
        <f t="shared" si="7"/>
        <v>4</v>
      </c>
      <c r="F128" s="13">
        <f t="shared" si="7"/>
        <v>5</v>
      </c>
      <c r="G128" s="13">
        <f t="shared" si="7"/>
        <v>6</v>
      </c>
      <c r="H128" s="13">
        <f t="shared" si="7"/>
        <v>7</v>
      </c>
      <c r="I128" s="13">
        <f t="shared" si="7"/>
        <v>8</v>
      </c>
      <c r="J128" s="13">
        <f t="shared" si="7"/>
        <v>9</v>
      </c>
      <c r="K128" s="13">
        <f t="shared" si="7"/>
        <v>10</v>
      </c>
      <c r="L128" s="13">
        <f t="shared" si="7"/>
        <v>11</v>
      </c>
      <c r="M128" s="13">
        <f t="shared" si="7"/>
        <v>12</v>
      </c>
      <c r="N128" s="13">
        <f t="shared" si="7"/>
        <v>13</v>
      </c>
      <c r="O128" s="13">
        <f t="shared" si="7"/>
        <v>14</v>
      </c>
      <c r="P128" s="13">
        <f t="shared" si="7"/>
        <v>15</v>
      </c>
      <c r="Q128" s="13">
        <f t="shared" si="7"/>
        <v>16</v>
      </c>
      <c r="R128" s="13">
        <f t="shared" si="7"/>
        <v>17</v>
      </c>
      <c r="S128" s="13">
        <f t="shared" si="7"/>
        <v>18</v>
      </c>
      <c r="T128" s="13">
        <f t="shared" si="7"/>
        <v>19</v>
      </c>
      <c r="U128" s="13">
        <f t="shared" si="7"/>
        <v>20</v>
      </c>
      <c r="V128" s="13">
        <f t="shared" si="7"/>
        <v>21</v>
      </c>
      <c r="W128" s="13">
        <f t="shared" si="7"/>
        <v>22</v>
      </c>
      <c r="X128" s="13">
        <f t="shared" si="7"/>
        <v>23</v>
      </c>
      <c r="Y128" s="13">
        <f t="shared" si="7"/>
        <v>24</v>
      </c>
      <c r="Z128" s="13">
        <f t="shared" si="7"/>
        <v>25</v>
      </c>
      <c r="AA128" s="13">
        <f t="shared" si="7"/>
        <v>26</v>
      </c>
      <c r="AB128" s="13">
        <f t="shared" si="7"/>
        <v>27</v>
      </c>
      <c r="AC128" s="13">
        <f t="shared" si="7"/>
        <v>28</v>
      </c>
      <c r="AD128" s="13">
        <f t="shared" si="7"/>
        <v>29</v>
      </c>
      <c r="AE128" s="13">
        <f t="shared" si="7"/>
        <v>30</v>
      </c>
      <c r="AF128" s="13">
        <f t="shared" si="7"/>
        <v>31</v>
      </c>
      <c r="AG128" s="14"/>
    </row>
    <row r="129" spans="1:37" ht="14.25" hidden="1" x14ac:dyDescent="0.2">
      <c r="A129" s="47" t="s">
        <v>430</v>
      </c>
      <c r="B129" s="15" t="s">
        <v>4</v>
      </c>
      <c r="C129" s="15" t="s">
        <v>5</v>
      </c>
      <c r="D129" s="15" t="s">
        <v>0</v>
      </c>
      <c r="E129" s="15" t="s">
        <v>1</v>
      </c>
      <c r="F129" s="15" t="s">
        <v>2</v>
      </c>
      <c r="G129" s="15" t="s">
        <v>2</v>
      </c>
      <c r="H129" s="15" t="s">
        <v>3</v>
      </c>
      <c r="I129" s="15" t="s">
        <v>4</v>
      </c>
      <c r="J129" s="15" t="s">
        <v>5</v>
      </c>
      <c r="K129" s="15" t="s">
        <v>0</v>
      </c>
      <c r="L129" s="15" t="s">
        <v>1</v>
      </c>
      <c r="M129" s="15" t="s">
        <v>2</v>
      </c>
      <c r="N129" s="15" t="s">
        <v>2</v>
      </c>
      <c r="O129" s="15" t="s">
        <v>3</v>
      </c>
      <c r="P129" s="15" t="s">
        <v>4</v>
      </c>
      <c r="Q129" s="15" t="s">
        <v>5</v>
      </c>
      <c r="R129" s="15" t="s">
        <v>0</v>
      </c>
      <c r="S129" s="15" t="s">
        <v>1</v>
      </c>
      <c r="T129" s="15" t="s">
        <v>2</v>
      </c>
      <c r="U129" s="15" t="s">
        <v>2</v>
      </c>
      <c r="V129" s="15" t="s">
        <v>3</v>
      </c>
      <c r="W129" s="15" t="s">
        <v>4</v>
      </c>
      <c r="X129" s="15" t="s">
        <v>5</v>
      </c>
      <c r="Y129" s="15" t="s">
        <v>0</v>
      </c>
      <c r="Z129" s="15" t="s">
        <v>1</v>
      </c>
      <c r="AA129" s="15" t="s">
        <v>2</v>
      </c>
      <c r="AB129" s="15" t="s">
        <v>2</v>
      </c>
      <c r="AC129" s="15" t="s">
        <v>3</v>
      </c>
      <c r="AD129" s="15" t="s">
        <v>4</v>
      </c>
      <c r="AE129" s="15" t="s">
        <v>5</v>
      </c>
      <c r="AF129" s="15" t="s">
        <v>0</v>
      </c>
      <c r="AG129" s="14"/>
    </row>
    <row r="130" spans="1:37" ht="15" hidden="1" customHeight="1" thickBot="1" x14ac:dyDescent="0.25">
      <c r="A130" s="232" t="s">
        <v>17</v>
      </c>
      <c r="B130" s="153"/>
      <c r="C130" s="31"/>
      <c r="D130" s="31"/>
      <c r="E130" s="153"/>
      <c r="F130" s="153"/>
      <c r="G130" s="153"/>
      <c r="H130" s="153"/>
      <c r="I130" s="153"/>
      <c r="J130" s="18"/>
      <c r="K130" s="18"/>
      <c r="L130" s="36"/>
      <c r="M130" s="36"/>
      <c r="N130" s="36"/>
      <c r="O130" s="36"/>
      <c r="P130" s="33"/>
      <c r="Q130" s="18"/>
      <c r="R130" s="18"/>
      <c r="S130" s="36"/>
      <c r="T130" s="24" t="s">
        <v>21</v>
      </c>
      <c r="U130" s="36"/>
      <c r="V130" s="36"/>
      <c r="W130" s="1405" t="s">
        <v>249</v>
      </c>
      <c r="X130" s="18"/>
      <c r="Y130" s="18"/>
      <c r="Z130" s="28" t="s">
        <v>23</v>
      </c>
      <c r="AA130" s="36"/>
      <c r="AB130" s="36"/>
      <c r="AC130" s="36"/>
      <c r="AD130" s="1357" t="s">
        <v>147</v>
      </c>
      <c r="AE130" s="18"/>
      <c r="AF130" s="18"/>
      <c r="AG130" s="4"/>
    </row>
    <row r="131" spans="1:37" ht="15" hidden="1" customHeight="1" thickBot="1" x14ac:dyDescent="0.25">
      <c r="A131" s="232" t="s">
        <v>8</v>
      </c>
      <c r="B131" s="216" t="s">
        <v>23</v>
      </c>
      <c r="C131" s="18"/>
      <c r="D131" s="18"/>
      <c r="E131" s="140"/>
      <c r="F131" s="216" t="s">
        <v>23</v>
      </c>
      <c r="G131" s="133"/>
      <c r="H131" s="133"/>
      <c r="I131" s="216" t="s">
        <v>23</v>
      </c>
      <c r="J131" s="18"/>
      <c r="K131" s="18"/>
      <c r="L131" s="36"/>
      <c r="M131" s="36"/>
      <c r="N131" s="28" t="s">
        <v>23</v>
      </c>
      <c r="O131" s="36"/>
      <c r="P131" s="33"/>
      <c r="Q131" s="18"/>
      <c r="R131" s="18"/>
      <c r="S131" s="36"/>
      <c r="T131" s="28" t="s">
        <v>23</v>
      </c>
      <c r="U131" s="36"/>
      <c r="V131" s="1339"/>
      <c r="W131" s="235"/>
      <c r="X131" s="1415"/>
      <c r="Y131" s="18"/>
      <c r="Z131" s="36"/>
      <c r="AA131" s="28"/>
      <c r="AB131" s="36"/>
      <c r="AC131" s="1301" t="s">
        <v>23</v>
      </c>
      <c r="AD131" s="1357" t="s">
        <v>147</v>
      </c>
      <c r="AE131" s="18"/>
      <c r="AF131" s="18"/>
      <c r="AG131" s="4"/>
    </row>
    <row r="132" spans="1:37" ht="15" hidden="1" customHeight="1" x14ac:dyDescent="0.2">
      <c r="A132" s="232" t="s">
        <v>43</v>
      </c>
      <c r="B132" s="36"/>
      <c r="C132" s="31"/>
      <c r="D132" s="31"/>
      <c r="E132" s="28" t="s">
        <v>23</v>
      </c>
      <c r="F132" s="36"/>
      <c r="G132" s="28" t="s">
        <v>23</v>
      </c>
      <c r="H132" s="36"/>
      <c r="I132" s="36"/>
      <c r="J132" s="31"/>
      <c r="K132" s="31"/>
      <c r="L132" s="153"/>
      <c r="M132" s="153"/>
      <c r="N132" s="153"/>
      <c r="O132" s="153"/>
      <c r="P132" s="33"/>
      <c r="Q132" s="31"/>
      <c r="R132" s="31"/>
      <c r="S132" s="153"/>
      <c r="T132" s="153"/>
      <c r="U132" s="153"/>
      <c r="V132" s="153"/>
      <c r="W132" s="1420"/>
      <c r="X132" s="31"/>
      <c r="Y132" s="31"/>
      <c r="Z132" s="153"/>
      <c r="AA132" s="28" t="s">
        <v>23</v>
      </c>
      <c r="AB132" s="1301"/>
      <c r="AC132" s="36"/>
      <c r="AD132" s="1357" t="s">
        <v>147</v>
      </c>
      <c r="AE132" s="31"/>
      <c r="AF132" s="31"/>
      <c r="AG132" s="4"/>
    </row>
    <row r="133" spans="1:37" ht="15" hidden="1" customHeight="1" x14ac:dyDescent="0.2">
      <c r="A133" s="232" t="s">
        <v>45</v>
      </c>
      <c r="B133" s="153"/>
      <c r="C133" s="31"/>
      <c r="D133" s="31"/>
      <c r="E133" s="10"/>
      <c r="F133" s="153"/>
      <c r="G133" s="153"/>
      <c r="H133" s="153"/>
      <c r="I133" s="153"/>
      <c r="J133" s="18"/>
      <c r="K133" s="18"/>
      <c r="L133" s="36"/>
      <c r="M133" s="28" t="s">
        <v>23</v>
      </c>
      <c r="N133" s="36"/>
      <c r="O133" s="36"/>
      <c r="P133" s="33"/>
      <c r="Q133" s="18"/>
      <c r="R133" s="18"/>
      <c r="S133" s="28" t="s">
        <v>23</v>
      </c>
      <c r="T133" s="36"/>
      <c r="U133" s="36"/>
      <c r="V133" s="28" t="s">
        <v>23</v>
      </c>
      <c r="W133" s="10"/>
      <c r="X133" s="18"/>
      <c r="Y133" s="18"/>
      <c r="Z133" s="10"/>
      <c r="AA133" s="153"/>
      <c r="AB133" s="153"/>
      <c r="AC133" s="153"/>
      <c r="AD133" s="153"/>
      <c r="AE133" s="18"/>
      <c r="AF133" s="18"/>
      <c r="AG133" s="4"/>
    </row>
    <row r="134" spans="1:37" s="1319" customFormat="1" ht="15" hidden="1" customHeight="1" thickBot="1" x14ac:dyDescent="0.25">
      <c r="A134" s="232" t="s">
        <v>100</v>
      </c>
      <c r="B134" s="36"/>
      <c r="C134" s="31"/>
      <c r="D134" s="31"/>
      <c r="E134" s="36"/>
      <c r="F134" s="36"/>
      <c r="G134" s="36"/>
      <c r="H134" s="28" t="s">
        <v>23</v>
      </c>
      <c r="I134" s="36"/>
      <c r="J134" s="18"/>
      <c r="K134" s="18"/>
      <c r="L134" s="28" t="s">
        <v>23</v>
      </c>
      <c r="M134" s="36"/>
      <c r="N134" s="36"/>
      <c r="O134" s="28" t="s">
        <v>23</v>
      </c>
      <c r="P134" s="33"/>
      <c r="Q134" s="18"/>
      <c r="R134" s="18"/>
      <c r="S134" s="36"/>
      <c r="T134" s="36"/>
      <c r="U134" s="28" t="s">
        <v>23</v>
      </c>
      <c r="V134" s="36"/>
      <c r="W134" s="28" t="s">
        <v>23</v>
      </c>
      <c r="X134" s="18"/>
      <c r="Y134" s="18"/>
      <c r="Z134" s="36"/>
      <c r="AA134" s="28"/>
      <c r="AB134" s="1301" t="s">
        <v>23</v>
      </c>
      <c r="AC134" s="1301"/>
      <c r="AD134" s="28" t="s">
        <v>23</v>
      </c>
      <c r="AE134" s="18"/>
      <c r="AF134" s="18"/>
      <c r="AG134" s="4"/>
    </row>
    <row r="135" spans="1:37" ht="15" hidden="1" customHeight="1" thickBot="1" x14ac:dyDescent="0.25">
      <c r="A135" s="232" t="s">
        <v>9</v>
      </c>
      <c r="B135" s="133"/>
      <c r="C135" s="31"/>
      <c r="D135" s="31"/>
      <c r="E135" s="133"/>
      <c r="F135" s="133"/>
      <c r="G135" s="133"/>
      <c r="H135" s="133"/>
      <c r="I135" s="133"/>
      <c r="J135" s="31"/>
      <c r="K135" s="31"/>
      <c r="L135" s="153"/>
      <c r="M135" s="153"/>
      <c r="N135" s="153"/>
      <c r="O135" s="153"/>
      <c r="P135" s="33"/>
      <c r="Q135" s="31"/>
      <c r="R135" s="31"/>
      <c r="S135" s="153"/>
      <c r="T135" s="153"/>
      <c r="U135" s="153"/>
      <c r="V135" s="153"/>
      <c r="W135" s="153"/>
      <c r="X135" s="31"/>
      <c r="Y135" s="31"/>
      <c r="Z135" s="153"/>
      <c r="AA135" s="36"/>
      <c r="AB135" s="36"/>
      <c r="AC135" s="36"/>
      <c r="AD135" s="1357" t="s">
        <v>147</v>
      </c>
      <c r="AE135" s="31"/>
      <c r="AF135" s="31"/>
      <c r="AG135" s="4"/>
    </row>
    <row r="136" spans="1:37" ht="15" hidden="1" customHeight="1" x14ac:dyDescent="0.2">
      <c r="A136" s="232" t="s">
        <v>42</v>
      </c>
      <c r="B136" s="36"/>
      <c r="C136" s="31"/>
      <c r="D136" s="31"/>
      <c r="E136" s="36"/>
      <c r="F136" s="36"/>
      <c r="G136" s="36"/>
      <c r="H136" s="36"/>
      <c r="I136" s="36"/>
      <c r="J136" s="18"/>
      <c r="K136" s="18"/>
      <c r="L136" s="36"/>
      <c r="M136" s="36"/>
      <c r="N136" s="36"/>
      <c r="O136" s="36"/>
      <c r="P136" s="33"/>
      <c r="Q136" s="18"/>
      <c r="R136" s="18"/>
      <c r="S136" s="10"/>
      <c r="T136" s="36"/>
      <c r="U136" s="36"/>
      <c r="V136" s="36"/>
      <c r="W136" s="36"/>
      <c r="X136" s="18"/>
      <c r="Y136" s="18"/>
      <c r="Z136" s="36"/>
      <c r="AA136" s="36"/>
      <c r="AB136" s="36"/>
      <c r="AC136" s="36"/>
      <c r="AD136" s="36"/>
      <c r="AE136" s="18"/>
      <c r="AF136" s="18"/>
      <c r="AG136" s="4"/>
    </row>
    <row r="137" spans="1:37" ht="15" hidden="1" customHeight="1" x14ac:dyDescent="0.2">
      <c r="A137" s="232" t="s">
        <v>44</v>
      </c>
      <c r="B137" s="36"/>
      <c r="C137" s="31"/>
      <c r="D137" s="31"/>
      <c r="E137" s="10"/>
      <c r="F137" s="9"/>
      <c r="G137" s="9"/>
      <c r="H137" s="9"/>
      <c r="I137" s="153"/>
      <c r="J137" s="18"/>
      <c r="K137" s="18"/>
      <c r="L137" s="36"/>
      <c r="M137" s="36"/>
      <c r="N137" s="36"/>
      <c r="O137" s="36"/>
      <c r="P137" s="33"/>
      <c r="Q137" s="18"/>
      <c r="R137" s="18"/>
      <c r="S137" s="36"/>
      <c r="T137" s="36"/>
      <c r="U137" s="36"/>
      <c r="V137" s="36"/>
      <c r="W137" s="36"/>
      <c r="X137" s="18"/>
      <c r="Y137" s="18"/>
      <c r="Z137" s="36"/>
      <c r="AA137" s="36"/>
      <c r="AB137" s="36"/>
      <c r="AC137" s="36"/>
      <c r="AD137" s="1357" t="s">
        <v>147</v>
      </c>
      <c r="AE137" s="18"/>
      <c r="AF137" s="18"/>
      <c r="AG137" s="4"/>
    </row>
    <row r="138" spans="1:37" ht="15" hidden="1" customHeight="1" x14ac:dyDescent="0.2">
      <c r="A138" s="232" t="s">
        <v>10</v>
      </c>
      <c r="B138" s="153"/>
      <c r="C138" s="31"/>
      <c r="D138" s="31"/>
      <c r="E138" s="153"/>
      <c r="F138" s="153"/>
      <c r="G138" s="153"/>
      <c r="H138" s="153"/>
      <c r="I138" s="153"/>
      <c r="J138" s="18"/>
      <c r="K138" s="18"/>
      <c r="L138" s="10"/>
      <c r="M138" s="203" t="s">
        <v>93</v>
      </c>
      <c r="N138" s="202" t="s">
        <v>94</v>
      </c>
      <c r="O138" s="203"/>
      <c r="P138" s="33"/>
      <c r="Q138" s="18"/>
      <c r="R138" s="18"/>
      <c r="S138" s="203" t="s">
        <v>93</v>
      </c>
      <c r="T138" s="202" t="s">
        <v>94</v>
      </c>
      <c r="U138" s="203" t="s">
        <v>93</v>
      </c>
      <c r="V138" s="202" t="s">
        <v>94</v>
      </c>
      <c r="W138" s="203" t="s">
        <v>93</v>
      </c>
      <c r="X138" s="18"/>
      <c r="Y138" s="18"/>
      <c r="Z138" s="202" t="s">
        <v>94</v>
      </c>
      <c r="AA138" s="203" t="s">
        <v>93</v>
      </c>
      <c r="AB138" s="202" t="s">
        <v>94</v>
      </c>
      <c r="AC138" s="203" t="s">
        <v>93</v>
      </c>
      <c r="AD138" s="1357" t="s">
        <v>147</v>
      </c>
      <c r="AE138" s="18"/>
      <c r="AF138" s="18"/>
      <c r="AG138" s="4"/>
    </row>
    <row r="139" spans="1:37" ht="15" hidden="1" customHeight="1" x14ac:dyDescent="0.2">
      <c r="A139" s="232" t="s">
        <v>46</v>
      </c>
      <c r="B139" s="203" t="s">
        <v>93</v>
      </c>
      <c r="C139" s="31"/>
      <c r="D139" s="31"/>
      <c r="E139" s="202" t="s">
        <v>94</v>
      </c>
      <c r="F139" s="203" t="s">
        <v>93</v>
      </c>
      <c r="G139" s="202" t="s">
        <v>94</v>
      </c>
      <c r="H139" s="203" t="s">
        <v>93</v>
      </c>
      <c r="I139" s="202" t="s">
        <v>94</v>
      </c>
      <c r="J139" s="18"/>
      <c r="K139" s="18"/>
      <c r="L139" s="203" t="s">
        <v>93</v>
      </c>
      <c r="M139" s="202" t="s">
        <v>94</v>
      </c>
      <c r="N139" s="36"/>
      <c r="O139" s="203" t="s">
        <v>93</v>
      </c>
      <c r="P139" s="33"/>
      <c r="Q139" s="18"/>
      <c r="R139" s="18"/>
      <c r="S139" s="153"/>
      <c r="T139" s="153"/>
      <c r="U139" s="153"/>
      <c r="V139" s="153"/>
      <c r="W139" s="153"/>
      <c r="X139" s="18"/>
      <c r="Y139" s="18"/>
      <c r="Z139" s="153"/>
      <c r="AA139" s="153"/>
      <c r="AB139" s="153"/>
      <c r="AC139" s="153"/>
      <c r="AD139" s="153"/>
      <c r="AE139" s="18"/>
      <c r="AF139" s="18"/>
      <c r="AG139" s="4"/>
    </row>
    <row r="140" spans="1:37" s="1325" customFormat="1" ht="15" hidden="1" customHeight="1" x14ac:dyDescent="0.2">
      <c r="A140" s="113" t="s">
        <v>422</v>
      </c>
      <c r="B140" s="202" t="s">
        <v>94</v>
      </c>
      <c r="C140" s="18"/>
      <c r="D140" s="18"/>
      <c r="E140" s="203" t="s">
        <v>93</v>
      </c>
      <c r="F140" s="202" t="s">
        <v>94</v>
      </c>
      <c r="G140" s="203" t="s">
        <v>93</v>
      </c>
      <c r="H140" s="202" t="s">
        <v>94</v>
      </c>
      <c r="I140" s="203" t="s">
        <v>93</v>
      </c>
      <c r="J140" s="18"/>
      <c r="K140" s="18"/>
      <c r="L140" s="202" t="s">
        <v>94</v>
      </c>
      <c r="M140" s="36"/>
      <c r="N140" s="203" t="s">
        <v>93</v>
      </c>
      <c r="O140" s="202" t="s">
        <v>94</v>
      </c>
      <c r="P140" s="18"/>
      <c r="Q140" s="18"/>
      <c r="R140" s="18"/>
      <c r="S140" s="202" t="s">
        <v>94</v>
      </c>
      <c r="T140" s="203" t="s">
        <v>93</v>
      </c>
      <c r="U140" s="202" t="s">
        <v>94</v>
      </c>
      <c r="V140" s="203" t="s">
        <v>93</v>
      </c>
      <c r="W140" s="202" t="s">
        <v>94</v>
      </c>
      <c r="X140" s="18"/>
      <c r="Y140" s="18"/>
      <c r="Z140" s="203" t="s">
        <v>93</v>
      </c>
      <c r="AA140" s="202" t="s">
        <v>94</v>
      </c>
      <c r="AB140" s="203" t="s">
        <v>93</v>
      </c>
      <c r="AC140" s="202" t="s">
        <v>94</v>
      </c>
      <c r="AD140" s="203" t="s">
        <v>426</v>
      </c>
      <c r="AE140" s="18"/>
      <c r="AF140" s="18"/>
      <c r="AG140" s="4"/>
      <c r="AH140" s="4"/>
      <c r="AI140" s="66"/>
      <c r="AJ140" s="70"/>
      <c r="AK140" s="4"/>
    </row>
    <row r="141" spans="1:37" ht="15" hidden="1" customHeight="1" x14ac:dyDescent="0.2">
      <c r="A141" s="1355" t="s">
        <v>428</v>
      </c>
      <c r="B141" s="36"/>
      <c r="C141" s="52"/>
      <c r="D141" s="52"/>
      <c r="E141" s="36"/>
      <c r="F141" s="36"/>
      <c r="G141" s="36"/>
      <c r="H141" s="36"/>
      <c r="I141" s="36"/>
      <c r="J141" s="52"/>
      <c r="K141" s="52"/>
      <c r="L141" s="36"/>
      <c r="M141" s="36"/>
      <c r="N141" s="36"/>
      <c r="O141" s="36"/>
      <c r="P141" s="33"/>
      <c r="Q141" s="52"/>
      <c r="R141" s="52"/>
      <c r="S141" s="36"/>
      <c r="T141" s="36"/>
      <c r="U141" s="36"/>
      <c r="V141" s="36"/>
      <c r="W141" s="36"/>
      <c r="X141" s="52"/>
      <c r="Y141" s="52"/>
      <c r="Z141" s="36"/>
      <c r="AA141" s="36"/>
      <c r="AB141" s="36"/>
      <c r="AC141" s="36"/>
      <c r="AD141" s="36"/>
      <c r="AE141" s="52"/>
      <c r="AF141" s="52"/>
      <c r="AG141" s="4"/>
    </row>
    <row r="142" spans="1:37" ht="15" hidden="1" customHeight="1" x14ac:dyDescent="0.2">
      <c r="A142" s="232" t="s">
        <v>18</v>
      </c>
      <c r="B142" s="36"/>
      <c r="C142" s="19"/>
      <c r="D142" s="19"/>
      <c r="E142" s="153"/>
      <c r="F142" s="153"/>
      <c r="G142" s="153"/>
      <c r="H142" s="153"/>
      <c r="I142" s="153"/>
      <c r="J142" s="52"/>
      <c r="K142" s="52"/>
      <c r="L142" s="153"/>
      <c r="M142" s="153"/>
      <c r="N142" s="153"/>
      <c r="O142" s="153"/>
      <c r="P142" s="33"/>
      <c r="Q142" s="18"/>
      <c r="R142" s="18"/>
      <c r="S142" s="153"/>
      <c r="T142" s="153"/>
      <c r="U142" s="153"/>
      <c r="V142" s="153"/>
      <c r="W142" s="10"/>
      <c r="X142" s="18"/>
      <c r="Y142" s="18"/>
      <c r="Z142" s="36"/>
      <c r="AA142" s="36"/>
      <c r="AB142" s="36"/>
      <c r="AC142" s="36"/>
      <c r="AD142" s="1357" t="s">
        <v>147</v>
      </c>
      <c r="AE142" s="18"/>
      <c r="AF142" s="18"/>
      <c r="AG142" s="4"/>
    </row>
    <row r="143" spans="1:37" ht="15" hidden="1" customHeight="1" x14ac:dyDescent="0.2">
      <c r="A143" s="232" t="s">
        <v>11</v>
      </c>
      <c r="B143" s="36"/>
      <c r="C143" s="19"/>
      <c r="D143" s="19"/>
      <c r="E143" s="36"/>
      <c r="F143" s="36"/>
      <c r="G143" s="36"/>
      <c r="H143" s="36"/>
      <c r="I143" s="10"/>
      <c r="J143" s="18"/>
      <c r="K143" s="18"/>
      <c r="L143" s="10"/>
      <c r="M143" s="153"/>
      <c r="N143" s="153"/>
      <c r="O143" s="153"/>
      <c r="P143" s="33"/>
      <c r="Q143" s="18"/>
      <c r="R143" s="18"/>
      <c r="S143" s="153"/>
      <c r="T143" s="153"/>
      <c r="U143" s="153"/>
      <c r="V143" s="153"/>
      <c r="W143" s="153"/>
      <c r="X143" s="18"/>
      <c r="Y143" s="18"/>
      <c r="Z143" s="153"/>
      <c r="AA143" s="153"/>
      <c r="AB143" s="153"/>
      <c r="AC143" s="153"/>
      <c r="AD143" s="10"/>
      <c r="AE143" s="18"/>
      <c r="AF143" s="18"/>
      <c r="AG143" s="4"/>
    </row>
    <row r="144" spans="1:37" s="1330" customFormat="1" ht="15" hidden="1" customHeight="1" x14ac:dyDescent="0.2">
      <c r="A144" s="113" t="s">
        <v>429</v>
      </c>
      <c r="B144" s="1308"/>
      <c r="C144" s="32"/>
      <c r="D144" s="32"/>
      <c r="E144" s="1297"/>
      <c r="F144" s="1297"/>
      <c r="G144" s="1297"/>
      <c r="H144" s="1297"/>
      <c r="I144" s="1297"/>
      <c r="J144" s="18"/>
      <c r="K144" s="18"/>
      <c r="L144" s="1297"/>
      <c r="M144" s="1297"/>
      <c r="N144" s="1297"/>
      <c r="O144" s="1297"/>
      <c r="P144" s="18"/>
      <c r="Q144" s="18"/>
      <c r="R144" s="18"/>
      <c r="S144" s="1297"/>
      <c r="T144" s="1297"/>
      <c r="U144" s="1297"/>
      <c r="V144" s="1297"/>
      <c r="W144" s="1297"/>
      <c r="X144" s="18"/>
      <c r="Y144" s="18"/>
      <c r="Z144" s="1297"/>
      <c r="AA144" s="1297"/>
      <c r="AB144" s="1297"/>
      <c r="AC144" s="1297"/>
      <c r="AD144" s="1297"/>
      <c r="AE144" s="18"/>
      <c r="AF144" s="18"/>
      <c r="AG144" s="4"/>
      <c r="AH144" s="4"/>
      <c r="AI144" s="66"/>
      <c r="AJ144" s="70"/>
      <c r="AK144" s="4"/>
    </row>
    <row r="145" spans="1:37" hidden="1" x14ac:dyDescent="0.2">
      <c r="A145" s="61"/>
      <c r="B145" s="62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78"/>
    </row>
    <row r="146" spans="1:37" s="1398" customFormat="1" hidden="1" x14ac:dyDescent="0.2">
      <c r="A146" s="61"/>
      <c r="B146" s="7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1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78"/>
    </row>
    <row r="147" spans="1:37" s="1398" customFormat="1" ht="18" hidden="1" x14ac:dyDescent="0.25">
      <c r="A147" s="116" t="s">
        <v>106</v>
      </c>
      <c r="B147" s="116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  <c r="Z147" s="60"/>
      <c r="AB147" s="135"/>
      <c r="AC147" s="184"/>
      <c r="AD147" s="135"/>
      <c r="AE147" s="135"/>
      <c r="AF147" s="135"/>
      <c r="AG147" s="185" t="s">
        <v>79</v>
      </c>
    </row>
    <row r="148" spans="1:37" s="1398" customFormat="1" ht="18" hidden="1" x14ac:dyDescent="0.25">
      <c r="A148" s="116"/>
      <c r="B148" s="116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  <c r="Z148" s="60"/>
      <c r="AB148" s="135"/>
      <c r="AC148" s="184"/>
      <c r="AD148" s="135"/>
      <c r="AE148" s="135"/>
      <c r="AF148" s="135"/>
      <c r="AG148" s="185"/>
    </row>
    <row r="149" spans="1:37" ht="14.25" hidden="1" x14ac:dyDescent="0.2">
      <c r="A149" s="11" t="s">
        <v>35</v>
      </c>
      <c r="B149" s="13">
        <v>1</v>
      </c>
      <c r="C149" s="13">
        <f t="shared" ref="C149:AE149" si="8">+B149+1</f>
        <v>2</v>
      </c>
      <c r="D149" s="13">
        <f t="shared" si="8"/>
        <v>3</v>
      </c>
      <c r="E149" s="13">
        <f t="shared" si="8"/>
        <v>4</v>
      </c>
      <c r="F149" s="13">
        <f t="shared" si="8"/>
        <v>5</v>
      </c>
      <c r="G149" s="13">
        <f t="shared" si="8"/>
        <v>6</v>
      </c>
      <c r="H149" s="13">
        <f t="shared" si="8"/>
        <v>7</v>
      </c>
      <c r="I149" s="13">
        <f t="shared" si="8"/>
        <v>8</v>
      </c>
      <c r="J149" s="13">
        <f t="shared" si="8"/>
        <v>9</v>
      </c>
      <c r="K149" s="13">
        <f t="shared" si="8"/>
        <v>10</v>
      </c>
      <c r="L149" s="13">
        <f t="shared" si="8"/>
        <v>11</v>
      </c>
      <c r="M149" s="13">
        <f t="shared" si="8"/>
        <v>12</v>
      </c>
      <c r="N149" s="13">
        <f t="shared" si="8"/>
        <v>13</v>
      </c>
      <c r="O149" s="13">
        <f t="shared" si="8"/>
        <v>14</v>
      </c>
      <c r="P149" s="13">
        <f t="shared" si="8"/>
        <v>15</v>
      </c>
      <c r="Q149" s="13">
        <f t="shared" si="8"/>
        <v>16</v>
      </c>
      <c r="R149" s="13">
        <f t="shared" si="8"/>
        <v>17</v>
      </c>
      <c r="S149" s="13">
        <f t="shared" si="8"/>
        <v>18</v>
      </c>
      <c r="T149" s="13">
        <f t="shared" si="8"/>
        <v>19</v>
      </c>
      <c r="U149" s="13">
        <f t="shared" si="8"/>
        <v>20</v>
      </c>
      <c r="V149" s="13">
        <f t="shared" si="8"/>
        <v>21</v>
      </c>
      <c r="W149" s="13">
        <f t="shared" si="8"/>
        <v>22</v>
      </c>
      <c r="X149" s="13">
        <f t="shared" si="8"/>
        <v>23</v>
      </c>
      <c r="Y149" s="13">
        <f t="shared" si="8"/>
        <v>24</v>
      </c>
      <c r="Z149" s="13">
        <f t="shared" si="8"/>
        <v>25</v>
      </c>
      <c r="AA149" s="13">
        <f t="shared" si="8"/>
        <v>26</v>
      </c>
      <c r="AB149" s="13">
        <f t="shared" si="8"/>
        <v>27</v>
      </c>
      <c r="AC149" s="13">
        <f t="shared" si="8"/>
        <v>28</v>
      </c>
      <c r="AD149" s="13">
        <f t="shared" si="8"/>
        <v>29</v>
      </c>
      <c r="AE149" s="13">
        <f t="shared" si="8"/>
        <v>30</v>
      </c>
      <c r="AF149" s="48"/>
      <c r="AG149" s="14"/>
    </row>
    <row r="150" spans="1:37" ht="14.25" hidden="1" x14ac:dyDescent="0.2">
      <c r="A150" s="47" t="s">
        <v>442</v>
      </c>
      <c r="B150" s="15" t="s">
        <v>1</v>
      </c>
      <c r="C150" s="15" t="s">
        <v>2</v>
      </c>
      <c r="D150" s="15" t="s">
        <v>2</v>
      </c>
      <c r="E150" s="15" t="s">
        <v>3</v>
      </c>
      <c r="F150" s="15" t="s">
        <v>4</v>
      </c>
      <c r="G150" s="15" t="s">
        <v>5</v>
      </c>
      <c r="H150" s="15" t="s">
        <v>0</v>
      </c>
      <c r="I150" s="15" t="s">
        <v>1</v>
      </c>
      <c r="J150" s="15" t="s">
        <v>2</v>
      </c>
      <c r="K150" s="15" t="s">
        <v>2</v>
      </c>
      <c r="L150" s="15" t="s">
        <v>3</v>
      </c>
      <c r="M150" s="15" t="s">
        <v>4</v>
      </c>
      <c r="N150" s="15" t="s">
        <v>5</v>
      </c>
      <c r="O150" s="15" t="s">
        <v>0</v>
      </c>
      <c r="P150" s="15" t="s">
        <v>1</v>
      </c>
      <c r="Q150" s="15" t="s">
        <v>2</v>
      </c>
      <c r="R150" s="15" t="s">
        <v>2</v>
      </c>
      <c r="S150" s="15" t="s">
        <v>3</v>
      </c>
      <c r="T150" s="15" t="s">
        <v>4</v>
      </c>
      <c r="U150" s="15" t="s">
        <v>5</v>
      </c>
      <c r="V150" s="15" t="s">
        <v>0</v>
      </c>
      <c r="W150" s="15" t="s">
        <v>1</v>
      </c>
      <c r="X150" s="15" t="s">
        <v>2</v>
      </c>
      <c r="Y150" s="15" t="s">
        <v>2</v>
      </c>
      <c r="Z150" s="15" t="s">
        <v>3</v>
      </c>
      <c r="AA150" s="15" t="s">
        <v>4</v>
      </c>
      <c r="AB150" s="15" t="s">
        <v>5</v>
      </c>
      <c r="AC150" s="15" t="s">
        <v>0</v>
      </c>
      <c r="AD150" s="15" t="s">
        <v>1</v>
      </c>
      <c r="AE150" s="245" t="s">
        <v>2</v>
      </c>
      <c r="AF150" s="48"/>
      <c r="AG150" s="14"/>
    </row>
    <row r="151" spans="1:37" ht="15" hidden="1" customHeight="1" thickBot="1" x14ac:dyDescent="0.25">
      <c r="A151" s="232" t="s">
        <v>17</v>
      </c>
      <c r="B151" s="10"/>
      <c r="C151" s="36"/>
      <c r="D151" s="36"/>
      <c r="E151" s="36"/>
      <c r="F151" s="36"/>
      <c r="G151" s="18"/>
      <c r="H151" s="18"/>
      <c r="I151" s="36"/>
      <c r="J151" s="36"/>
      <c r="K151" s="36"/>
      <c r="L151" s="36"/>
      <c r="M151" s="28" t="s">
        <v>23</v>
      </c>
      <c r="N151" s="18"/>
      <c r="O151" s="18"/>
      <c r="P151" s="36"/>
      <c r="Q151" s="36"/>
      <c r="R151" s="36"/>
      <c r="S151" s="36"/>
      <c r="T151" s="36"/>
      <c r="U151" s="18"/>
      <c r="V151" s="18"/>
      <c r="W151" s="1332" t="s">
        <v>425</v>
      </c>
      <c r="X151" s="1354"/>
      <c r="Y151" s="1354"/>
      <c r="Z151" s="1354"/>
      <c r="AA151" s="1354"/>
      <c r="AB151" s="18"/>
      <c r="AC151" s="18"/>
      <c r="AD151" s="36"/>
      <c r="AE151" s="24" t="s">
        <v>21</v>
      </c>
      <c r="AF151" s="48"/>
      <c r="AG151" s="4"/>
    </row>
    <row r="152" spans="1:37" ht="15" hidden="1" customHeight="1" thickBot="1" x14ac:dyDescent="0.25">
      <c r="A152" s="232" t="s">
        <v>8</v>
      </c>
      <c r="B152" s="133"/>
      <c r="C152" s="28" t="s">
        <v>23</v>
      </c>
      <c r="D152" s="36"/>
      <c r="E152" s="36"/>
      <c r="F152" s="36"/>
      <c r="G152" s="18"/>
      <c r="H152" s="18"/>
      <c r="I152" s="36"/>
      <c r="J152" s="36"/>
      <c r="K152" s="28" t="s">
        <v>23</v>
      </c>
      <c r="L152" s="36"/>
      <c r="M152" s="36"/>
      <c r="N152" s="18"/>
      <c r="O152" s="18"/>
      <c r="P152" s="36"/>
      <c r="Q152" s="36"/>
      <c r="R152" s="28" t="s">
        <v>23</v>
      </c>
      <c r="S152" s="36"/>
      <c r="T152" s="10"/>
      <c r="U152" s="18"/>
      <c r="V152" s="18"/>
      <c r="W152" s="216" t="s">
        <v>23</v>
      </c>
      <c r="X152" s="216"/>
      <c r="Y152" s="216"/>
      <c r="Z152" s="216"/>
      <c r="AA152" s="133"/>
      <c r="AB152" s="18"/>
      <c r="AC152" s="18"/>
      <c r="AD152" s="153"/>
      <c r="AE152" s="153"/>
      <c r="AF152" s="48"/>
      <c r="AG152" s="4"/>
    </row>
    <row r="153" spans="1:37" ht="15" hidden="1" customHeight="1" x14ac:dyDescent="0.2">
      <c r="A153" s="232" t="s">
        <v>43</v>
      </c>
      <c r="B153" s="28" t="s">
        <v>23</v>
      </c>
      <c r="C153" s="36"/>
      <c r="D153" s="153"/>
      <c r="E153" s="36"/>
      <c r="F153" s="36"/>
      <c r="G153" s="31"/>
      <c r="H153" s="31"/>
      <c r="I153" s="36"/>
      <c r="J153" s="28" t="s">
        <v>23</v>
      </c>
      <c r="K153" s="36"/>
      <c r="L153" s="36"/>
      <c r="M153" s="36"/>
      <c r="N153" s="31"/>
      <c r="O153" s="31"/>
      <c r="P153" s="36"/>
      <c r="Q153" s="36"/>
      <c r="R153" s="153"/>
      <c r="S153" s="28" t="s">
        <v>23</v>
      </c>
      <c r="T153" s="36"/>
      <c r="U153" s="31"/>
      <c r="V153" s="31"/>
      <c r="W153" s="10"/>
      <c r="X153" s="28" t="s">
        <v>23</v>
      </c>
      <c r="Y153" s="1301"/>
      <c r="Z153" s="28"/>
      <c r="AA153" s="1360"/>
      <c r="AB153" s="31"/>
      <c r="AC153" s="31"/>
      <c r="AD153" s="28" t="s">
        <v>23</v>
      </c>
      <c r="AE153" s="36"/>
      <c r="AF153" s="48"/>
      <c r="AG153" s="4"/>
    </row>
    <row r="154" spans="1:37" ht="15" hidden="1" customHeight="1" x14ac:dyDescent="0.2">
      <c r="A154" s="232" t="s">
        <v>45</v>
      </c>
      <c r="B154" s="10"/>
      <c r="C154" s="36"/>
      <c r="D154" s="28"/>
      <c r="E154" s="28" t="s">
        <v>23</v>
      </c>
      <c r="F154" s="36"/>
      <c r="G154" s="18"/>
      <c r="H154" s="18"/>
      <c r="I154" s="28" t="s">
        <v>23</v>
      </c>
      <c r="J154" s="36"/>
      <c r="K154" s="36"/>
      <c r="L154" s="36"/>
      <c r="M154" s="36"/>
      <c r="N154" s="18"/>
      <c r="O154" s="18"/>
      <c r="P154" s="36"/>
      <c r="Q154" s="28" t="s">
        <v>23</v>
      </c>
      <c r="R154" s="36"/>
      <c r="S154" s="28"/>
      <c r="T154" s="36"/>
      <c r="U154" s="18"/>
      <c r="V154" s="18"/>
      <c r="W154" s="28"/>
      <c r="X154" s="36"/>
      <c r="Y154" s="28" t="s">
        <v>23</v>
      </c>
      <c r="Z154" s="36"/>
      <c r="AA154" s="1301" t="s">
        <v>23</v>
      </c>
      <c r="AB154" s="18"/>
      <c r="AC154" s="18"/>
      <c r="AD154" s="36"/>
      <c r="AE154" s="36"/>
      <c r="AF154" s="48"/>
      <c r="AG154" s="4"/>
    </row>
    <row r="155" spans="1:37" s="1331" customFormat="1" ht="15" hidden="1" customHeight="1" thickBot="1" x14ac:dyDescent="0.25">
      <c r="A155" s="113" t="s">
        <v>436</v>
      </c>
      <c r="B155" s="36"/>
      <c r="C155" s="36"/>
      <c r="D155" s="28" t="s">
        <v>23</v>
      </c>
      <c r="E155" s="28"/>
      <c r="F155" s="28" t="s">
        <v>23</v>
      </c>
      <c r="G155" s="18"/>
      <c r="H155" s="18"/>
      <c r="I155" s="36"/>
      <c r="J155" s="36"/>
      <c r="K155" s="36"/>
      <c r="L155" s="28" t="s">
        <v>23</v>
      </c>
      <c r="M155" s="33"/>
      <c r="N155" s="31"/>
      <c r="O155" s="31"/>
      <c r="P155" s="28" t="s">
        <v>23</v>
      </c>
      <c r="Q155" s="36"/>
      <c r="R155" s="36"/>
      <c r="S155" s="36"/>
      <c r="T155" s="28" t="s">
        <v>23</v>
      </c>
      <c r="U155" s="31"/>
      <c r="V155" s="31"/>
      <c r="W155" s="36"/>
      <c r="X155" s="28"/>
      <c r="Y155" s="36"/>
      <c r="Z155" s="1301" t="s">
        <v>23</v>
      </c>
      <c r="AA155" s="36"/>
      <c r="AB155" s="31"/>
      <c r="AC155" s="31"/>
      <c r="AD155" s="36"/>
      <c r="AE155" s="28" t="s">
        <v>23</v>
      </c>
      <c r="AF155" s="48"/>
      <c r="AG155" s="4"/>
      <c r="AH155" s="4"/>
      <c r="AI155" s="66"/>
      <c r="AJ155" s="70"/>
      <c r="AK155" s="4"/>
    </row>
    <row r="156" spans="1:37" ht="15" hidden="1" customHeight="1" thickBot="1" x14ac:dyDescent="0.25">
      <c r="A156" s="232" t="s">
        <v>9</v>
      </c>
      <c r="B156" s="133"/>
      <c r="C156" s="36"/>
      <c r="D156" s="36"/>
      <c r="E156" s="36"/>
      <c r="F156" s="36"/>
      <c r="G156" s="31"/>
      <c r="H156" s="31"/>
      <c r="I156" s="36"/>
      <c r="J156" s="36"/>
      <c r="K156" s="36"/>
      <c r="L156" s="36"/>
      <c r="M156" s="36"/>
      <c r="N156" s="31"/>
      <c r="O156" s="31"/>
      <c r="P156" s="10"/>
      <c r="Q156" s="36"/>
      <c r="R156" s="36"/>
      <c r="S156" s="36"/>
      <c r="T156" s="36"/>
      <c r="U156" s="31"/>
      <c r="V156" s="31"/>
      <c r="W156" s="133"/>
      <c r="X156" s="133"/>
      <c r="Y156" s="133"/>
      <c r="Z156" s="133"/>
      <c r="AA156" s="133"/>
      <c r="AB156" s="31"/>
      <c r="AC156" s="31"/>
      <c r="AD156" s="10"/>
      <c r="AE156" s="153"/>
      <c r="AF156" s="48"/>
      <c r="AG156" s="4"/>
    </row>
    <row r="157" spans="1:37" ht="15" hidden="1" customHeight="1" x14ac:dyDescent="0.2">
      <c r="A157" s="232" t="s">
        <v>42</v>
      </c>
      <c r="B157" s="36"/>
      <c r="C157" s="36"/>
      <c r="D157" s="36"/>
      <c r="E157" s="36"/>
      <c r="F157" s="36"/>
      <c r="G157" s="18"/>
      <c r="H157" s="18"/>
      <c r="I157" s="36"/>
      <c r="J157" s="36"/>
      <c r="K157" s="36"/>
      <c r="L157" s="36"/>
      <c r="M157" s="10"/>
      <c r="N157" s="18"/>
      <c r="O157" s="18"/>
      <c r="P157" s="36"/>
      <c r="Q157" s="36"/>
      <c r="R157" s="36"/>
      <c r="S157" s="36"/>
      <c r="T157" s="36"/>
      <c r="U157" s="18"/>
      <c r="V157" s="18"/>
      <c r="W157" s="36"/>
      <c r="X157" s="36"/>
      <c r="Y157" s="36"/>
      <c r="Z157" s="36"/>
      <c r="AA157" s="37"/>
      <c r="AB157" s="18"/>
      <c r="AC157" s="18"/>
      <c r="AD157" s="36"/>
      <c r="AE157" s="36"/>
      <c r="AF157" s="48"/>
      <c r="AG157" s="4"/>
    </row>
    <row r="158" spans="1:37" ht="15" hidden="1" customHeight="1" x14ac:dyDescent="0.2">
      <c r="A158" s="232" t="s">
        <v>44</v>
      </c>
      <c r="B158" s="153"/>
      <c r="C158" s="153"/>
      <c r="D158" s="153"/>
      <c r="E158" s="153"/>
      <c r="F158" s="153"/>
      <c r="G158" s="18"/>
      <c r="H158" s="18"/>
      <c r="I158" s="153"/>
      <c r="J158" s="153"/>
      <c r="K158" s="153"/>
      <c r="L158" s="153"/>
      <c r="M158" s="153"/>
      <c r="N158" s="18"/>
      <c r="O158" s="18"/>
      <c r="P158" s="36"/>
      <c r="Q158" s="36"/>
      <c r="R158" s="36"/>
      <c r="S158" s="36"/>
      <c r="T158" s="36"/>
      <c r="U158" s="18"/>
      <c r="V158" s="18"/>
      <c r="W158" s="36"/>
      <c r="X158" s="36"/>
      <c r="Y158" s="36"/>
      <c r="Z158" s="36"/>
      <c r="AA158" s="10"/>
      <c r="AB158" s="18"/>
      <c r="AC158" s="18"/>
      <c r="AD158" s="36"/>
      <c r="AE158" s="36"/>
      <c r="AF158" s="48"/>
      <c r="AG158" s="4"/>
    </row>
    <row r="159" spans="1:37" ht="15" hidden="1" customHeight="1" x14ac:dyDescent="0.2">
      <c r="A159" s="232" t="s">
        <v>10</v>
      </c>
      <c r="B159" s="10"/>
      <c r="C159" s="203" t="s">
        <v>93</v>
      </c>
      <c r="D159" s="202" t="s">
        <v>94</v>
      </c>
      <c r="E159" s="36"/>
      <c r="F159" s="203" t="s">
        <v>93</v>
      </c>
      <c r="G159" s="18"/>
      <c r="H159" s="18"/>
      <c r="I159" s="202" t="s">
        <v>94</v>
      </c>
      <c r="J159" s="203" t="s">
        <v>93</v>
      </c>
      <c r="K159" s="202" t="s">
        <v>94</v>
      </c>
      <c r="L159" s="203" t="s">
        <v>93</v>
      </c>
      <c r="M159" s="202" t="s">
        <v>94</v>
      </c>
      <c r="N159" s="18"/>
      <c r="O159" s="18"/>
      <c r="P159" s="203" t="s">
        <v>93</v>
      </c>
      <c r="Q159" s="202" t="s">
        <v>94</v>
      </c>
      <c r="R159" s="203" t="s">
        <v>93</v>
      </c>
      <c r="S159" s="202" t="s">
        <v>94</v>
      </c>
      <c r="T159" s="203" t="s">
        <v>93</v>
      </c>
      <c r="U159" s="18"/>
      <c r="V159" s="18"/>
      <c r="W159" s="202" t="s">
        <v>94</v>
      </c>
      <c r="X159" s="203" t="s">
        <v>93</v>
      </c>
      <c r="Y159" s="202" t="s">
        <v>94</v>
      </c>
      <c r="Z159" s="36"/>
      <c r="AA159" s="10"/>
      <c r="AB159" s="18"/>
      <c r="AC159" s="18"/>
      <c r="AD159" s="203" t="s">
        <v>93</v>
      </c>
      <c r="AE159" s="24" t="s">
        <v>66</v>
      </c>
      <c r="AF159" s="48"/>
      <c r="AG159" s="4"/>
    </row>
    <row r="160" spans="1:37" ht="15" hidden="1" customHeight="1" x14ac:dyDescent="0.2">
      <c r="A160" s="232" t="s">
        <v>46</v>
      </c>
      <c r="B160" s="203" t="s">
        <v>93</v>
      </c>
      <c r="C160" s="202" t="s">
        <v>94</v>
      </c>
      <c r="D160" s="36"/>
      <c r="E160" s="203" t="s">
        <v>93</v>
      </c>
      <c r="F160" s="202" t="s">
        <v>94</v>
      </c>
      <c r="G160" s="18"/>
      <c r="H160" s="18"/>
      <c r="I160" s="203" t="s">
        <v>93</v>
      </c>
      <c r="J160" s="202" t="s">
        <v>94</v>
      </c>
      <c r="K160" s="203" t="s">
        <v>93</v>
      </c>
      <c r="L160" s="202" t="s">
        <v>94</v>
      </c>
      <c r="M160" s="203" t="s">
        <v>93</v>
      </c>
      <c r="N160" s="18"/>
      <c r="O160" s="18"/>
      <c r="P160" s="202" t="s">
        <v>94</v>
      </c>
      <c r="Q160" s="203" t="s">
        <v>93</v>
      </c>
      <c r="R160" s="202" t="s">
        <v>94</v>
      </c>
      <c r="S160" s="203" t="s">
        <v>93</v>
      </c>
      <c r="T160" s="202" t="s">
        <v>94</v>
      </c>
      <c r="U160" s="18"/>
      <c r="V160" s="18"/>
      <c r="W160" s="203" t="s">
        <v>93</v>
      </c>
      <c r="X160" s="202" t="s">
        <v>94</v>
      </c>
      <c r="Y160" s="36"/>
      <c r="Z160" s="203" t="s">
        <v>93</v>
      </c>
      <c r="AA160" s="202" t="s">
        <v>94</v>
      </c>
      <c r="AB160" s="18"/>
      <c r="AC160" s="18"/>
      <c r="AD160" s="36"/>
      <c r="AE160" s="202" t="s">
        <v>94</v>
      </c>
      <c r="AF160" s="48"/>
      <c r="AG160" s="4"/>
    </row>
    <row r="161" spans="1:37" s="1325" customFormat="1" ht="15" hidden="1" customHeight="1" x14ac:dyDescent="0.2">
      <c r="A161" s="113" t="s">
        <v>437</v>
      </c>
      <c r="B161" s="202" t="s">
        <v>94</v>
      </c>
      <c r="C161" s="36"/>
      <c r="D161" s="203" t="s">
        <v>93</v>
      </c>
      <c r="E161" s="202" t="s">
        <v>94</v>
      </c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36"/>
      <c r="Y161" s="203" t="s">
        <v>93</v>
      </c>
      <c r="Z161" s="202" t="s">
        <v>94</v>
      </c>
      <c r="AA161" s="203" t="s">
        <v>93</v>
      </c>
      <c r="AB161" s="18"/>
      <c r="AC161" s="18"/>
      <c r="AD161" s="202" t="s">
        <v>94</v>
      </c>
      <c r="AE161" s="203" t="s">
        <v>93</v>
      </c>
      <c r="AF161" s="48"/>
      <c r="AG161" s="4"/>
      <c r="AH161" s="4"/>
      <c r="AI161" s="66"/>
      <c r="AJ161" s="70"/>
      <c r="AK161" s="4"/>
    </row>
    <row r="162" spans="1:37" ht="15" hidden="1" customHeight="1" x14ac:dyDescent="0.2">
      <c r="A162" s="1355" t="s">
        <v>428</v>
      </c>
      <c r="B162" s="36"/>
      <c r="C162" s="36"/>
      <c r="D162" s="36"/>
      <c r="E162" s="36"/>
      <c r="F162" s="36"/>
      <c r="G162" s="52"/>
      <c r="H162" s="52"/>
      <c r="I162" s="36"/>
      <c r="J162" s="36"/>
      <c r="K162" s="36"/>
      <c r="L162" s="36"/>
      <c r="M162" s="36"/>
      <c r="N162" s="52"/>
      <c r="O162" s="52"/>
      <c r="P162" s="36"/>
      <c r="Q162" s="36"/>
      <c r="R162" s="36"/>
      <c r="S162" s="36"/>
      <c r="T162" s="36"/>
      <c r="U162" s="52"/>
      <c r="V162" s="52"/>
      <c r="W162" s="36"/>
      <c r="X162" s="36"/>
      <c r="Y162" s="36"/>
      <c r="Z162" s="36"/>
      <c r="AA162" s="36"/>
      <c r="AB162" s="52"/>
      <c r="AC162" s="52"/>
      <c r="AD162" s="1365"/>
      <c r="AE162" s="36"/>
      <c r="AF162" s="48"/>
      <c r="AG162" s="4"/>
    </row>
    <row r="163" spans="1:37" ht="15" hidden="1" customHeight="1" x14ac:dyDescent="0.2">
      <c r="A163" s="232" t="s">
        <v>18</v>
      </c>
      <c r="B163" s="10"/>
      <c r="C163" s="36"/>
      <c r="D163" s="36"/>
      <c r="E163" s="36"/>
      <c r="F163" s="36"/>
      <c r="G163" s="18"/>
      <c r="H163" s="18"/>
      <c r="I163" s="36"/>
      <c r="J163" s="36"/>
      <c r="K163" s="36"/>
      <c r="L163" s="36"/>
      <c r="M163" s="36"/>
      <c r="N163" s="18"/>
      <c r="O163" s="18"/>
      <c r="P163" s="36"/>
      <c r="Q163" s="36"/>
      <c r="R163" s="36"/>
      <c r="S163" s="36"/>
      <c r="T163" s="36"/>
      <c r="U163" s="18"/>
      <c r="V163" s="18"/>
      <c r="W163" s="36"/>
      <c r="X163" s="36"/>
      <c r="Y163" s="36"/>
      <c r="Z163" s="36"/>
      <c r="AA163" s="36"/>
      <c r="AB163" s="18"/>
      <c r="AC163" s="18"/>
      <c r="AD163" s="36"/>
      <c r="AE163" s="24" t="s">
        <v>66</v>
      </c>
      <c r="AF163" s="48"/>
      <c r="AG163" s="4"/>
    </row>
    <row r="164" spans="1:37" ht="15" hidden="1" customHeight="1" x14ac:dyDescent="0.2">
      <c r="A164" s="232" t="s">
        <v>11</v>
      </c>
      <c r="B164" s="36"/>
      <c r="C164" s="36"/>
      <c r="D164" s="33"/>
      <c r="E164" s="36"/>
      <c r="F164" s="36"/>
      <c r="G164" s="18"/>
      <c r="H164" s="18"/>
      <c r="I164" s="36"/>
      <c r="J164" s="36"/>
      <c r="K164" s="33"/>
      <c r="L164" s="36"/>
      <c r="M164" s="10"/>
      <c r="N164" s="18"/>
      <c r="O164" s="18"/>
      <c r="P164" s="36"/>
      <c r="Q164" s="36"/>
      <c r="R164" s="33"/>
      <c r="S164" s="36"/>
      <c r="T164" s="36"/>
      <c r="U164" s="18"/>
      <c r="V164" s="18"/>
      <c r="W164" s="36"/>
      <c r="X164" s="36"/>
      <c r="Y164" s="33"/>
      <c r="Z164" s="36"/>
      <c r="AA164" s="36"/>
      <c r="AB164" s="18"/>
      <c r="AC164" s="18"/>
      <c r="AD164" s="37"/>
      <c r="AE164" s="36"/>
      <c r="AF164" s="48"/>
      <c r="AG164" s="4"/>
    </row>
    <row r="165" spans="1:37" s="104" customFormat="1" ht="15" hidden="1" customHeight="1" x14ac:dyDescent="0.2">
      <c r="A165" s="113" t="s">
        <v>429</v>
      </c>
      <c r="B165" s="329"/>
      <c r="C165" s="329"/>
      <c r="D165" s="307"/>
      <c r="E165" s="307"/>
      <c r="F165" s="307"/>
      <c r="G165" s="45"/>
      <c r="H165" s="45"/>
      <c r="I165" s="307"/>
      <c r="J165" s="307"/>
      <c r="K165" s="307"/>
      <c r="L165" s="307"/>
      <c r="M165" s="307"/>
      <c r="N165" s="45"/>
      <c r="O165" s="45"/>
      <c r="P165" s="307"/>
      <c r="Q165" s="307"/>
      <c r="R165" s="307"/>
      <c r="S165" s="307"/>
      <c r="T165" s="307"/>
      <c r="U165" s="45"/>
      <c r="V165" s="45"/>
      <c r="W165" s="307"/>
      <c r="X165" s="307"/>
      <c r="Y165" s="307"/>
      <c r="Z165" s="307"/>
      <c r="AA165" s="307"/>
      <c r="AB165" s="45"/>
      <c r="AC165" s="45"/>
      <c r="AD165" s="307"/>
      <c r="AE165" s="307"/>
      <c r="AF165" s="107"/>
      <c r="AG165" s="334"/>
    </row>
    <row r="166" spans="1:37" s="104" customFormat="1" ht="15" hidden="1" customHeight="1" x14ac:dyDescent="0.2">
      <c r="A166" s="1309" t="s">
        <v>435</v>
      </c>
      <c r="B166" s="307"/>
      <c r="C166" s="307"/>
      <c r="D166" s="307"/>
      <c r="E166" s="307"/>
      <c r="F166" s="307"/>
      <c r="G166" s="45"/>
      <c r="H166" s="45"/>
      <c r="I166" s="329"/>
      <c r="J166" s="329"/>
      <c r="K166" s="329"/>
      <c r="L166" s="329"/>
      <c r="M166" s="329"/>
      <c r="N166" s="45"/>
      <c r="O166" s="45"/>
      <c r="P166" s="329"/>
      <c r="Q166" s="329"/>
      <c r="R166" s="329"/>
      <c r="S166" s="329"/>
      <c r="T166" s="329"/>
      <c r="U166" s="45"/>
      <c r="V166" s="45"/>
      <c r="W166" s="329"/>
      <c r="X166" s="329"/>
      <c r="Y166" s="329"/>
      <c r="Z166" s="307"/>
      <c r="AA166" s="307"/>
      <c r="AB166" s="45"/>
      <c r="AC166" s="45"/>
      <c r="AD166" s="329"/>
      <c r="AE166" s="329"/>
      <c r="AF166" s="107"/>
      <c r="AG166" s="334"/>
    </row>
    <row r="167" spans="1:37" hidden="1" x14ac:dyDescent="0.2">
      <c r="A167" s="61"/>
      <c r="B167" s="62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78"/>
    </row>
    <row r="168" spans="1:37" ht="14.25" hidden="1" x14ac:dyDescent="0.2">
      <c r="A168" s="11" t="s">
        <v>36</v>
      </c>
      <c r="B168" s="13">
        <v>1</v>
      </c>
      <c r="C168" s="13">
        <f t="shared" ref="C168:AF168" si="9">+B168+1</f>
        <v>2</v>
      </c>
      <c r="D168" s="13">
        <f t="shared" si="9"/>
        <v>3</v>
      </c>
      <c r="E168" s="13">
        <f t="shared" si="9"/>
        <v>4</v>
      </c>
      <c r="F168" s="13">
        <f t="shared" si="9"/>
        <v>5</v>
      </c>
      <c r="G168" s="13">
        <f t="shared" si="9"/>
        <v>6</v>
      </c>
      <c r="H168" s="13">
        <f t="shared" si="9"/>
        <v>7</v>
      </c>
      <c r="I168" s="13">
        <f t="shared" si="9"/>
        <v>8</v>
      </c>
      <c r="J168" s="13">
        <f t="shared" si="9"/>
        <v>9</v>
      </c>
      <c r="K168" s="13">
        <f t="shared" si="9"/>
        <v>10</v>
      </c>
      <c r="L168" s="13">
        <f t="shared" si="9"/>
        <v>11</v>
      </c>
      <c r="M168" s="13">
        <f t="shared" si="9"/>
        <v>12</v>
      </c>
      <c r="N168" s="13">
        <f t="shared" si="9"/>
        <v>13</v>
      </c>
      <c r="O168" s="13">
        <f t="shared" si="9"/>
        <v>14</v>
      </c>
      <c r="P168" s="13">
        <f t="shared" si="9"/>
        <v>15</v>
      </c>
      <c r="Q168" s="13">
        <f t="shared" si="9"/>
        <v>16</v>
      </c>
      <c r="R168" s="13">
        <f t="shared" si="9"/>
        <v>17</v>
      </c>
      <c r="S168" s="13">
        <f t="shared" si="9"/>
        <v>18</v>
      </c>
      <c r="T168" s="13">
        <f t="shared" si="9"/>
        <v>19</v>
      </c>
      <c r="U168" s="13">
        <f t="shared" si="9"/>
        <v>20</v>
      </c>
      <c r="V168" s="13">
        <f t="shared" si="9"/>
        <v>21</v>
      </c>
      <c r="W168" s="13">
        <f t="shared" si="9"/>
        <v>22</v>
      </c>
      <c r="X168" s="13">
        <f t="shared" si="9"/>
        <v>23</v>
      </c>
      <c r="Y168" s="13">
        <f t="shared" si="9"/>
        <v>24</v>
      </c>
      <c r="Z168" s="13">
        <f t="shared" si="9"/>
        <v>25</v>
      </c>
      <c r="AA168" s="13">
        <f t="shared" si="9"/>
        <v>26</v>
      </c>
      <c r="AB168" s="13">
        <f t="shared" si="9"/>
        <v>27</v>
      </c>
      <c r="AC168" s="13">
        <f t="shared" si="9"/>
        <v>28</v>
      </c>
      <c r="AD168" s="13">
        <f t="shared" si="9"/>
        <v>29</v>
      </c>
      <c r="AE168" s="13">
        <f t="shared" si="9"/>
        <v>30</v>
      </c>
      <c r="AF168" s="13">
        <f t="shared" si="9"/>
        <v>31</v>
      </c>
      <c r="AG168" s="14"/>
    </row>
    <row r="169" spans="1:37" ht="14.25" hidden="1" x14ac:dyDescent="0.2">
      <c r="A169" s="47" t="s">
        <v>445</v>
      </c>
      <c r="B169" s="15" t="s">
        <v>2</v>
      </c>
      <c r="C169" s="15" t="s">
        <v>3</v>
      </c>
      <c r="D169" s="15" t="s">
        <v>4</v>
      </c>
      <c r="E169" s="15" t="s">
        <v>5</v>
      </c>
      <c r="F169" s="15" t="s">
        <v>0</v>
      </c>
      <c r="G169" s="15" t="s">
        <v>1</v>
      </c>
      <c r="H169" s="15" t="s">
        <v>2</v>
      </c>
      <c r="I169" s="15" t="s">
        <v>2</v>
      </c>
      <c r="J169" s="15" t="s">
        <v>3</v>
      </c>
      <c r="K169" s="15" t="s">
        <v>4</v>
      </c>
      <c r="L169" s="15" t="s">
        <v>5</v>
      </c>
      <c r="M169" s="15" t="s">
        <v>0</v>
      </c>
      <c r="N169" s="15" t="s">
        <v>1</v>
      </c>
      <c r="O169" s="15" t="s">
        <v>2</v>
      </c>
      <c r="P169" s="15" t="s">
        <v>2</v>
      </c>
      <c r="Q169" s="15" t="s">
        <v>3</v>
      </c>
      <c r="R169" s="15" t="s">
        <v>4</v>
      </c>
      <c r="S169" s="15" t="s">
        <v>5</v>
      </c>
      <c r="T169" s="15" t="s">
        <v>0</v>
      </c>
      <c r="U169" s="15" t="s">
        <v>1</v>
      </c>
      <c r="V169" s="15" t="s">
        <v>2</v>
      </c>
      <c r="W169" s="15" t="s">
        <v>2</v>
      </c>
      <c r="X169" s="15" t="s">
        <v>3</v>
      </c>
      <c r="Y169" s="15" t="s">
        <v>4</v>
      </c>
      <c r="Z169" s="15" t="s">
        <v>5</v>
      </c>
      <c r="AA169" s="15" t="s">
        <v>0</v>
      </c>
      <c r="AB169" s="15" t="s">
        <v>1</v>
      </c>
      <c r="AC169" s="15" t="s">
        <v>2</v>
      </c>
      <c r="AD169" s="15" t="s">
        <v>2</v>
      </c>
      <c r="AE169" s="15" t="s">
        <v>3</v>
      </c>
      <c r="AF169" s="245" t="s">
        <v>4</v>
      </c>
      <c r="AG169" s="14"/>
    </row>
    <row r="170" spans="1:37" ht="15" hidden="1" customHeight="1" thickBot="1" x14ac:dyDescent="0.25">
      <c r="A170" s="232" t="s">
        <v>17</v>
      </c>
      <c r="B170" s="36"/>
      <c r="C170" s="36"/>
      <c r="D170" s="36"/>
      <c r="E170" s="18"/>
      <c r="F170" s="18"/>
      <c r="G170" s="36"/>
      <c r="H170" s="36"/>
      <c r="I170" s="24" t="s">
        <v>21</v>
      </c>
      <c r="J170" s="36"/>
      <c r="K170" s="24" t="s">
        <v>21</v>
      </c>
      <c r="L170" s="18"/>
      <c r="M170" s="18"/>
      <c r="N170" s="28" t="s">
        <v>23</v>
      </c>
      <c r="O170" s="36"/>
      <c r="P170" s="36"/>
      <c r="Q170" s="24" t="s">
        <v>21</v>
      </c>
      <c r="R170" s="10"/>
      <c r="S170" s="18"/>
      <c r="T170" s="18"/>
      <c r="U170" s="36"/>
      <c r="V170" s="36"/>
      <c r="W170" s="36"/>
      <c r="X170" s="1421"/>
      <c r="Y170" s="10"/>
      <c r="Z170" s="18"/>
      <c r="AA170" s="18"/>
      <c r="AB170" s="10"/>
      <c r="AC170" s="1293"/>
      <c r="AD170" s="1293"/>
      <c r="AE170" s="24" t="s">
        <v>21</v>
      </c>
      <c r="AF170" s="24" t="s">
        <v>21</v>
      </c>
      <c r="AG170" s="4"/>
    </row>
    <row r="171" spans="1:37" ht="15" hidden="1" customHeight="1" thickBot="1" x14ac:dyDescent="0.25">
      <c r="A171" s="232" t="s">
        <v>8</v>
      </c>
      <c r="B171" s="153"/>
      <c r="C171" s="153"/>
      <c r="D171" s="153"/>
      <c r="E171" s="18"/>
      <c r="F171" s="18"/>
      <c r="G171" s="153"/>
      <c r="H171" s="153"/>
      <c r="I171" s="153"/>
      <c r="J171" s="153"/>
      <c r="K171" s="153"/>
      <c r="L171" s="18"/>
      <c r="M171" s="18"/>
      <c r="N171" s="10"/>
      <c r="O171" s="36"/>
      <c r="P171" s="28" t="s">
        <v>23</v>
      </c>
      <c r="Q171" s="36"/>
      <c r="R171" s="216" t="s">
        <v>23</v>
      </c>
      <c r="S171" s="18"/>
      <c r="T171" s="18"/>
      <c r="U171" s="10"/>
      <c r="V171" s="36"/>
      <c r="W171" s="1339"/>
      <c r="X171" s="1407" t="s">
        <v>23</v>
      </c>
      <c r="Y171" s="133"/>
      <c r="Z171" s="18"/>
      <c r="AA171" s="18"/>
      <c r="AB171" s="133"/>
      <c r="AC171" s="133"/>
      <c r="AD171" s="133"/>
      <c r="AE171" s="1301" t="s">
        <v>23</v>
      </c>
      <c r="AF171" s="36"/>
      <c r="AG171" s="4"/>
    </row>
    <row r="172" spans="1:37" ht="15" hidden="1" customHeight="1" x14ac:dyDescent="0.2">
      <c r="A172" s="232" t="s">
        <v>43</v>
      </c>
      <c r="B172" s="1366" t="s">
        <v>66</v>
      </c>
      <c r="C172" s="1366" t="s">
        <v>66</v>
      </c>
      <c r="D172" s="1366" t="s">
        <v>66</v>
      </c>
      <c r="E172" s="31"/>
      <c r="F172" s="31"/>
      <c r="G172" s="36"/>
      <c r="H172" s="36"/>
      <c r="I172" s="28" t="s">
        <v>23</v>
      </c>
      <c r="J172" s="36"/>
      <c r="K172" s="10"/>
      <c r="L172" s="31"/>
      <c r="M172" s="31"/>
      <c r="N172" s="36"/>
      <c r="O172" s="28" t="s">
        <v>23</v>
      </c>
      <c r="P172" s="153"/>
      <c r="Q172" s="36"/>
      <c r="R172" s="36"/>
      <c r="S172" s="31"/>
      <c r="T172" s="31"/>
      <c r="U172" s="28" t="s">
        <v>23</v>
      </c>
      <c r="V172" s="36"/>
      <c r="W172" s="28" t="s">
        <v>23</v>
      </c>
      <c r="X172" s="1406"/>
      <c r="Y172" s="36"/>
      <c r="Z172" s="31"/>
      <c r="AA172" s="31"/>
      <c r="AC172" s="36"/>
      <c r="AD172" s="153"/>
      <c r="AE172" s="153"/>
      <c r="AF172" s="140"/>
      <c r="AG172" s="4"/>
    </row>
    <row r="173" spans="1:37" ht="15" hidden="1" customHeight="1" x14ac:dyDescent="0.2">
      <c r="A173" s="232" t="s">
        <v>45</v>
      </c>
      <c r="B173" s="28" t="s">
        <v>23</v>
      </c>
      <c r="C173" s="36"/>
      <c r="D173" s="28" t="s">
        <v>23</v>
      </c>
      <c r="E173" s="18"/>
      <c r="F173" s="18"/>
      <c r="G173" s="36"/>
      <c r="H173" s="28" t="s">
        <v>23</v>
      </c>
      <c r="I173" s="36"/>
      <c r="J173" s="36"/>
      <c r="K173" s="28" t="s">
        <v>23</v>
      </c>
      <c r="L173" s="18"/>
      <c r="M173" s="18"/>
      <c r="N173" s="1369" t="s">
        <v>439</v>
      </c>
      <c r="O173" s="190"/>
      <c r="P173" s="36"/>
      <c r="Q173" s="36"/>
      <c r="R173" s="190"/>
      <c r="S173" s="18"/>
      <c r="T173" s="18"/>
      <c r="U173" s="153"/>
      <c r="V173" s="153"/>
      <c r="W173" s="153"/>
      <c r="X173" s="153"/>
      <c r="Y173" s="140"/>
      <c r="Z173" s="18"/>
      <c r="AA173" s="18"/>
      <c r="AB173" s="1364"/>
      <c r="AC173" s="28" t="s">
        <v>23</v>
      </c>
      <c r="AD173" s="1364"/>
      <c r="AE173" s="1364"/>
      <c r="AF173" s="140"/>
      <c r="AG173" s="4"/>
    </row>
    <row r="174" spans="1:37" s="1361" customFormat="1" ht="15" hidden="1" customHeight="1" thickBot="1" x14ac:dyDescent="0.25">
      <c r="A174" s="113" t="s">
        <v>436</v>
      </c>
      <c r="B174" s="36"/>
      <c r="C174" s="28" t="s">
        <v>23</v>
      </c>
      <c r="D174" s="73"/>
      <c r="E174" s="18"/>
      <c r="F174" s="18"/>
      <c r="G174" s="28" t="s">
        <v>23</v>
      </c>
      <c r="H174" s="36"/>
      <c r="I174" s="36"/>
      <c r="J174" s="28" t="s">
        <v>23</v>
      </c>
      <c r="K174" s="36"/>
      <c r="L174" s="18"/>
      <c r="M174" s="18"/>
      <c r="N174" s="1367"/>
      <c r="O174" s="33"/>
      <c r="P174" s="33"/>
      <c r="Q174" s="33"/>
      <c r="R174" s="33"/>
      <c r="S174" s="18"/>
      <c r="T174" s="18"/>
      <c r="U174" s="36"/>
      <c r="V174" s="28" t="s">
        <v>23</v>
      </c>
      <c r="W174" s="36"/>
      <c r="X174" s="36"/>
      <c r="Y174" s="28" t="s">
        <v>23</v>
      </c>
      <c r="Z174" s="18"/>
      <c r="AA174" s="18"/>
      <c r="AB174" s="36"/>
      <c r="AC174" s="36"/>
      <c r="AD174" s="1301" t="s">
        <v>23</v>
      </c>
      <c r="AE174" s="36"/>
      <c r="AF174" s="28" t="s">
        <v>23</v>
      </c>
      <c r="AG174" s="4"/>
    </row>
    <row r="175" spans="1:37" ht="15" hidden="1" customHeight="1" thickBot="1" x14ac:dyDescent="0.25">
      <c r="A175" s="232" t="s">
        <v>9</v>
      </c>
      <c r="B175" s="36"/>
      <c r="C175" s="36"/>
      <c r="D175" s="36"/>
      <c r="E175" s="31"/>
      <c r="F175" s="31"/>
      <c r="G175" s="36"/>
      <c r="H175" s="36"/>
      <c r="I175" s="24" t="s">
        <v>21</v>
      </c>
      <c r="J175" s="36"/>
      <c r="K175" s="36"/>
      <c r="L175" s="31"/>
      <c r="M175" s="31"/>
      <c r="N175" s="1368"/>
      <c r="O175" s="36"/>
      <c r="P175" s="36"/>
      <c r="Q175" s="36"/>
      <c r="R175" s="133"/>
      <c r="S175" s="31"/>
      <c r="T175" s="31"/>
      <c r="U175" s="36"/>
      <c r="V175" s="36"/>
      <c r="W175" s="36"/>
      <c r="X175" s="133"/>
      <c r="Y175" s="133"/>
      <c r="Z175" s="31"/>
      <c r="AA175" s="31"/>
      <c r="AB175" s="133"/>
      <c r="AC175" s="133"/>
      <c r="AD175" s="133"/>
      <c r="AE175" s="36"/>
      <c r="AF175" s="24" t="s">
        <v>21</v>
      </c>
      <c r="AG175" s="4"/>
    </row>
    <row r="176" spans="1:37" ht="15" hidden="1" customHeight="1" x14ac:dyDescent="0.2">
      <c r="A176" s="232" t="s">
        <v>42</v>
      </c>
      <c r="B176" s="36"/>
      <c r="C176" s="36"/>
      <c r="D176" s="36"/>
      <c r="E176" s="18"/>
      <c r="F176" s="18"/>
      <c r="G176" s="10"/>
      <c r="H176" s="36"/>
      <c r="I176" s="36"/>
      <c r="J176" s="36"/>
      <c r="K176" s="36"/>
      <c r="L176" s="18"/>
      <c r="M176" s="18"/>
      <c r="N176" s="1368"/>
      <c r="O176" s="36"/>
      <c r="P176" s="36"/>
      <c r="Q176" s="36"/>
      <c r="R176" s="1358"/>
      <c r="S176" s="18"/>
      <c r="T176" s="18"/>
      <c r="U176" s="36"/>
      <c r="V176" s="36"/>
      <c r="W176" s="36"/>
      <c r="X176" s="36"/>
      <c r="Y176" s="36"/>
      <c r="Z176" s="18"/>
      <c r="AA176" s="18"/>
      <c r="AB176" s="36"/>
      <c r="AC176" s="36"/>
      <c r="AD176" s="36"/>
      <c r="AE176" s="36"/>
      <c r="AF176" s="10"/>
      <c r="AG176" s="4"/>
    </row>
    <row r="177" spans="1:33" ht="15" hidden="1" customHeight="1" x14ac:dyDescent="0.2">
      <c r="A177" s="232" t="s">
        <v>44</v>
      </c>
      <c r="B177" s="36"/>
      <c r="C177" s="36"/>
      <c r="D177" s="36"/>
      <c r="E177" s="18"/>
      <c r="F177" s="18"/>
      <c r="G177" s="36"/>
      <c r="H177" s="36"/>
      <c r="I177" s="36"/>
      <c r="J177" s="36"/>
      <c r="K177" s="36"/>
      <c r="L177" s="18"/>
      <c r="M177" s="18"/>
      <c r="N177" s="1369" t="s">
        <v>439</v>
      </c>
      <c r="O177" s="190"/>
      <c r="P177" s="36"/>
      <c r="Q177" s="36"/>
      <c r="R177" s="190"/>
      <c r="S177" s="18"/>
      <c r="T177" s="18"/>
      <c r="U177" s="10"/>
      <c r="V177" s="36"/>
      <c r="W177" s="36"/>
      <c r="X177" s="36"/>
      <c r="Y177" s="36"/>
      <c r="Z177" s="18"/>
      <c r="AA177" s="18"/>
      <c r="AB177" s="36"/>
      <c r="AC177" s="36"/>
      <c r="AD177" s="36"/>
      <c r="AE177" s="36"/>
      <c r="AF177" s="10"/>
      <c r="AG177" s="4"/>
    </row>
    <row r="178" spans="1:33" ht="15" hidden="1" customHeight="1" x14ac:dyDescent="0.2">
      <c r="A178" s="232" t="s">
        <v>10</v>
      </c>
      <c r="B178" s="203" t="s">
        <v>93</v>
      </c>
      <c r="C178" s="202" t="s">
        <v>94</v>
      </c>
      <c r="D178" s="203" t="s">
        <v>93</v>
      </c>
      <c r="E178" s="18"/>
      <c r="F178" s="18"/>
      <c r="G178" s="202" t="s">
        <v>94</v>
      </c>
      <c r="H178" s="203" t="s">
        <v>93</v>
      </c>
      <c r="I178" s="24" t="s">
        <v>21</v>
      </c>
      <c r="J178" s="202" t="s">
        <v>94</v>
      </c>
      <c r="K178" s="203" t="s">
        <v>93</v>
      </c>
      <c r="L178" s="18"/>
      <c r="M178" s="18"/>
      <c r="N178" s="202" t="s">
        <v>94</v>
      </c>
      <c r="O178" s="36"/>
      <c r="P178" s="203" t="s">
        <v>93</v>
      </c>
      <c r="Q178" s="202" t="s">
        <v>94</v>
      </c>
      <c r="R178" s="36"/>
      <c r="S178" s="18"/>
      <c r="T178" s="18"/>
      <c r="U178" s="203" t="s">
        <v>93</v>
      </c>
      <c r="V178" s="202" t="s">
        <v>94</v>
      </c>
      <c r="W178" s="36"/>
      <c r="X178" s="203" t="s">
        <v>93</v>
      </c>
      <c r="Y178" s="10"/>
      <c r="Z178" s="18"/>
      <c r="AA178" s="18"/>
      <c r="AB178" s="10"/>
      <c r="AC178" s="54"/>
      <c r="AD178" s="54"/>
      <c r="AE178" s="54"/>
      <c r="AF178" s="54"/>
      <c r="AG178" s="4"/>
    </row>
    <row r="179" spans="1:33" ht="15" hidden="1" customHeight="1" x14ac:dyDescent="0.2">
      <c r="A179" s="232" t="s">
        <v>46</v>
      </c>
      <c r="B179" s="202" t="s">
        <v>94</v>
      </c>
      <c r="C179" s="203" t="s">
        <v>93</v>
      </c>
      <c r="D179" s="348"/>
      <c r="E179" s="18"/>
      <c r="F179" s="18"/>
      <c r="G179" s="10"/>
      <c r="H179" s="36"/>
      <c r="I179" s="203" t="s">
        <v>93</v>
      </c>
      <c r="J179" s="202"/>
      <c r="L179" s="18"/>
      <c r="M179" s="18"/>
      <c r="N179" s="203" t="s">
        <v>93</v>
      </c>
      <c r="O179" s="202" t="s">
        <v>94</v>
      </c>
      <c r="P179" s="36"/>
      <c r="Q179" s="203" t="s">
        <v>93</v>
      </c>
      <c r="R179" s="202" t="s">
        <v>94</v>
      </c>
      <c r="S179" s="18"/>
      <c r="T179" s="18"/>
      <c r="U179" s="10"/>
      <c r="V179" s="54"/>
      <c r="W179" s="202" t="s">
        <v>94</v>
      </c>
      <c r="X179" s="36"/>
      <c r="Y179" s="203" t="s">
        <v>93</v>
      </c>
      <c r="Z179" s="18"/>
      <c r="AA179" s="18"/>
      <c r="AB179" s="202" t="s">
        <v>94</v>
      </c>
      <c r="AC179" s="203" t="s">
        <v>93</v>
      </c>
      <c r="AD179" s="202" t="s">
        <v>94</v>
      </c>
      <c r="AE179" s="203" t="s">
        <v>93</v>
      </c>
      <c r="AF179" s="202" t="s">
        <v>94</v>
      </c>
      <c r="AG179" s="4"/>
    </row>
    <row r="180" spans="1:33" s="1325" customFormat="1" ht="15" hidden="1" customHeight="1" x14ac:dyDescent="0.2">
      <c r="A180" s="113" t="s">
        <v>437</v>
      </c>
      <c r="B180" s="202"/>
      <c r="C180" s="33"/>
      <c r="D180" s="202" t="s">
        <v>94</v>
      </c>
      <c r="E180" s="53"/>
      <c r="F180" s="53"/>
      <c r="G180" s="203" t="s">
        <v>93</v>
      </c>
      <c r="H180" s="202" t="s">
        <v>94</v>
      </c>
      <c r="I180" s="202" t="s">
        <v>94</v>
      </c>
      <c r="J180" s="203" t="s">
        <v>93</v>
      </c>
      <c r="K180" s="202" t="s">
        <v>94</v>
      </c>
      <c r="L180" s="53"/>
      <c r="M180" s="53"/>
      <c r="N180" s="36"/>
      <c r="O180" s="203" t="s">
        <v>93</v>
      </c>
      <c r="P180" s="202" t="s">
        <v>94</v>
      </c>
      <c r="Q180" s="36"/>
      <c r="R180" s="203" t="s">
        <v>93</v>
      </c>
      <c r="S180" s="53"/>
      <c r="T180" s="53"/>
      <c r="U180" s="202" t="s">
        <v>94</v>
      </c>
      <c r="V180" s="203" t="s">
        <v>93</v>
      </c>
      <c r="W180" s="203" t="s">
        <v>93</v>
      </c>
      <c r="X180" s="202" t="s">
        <v>94</v>
      </c>
      <c r="Y180" s="202" t="s">
        <v>94</v>
      </c>
      <c r="Z180" s="53"/>
      <c r="AA180" s="53"/>
      <c r="AB180" s="203" t="s">
        <v>93</v>
      </c>
      <c r="AC180" s="202" t="s">
        <v>94</v>
      </c>
      <c r="AD180" s="203" t="s">
        <v>93</v>
      </c>
      <c r="AE180" s="202" t="s">
        <v>94</v>
      </c>
      <c r="AF180" s="203" t="s">
        <v>93</v>
      </c>
      <c r="AG180" s="4"/>
    </row>
    <row r="181" spans="1:33" ht="15" hidden="1" customHeight="1" x14ac:dyDescent="0.2">
      <c r="A181" s="1355" t="s">
        <v>428</v>
      </c>
      <c r="B181" s="36"/>
      <c r="C181" s="36"/>
      <c r="D181" s="36"/>
      <c r="E181" s="52"/>
      <c r="F181" s="52"/>
      <c r="G181" s="36"/>
      <c r="H181" s="36"/>
      <c r="I181" s="36"/>
      <c r="J181" s="36"/>
      <c r="K181" s="36"/>
      <c r="L181" s="52"/>
      <c r="M181" s="52"/>
      <c r="N181" s="36"/>
      <c r="O181" s="36"/>
      <c r="P181" s="36"/>
      <c r="Q181" s="36"/>
      <c r="R181" s="36"/>
      <c r="S181" s="52"/>
      <c r="T181" s="52"/>
      <c r="U181" s="36"/>
      <c r="V181" s="36"/>
      <c r="W181" s="36"/>
      <c r="X181" s="36"/>
      <c r="Y181" s="36"/>
      <c r="Z181" s="52"/>
      <c r="AA181" s="52"/>
      <c r="AB181" s="36"/>
      <c r="AC181" s="36"/>
      <c r="AD181" s="36"/>
      <c r="AE181" s="36"/>
      <c r="AF181" s="36"/>
      <c r="AG181" s="4"/>
    </row>
    <row r="182" spans="1:33" ht="15" hidden="1" customHeight="1" x14ac:dyDescent="0.2">
      <c r="A182" s="232" t="s">
        <v>18</v>
      </c>
      <c r="B182" s="36"/>
      <c r="C182" s="36"/>
      <c r="D182" s="36"/>
      <c r="E182" s="18"/>
      <c r="F182" s="18"/>
      <c r="G182" s="36"/>
      <c r="H182" s="36"/>
      <c r="I182" s="36"/>
      <c r="J182" s="36"/>
      <c r="K182" s="10"/>
      <c r="L182" s="18"/>
      <c r="M182" s="18"/>
      <c r="N182" s="36"/>
      <c r="O182" s="36"/>
      <c r="P182" s="36"/>
      <c r="Q182" s="36"/>
      <c r="R182" s="36"/>
      <c r="S182" s="18"/>
      <c r="T182" s="18"/>
      <c r="U182" s="36"/>
      <c r="V182" s="36"/>
      <c r="W182" s="36"/>
      <c r="X182" s="36"/>
      <c r="Y182" s="36"/>
      <c r="Z182" s="18"/>
      <c r="AA182" s="18"/>
      <c r="AB182" s="1293"/>
      <c r="AC182" s="1293"/>
      <c r="AD182" s="1293"/>
      <c r="AE182" s="54"/>
      <c r="AF182" s="10"/>
      <c r="AG182" s="4"/>
    </row>
    <row r="183" spans="1:33" hidden="1" x14ac:dyDescent="0.2">
      <c r="A183" s="232" t="s">
        <v>11</v>
      </c>
      <c r="B183" s="33"/>
      <c r="C183" s="36"/>
      <c r="D183" s="36"/>
      <c r="E183" s="18"/>
      <c r="F183" s="18"/>
      <c r="G183" s="1371"/>
      <c r="H183" s="1371"/>
      <c r="I183" s="33"/>
      <c r="J183" s="36"/>
      <c r="K183" s="36"/>
      <c r="L183" s="18"/>
      <c r="M183" s="18"/>
      <c r="N183" s="36"/>
      <c r="O183" s="36"/>
      <c r="P183" s="33"/>
      <c r="Q183" s="36"/>
      <c r="R183" s="36"/>
      <c r="S183" s="18"/>
      <c r="T183" s="18"/>
      <c r="U183" s="36"/>
      <c r="V183" s="36"/>
      <c r="W183" s="33"/>
      <c r="X183" s="36"/>
      <c r="Y183" s="36"/>
      <c r="Z183" s="18"/>
      <c r="AA183" s="18"/>
      <c r="AB183" s="36"/>
      <c r="AC183" s="36"/>
      <c r="AD183" s="33"/>
      <c r="AE183" s="36"/>
      <c r="AF183" s="36"/>
      <c r="AG183" s="4"/>
    </row>
    <row r="184" spans="1:33" s="1307" customFormat="1" hidden="1" x14ac:dyDescent="0.2">
      <c r="A184" s="1309" t="s">
        <v>435</v>
      </c>
      <c r="B184" s="36"/>
      <c r="C184" s="33"/>
      <c r="D184" s="33"/>
      <c r="E184" s="18"/>
      <c r="F184" s="18"/>
      <c r="G184" s="36"/>
      <c r="H184" s="36"/>
      <c r="I184" s="1370" t="s">
        <v>2</v>
      </c>
      <c r="J184" s="33"/>
      <c r="K184" s="33"/>
      <c r="L184" s="18"/>
      <c r="M184" s="18"/>
      <c r="N184" s="36"/>
      <c r="O184" s="36"/>
      <c r="P184" s="1370" t="s">
        <v>2</v>
      </c>
      <c r="Q184" s="33"/>
      <c r="R184" s="33"/>
      <c r="S184" s="18"/>
      <c r="T184" s="18"/>
      <c r="U184" s="36"/>
      <c r="V184" s="36"/>
      <c r="W184" s="36"/>
      <c r="X184" s="33"/>
      <c r="Y184" s="33"/>
      <c r="Z184" s="18"/>
      <c r="AA184" s="18"/>
      <c r="AB184" s="36"/>
      <c r="AC184" s="36"/>
      <c r="AD184" s="36"/>
      <c r="AE184" s="33"/>
      <c r="AF184" s="33"/>
      <c r="AG184" s="4"/>
    </row>
    <row r="185" spans="1:33" x14ac:dyDescent="0.2">
      <c r="A185" s="215"/>
      <c r="B185" s="62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78"/>
    </row>
    <row r="186" spans="1:33" ht="14.25" x14ac:dyDescent="0.2">
      <c r="A186" s="11" t="s">
        <v>37</v>
      </c>
      <c r="B186" s="13">
        <v>1</v>
      </c>
      <c r="C186" s="13">
        <f t="shared" ref="C186:AE186" si="10">+B186+1</f>
        <v>2</v>
      </c>
      <c r="D186" s="13">
        <f t="shared" si="10"/>
        <v>3</v>
      </c>
      <c r="E186" s="13">
        <f t="shared" si="10"/>
        <v>4</v>
      </c>
      <c r="F186" s="13">
        <f t="shared" si="10"/>
        <v>5</v>
      </c>
      <c r="G186" s="13">
        <f t="shared" si="10"/>
        <v>6</v>
      </c>
      <c r="H186" s="13">
        <f t="shared" si="10"/>
        <v>7</v>
      </c>
      <c r="I186" s="13">
        <f t="shared" si="10"/>
        <v>8</v>
      </c>
      <c r="J186" s="13">
        <f t="shared" si="10"/>
        <v>9</v>
      </c>
      <c r="K186" s="13">
        <f t="shared" si="10"/>
        <v>10</v>
      </c>
      <c r="L186" s="13">
        <f t="shared" si="10"/>
        <v>11</v>
      </c>
      <c r="M186" s="13">
        <f t="shared" si="10"/>
        <v>12</v>
      </c>
      <c r="N186" s="13">
        <f t="shared" si="10"/>
        <v>13</v>
      </c>
      <c r="O186" s="13">
        <f t="shared" si="10"/>
        <v>14</v>
      </c>
      <c r="P186" s="13">
        <f t="shared" si="10"/>
        <v>15</v>
      </c>
      <c r="Q186" s="13">
        <f t="shared" si="10"/>
        <v>16</v>
      </c>
      <c r="R186" s="13">
        <f t="shared" si="10"/>
        <v>17</v>
      </c>
      <c r="S186" s="13">
        <f t="shared" si="10"/>
        <v>18</v>
      </c>
      <c r="T186" s="13">
        <f t="shared" si="10"/>
        <v>19</v>
      </c>
      <c r="U186" s="13">
        <f t="shared" si="10"/>
        <v>20</v>
      </c>
      <c r="V186" s="13">
        <f t="shared" si="10"/>
        <v>21</v>
      </c>
      <c r="W186" s="13">
        <f t="shared" si="10"/>
        <v>22</v>
      </c>
      <c r="X186" s="13">
        <f t="shared" si="10"/>
        <v>23</v>
      </c>
      <c r="Y186" s="13">
        <f t="shared" si="10"/>
        <v>24</v>
      </c>
      <c r="Z186" s="13">
        <f t="shared" si="10"/>
        <v>25</v>
      </c>
      <c r="AA186" s="13">
        <f t="shared" si="10"/>
        <v>26</v>
      </c>
      <c r="AB186" s="13">
        <f t="shared" si="10"/>
        <v>27</v>
      </c>
      <c r="AC186" s="13">
        <f t="shared" si="10"/>
        <v>28</v>
      </c>
      <c r="AD186" s="13">
        <f t="shared" si="10"/>
        <v>29</v>
      </c>
      <c r="AE186" s="13">
        <f t="shared" si="10"/>
        <v>30</v>
      </c>
      <c r="AF186" s="48"/>
      <c r="AG186" s="14"/>
    </row>
    <row r="187" spans="1:33" ht="14.25" x14ac:dyDescent="0.2">
      <c r="A187" s="47" t="s">
        <v>445</v>
      </c>
      <c r="B187" s="15" t="s">
        <v>5</v>
      </c>
      <c r="C187" s="15" t="s">
        <v>0</v>
      </c>
      <c r="D187" s="15" t="s">
        <v>1</v>
      </c>
      <c r="E187" s="15" t="s">
        <v>2</v>
      </c>
      <c r="F187" s="15" t="s">
        <v>2</v>
      </c>
      <c r="G187" s="15" t="s">
        <v>3</v>
      </c>
      <c r="H187" s="15" t="s">
        <v>4</v>
      </c>
      <c r="I187" s="15" t="s">
        <v>5</v>
      </c>
      <c r="J187" s="15" t="s">
        <v>0</v>
      </c>
      <c r="K187" s="15" t="s">
        <v>1</v>
      </c>
      <c r="L187" s="15" t="s">
        <v>2</v>
      </c>
      <c r="M187" s="15" t="s">
        <v>2</v>
      </c>
      <c r="N187" s="15" t="s">
        <v>3</v>
      </c>
      <c r="O187" s="15" t="s">
        <v>4</v>
      </c>
      <c r="P187" s="15" t="s">
        <v>5</v>
      </c>
      <c r="Q187" s="15" t="s">
        <v>0</v>
      </c>
      <c r="R187" s="15" t="s">
        <v>1</v>
      </c>
      <c r="S187" s="15" t="s">
        <v>2</v>
      </c>
      <c r="T187" s="15" t="s">
        <v>2</v>
      </c>
      <c r="U187" s="15" t="s">
        <v>3</v>
      </c>
      <c r="V187" s="15" t="s">
        <v>4</v>
      </c>
      <c r="W187" s="15" t="s">
        <v>5</v>
      </c>
      <c r="X187" s="15" t="s">
        <v>0</v>
      </c>
      <c r="Y187" s="15" t="s">
        <v>1</v>
      </c>
      <c r="Z187" s="15" t="s">
        <v>2</v>
      </c>
      <c r="AA187" s="15" t="s">
        <v>2</v>
      </c>
      <c r="AB187" s="15" t="s">
        <v>3</v>
      </c>
      <c r="AC187" s="15" t="s">
        <v>4</v>
      </c>
      <c r="AD187" s="15" t="s">
        <v>5</v>
      </c>
      <c r="AE187" s="245" t="s">
        <v>0</v>
      </c>
      <c r="AF187" s="48"/>
      <c r="AG187" s="14"/>
    </row>
    <row r="188" spans="1:33" ht="15" customHeight="1" thickBot="1" x14ac:dyDescent="0.25">
      <c r="A188" s="232" t="s">
        <v>17</v>
      </c>
      <c r="B188" s="31"/>
      <c r="C188" s="31"/>
      <c r="D188" s="36"/>
      <c r="E188" s="36"/>
      <c r="F188" s="36"/>
      <c r="G188" s="36"/>
      <c r="H188" s="10"/>
      <c r="I188" s="31"/>
      <c r="J188" s="31"/>
      <c r="K188" s="36"/>
      <c r="L188" s="33"/>
      <c r="M188" s="36"/>
      <c r="N188" s="1375"/>
      <c r="O188" s="36"/>
      <c r="P188" s="31"/>
      <c r="Q188" s="31"/>
      <c r="R188" s="28"/>
      <c r="S188" s="28" t="s">
        <v>23</v>
      </c>
      <c r="T188" s="36"/>
      <c r="U188" s="36"/>
      <c r="V188" s="10"/>
      <c r="W188" s="31"/>
      <c r="X188" s="31"/>
      <c r="Y188" s="36"/>
      <c r="Z188" s="36"/>
      <c r="AA188" s="9"/>
      <c r="AB188" s="36"/>
      <c r="AC188" s="36"/>
      <c r="AD188" s="31"/>
      <c r="AE188" s="31"/>
      <c r="AF188" s="48"/>
      <c r="AG188" s="4"/>
    </row>
    <row r="189" spans="1:33" ht="15" customHeight="1" thickBot="1" x14ac:dyDescent="0.25">
      <c r="A189" s="232" t="s">
        <v>8</v>
      </c>
      <c r="B189" s="18"/>
      <c r="C189" s="18"/>
      <c r="D189" s="28" t="s">
        <v>23</v>
      </c>
      <c r="E189" s="36"/>
      <c r="F189" s="36"/>
      <c r="G189" s="36"/>
      <c r="H189" s="10"/>
      <c r="I189" s="18"/>
      <c r="J189" s="18"/>
      <c r="K189" s="36"/>
      <c r="L189" s="33"/>
      <c r="M189" s="28"/>
      <c r="N189" s="28" t="s">
        <v>23</v>
      </c>
      <c r="O189" s="36"/>
      <c r="P189" s="18"/>
      <c r="Q189" s="18"/>
      <c r="R189" s="28" t="s">
        <v>23</v>
      </c>
      <c r="S189" s="36"/>
      <c r="T189" s="28"/>
      <c r="U189" s="36"/>
      <c r="V189" s="133"/>
      <c r="W189" s="18"/>
      <c r="X189" s="18"/>
      <c r="Y189" s="36"/>
      <c r="Z189" s="28" t="s">
        <v>23</v>
      </c>
      <c r="AA189" s="133"/>
      <c r="AB189" s="24" t="s">
        <v>66</v>
      </c>
      <c r="AC189" s="24" t="s">
        <v>66</v>
      </c>
      <c r="AD189" s="18"/>
      <c r="AE189" s="18"/>
      <c r="AF189" s="48"/>
      <c r="AG189" s="4"/>
    </row>
    <row r="190" spans="1:33" ht="15" customHeight="1" x14ac:dyDescent="0.2">
      <c r="A190" s="232" t="s">
        <v>43</v>
      </c>
      <c r="B190" s="18"/>
      <c r="C190" s="18"/>
      <c r="D190" s="24" t="s">
        <v>66</v>
      </c>
      <c r="E190" s="24" t="s">
        <v>66</v>
      </c>
      <c r="F190" s="36"/>
      <c r="G190" s="28" t="s">
        <v>23</v>
      </c>
      <c r="H190" s="36"/>
      <c r="I190" s="18"/>
      <c r="J190" s="18"/>
      <c r="K190" s="140"/>
      <c r="L190" s="33"/>
      <c r="M190" s="54"/>
      <c r="N190" s="28"/>
      <c r="O190" s="28" t="s">
        <v>23</v>
      </c>
      <c r="P190" s="18"/>
      <c r="Q190" s="18"/>
      <c r="R190" s="36"/>
      <c r="S190" s="28"/>
      <c r="T190" s="28" t="s">
        <v>23</v>
      </c>
      <c r="U190" s="36"/>
      <c r="V190" s="10"/>
      <c r="W190" s="18"/>
      <c r="X190" s="18"/>
      <c r="Y190" s="28" t="s">
        <v>23</v>
      </c>
      <c r="Z190" s="36"/>
      <c r="AA190" s="373"/>
      <c r="AB190" s="24" t="s">
        <v>21</v>
      </c>
      <c r="AC190" s="24" t="s">
        <v>21</v>
      </c>
      <c r="AD190" s="18"/>
      <c r="AE190" s="18"/>
      <c r="AF190" s="48"/>
      <c r="AG190" s="4"/>
    </row>
    <row r="191" spans="1:33" ht="15" customHeight="1" x14ac:dyDescent="0.2">
      <c r="A191" s="232" t="s">
        <v>45</v>
      </c>
      <c r="B191" s="95"/>
      <c r="C191" s="95"/>
      <c r="D191" s="140"/>
      <c r="E191" s="36"/>
      <c r="F191" s="28" t="s">
        <v>23</v>
      </c>
      <c r="G191" s="36"/>
      <c r="H191" s="36"/>
      <c r="I191" s="95"/>
      <c r="J191" s="95"/>
      <c r="K191" s="28" t="s">
        <v>23</v>
      </c>
      <c r="L191" s="33"/>
      <c r="M191" s="36"/>
      <c r="N191" s="36"/>
      <c r="O191" s="36"/>
      <c r="P191" s="95"/>
      <c r="Q191" s="95"/>
      <c r="R191" s="36"/>
      <c r="S191" s="36"/>
      <c r="T191" s="36"/>
      <c r="U191" s="28"/>
      <c r="V191" s="28" t="s">
        <v>23</v>
      </c>
      <c r="W191" s="95"/>
      <c r="X191" s="95"/>
      <c r="Y191" s="36"/>
      <c r="Z191" s="36"/>
      <c r="AA191" s="1301" t="s">
        <v>23</v>
      </c>
      <c r="AB191" s="36"/>
      <c r="AC191" s="28" t="s">
        <v>23</v>
      </c>
      <c r="AD191" s="95"/>
      <c r="AE191" s="95"/>
      <c r="AF191" s="48"/>
      <c r="AG191" s="4"/>
    </row>
    <row r="192" spans="1:33" s="1361" customFormat="1" ht="15" customHeight="1" thickBot="1" x14ac:dyDescent="0.25">
      <c r="A192" s="113" t="s">
        <v>436</v>
      </c>
      <c r="B192" s="95"/>
      <c r="C192" s="95"/>
      <c r="D192" s="36"/>
      <c r="E192" s="28" t="s">
        <v>23</v>
      </c>
      <c r="F192" s="36"/>
      <c r="G192" s="36"/>
      <c r="H192" s="28" t="s">
        <v>23</v>
      </c>
      <c r="I192" s="95"/>
      <c r="J192" s="95"/>
      <c r="K192" s="36"/>
      <c r="L192" s="33"/>
      <c r="M192" s="28" t="s">
        <v>23</v>
      </c>
      <c r="N192" s="36"/>
      <c r="O192" s="36"/>
      <c r="P192" s="95"/>
      <c r="Q192" s="95"/>
      <c r="R192" s="33"/>
      <c r="S192" s="33"/>
      <c r="T192" s="36"/>
      <c r="U192" s="28" t="s">
        <v>23</v>
      </c>
      <c r="V192" s="28"/>
      <c r="W192" s="95"/>
      <c r="X192" s="95"/>
      <c r="Y192" s="36"/>
      <c r="Z192" s="36"/>
      <c r="AA192" s="36"/>
      <c r="AB192" s="1301" t="s">
        <v>23</v>
      </c>
      <c r="AC192" s="36"/>
      <c r="AD192" s="95"/>
      <c r="AE192" s="95"/>
      <c r="AF192" s="48"/>
      <c r="AG192" s="4"/>
    </row>
    <row r="193" spans="1:33" ht="15" customHeight="1" thickBot="1" x14ac:dyDescent="0.25">
      <c r="A193" s="232" t="s">
        <v>9</v>
      </c>
      <c r="B193" s="18"/>
      <c r="C193" s="18"/>
      <c r="D193" s="140"/>
      <c r="E193" s="36"/>
      <c r="F193" s="36"/>
      <c r="G193" s="36"/>
      <c r="H193" s="133"/>
      <c r="I193" s="18"/>
      <c r="J193" s="18"/>
      <c r="K193" s="140"/>
      <c r="L193" s="33"/>
      <c r="M193" s="36"/>
      <c r="N193" s="36"/>
      <c r="O193" s="36"/>
      <c r="P193" s="18"/>
      <c r="Q193" s="18"/>
      <c r="R193" s="36"/>
      <c r="S193" s="36"/>
      <c r="T193" s="36"/>
      <c r="U193" s="36"/>
      <c r="V193" s="133"/>
      <c r="W193" s="18"/>
      <c r="X193" s="18"/>
      <c r="Y193" s="10"/>
      <c r="Z193" s="153"/>
      <c r="AA193" s="133"/>
      <c r="AB193" s="24" t="s">
        <v>66</v>
      </c>
      <c r="AC193" s="24" t="s">
        <v>66</v>
      </c>
      <c r="AD193" s="18"/>
      <c r="AE193" s="18"/>
      <c r="AF193" s="48"/>
      <c r="AG193" s="4"/>
    </row>
    <row r="194" spans="1:33" ht="15" customHeight="1" x14ac:dyDescent="0.2">
      <c r="A194" s="232" t="s">
        <v>42</v>
      </c>
      <c r="B194" s="18"/>
      <c r="C194" s="18"/>
      <c r="D194" s="24" t="s">
        <v>66</v>
      </c>
      <c r="E194" s="24" t="s">
        <v>66</v>
      </c>
      <c r="F194" s="36"/>
      <c r="G194" s="36"/>
      <c r="H194" s="36"/>
      <c r="I194" s="18"/>
      <c r="J194" s="18"/>
      <c r="K194" s="10"/>
      <c r="L194" s="33"/>
      <c r="M194" s="36"/>
      <c r="N194" s="36"/>
      <c r="O194" s="36"/>
      <c r="P194" s="18"/>
      <c r="Q194" s="18"/>
      <c r="R194" s="36"/>
      <c r="S194" s="36"/>
      <c r="T194" s="36"/>
      <c r="U194" s="36"/>
      <c r="V194" s="36"/>
      <c r="W194" s="18"/>
      <c r="X194" s="18"/>
      <c r="Y194" s="36"/>
      <c r="Z194" s="36"/>
      <c r="AA194" s="36"/>
      <c r="AB194" s="36"/>
      <c r="AC194" s="10"/>
      <c r="AD194" s="18"/>
      <c r="AE194" s="18"/>
      <c r="AF194" s="48"/>
      <c r="AG194" s="4"/>
    </row>
    <row r="195" spans="1:33" ht="15" customHeight="1" x14ac:dyDescent="0.2">
      <c r="A195" s="232" t="s">
        <v>44</v>
      </c>
      <c r="B195" s="18"/>
      <c r="C195" s="18"/>
      <c r="D195" s="36"/>
      <c r="E195" s="36"/>
      <c r="F195" s="36"/>
      <c r="G195" s="36"/>
      <c r="H195" s="36"/>
      <c r="I195" s="18"/>
      <c r="J195" s="18"/>
      <c r="K195" s="36"/>
      <c r="L195" s="33"/>
      <c r="M195" s="36"/>
      <c r="N195" s="36"/>
      <c r="O195" s="36"/>
      <c r="P195" s="18"/>
      <c r="Q195" s="18"/>
      <c r="R195" s="36"/>
      <c r="S195" s="36"/>
      <c r="T195" s="36"/>
      <c r="U195" s="36"/>
      <c r="V195" s="36"/>
      <c r="W195" s="18"/>
      <c r="X195" s="18"/>
      <c r="Y195" s="36"/>
      <c r="Z195" s="36"/>
      <c r="AA195" s="36"/>
      <c r="AB195" s="36"/>
      <c r="AC195" s="36"/>
      <c r="AD195" s="18"/>
      <c r="AE195" s="18"/>
      <c r="AF195" s="48"/>
      <c r="AG195" s="4"/>
    </row>
    <row r="196" spans="1:33" ht="15" customHeight="1" x14ac:dyDescent="0.2">
      <c r="A196" s="232" t="s">
        <v>10</v>
      </c>
      <c r="B196" s="18"/>
      <c r="C196" s="18"/>
      <c r="D196" s="203" t="s">
        <v>93</v>
      </c>
      <c r="E196" s="202" t="s">
        <v>94</v>
      </c>
      <c r="F196" s="203" t="s">
        <v>93</v>
      </c>
      <c r="G196" s="202" t="s">
        <v>94</v>
      </c>
      <c r="H196" s="36"/>
      <c r="I196" s="18"/>
      <c r="J196" s="18"/>
      <c r="K196" s="203" t="s">
        <v>93</v>
      </c>
      <c r="L196" s="33"/>
      <c r="M196" s="202" t="s">
        <v>94</v>
      </c>
      <c r="N196" s="36"/>
      <c r="O196" s="203" t="s">
        <v>93</v>
      </c>
      <c r="P196" s="18"/>
      <c r="Q196" s="18"/>
      <c r="R196" s="203" t="s">
        <v>93</v>
      </c>
      <c r="S196" s="202" t="s">
        <v>94</v>
      </c>
      <c r="T196" s="24" t="s">
        <v>66</v>
      </c>
      <c r="U196" s="24" t="s">
        <v>66</v>
      </c>
      <c r="V196" s="203" t="s">
        <v>93</v>
      </c>
      <c r="W196" s="18"/>
      <c r="X196" s="18"/>
      <c r="Y196" s="10"/>
      <c r="Z196" s="36"/>
      <c r="AA196" s="203" t="s">
        <v>93</v>
      </c>
      <c r="AB196" s="202" t="s">
        <v>94</v>
      </c>
      <c r="AC196" s="203" t="s">
        <v>93</v>
      </c>
      <c r="AD196" s="18"/>
      <c r="AE196" s="18"/>
      <c r="AF196" s="48"/>
      <c r="AG196" s="4"/>
    </row>
    <row r="197" spans="1:33" ht="15" customHeight="1" x14ac:dyDescent="0.2">
      <c r="A197" s="232" t="s">
        <v>46</v>
      </c>
      <c r="B197" s="53"/>
      <c r="C197" s="53"/>
      <c r="D197" s="24" t="s">
        <v>66</v>
      </c>
      <c r="E197" s="24" t="s">
        <v>66</v>
      </c>
      <c r="F197" s="202" t="s">
        <v>94</v>
      </c>
      <c r="G197" s="36"/>
      <c r="H197" s="203" t="s">
        <v>93</v>
      </c>
      <c r="I197" s="53"/>
      <c r="J197" s="53"/>
      <c r="K197" s="10"/>
      <c r="L197" s="33"/>
      <c r="M197" s="36"/>
      <c r="N197" s="203" t="s">
        <v>93</v>
      </c>
      <c r="O197" s="202" t="s">
        <v>94</v>
      </c>
      <c r="P197" s="53"/>
      <c r="Q197" s="53"/>
      <c r="R197" s="202" t="s">
        <v>94</v>
      </c>
      <c r="S197" s="203" t="s">
        <v>93</v>
      </c>
      <c r="T197" s="202" t="s">
        <v>94</v>
      </c>
      <c r="U197" s="203" t="s">
        <v>93</v>
      </c>
      <c r="V197" s="202" t="s">
        <v>94</v>
      </c>
      <c r="W197" s="53"/>
      <c r="X197" s="53"/>
      <c r="Y197" s="202" t="s">
        <v>94</v>
      </c>
      <c r="Z197" s="203" t="s">
        <v>93</v>
      </c>
      <c r="AA197" s="202" t="s">
        <v>94</v>
      </c>
      <c r="AB197" s="36"/>
      <c r="AC197" s="10"/>
      <c r="AD197" s="53"/>
      <c r="AE197" s="53"/>
      <c r="AF197" s="48"/>
      <c r="AG197" s="4"/>
    </row>
    <row r="198" spans="1:33" s="1325" customFormat="1" ht="15" customHeight="1" x14ac:dyDescent="0.2">
      <c r="A198" s="113" t="s">
        <v>437</v>
      </c>
      <c r="B198" s="53"/>
      <c r="C198" s="53"/>
      <c r="D198" s="202" t="s">
        <v>94</v>
      </c>
      <c r="E198" s="203" t="s">
        <v>93</v>
      </c>
      <c r="F198" s="203"/>
      <c r="G198" s="203" t="s">
        <v>93</v>
      </c>
      <c r="H198" s="202" t="s">
        <v>94</v>
      </c>
      <c r="I198" s="53"/>
      <c r="J198" s="53"/>
      <c r="K198" s="202" t="s">
        <v>94</v>
      </c>
      <c r="L198" s="33"/>
      <c r="M198" s="203" t="s">
        <v>93</v>
      </c>
      <c r="N198" s="202" t="s">
        <v>94</v>
      </c>
      <c r="O198" s="33"/>
      <c r="P198" s="53"/>
      <c r="Q198" s="53"/>
      <c r="R198" s="33"/>
      <c r="S198" s="33"/>
      <c r="T198" s="203" t="s">
        <v>93</v>
      </c>
      <c r="U198" s="202" t="s">
        <v>94</v>
      </c>
      <c r="V198" s="202"/>
      <c r="W198" s="53"/>
      <c r="X198" s="53"/>
      <c r="Y198" s="203" t="s">
        <v>93</v>
      </c>
      <c r="Z198" s="202" t="s">
        <v>94</v>
      </c>
      <c r="AA198" s="36"/>
      <c r="AB198" s="203" t="s">
        <v>93</v>
      </c>
      <c r="AC198" s="202" t="s">
        <v>94</v>
      </c>
      <c r="AD198" s="53"/>
      <c r="AE198" s="53"/>
      <c r="AF198" s="48"/>
      <c r="AG198" s="4"/>
    </row>
    <row r="199" spans="1:33" s="1299" customFormat="1" ht="15" customHeight="1" x14ac:dyDescent="0.2">
      <c r="A199" s="1355" t="s">
        <v>428</v>
      </c>
      <c r="B199" s="53"/>
      <c r="C199" s="53"/>
      <c r="D199" s="36"/>
      <c r="E199" s="36"/>
      <c r="F199" s="36"/>
      <c r="G199" s="36"/>
      <c r="H199" s="36"/>
      <c r="I199" s="53"/>
      <c r="J199" s="53"/>
      <c r="K199" s="36"/>
      <c r="L199" s="33"/>
      <c r="M199" s="36"/>
      <c r="N199" s="36"/>
      <c r="O199" s="36"/>
      <c r="P199" s="53"/>
      <c r="Q199" s="53"/>
      <c r="R199" s="1300"/>
      <c r="S199" s="36"/>
      <c r="T199" s="36"/>
      <c r="U199" s="36"/>
      <c r="V199" s="36"/>
      <c r="W199" s="53"/>
      <c r="X199" s="53"/>
      <c r="Y199" s="36"/>
      <c r="Z199" s="36"/>
      <c r="AA199" s="36"/>
      <c r="AB199" s="36"/>
      <c r="AC199" s="1300"/>
      <c r="AD199" s="53"/>
      <c r="AE199" s="53"/>
      <c r="AF199" s="48"/>
      <c r="AG199" s="4"/>
    </row>
    <row r="200" spans="1:33" ht="15" customHeight="1" x14ac:dyDescent="0.2">
      <c r="A200" s="232" t="s">
        <v>18</v>
      </c>
      <c r="B200" s="18"/>
      <c r="C200" s="18"/>
      <c r="D200" s="24" t="s">
        <v>66</v>
      </c>
      <c r="E200" s="24" t="s">
        <v>66</v>
      </c>
      <c r="F200" s="36"/>
      <c r="G200" s="36"/>
      <c r="H200" s="36"/>
      <c r="I200" s="18"/>
      <c r="J200" s="18"/>
      <c r="K200" s="36"/>
      <c r="L200" s="33"/>
      <c r="M200" s="36"/>
      <c r="N200" s="36"/>
      <c r="O200" s="36"/>
      <c r="P200" s="18"/>
      <c r="Q200" s="18"/>
      <c r="R200" s="36"/>
      <c r="S200" s="36"/>
      <c r="T200" s="36"/>
      <c r="U200" s="36"/>
      <c r="V200" s="36"/>
      <c r="W200" s="18"/>
      <c r="X200" s="18"/>
      <c r="Y200" s="36"/>
      <c r="Z200" s="36"/>
      <c r="AA200" s="36"/>
      <c r="AB200" s="36"/>
      <c r="AC200" s="1300"/>
      <c r="AD200" s="18"/>
      <c r="AE200" s="18"/>
      <c r="AF200" s="48"/>
      <c r="AG200" s="4"/>
    </row>
    <row r="201" spans="1:33" ht="15" customHeight="1" x14ac:dyDescent="0.2">
      <c r="A201" s="232" t="s">
        <v>11</v>
      </c>
      <c r="B201" s="18"/>
      <c r="C201" s="18"/>
      <c r="D201" s="140"/>
      <c r="E201" s="36"/>
      <c r="F201" s="33"/>
      <c r="G201" s="36"/>
      <c r="H201" s="36"/>
      <c r="I201" s="18"/>
      <c r="J201" s="18"/>
      <c r="K201" s="36"/>
      <c r="L201" s="33"/>
      <c r="M201" s="33"/>
      <c r="N201" s="36"/>
      <c r="O201" s="10"/>
      <c r="P201" s="18"/>
      <c r="Q201" s="18"/>
      <c r="R201" s="36"/>
      <c r="S201" s="36"/>
      <c r="T201" s="33"/>
      <c r="U201" s="36"/>
      <c r="V201" s="36"/>
      <c r="W201" s="18"/>
      <c r="X201" s="18"/>
      <c r="Y201" s="1380"/>
      <c r="Z201" s="1380"/>
      <c r="AA201" s="1380"/>
      <c r="AB201" s="24" t="s">
        <v>66</v>
      </c>
      <c r="AC201" s="24" t="s">
        <v>66</v>
      </c>
      <c r="AD201" s="18"/>
      <c r="AE201" s="18"/>
      <c r="AF201" s="48"/>
      <c r="AG201" s="4"/>
    </row>
    <row r="202" spans="1:33" s="1307" customFormat="1" ht="15" customHeight="1" x14ac:dyDescent="0.2">
      <c r="A202" s="1309" t="s">
        <v>435</v>
      </c>
      <c r="B202" s="18"/>
      <c r="C202" s="18"/>
      <c r="D202" s="36"/>
      <c r="E202" s="36"/>
      <c r="F202" s="36"/>
      <c r="G202" s="1616" t="s">
        <v>444</v>
      </c>
      <c r="H202" s="1617"/>
      <c r="I202" s="18"/>
      <c r="J202" s="18"/>
      <c r="K202" s="36"/>
      <c r="L202" s="33"/>
      <c r="M202" s="36"/>
      <c r="N202" s="1616" t="s">
        <v>444</v>
      </c>
      <c r="O202" s="1617"/>
      <c r="P202" s="18"/>
      <c r="Q202" s="18"/>
      <c r="R202" s="36"/>
      <c r="S202" s="36"/>
      <c r="T202" s="36"/>
      <c r="U202" s="1616" t="s">
        <v>444</v>
      </c>
      <c r="V202" s="1617"/>
      <c r="W202" s="18"/>
      <c r="X202" s="18"/>
      <c r="Y202" s="36"/>
      <c r="Z202" s="36"/>
      <c r="AA202" s="36"/>
      <c r="AB202" s="1616" t="s">
        <v>444</v>
      </c>
      <c r="AC202" s="1617"/>
      <c r="AD202" s="18"/>
      <c r="AE202" s="18"/>
      <c r="AF202" s="48"/>
      <c r="AG202" s="4"/>
    </row>
    <row r="203" spans="1:33" x14ac:dyDescent="0.2">
      <c r="A203" s="56"/>
      <c r="B203" s="1372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78"/>
    </row>
    <row r="204" spans="1:33" ht="14.25" x14ac:dyDescent="0.2">
      <c r="A204" s="11" t="s">
        <v>38</v>
      </c>
      <c r="B204" s="13">
        <v>1</v>
      </c>
      <c r="C204" s="13">
        <f t="shared" ref="C204:AF204" si="11">+B204+1</f>
        <v>2</v>
      </c>
      <c r="D204" s="13">
        <f t="shared" si="11"/>
        <v>3</v>
      </c>
      <c r="E204" s="13">
        <f t="shared" si="11"/>
        <v>4</v>
      </c>
      <c r="F204" s="13">
        <f t="shared" si="11"/>
        <v>5</v>
      </c>
      <c r="G204" s="13">
        <f t="shared" si="11"/>
        <v>6</v>
      </c>
      <c r="H204" s="13">
        <f t="shared" si="11"/>
        <v>7</v>
      </c>
      <c r="I204" s="13">
        <f t="shared" si="11"/>
        <v>8</v>
      </c>
      <c r="J204" s="13">
        <f t="shared" si="11"/>
        <v>9</v>
      </c>
      <c r="K204" s="13">
        <f t="shared" si="11"/>
        <v>10</v>
      </c>
      <c r="L204" s="13">
        <f t="shared" si="11"/>
        <v>11</v>
      </c>
      <c r="M204" s="13">
        <f t="shared" si="11"/>
        <v>12</v>
      </c>
      <c r="N204" s="13">
        <f t="shared" si="11"/>
        <v>13</v>
      </c>
      <c r="O204" s="13">
        <f t="shared" si="11"/>
        <v>14</v>
      </c>
      <c r="P204" s="13">
        <f t="shared" si="11"/>
        <v>15</v>
      </c>
      <c r="Q204" s="13">
        <f t="shared" si="11"/>
        <v>16</v>
      </c>
      <c r="R204" s="13">
        <f t="shared" si="11"/>
        <v>17</v>
      </c>
      <c r="S204" s="13">
        <f t="shared" si="11"/>
        <v>18</v>
      </c>
      <c r="T204" s="13">
        <f t="shared" si="11"/>
        <v>19</v>
      </c>
      <c r="U204" s="13">
        <f t="shared" si="11"/>
        <v>20</v>
      </c>
      <c r="V204" s="13">
        <f t="shared" si="11"/>
        <v>21</v>
      </c>
      <c r="W204" s="13">
        <f t="shared" si="11"/>
        <v>22</v>
      </c>
      <c r="X204" s="13">
        <f t="shared" si="11"/>
        <v>23</v>
      </c>
      <c r="Y204" s="13">
        <f t="shared" si="11"/>
        <v>24</v>
      </c>
      <c r="Z204" s="13">
        <f t="shared" si="11"/>
        <v>25</v>
      </c>
      <c r="AA204" s="13">
        <f t="shared" si="11"/>
        <v>26</v>
      </c>
      <c r="AB204" s="13">
        <f t="shared" si="11"/>
        <v>27</v>
      </c>
      <c r="AC204" s="13">
        <f t="shared" si="11"/>
        <v>28</v>
      </c>
      <c r="AD204" s="13">
        <f t="shared" si="11"/>
        <v>29</v>
      </c>
      <c r="AE204" s="13">
        <f t="shared" si="11"/>
        <v>30</v>
      </c>
      <c r="AF204" s="13">
        <f t="shared" si="11"/>
        <v>31</v>
      </c>
      <c r="AG204" s="14"/>
    </row>
    <row r="205" spans="1:33" ht="14.25" x14ac:dyDescent="0.2">
      <c r="A205" s="47" t="s">
        <v>447</v>
      </c>
      <c r="B205" s="15" t="s">
        <v>1</v>
      </c>
      <c r="C205" s="15" t="s">
        <v>2</v>
      </c>
      <c r="D205" s="15" t="s">
        <v>2</v>
      </c>
      <c r="E205" s="15" t="s">
        <v>3</v>
      </c>
      <c r="F205" s="15" t="s">
        <v>4</v>
      </c>
      <c r="G205" s="15" t="s">
        <v>5</v>
      </c>
      <c r="H205" s="15" t="s">
        <v>0</v>
      </c>
      <c r="I205" s="15" t="s">
        <v>1</v>
      </c>
      <c r="J205" s="15" t="s">
        <v>2</v>
      </c>
      <c r="K205" s="15" t="s">
        <v>2</v>
      </c>
      <c r="L205" s="15" t="s">
        <v>3</v>
      </c>
      <c r="M205" s="15" t="s">
        <v>4</v>
      </c>
      <c r="N205" s="15" t="s">
        <v>5</v>
      </c>
      <c r="O205" s="15" t="s">
        <v>0</v>
      </c>
      <c r="P205" s="15" t="s">
        <v>1</v>
      </c>
      <c r="Q205" s="15" t="s">
        <v>2</v>
      </c>
      <c r="R205" s="15" t="s">
        <v>2</v>
      </c>
      <c r="S205" s="15" t="s">
        <v>3</v>
      </c>
      <c r="T205" s="15" t="s">
        <v>4</v>
      </c>
      <c r="U205" s="15" t="s">
        <v>5</v>
      </c>
      <c r="V205" s="15" t="s">
        <v>0</v>
      </c>
      <c r="W205" s="15" t="s">
        <v>1</v>
      </c>
      <c r="X205" s="15" t="s">
        <v>2</v>
      </c>
      <c r="Y205" s="15" t="s">
        <v>2</v>
      </c>
      <c r="Z205" s="15" t="s">
        <v>3</v>
      </c>
      <c r="AA205" s="15" t="s">
        <v>4</v>
      </c>
      <c r="AB205" s="15" t="s">
        <v>5</v>
      </c>
      <c r="AC205" s="15" t="s">
        <v>0</v>
      </c>
      <c r="AD205" s="15" t="s">
        <v>1</v>
      </c>
      <c r="AE205" s="15" t="s">
        <v>2</v>
      </c>
      <c r="AF205" s="15" t="s">
        <v>2</v>
      </c>
      <c r="AG205" s="14"/>
    </row>
    <row r="206" spans="1:33" ht="15" customHeight="1" thickBot="1" x14ac:dyDescent="0.25">
      <c r="A206" s="232" t="s">
        <v>17</v>
      </c>
      <c r="B206" s="36"/>
      <c r="C206" s="36"/>
      <c r="D206" s="36"/>
      <c r="E206" s="36"/>
      <c r="F206" s="24" t="s">
        <v>21</v>
      </c>
      <c r="G206" s="31"/>
      <c r="H206" s="31"/>
      <c r="I206" s="24" t="s">
        <v>21</v>
      </c>
      <c r="J206" s="36"/>
      <c r="K206" s="1422" t="s">
        <v>443</v>
      </c>
      <c r="L206" s="36"/>
      <c r="M206" s="36"/>
      <c r="N206" s="31"/>
      <c r="O206" s="31"/>
      <c r="P206" s="36"/>
      <c r="Q206" s="36"/>
      <c r="R206" s="36"/>
      <c r="S206" s="1428" t="s">
        <v>438</v>
      </c>
      <c r="T206" s="190"/>
      <c r="U206" s="31"/>
      <c r="V206" s="31"/>
      <c r="W206" s="28" t="s">
        <v>23</v>
      </c>
      <c r="X206" s="36"/>
      <c r="Y206" s="28"/>
      <c r="Z206" s="33"/>
      <c r="AA206" s="36"/>
      <c r="AB206" s="31"/>
      <c r="AC206" s="31"/>
      <c r="AD206" s="1430"/>
      <c r="AE206" s="36"/>
      <c r="AF206" s="28" t="s">
        <v>23</v>
      </c>
      <c r="AG206" s="4"/>
    </row>
    <row r="207" spans="1:33" ht="15" customHeight="1" thickBot="1" x14ac:dyDescent="0.25">
      <c r="A207" s="232" t="s">
        <v>8</v>
      </c>
      <c r="B207" s="36"/>
      <c r="C207" s="36"/>
      <c r="D207" s="28" t="s">
        <v>23</v>
      </c>
      <c r="E207" s="36"/>
      <c r="F207" s="36"/>
      <c r="G207" s="18"/>
      <c r="H207" s="18"/>
      <c r="I207" s="10"/>
      <c r="J207" s="1339"/>
      <c r="K207" s="1423"/>
      <c r="L207" s="1424" t="s">
        <v>23</v>
      </c>
      <c r="M207" s="36"/>
      <c r="N207" s="18"/>
      <c r="O207" s="18"/>
      <c r="P207" s="28"/>
      <c r="Q207" s="36"/>
      <c r="R207" s="1427"/>
      <c r="S207" s="1407" t="s">
        <v>23</v>
      </c>
      <c r="T207" s="133"/>
      <c r="U207" s="18"/>
      <c r="V207" s="18"/>
      <c r="W207" s="28"/>
      <c r="X207" s="28" t="s">
        <v>23</v>
      </c>
      <c r="Y207" s="1293"/>
      <c r="Z207" s="33"/>
      <c r="AA207" s="10"/>
      <c r="AB207" s="18"/>
      <c r="AC207" s="1429"/>
      <c r="AD207" s="1431" t="s">
        <v>23</v>
      </c>
      <c r="AE207" s="1402"/>
      <c r="AF207" s="28"/>
      <c r="AG207" s="4"/>
    </row>
    <row r="208" spans="1:33" ht="15" customHeight="1" x14ac:dyDescent="0.2">
      <c r="A208" s="232" t="s">
        <v>43</v>
      </c>
      <c r="B208" s="28" t="s">
        <v>23</v>
      </c>
      <c r="C208" s="28"/>
      <c r="D208" s="9"/>
      <c r="E208" s="28"/>
      <c r="F208" s="373"/>
      <c r="G208" s="18"/>
      <c r="H208" s="18"/>
      <c r="I208" s="36"/>
      <c r="J208" s="36"/>
      <c r="K208" s="1410" t="s">
        <v>23</v>
      </c>
      <c r="L208" s="23"/>
      <c r="M208" s="10"/>
      <c r="N208" s="18"/>
      <c r="O208" s="18"/>
      <c r="P208" s="28"/>
      <c r="Q208" s="28" t="s">
        <v>23</v>
      </c>
      <c r="R208" s="36"/>
      <c r="S208" s="1406"/>
      <c r="T208" s="10"/>
      <c r="U208" s="18"/>
      <c r="V208" s="18"/>
      <c r="W208" s="10"/>
      <c r="X208" s="10"/>
      <c r="Y208" s="10"/>
      <c r="Z208" s="33"/>
      <c r="AA208" s="10"/>
      <c r="AB208" s="18"/>
      <c r="AC208" s="18"/>
      <c r="AD208" s="272"/>
      <c r="AE208" s="28" t="s">
        <v>23</v>
      </c>
      <c r="AF208" s="28"/>
      <c r="AG208" s="4"/>
    </row>
    <row r="209" spans="1:33" ht="15" customHeight="1" x14ac:dyDescent="0.2">
      <c r="A209" s="232" t="s">
        <v>45</v>
      </c>
      <c r="B209" s="36"/>
      <c r="C209" s="28"/>
      <c r="D209" s="36"/>
      <c r="E209" s="36"/>
      <c r="F209" s="55" t="s">
        <v>23</v>
      </c>
      <c r="G209" s="95"/>
      <c r="H209" s="95"/>
      <c r="I209" s="36"/>
      <c r="J209" s="28" t="s">
        <v>23</v>
      </c>
      <c r="K209" s="36"/>
      <c r="L209" s="36"/>
      <c r="M209" s="36"/>
      <c r="N209" s="95"/>
      <c r="O209" s="95"/>
      <c r="P209" s="28" t="s">
        <v>23</v>
      </c>
      <c r="Q209" s="36"/>
      <c r="R209" s="23"/>
      <c r="S209" s="23"/>
      <c r="T209" s="23"/>
      <c r="U209" s="95"/>
      <c r="V209" s="95"/>
      <c r="W209" s="10"/>
      <c r="X209" s="36"/>
      <c r="Y209" s="1389" t="s">
        <v>23</v>
      </c>
      <c r="Z209" s="33"/>
      <c r="AA209" s="28"/>
      <c r="AB209" s="95"/>
      <c r="AC209" s="95"/>
      <c r="AD209" s="10"/>
      <c r="AE209" s="153"/>
      <c r="AF209" s="153"/>
      <c r="AG209" s="4"/>
    </row>
    <row r="210" spans="1:33" s="1361" customFormat="1" ht="15" customHeight="1" thickBot="1" x14ac:dyDescent="0.25">
      <c r="A210" s="113" t="s">
        <v>436</v>
      </c>
      <c r="B210" s="28"/>
      <c r="C210" s="28" t="s">
        <v>23</v>
      </c>
      <c r="D210" s="36"/>
      <c r="E210" s="28" t="s">
        <v>23</v>
      </c>
      <c r="F210" s="202" t="s">
        <v>446</v>
      </c>
      <c r="G210" s="95"/>
      <c r="H210" s="95"/>
      <c r="I210" s="28" t="s">
        <v>23</v>
      </c>
      <c r="J210" s="36"/>
      <c r="K210" s="50"/>
      <c r="L210" s="36"/>
      <c r="M210" s="28" t="s">
        <v>23</v>
      </c>
      <c r="N210" s="95"/>
      <c r="O210" s="95"/>
      <c r="P210" s="202"/>
      <c r="Q210" s="36"/>
      <c r="R210" s="28" t="s">
        <v>23</v>
      </c>
      <c r="S210" s="28"/>
      <c r="T210" s="28" t="s">
        <v>23</v>
      </c>
      <c r="U210" s="95"/>
      <c r="V210" s="95"/>
      <c r="W210" s="202" t="s">
        <v>446</v>
      </c>
      <c r="X210" s="202" t="s">
        <v>446</v>
      </c>
      <c r="Y210" s="202" t="s">
        <v>446</v>
      </c>
      <c r="Z210" s="33"/>
      <c r="AA210" s="1389" t="s">
        <v>23</v>
      </c>
      <c r="AB210" s="95"/>
      <c r="AC210" s="95"/>
      <c r="AD210" s="202" t="s">
        <v>446</v>
      </c>
      <c r="AE210" s="202" t="s">
        <v>446</v>
      </c>
      <c r="AF210" s="202" t="s">
        <v>446</v>
      </c>
      <c r="AG210" s="4"/>
    </row>
    <row r="211" spans="1:33" ht="15" customHeight="1" thickBot="1" x14ac:dyDescent="0.25">
      <c r="A211" s="232" t="s">
        <v>9</v>
      </c>
      <c r="B211" s="36"/>
      <c r="C211" s="36"/>
      <c r="D211" s="36"/>
      <c r="E211" s="1379"/>
      <c r="F211" s="10"/>
      <c r="G211" s="18"/>
      <c r="H211" s="18"/>
      <c r="I211" s="36"/>
      <c r="J211" s="224" t="s">
        <v>66</v>
      </c>
      <c r="K211" s="1425"/>
      <c r="L211" s="1402"/>
      <c r="M211" s="36"/>
      <c r="N211" s="18"/>
      <c r="O211" s="18"/>
      <c r="P211" s="36"/>
      <c r="Q211" s="36"/>
      <c r="R211" s="36"/>
      <c r="S211" s="133"/>
      <c r="T211" s="133"/>
      <c r="U211" s="18"/>
      <c r="V211" s="18"/>
      <c r="W211" s="36"/>
      <c r="X211" s="153"/>
      <c r="Y211" s="153"/>
      <c r="Z211" s="33"/>
      <c r="AA211" s="10"/>
      <c r="AB211" s="18"/>
      <c r="AC211" s="18"/>
      <c r="AD211" s="133"/>
      <c r="AE211" s="36"/>
      <c r="AF211" s="36"/>
      <c r="AG211" s="4"/>
    </row>
    <row r="212" spans="1:33" ht="15" customHeight="1" x14ac:dyDescent="0.2">
      <c r="A212" s="232" t="s">
        <v>42</v>
      </c>
      <c r="B212" s="36"/>
      <c r="C212" s="36"/>
      <c r="D212" s="36"/>
      <c r="E212" s="36"/>
      <c r="F212" s="36"/>
      <c r="G212" s="18"/>
      <c r="H212" s="18"/>
      <c r="I212" s="36"/>
      <c r="J212" s="36"/>
      <c r="K212" s="1426" t="s">
        <v>21</v>
      </c>
      <c r="L212" s="36"/>
      <c r="M212" s="36"/>
      <c r="N212" s="18"/>
      <c r="O212" s="18"/>
      <c r="P212" s="10"/>
      <c r="Q212" s="36"/>
      <c r="R212" s="36"/>
      <c r="S212" s="36"/>
      <c r="T212" s="36"/>
      <c r="U212" s="18"/>
      <c r="V212" s="18"/>
      <c r="W212" s="36"/>
      <c r="X212" s="36"/>
      <c r="Y212" s="36"/>
      <c r="Z212" s="33"/>
      <c r="AA212" s="10"/>
      <c r="AB212" s="18"/>
      <c r="AC212" s="18"/>
      <c r="AD212" s="10"/>
      <c r="AE212" s="348"/>
      <c r="AF212" s="1293"/>
      <c r="AG212" s="4"/>
    </row>
    <row r="213" spans="1:33" ht="15" customHeight="1" x14ac:dyDescent="0.2">
      <c r="A213" s="232" t="s">
        <v>44</v>
      </c>
      <c r="B213" s="10"/>
      <c r="C213" s="36"/>
      <c r="D213" s="36"/>
      <c r="E213" s="36"/>
      <c r="F213" s="36"/>
      <c r="G213" s="18"/>
      <c r="H213" s="18"/>
      <c r="I213" s="36"/>
      <c r="J213" s="36"/>
      <c r="K213" s="36"/>
      <c r="L213" s="36"/>
      <c r="M213" s="10"/>
      <c r="N213" s="18"/>
      <c r="O213" s="18"/>
      <c r="P213" s="36"/>
      <c r="Q213" s="36"/>
      <c r="R213" s="36"/>
      <c r="S213" s="1379"/>
      <c r="T213" s="36"/>
      <c r="U213" s="18"/>
      <c r="V213" s="18"/>
      <c r="W213" s="36"/>
      <c r="X213" s="36"/>
      <c r="Y213" s="36"/>
      <c r="Z213" s="33"/>
      <c r="AA213" s="36"/>
      <c r="AB213" s="18"/>
      <c r="AC213" s="18"/>
      <c r="AD213" s="10"/>
      <c r="AE213" s="1293"/>
      <c r="AF213" s="153"/>
      <c r="AG213" s="4"/>
    </row>
    <row r="214" spans="1:33" ht="15" customHeight="1" x14ac:dyDescent="0.2">
      <c r="A214" s="232" t="s">
        <v>10</v>
      </c>
      <c r="B214" s="203" t="s">
        <v>93</v>
      </c>
      <c r="C214" s="202" t="s">
        <v>94</v>
      </c>
      <c r="D214" s="1369" t="s">
        <v>438</v>
      </c>
      <c r="E214" s="190"/>
      <c r="F214" s="190"/>
      <c r="G214" s="18"/>
      <c r="H214" s="18"/>
      <c r="I214" s="202" t="s">
        <v>94</v>
      </c>
      <c r="J214" s="24" t="s">
        <v>66</v>
      </c>
      <c r="K214" s="36"/>
      <c r="L214" s="202" t="s">
        <v>94</v>
      </c>
      <c r="M214" s="203" t="s">
        <v>93</v>
      </c>
      <c r="N214" s="18"/>
      <c r="O214" s="18"/>
      <c r="P214" s="202" t="s">
        <v>94</v>
      </c>
      <c r="R214" s="203" t="s">
        <v>93</v>
      </c>
      <c r="S214" s="202" t="s">
        <v>94</v>
      </c>
      <c r="T214" s="203" t="s">
        <v>93</v>
      </c>
      <c r="U214" s="18"/>
      <c r="V214" s="18"/>
      <c r="W214" s="348"/>
      <c r="X214" s="348"/>
      <c r="Y214" s="348"/>
      <c r="Z214" s="33"/>
      <c r="AA214" s="10"/>
      <c r="AB214" s="18"/>
      <c r="AC214" s="18"/>
      <c r="AD214" s="10"/>
      <c r="AE214" s="348"/>
      <c r="AF214" s="153"/>
      <c r="AG214" s="4"/>
    </row>
    <row r="215" spans="1:33" ht="15" customHeight="1" x14ac:dyDescent="0.2">
      <c r="A215" s="232" t="s">
        <v>46</v>
      </c>
      <c r="B215" s="10"/>
      <c r="C215" s="36"/>
      <c r="D215" s="203" t="s">
        <v>93</v>
      </c>
      <c r="E215" s="202" t="s">
        <v>94</v>
      </c>
      <c r="F215" s="203" t="s">
        <v>93</v>
      </c>
      <c r="G215" s="53"/>
      <c r="H215" s="53"/>
      <c r="I215" s="10"/>
      <c r="J215" s="203" t="s">
        <v>93</v>
      </c>
      <c r="K215" s="202" t="s">
        <v>94</v>
      </c>
      <c r="L215" s="203" t="s">
        <v>93</v>
      </c>
      <c r="N215" s="53"/>
      <c r="O215" s="53"/>
      <c r="P215" s="10"/>
      <c r="Q215" s="203" t="s">
        <v>93</v>
      </c>
      <c r="R215" s="202" t="s">
        <v>94</v>
      </c>
      <c r="S215" s="203" t="s">
        <v>93</v>
      </c>
      <c r="T215" s="202" t="s">
        <v>94</v>
      </c>
      <c r="U215" s="53"/>
      <c r="V215" s="53"/>
      <c r="W215" s="203"/>
      <c r="X215" s="202"/>
      <c r="Y215" s="203"/>
      <c r="Z215" s="33"/>
      <c r="AA215" s="202"/>
      <c r="AB215" s="53"/>
      <c r="AC215" s="53"/>
      <c r="AD215" s="1341"/>
      <c r="AE215" s="202"/>
      <c r="AF215" s="203"/>
      <c r="AG215" s="4"/>
    </row>
    <row r="216" spans="1:33" s="1325" customFormat="1" ht="15" customHeight="1" x14ac:dyDescent="0.2">
      <c r="A216" s="113" t="s">
        <v>437</v>
      </c>
      <c r="B216" s="202" t="s">
        <v>94</v>
      </c>
      <c r="C216" s="203" t="s">
        <v>93</v>
      </c>
      <c r="D216" s="202" t="s">
        <v>94</v>
      </c>
      <c r="E216" s="203" t="s">
        <v>93</v>
      </c>
      <c r="F216" s="1382"/>
      <c r="G216" s="53"/>
      <c r="H216" s="53"/>
      <c r="I216" s="203" t="s">
        <v>93</v>
      </c>
      <c r="J216" s="202" t="s">
        <v>94</v>
      </c>
      <c r="K216" s="203" t="s">
        <v>93</v>
      </c>
      <c r="L216" s="53" t="s">
        <v>2</v>
      </c>
      <c r="M216" s="202" t="s">
        <v>94</v>
      </c>
      <c r="N216" s="53"/>
      <c r="O216" s="53"/>
      <c r="P216" s="203" t="s">
        <v>93</v>
      </c>
      <c r="Q216" s="202" t="s">
        <v>94</v>
      </c>
      <c r="R216" s="33"/>
      <c r="S216" s="33"/>
      <c r="T216" s="33"/>
      <c r="U216" s="53"/>
      <c r="V216" s="53"/>
      <c r="W216" s="33"/>
      <c r="X216" s="33"/>
      <c r="Y216" s="33"/>
      <c r="Z216" s="33"/>
      <c r="AA216" s="33"/>
      <c r="AB216" s="53"/>
      <c r="AC216" s="53"/>
      <c r="AD216" s="33"/>
      <c r="AE216" s="33"/>
      <c r="AF216" s="33"/>
      <c r="AG216" s="4"/>
    </row>
    <row r="217" spans="1:33" s="1386" customFormat="1" ht="15" customHeight="1" x14ac:dyDescent="0.2">
      <c r="A217" s="113" t="s">
        <v>437</v>
      </c>
      <c r="B217" s="1350"/>
      <c r="C217" s="1314"/>
      <c r="D217" s="1350"/>
      <c r="E217" s="1314"/>
      <c r="F217" s="1382"/>
      <c r="G217" s="53"/>
      <c r="H217" s="53"/>
      <c r="I217" s="1314"/>
      <c r="J217" s="1350"/>
      <c r="K217" s="1314"/>
      <c r="L217" s="53"/>
      <c r="M217" s="1350"/>
      <c r="N217" s="53"/>
      <c r="O217" s="53"/>
      <c r="P217" s="1336"/>
      <c r="Q217" s="36"/>
      <c r="R217" s="203" t="s">
        <v>93</v>
      </c>
      <c r="S217" s="202" t="s">
        <v>94</v>
      </c>
      <c r="T217" s="203" t="s">
        <v>93</v>
      </c>
      <c r="U217" s="53"/>
      <c r="V217" s="53"/>
      <c r="W217" s="36"/>
      <c r="X217" s="36"/>
      <c r="Y217" s="36"/>
      <c r="Z217" s="33"/>
      <c r="AA217" s="36"/>
      <c r="AB217" s="53"/>
      <c r="AC217" s="53"/>
      <c r="AD217" s="36"/>
      <c r="AE217" s="36"/>
      <c r="AF217" s="36"/>
      <c r="AG217" s="4"/>
    </row>
    <row r="218" spans="1:33" s="1299" customFormat="1" ht="15" customHeight="1" x14ac:dyDescent="0.2">
      <c r="A218" s="1355" t="s">
        <v>428</v>
      </c>
      <c r="B218" s="1300"/>
      <c r="C218" s="36"/>
      <c r="D218" s="36"/>
      <c r="E218" s="36"/>
      <c r="F218" s="36"/>
      <c r="G218" s="53"/>
      <c r="H218" s="53"/>
      <c r="I218" s="36"/>
      <c r="J218" s="36"/>
      <c r="K218" s="36"/>
      <c r="L218" s="36"/>
      <c r="M218" s="36"/>
      <c r="N218" s="53"/>
      <c r="O218" s="53"/>
      <c r="P218" s="36"/>
      <c r="Q218" s="36"/>
      <c r="R218" s="36"/>
      <c r="S218" s="36"/>
      <c r="T218" s="36"/>
      <c r="U218" s="53"/>
      <c r="V218" s="53"/>
      <c r="W218" s="36"/>
      <c r="X218" s="36"/>
      <c r="Y218" s="36"/>
      <c r="Z218" s="33"/>
      <c r="AA218" s="36"/>
      <c r="AB218" s="53"/>
      <c r="AC218" s="53"/>
      <c r="AD218" s="1377"/>
      <c r="AE218" s="1377"/>
      <c r="AF218" s="1377"/>
      <c r="AG218" s="4"/>
    </row>
    <row r="219" spans="1:33" ht="15" customHeight="1" x14ac:dyDescent="0.2">
      <c r="A219" s="232" t="s">
        <v>18</v>
      </c>
      <c r="B219" s="36"/>
      <c r="C219" s="36"/>
      <c r="D219" s="36"/>
      <c r="E219" s="36"/>
      <c r="F219" s="36"/>
      <c r="G219" s="18"/>
      <c r="H219" s="18"/>
      <c r="I219" s="36"/>
      <c r="J219" s="36"/>
      <c r="K219" s="36"/>
      <c r="L219" s="1293"/>
      <c r="M219" s="36"/>
      <c r="N219" s="18"/>
      <c r="O219" s="18"/>
      <c r="P219" s="36"/>
      <c r="Q219" s="36"/>
      <c r="R219" s="36"/>
      <c r="S219" s="36"/>
      <c r="T219" s="36"/>
      <c r="U219" s="18"/>
      <c r="V219" s="18"/>
      <c r="W219" s="36"/>
      <c r="X219" s="36"/>
      <c r="Y219" s="36"/>
      <c r="Z219" s="33"/>
      <c r="AA219" s="36"/>
      <c r="AB219" s="18"/>
      <c r="AC219" s="18"/>
      <c r="AD219" s="10"/>
      <c r="AE219" s="10"/>
      <c r="AF219" s="36"/>
      <c r="AG219" s="4"/>
    </row>
    <row r="220" spans="1:33" ht="15" customHeight="1" x14ac:dyDescent="0.2">
      <c r="A220" s="232" t="s">
        <v>11</v>
      </c>
      <c r="B220" s="36"/>
      <c r="C220" s="36"/>
      <c r="D220" s="33"/>
      <c r="E220" s="36"/>
      <c r="F220" s="36"/>
      <c r="G220" s="18"/>
      <c r="H220" s="18"/>
      <c r="I220" s="1376" t="s">
        <v>2</v>
      </c>
      <c r="J220" s="36"/>
      <c r="K220" s="33"/>
      <c r="L220" s="36"/>
      <c r="M220" s="10"/>
      <c r="N220" s="18"/>
      <c r="O220" s="18"/>
      <c r="P220" s="36"/>
      <c r="Q220" s="36"/>
      <c r="R220" s="33"/>
      <c r="S220" s="36"/>
      <c r="T220" s="36"/>
      <c r="U220" s="18"/>
      <c r="V220" s="1356"/>
      <c r="W220" s="10"/>
      <c r="X220" s="153"/>
      <c r="Y220" s="33"/>
      <c r="Z220" s="33"/>
      <c r="AA220" s="153"/>
      <c r="AB220" s="18"/>
      <c r="AC220" s="18"/>
      <c r="AD220" s="36"/>
      <c r="AE220" s="36"/>
      <c r="AF220" s="33"/>
      <c r="AG220" s="4"/>
    </row>
    <row r="221" spans="1:33" s="1307" customFormat="1" ht="15" customHeight="1" x14ac:dyDescent="0.2">
      <c r="A221" s="1309" t="s">
        <v>435</v>
      </c>
      <c r="B221" s="1378" t="s">
        <v>2</v>
      </c>
      <c r="C221" s="36"/>
      <c r="D221" s="36"/>
      <c r="E221" s="1616" t="s">
        <v>444</v>
      </c>
      <c r="F221" s="1617"/>
      <c r="G221" s="18"/>
      <c r="H221" s="18"/>
      <c r="I221" s="1378" t="s">
        <v>2</v>
      </c>
      <c r="J221" s="36"/>
      <c r="K221" s="36"/>
      <c r="L221" s="1616" t="s">
        <v>444</v>
      </c>
      <c r="M221" s="1617"/>
      <c r="N221" s="18"/>
      <c r="O221" s="18"/>
      <c r="P221" s="1378" t="s">
        <v>2</v>
      </c>
      <c r="Q221" s="36"/>
      <c r="R221" s="36"/>
      <c r="S221" s="1616" t="s">
        <v>444</v>
      </c>
      <c r="T221" s="1617"/>
      <c r="U221" s="18"/>
      <c r="V221" s="18"/>
      <c r="W221" s="36"/>
      <c r="X221" s="36"/>
      <c r="Y221" s="36"/>
      <c r="Z221" s="33"/>
      <c r="AA221" s="1381"/>
      <c r="AB221" s="18"/>
      <c r="AC221" s="18"/>
      <c r="AD221" s="36"/>
      <c r="AE221" s="36"/>
      <c r="AF221" s="36"/>
      <c r="AG221" s="4"/>
    </row>
    <row r="222" spans="1:33" x14ac:dyDescent="0.2">
      <c r="A222" s="114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O222" s="73"/>
      <c r="P222" s="73"/>
      <c r="Q222" s="73"/>
      <c r="R222" s="73"/>
      <c r="S222" s="86"/>
      <c r="T222" s="73"/>
      <c r="U222" s="73"/>
      <c r="V222" s="73"/>
      <c r="W222" s="73"/>
      <c r="X222" s="73"/>
      <c r="Y222" s="73"/>
      <c r="Z222" s="86"/>
      <c r="AA222" s="73"/>
      <c r="AB222" s="73"/>
      <c r="AC222" s="74"/>
      <c r="AD222" s="73"/>
      <c r="AE222" s="73"/>
      <c r="AF222" s="73"/>
      <c r="AG222" s="4"/>
    </row>
    <row r="223" spans="1:33" ht="8.25" customHeight="1" x14ac:dyDescent="0.2"/>
    <row r="224" spans="1:33" ht="8.25" customHeight="1" x14ac:dyDescent="0.2"/>
    <row r="225" spans="1:33" ht="16.5" customHeight="1" x14ac:dyDescent="0.2">
      <c r="A225" s="56" t="s">
        <v>77</v>
      </c>
      <c r="B225" s="10"/>
      <c r="C225" s="1618" t="s">
        <v>432</v>
      </c>
      <c r="D225" s="1619"/>
      <c r="E225" s="1619"/>
      <c r="F225" s="1620"/>
      <c r="G225" s="9"/>
      <c r="H225" s="1359" t="s">
        <v>431</v>
      </c>
      <c r="I225" s="6"/>
      <c r="J225" s="6"/>
      <c r="K225" s="6"/>
      <c r="L225" s="54"/>
      <c r="M225" s="20" t="s">
        <v>20</v>
      </c>
      <c r="N225" s="7"/>
      <c r="O225" s="8"/>
      <c r="P225" s="8"/>
      <c r="Q225" s="16"/>
      <c r="R225" s="21" t="s">
        <v>200</v>
      </c>
      <c r="S225" s="22"/>
      <c r="T225" s="22"/>
      <c r="U225" s="23"/>
      <c r="V225" s="1621" t="s">
        <v>433</v>
      </c>
      <c r="W225" s="1621"/>
      <c r="X225" s="1621"/>
      <c r="Y225" s="1621"/>
      <c r="Z225" s="1621"/>
      <c r="AA225" s="2"/>
      <c r="AB225" s="187"/>
      <c r="AC225" s="199" t="s">
        <v>87</v>
      </c>
      <c r="AD225" s="2"/>
      <c r="AE225" s="2"/>
      <c r="AF225" s="2"/>
      <c r="AG225" s="27"/>
    </row>
    <row r="226" spans="1:33" x14ac:dyDescent="0.2">
      <c r="A226" s="5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1621"/>
      <c r="W226" s="1621"/>
      <c r="X226" s="1621"/>
      <c r="Y226" s="1621"/>
      <c r="Z226" s="1621"/>
      <c r="AA226" s="6"/>
      <c r="AB226" s="265"/>
      <c r="AC226" s="200" t="s">
        <v>112</v>
      </c>
      <c r="AD226" s="265"/>
      <c r="AE226" s="6"/>
      <c r="AF226" s="6"/>
      <c r="AG226" s="27"/>
    </row>
    <row r="227" spans="1:33" x14ac:dyDescent="0.2">
      <c r="A227" s="180"/>
      <c r="B227" s="24" t="s">
        <v>21</v>
      </c>
      <c r="C227" s="25" t="s">
        <v>441</v>
      </c>
      <c r="D227" s="239"/>
      <c r="E227" s="239"/>
      <c r="F227" s="240"/>
      <c r="G227" s="24" t="s">
        <v>66</v>
      </c>
      <c r="H227" s="144" t="s">
        <v>440</v>
      </c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1621"/>
      <c r="W227" s="1621"/>
      <c r="X227" s="1621"/>
      <c r="Y227" s="1621"/>
      <c r="Z227" s="1621"/>
      <c r="AA227" s="242"/>
      <c r="AB227" s="20" t="s">
        <v>78</v>
      </c>
      <c r="AC227" s="2"/>
      <c r="AD227" s="2"/>
      <c r="AE227" s="2"/>
      <c r="AF227" s="2"/>
      <c r="AG227" s="2"/>
    </row>
    <row r="228" spans="1:33" ht="13.5" thickBot="1" x14ac:dyDescent="0.25">
      <c r="A228" s="5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242"/>
      <c r="W228" s="242"/>
      <c r="X228" s="242"/>
      <c r="Y228" s="242"/>
      <c r="Z228" s="242"/>
      <c r="AA228" s="6"/>
      <c r="AC228" s="6"/>
      <c r="AD228" s="6"/>
      <c r="AE228" s="6"/>
      <c r="AF228" s="27"/>
      <c r="AG228" s="2"/>
    </row>
    <row r="229" spans="1:33" ht="16.5" customHeight="1" thickBot="1" x14ac:dyDescent="0.25">
      <c r="A229" s="57" t="s">
        <v>76</v>
      </c>
      <c r="B229" s="28" t="s">
        <v>23</v>
      </c>
      <c r="C229" s="1613" t="s">
        <v>24</v>
      </c>
      <c r="D229" s="1613"/>
      <c r="E229" s="1613"/>
      <c r="F229" s="1613"/>
      <c r="G229" s="1389" t="s">
        <v>23</v>
      </c>
      <c r="H229" s="144" t="s">
        <v>434</v>
      </c>
      <c r="P229" s="6"/>
      <c r="Q229" s="29"/>
      <c r="R229" s="1614" t="s">
        <v>414</v>
      </c>
      <c r="S229" s="1615"/>
      <c r="T229" s="1615"/>
      <c r="U229" s="1615"/>
      <c r="V229" s="1615"/>
      <c r="W229" s="1615"/>
      <c r="X229" s="1615"/>
      <c r="Y229" s="1615"/>
      <c r="Z229" s="3"/>
      <c r="AA229" s="3"/>
      <c r="AB229" s="1362" t="s">
        <v>111</v>
      </c>
      <c r="AC229" s="1363"/>
      <c r="AD229" s="1363"/>
      <c r="AE229" s="1363"/>
      <c r="AF229" s="1363"/>
      <c r="AG229" s="17"/>
    </row>
    <row r="230" spans="1:33" x14ac:dyDescent="0.2">
      <c r="B230" s="49"/>
    </row>
    <row r="231" spans="1:33" ht="16.5" customHeight="1" x14ac:dyDescent="0.2">
      <c r="A231" s="206" t="s">
        <v>417</v>
      </c>
      <c r="B231" s="203" t="s">
        <v>93</v>
      </c>
      <c r="C231" s="241" t="s">
        <v>96</v>
      </c>
      <c r="G231" s="202" t="s">
        <v>94</v>
      </c>
      <c r="H231" s="241" t="s">
        <v>95</v>
      </c>
    </row>
    <row r="232" spans="1:33" x14ac:dyDescent="0.2">
      <c r="B232" s="49"/>
    </row>
  </sheetData>
  <mergeCells count="11">
    <mergeCell ref="AB202:AC202"/>
    <mergeCell ref="E221:F221"/>
    <mergeCell ref="L221:M221"/>
    <mergeCell ref="S221:T221"/>
    <mergeCell ref="C225:F225"/>
    <mergeCell ref="V225:Z227"/>
    <mergeCell ref="C229:F229"/>
    <mergeCell ref="R229:Y229"/>
    <mergeCell ref="G202:H202"/>
    <mergeCell ref="N202:O202"/>
    <mergeCell ref="U202:V202"/>
  </mergeCells>
  <pageMargins left="0.23622047244094491" right="0.23622047244094491" top="0.74803149606299213" bottom="0.74803149606299213" header="0.31496062992125984" footer="0.31496062992125984"/>
  <pageSetup paperSize="9" scale="66" fitToHeight="3" orientation="landscape" r:id="rId1"/>
  <headerFooter>
    <oddFooter>Page &amp;P de &amp;N</oddFooter>
  </headerFooter>
  <rowBreaks count="2" manualBreakCount="2">
    <brk id="75" max="32" man="1"/>
    <brk id="146" max="32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K220"/>
  <sheetViews>
    <sheetView showGridLines="0" view="pageBreakPreview" topLeftCell="A195" zoomScaleNormal="115" zoomScaleSheetLayoutView="100" workbookViewId="0">
      <selection activeCell="I232" sqref="I232"/>
    </sheetView>
  </sheetViews>
  <sheetFormatPr baseColWidth="10" defaultRowHeight="15" customHeight="1" x14ac:dyDescent="0.2"/>
  <cols>
    <col min="1" max="1" width="25.7109375" style="12" customWidth="1"/>
    <col min="2" max="6" width="3.5703125" customWidth="1"/>
    <col min="7" max="7" width="4.28515625" customWidth="1"/>
    <col min="8" max="8" width="3.7109375" customWidth="1"/>
    <col min="9" max="28" width="3.5703125" customWidth="1"/>
    <col min="29" max="29" width="4" customWidth="1"/>
    <col min="30" max="31" width="3.5703125" customWidth="1"/>
    <col min="32" max="32" width="4.42578125" customWidth="1"/>
    <col min="33" max="33" width="9.28515625" customWidth="1"/>
    <col min="34" max="34" width="9.28515625" hidden="1" customWidth="1"/>
    <col min="35" max="35" width="9.28515625" style="63" hidden="1" customWidth="1"/>
    <col min="36" max="36" width="9.28515625" style="67" hidden="1" customWidth="1"/>
    <col min="37" max="37" width="9.28515625" customWidth="1"/>
  </cols>
  <sheetData>
    <row r="1" spans="1:37" ht="18" customHeight="1" x14ac:dyDescent="0.25">
      <c r="A1" s="116" t="s">
        <v>80</v>
      </c>
      <c r="B1" s="116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B1" s="135"/>
      <c r="AC1" s="184"/>
      <c r="AD1" s="135"/>
      <c r="AE1" s="135"/>
      <c r="AF1" s="135"/>
      <c r="AG1" s="185" t="s">
        <v>79</v>
      </c>
    </row>
    <row r="2" spans="1:37" ht="15" customHeight="1" x14ac:dyDescent="0.2">
      <c r="A2" s="11"/>
      <c r="B2" s="49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2"/>
      <c r="AH2" s="2"/>
      <c r="AI2" s="64"/>
      <c r="AJ2" s="68"/>
      <c r="AK2" s="2"/>
    </row>
    <row r="3" spans="1:37" ht="15" customHeight="1" x14ac:dyDescent="0.2">
      <c r="A3" s="11"/>
      <c r="B3" s="88" t="s">
        <v>19</v>
      </c>
      <c r="C3" s="89"/>
      <c r="D3" s="90"/>
      <c r="E3" s="89"/>
      <c r="F3" s="89"/>
      <c r="G3" s="89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"/>
      <c r="AH3" s="2"/>
      <c r="AI3" s="64"/>
      <c r="AJ3" s="68"/>
      <c r="AK3" s="2"/>
    </row>
    <row r="4" spans="1:37" ht="15" customHeight="1" x14ac:dyDescent="0.2">
      <c r="A4" s="11" t="s">
        <v>40</v>
      </c>
      <c r="B4" s="13">
        <v>1</v>
      </c>
      <c r="C4" s="13">
        <f t="shared" ref="C4:P4" si="0">+B4+1</f>
        <v>2</v>
      </c>
      <c r="D4" s="13">
        <f t="shared" si="0"/>
        <v>3</v>
      </c>
      <c r="E4" s="13">
        <f t="shared" si="0"/>
        <v>4</v>
      </c>
      <c r="F4" s="13">
        <f t="shared" si="0"/>
        <v>5</v>
      </c>
      <c r="G4" s="13">
        <f t="shared" si="0"/>
        <v>6</v>
      </c>
      <c r="H4" s="13">
        <f t="shared" si="0"/>
        <v>7</v>
      </c>
      <c r="I4" s="13">
        <f t="shared" si="0"/>
        <v>8</v>
      </c>
      <c r="J4" s="13">
        <f t="shared" si="0"/>
        <v>9</v>
      </c>
      <c r="K4" s="13">
        <f t="shared" si="0"/>
        <v>10</v>
      </c>
      <c r="L4" s="13">
        <f t="shared" si="0"/>
        <v>11</v>
      </c>
      <c r="M4" s="13">
        <f t="shared" si="0"/>
        <v>12</v>
      </c>
      <c r="N4" s="13">
        <f t="shared" si="0"/>
        <v>13</v>
      </c>
      <c r="O4" s="13">
        <f t="shared" si="0"/>
        <v>14</v>
      </c>
      <c r="P4" s="13">
        <f t="shared" si="0"/>
        <v>15</v>
      </c>
      <c r="Q4" s="13">
        <f t="shared" ref="Q4:AF4" si="1">+P4+1</f>
        <v>16</v>
      </c>
      <c r="R4" s="13">
        <f t="shared" si="1"/>
        <v>17</v>
      </c>
      <c r="S4" s="13">
        <f t="shared" si="1"/>
        <v>18</v>
      </c>
      <c r="T4" s="13">
        <f t="shared" si="1"/>
        <v>19</v>
      </c>
      <c r="U4" s="13">
        <f t="shared" si="1"/>
        <v>20</v>
      </c>
      <c r="V4" s="13">
        <f t="shared" si="1"/>
        <v>21</v>
      </c>
      <c r="W4" s="13">
        <f t="shared" si="1"/>
        <v>22</v>
      </c>
      <c r="X4" s="13">
        <f t="shared" si="1"/>
        <v>23</v>
      </c>
      <c r="Y4" s="13">
        <f t="shared" si="1"/>
        <v>24</v>
      </c>
      <c r="Z4" s="13">
        <f t="shared" si="1"/>
        <v>25</v>
      </c>
      <c r="AA4" s="13">
        <f t="shared" si="1"/>
        <v>26</v>
      </c>
      <c r="AB4" s="13">
        <f t="shared" si="1"/>
        <v>27</v>
      </c>
      <c r="AC4" s="13">
        <f t="shared" si="1"/>
        <v>28</v>
      </c>
      <c r="AD4" s="13">
        <f t="shared" si="1"/>
        <v>29</v>
      </c>
      <c r="AE4" s="13">
        <f t="shared" si="1"/>
        <v>30</v>
      </c>
      <c r="AF4" s="13">
        <f t="shared" si="1"/>
        <v>31</v>
      </c>
      <c r="AG4" s="14"/>
      <c r="AH4" s="14"/>
      <c r="AI4" s="64"/>
      <c r="AJ4" s="68"/>
      <c r="AK4" s="14"/>
    </row>
    <row r="5" spans="1:37" ht="15" customHeight="1" x14ac:dyDescent="0.2">
      <c r="A5" s="124" t="s">
        <v>61</v>
      </c>
      <c r="B5" s="15" t="s">
        <v>2</v>
      </c>
      <c r="C5" s="15" t="s">
        <v>2</v>
      </c>
      <c r="D5" s="15" t="s">
        <v>3</v>
      </c>
      <c r="E5" s="15" t="s">
        <v>4</v>
      </c>
      <c r="F5" s="15" t="s">
        <v>5</v>
      </c>
      <c r="G5" s="15" t="s">
        <v>0</v>
      </c>
      <c r="H5" s="15" t="s">
        <v>1</v>
      </c>
      <c r="I5" s="15" t="s">
        <v>2</v>
      </c>
      <c r="J5" s="15" t="s">
        <v>2</v>
      </c>
      <c r="K5" s="15" t="s">
        <v>3</v>
      </c>
      <c r="L5" s="15" t="s">
        <v>4</v>
      </c>
      <c r="M5" s="15" t="s">
        <v>5</v>
      </c>
      <c r="N5" s="15" t="s">
        <v>0</v>
      </c>
      <c r="O5" s="15" t="s">
        <v>1</v>
      </c>
      <c r="P5" s="15" t="s">
        <v>2</v>
      </c>
      <c r="Q5" s="15" t="s">
        <v>2</v>
      </c>
      <c r="R5" s="15" t="s">
        <v>3</v>
      </c>
      <c r="S5" s="15" t="s">
        <v>4</v>
      </c>
      <c r="T5" s="15" t="s">
        <v>5</v>
      </c>
      <c r="U5" s="15" t="s">
        <v>0</v>
      </c>
      <c r="V5" s="15" t="s">
        <v>1</v>
      </c>
      <c r="W5" s="15" t="s">
        <v>2</v>
      </c>
      <c r="X5" s="15" t="s">
        <v>2</v>
      </c>
      <c r="Y5" s="15" t="s">
        <v>3</v>
      </c>
      <c r="Z5" s="15" t="s">
        <v>4</v>
      </c>
      <c r="AA5" s="15" t="s">
        <v>5</v>
      </c>
      <c r="AB5" s="15" t="s">
        <v>0</v>
      </c>
      <c r="AC5" s="15" t="s">
        <v>1</v>
      </c>
      <c r="AD5" s="15" t="s">
        <v>2</v>
      </c>
      <c r="AE5" s="15" t="s">
        <v>2</v>
      </c>
      <c r="AF5" s="15" t="s">
        <v>3</v>
      </c>
      <c r="AG5" s="14"/>
      <c r="AH5" s="14"/>
      <c r="AI5" s="65" t="s">
        <v>29</v>
      </c>
      <c r="AJ5" s="69" t="s">
        <v>31</v>
      </c>
      <c r="AK5" s="14"/>
    </row>
    <row r="6" spans="1:37" ht="15" customHeight="1" thickBot="1" x14ac:dyDescent="0.25">
      <c r="A6" s="112" t="s">
        <v>17</v>
      </c>
      <c r="B6" s="33"/>
      <c r="C6" s="125"/>
      <c r="D6" s="34"/>
      <c r="E6" s="120"/>
      <c r="F6" s="31"/>
      <c r="G6" s="18"/>
      <c r="H6" s="37"/>
      <c r="I6" s="40"/>
      <c r="J6" s="42"/>
      <c r="K6" s="34"/>
      <c r="L6" s="34"/>
      <c r="M6" s="31"/>
      <c r="N6" s="18"/>
      <c r="O6" s="34"/>
      <c r="P6" s="34"/>
      <c r="Q6" s="34"/>
      <c r="R6" s="34"/>
      <c r="S6" s="34"/>
      <c r="T6" s="32"/>
      <c r="U6" s="18"/>
      <c r="V6" s="34"/>
      <c r="W6" s="34"/>
      <c r="X6" s="42"/>
      <c r="Y6" s="42"/>
      <c r="Z6" s="42"/>
      <c r="AA6" s="18"/>
      <c r="AB6" s="31"/>
      <c r="AC6" s="24" t="s">
        <v>21</v>
      </c>
      <c r="AD6" s="34"/>
      <c r="AE6" s="28" t="s">
        <v>23</v>
      </c>
      <c r="AF6" s="126" t="s">
        <v>47</v>
      </c>
      <c r="AG6" s="4"/>
      <c r="AH6" s="41"/>
      <c r="AI6" s="66" t="s">
        <v>30</v>
      </c>
      <c r="AJ6" s="70" t="s">
        <v>30</v>
      </c>
      <c r="AK6" s="4"/>
    </row>
    <row r="7" spans="1:37" ht="15" customHeight="1" thickBot="1" x14ac:dyDescent="0.25">
      <c r="A7" s="112" t="s">
        <v>8</v>
      </c>
      <c r="B7" s="31"/>
      <c r="C7" s="29"/>
      <c r="D7" s="28" t="s">
        <v>23</v>
      </c>
      <c r="E7" s="29"/>
      <c r="F7" s="31"/>
      <c r="G7" s="31"/>
      <c r="H7" s="28"/>
      <c r="I7" s="28" t="s">
        <v>23</v>
      </c>
      <c r="J7" s="28"/>
      <c r="K7" s="28"/>
      <c r="L7" s="28" t="s">
        <v>23</v>
      </c>
      <c r="M7" s="31"/>
      <c r="N7" s="31"/>
      <c r="O7" s="119"/>
      <c r="P7" s="34"/>
      <c r="Q7" s="28" t="s">
        <v>23</v>
      </c>
      <c r="R7" s="42"/>
      <c r="S7" s="28" t="s">
        <v>23</v>
      </c>
      <c r="T7" s="31"/>
      <c r="U7" s="31"/>
      <c r="V7" s="34"/>
      <c r="W7" s="34"/>
      <c r="X7" s="28" t="s">
        <v>23</v>
      </c>
      <c r="Y7" s="42"/>
      <c r="Z7" s="28" t="s">
        <v>23</v>
      </c>
      <c r="AA7" s="31"/>
      <c r="AB7" s="31"/>
      <c r="AC7" s="28" t="s">
        <v>23</v>
      </c>
      <c r="AD7" s="28"/>
      <c r="AE7" s="28"/>
      <c r="AF7" s="126" t="s">
        <v>47</v>
      </c>
      <c r="AG7" s="4"/>
      <c r="AH7" s="38">
        <v>37</v>
      </c>
      <c r="AI7" s="66" t="s">
        <v>30</v>
      </c>
      <c r="AJ7" s="70" t="s">
        <v>30</v>
      </c>
      <c r="AK7" s="5"/>
    </row>
    <row r="8" spans="1:37" ht="15" customHeight="1" x14ac:dyDescent="0.2">
      <c r="A8" s="112" t="s">
        <v>43</v>
      </c>
      <c r="B8" s="33"/>
      <c r="C8" s="95"/>
      <c r="D8" s="85"/>
      <c r="E8" s="34"/>
      <c r="F8" s="18"/>
      <c r="G8" s="18"/>
      <c r="H8" s="34"/>
      <c r="I8" s="37"/>
      <c r="J8" s="18"/>
      <c r="K8" s="34"/>
      <c r="L8" s="34"/>
      <c r="M8" s="18"/>
      <c r="N8" s="18"/>
      <c r="O8" s="28" t="s">
        <v>23</v>
      </c>
      <c r="P8" s="34"/>
      <c r="Q8" s="18"/>
      <c r="R8" s="34"/>
      <c r="S8" s="119"/>
      <c r="T8" s="18"/>
      <c r="U8" s="18"/>
      <c r="V8" s="34"/>
      <c r="W8" s="28" t="s">
        <v>23</v>
      </c>
      <c r="X8" s="18"/>
      <c r="Y8" s="84"/>
      <c r="Z8" s="34"/>
      <c r="AA8" s="18"/>
      <c r="AB8" s="18"/>
      <c r="AC8" s="34"/>
      <c r="AD8" s="34"/>
      <c r="AE8" s="18"/>
      <c r="AF8" s="28"/>
      <c r="AG8" s="4"/>
      <c r="AH8" s="4"/>
      <c r="AI8" s="66"/>
      <c r="AJ8" s="70" t="s">
        <v>30</v>
      </c>
      <c r="AK8" s="5"/>
    </row>
    <row r="9" spans="1:37" ht="15" customHeight="1" thickBot="1" x14ac:dyDescent="0.25">
      <c r="A9" s="112" t="s">
        <v>45</v>
      </c>
      <c r="B9" s="33"/>
      <c r="C9" s="30"/>
      <c r="D9" s="30"/>
      <c r="E9" s="55"/>
      <c r="F9" s="18"/>
      <c r="G9" s="18"/>
      <c r="H9" s="55"/>
      <c r="I9" s="30"/>
      <c r="J9" s="30"/>
      <c r="K9" s="30"/>
      <c r="L9" s="30"/>
      <c r="M9" s="18"/>
      <c r="N9" s="18"/>
      <c r="O9" s="30"/>
      <c r="P9" s="30"/>
      <c r="Q9" s="30"/>
      <c r="R9" s="30"/>
      <c r="S9" s="30"/>
      <c r="T9" s="18"/>
      <c r="U9" s="18"/>
      <c r="V9" s="30"/>
      <c r="W9" s="30"/>
      <c r="X9" s="59"/>
      <c r="Y9" s="30"/>
      <c r="Z9" s="30"/>
      <c r="AA9" s="18"/>
      <c r="AB9" s="18"/>
      <c r="AC9" s="30"/>
      <c r="AD9" s="30"/>
      <c r="AE9" s="30"/>
      <c r="AF9" s="30"/>
      <c r="AG9" s="4"/>
      <c r="AH9" s="38"/>
      <c r="AI9" s="66"/>
      <c r="AJ9" s="70"/>
      <c r="AK9" s="5"/>
    </row>
    <row r="10" spans="1:37" ht="15" customHeight="1" thickBot="1" x14ac:dyDescent="0.25">
      <c r="A10" s="112" t="s">
        <v>9</v>
      </c>
      <c r="B10" s="33"/>
      <c r="C10" s="111"/>
      <c r="D10" s="28"/>
      <c r="E10" s="28" t="s">
        <v>23</v>
      </c>
      <c r="F10" s="18"/>
      <c r="G10" s="18"/>
      <c r="H10" s="42"/>
      <c r="I10" s="28"/>
      <c r="J10" s="28" t="s">
        <v>23</v>
      </c>
      <c r="K10" s="28"/>
      <c r="L10" s="34"/>
      <c r="M10" s="18"/>
      <c r="N10" s="18"/>
      <c r="O10" s="28" t="s">
        <v>23</v>
      </c>
      <c r="P10" s="34"/>
      <c r="Q10" s="34"/>
      <c r="R10" s="34"/>
      <c r="S10" s="34"/>
      <c r="T10" s="18"/>
      <c r="U10" s="18"/>
      <c r="V10" s="34"/>
      <c r="W10" s="28" t="s">
        <v>23</v>
      </c>
      <c r="X10" s="84"/>
      <c r="Y10" s="34"/>
      <c r="Z10" s="34"/>
      <c r="AA10" s="18"/>
      <c r="AB10" s="18"/>
      <c r="AC10" s="29"/>
      <c r="AD10" s="34"/>
      <c r="AE10" s="34"/>
      <c r="AF10" s="126" t="s">
        <v>47</v>
      </c>
      <c r="AG10" s="4"/>
      <c r="AH10" s="38">
        <v>36</v>
      </c>
      <c r="AI10" s="66" t="s">
        <v>30</v>
      </c>
      <c r="AJ10" s="70" t="s">
        <v>32</v>
      </c>
      <c r="AK10" s="5"/>
    </row>
    <row r="11" spans="1:37" ht="15" customHeight="1" x14ac:dyDescent="0.2">
      <c r="A11" s="112" t="s">
        <v>42</v>
      </c>
      <c r="B11" s="51"/>
      <c r="C11" s="44"/>
      <c r="D11" s="44"/>
      <c r="E11" s="43"/>
      <c r="F11" s="52"/>
      <c r="G11" s="53"/>
      <c r="H11" s="43"/>
      <c r="I11" s="43"/>
      <c r="J11" s="44"/>
      <c r="K11" s="44"/>
      <c r="L11" s="120"/>
      <c r="M11" s="52"/>
      <c r="N11" s="53"/>
      <c r="O11" s="44"/>
      <c r="P11" s="44"/>
      <c r="Q11" s="129"/>
      <c r="R11" s="138" t="s">
        <v>62</v>
      </c>
      <c r="S11" s="46"/>
      <c r="T11" s="45"/>
      <c r="U11" s="45"/>
      <c r="V11" s="44"/>
      <c r="W11" s="44"/>
      <c r="X11" s="44"/>
      <c r="Y11" s="44"/>
      <c r="Z11" s="44"/>
      <c r="AA11" s="53"/>
      <c r="AB11" s="53"/>
      <c r="AC11" s="43"/>
      <c r="AD11" s="44"/>
      <c r="AE11" s="44"/>
      <c r="AF11" s="122"/>
      <c r="AG11" s="4"/>
      <c r="AH11" s="4"/>
      <c r="AI11" s="66"/>
      <c r="AJ11" s="70"/>
      <c r="AK11" s="5"/>
    </row>
    <row r="12" spans="1:37" ht="15" customHeight="1" x14ac:dyDescent="0.2">
      <c r="A12" s="112" t="s">
        <v>44</v>
      </c>
      <c r="B12" s="51"/>
      <c r="C12" s="44"/>
      <c r="D12" s="44"/>
      <c r="E12" s="43"/>
      <c r="F12" s="52"/>
      <c r="G12" s="53"/>
      <c r="H12" s="43"/>
      <c r="I12" s="43"/>
      <c r="J12" s="44"/>
      <c r="K12" s="44"/>
      <c r="L12" s="43"/>
      <c r="M12" s="52"/>
      <c r="N12" s="53"/>
      <c r="O12" s="44"/>
      <c r="P12" s="44"/>
      <c r="Q12" s="44"/>
      <c r="R12" s="46"/>
      <c r="S12" s="46"/>
      <c r="T12" s="45"/>
      <c r="U12" s="45"/>
      <c r="V12" s="44"/>
      <c r="W12" s="44"/>
      <c r="X12" s="44"/>
      <c r="Y12" s="44"/>
      <c r="Z12" s="119"/>
      <c r="AA12" s="53"/>
      <c r="AB12" s="53"/>
      <c r="AC12" s="119"/>
      <c r="AD12" s="44"/>
      <c r="AE12" s="44"/>
      <c r="AF12" s="122"/>
      <c r="AG12" s="4"/>
      <c r="AH12" s="4"/>
      <c r="AI12" s="66"/>
      <c r="AJ12" s="70" t="s">
        <v>30</v>
      </c>
      <c r="AK12" s="5"/>
    </row>
    <row r="13" spans="1:37" ht="15" customHeight="1" x14ac:dyDescent="0.2">
      <c r="A13" s="112" t="s">
        <v>10</v>
      </c>
      <c r="B13" s="33"/>
      <c r="C13" s="34"/>
      <c r="D13" s="34"/>
      <c r="E13" s="120"/>
      <c r="F13" s="18"/>
      <c r="G13" s="18"/>
      <c r="H13" s="34"/>
      <c r="I13" s="34"/>
      <c r="J13" s="34"/>
      <c r="K13" s="34"/>
      <c r="L13" s="34"/>
      <c r="M13" s="18"/>
      <c r="N13" s="18"/>
      <c r="O13" s="34"/>
      <c r="P13" s="34"/>
      <c r="Q13" s="34"/>
      <c r="R13" s="34"/>
      <c r="S13" s="34"/>
      <c r="T13" s="18"/>
      <c r="U13" s="18"/>
      <c r="V13" s="34"/>
      <c r="W13" s="34"/>
      <c r="X13" s="34"/>
      <c r="Y13" s="34"/>
      <c r="Z13" s="34"/>
      <c r="AA13" s="18"/>
      <c r="AB13" s="18"/>
      <c r="AC13" s="37"/>
      <c r="AD13" s="34"/>
      <c r="AE13" s="34"/>
      <c r="AF13" s="126"/>
      <c r="AG13" s="4"/>
      <c r="AH13" s="4"/>
      <c r="AI13" s="66"/>
      <c r="AJ13" s="70" t="s">
        <v>30</v>
      </c>
      <c r="AK13" s="4"/>
    </row>
    <row r="14" spans="1:37" ht="15" customHeight="1" x14ac:dyDescent="0.2">
      <c r="A14" s="112" t="s">
        <v>46</v>
      </c>
      <c r="B14" s="33"/>
      <c r="C14" s="34"/>
      <c r="D14" s="34"/>
      <c r="E14" s="37"/>
      <c r="F14" s="18"/>
      <c r="G14" s="18"/>
      <c r="H14" s="120"/>
      <c r="I14" s="34"/>
      <c r="J14" s="34"/>
      <c r="K14" s="34"/>
      <c r="L14" s="34"/>
      <c r="M14" s="18"/>
      <c r="N14" s="18"/>
      <c r="O14" s="34"/>
      <c r="P14" s="34"/>
      <c r="Q14" s="34"/>
      <c r="R14" s="34"/>
      <c r="S14" s="34"/>
      <c r="T14" s="18"/>
      <c r="U14" s="18"/>
      <c r="V14" s="119"/>
      <c r="W14" s="34"/>
      <c r="X14" s="34"/>
      <c r="Y14" s="34"/>
      <c r="Z14" s="34"/>
      <c r="AA14" s="18"/>
      <c r="AB14" s="18"/>
      <c r="AC14" s="119"/>
      <c r="AD14" s="111"/>
      <c r="AE14" s="34"/>
      <c r="AF14" s="34"/>
      <c r="AG14" s="4"/>
      <c r="AH14" s="4"/>
      <c r="AI14" s="66"/>
      <c r="AJ14" s="70" t="s">
        <v>30</v>
      </c>
      <c r="AK14" s="4"/>
    </row>
    <row r="15" spans="1:37" ht="15" customHeight="1" x14ac:dyDescent="0.2">
      <c r="A15" s="112" t="s">
        <v>56</v>
      </c>
      <c r="B15" s="51"/>
      <c r="C15" s="128"/>
      <c r="D15" s="128"/>
      <c r="E15" s="129"/>
      <c r="F15" s="52"/>
      <c r="G15" s="53"/>
      <c r="H15" s="43"/>
      <c r="I15" s="43"/>
      <c r="J15" s="44"/>
      <c r="K15" s="28"/>
      <c r="L15" s="43"/>
      <c r="M15" s="52"/>
      <c r="N15" s="53"/>
      <c r="O15" s="44"/>
      <c r="P15" s="44"/>
      <c r="Q15" s="44"/>
      <c r="R15" s="46"/>
      <c r="S15" s="46"/>
      <c r="T15" s="45"/>
      <c r="U15" s="45"/>
      <c r="V15" s="44"/>
      <c r="W15" s="44"/>
      <c r="X15" s="44"/>
      <c r="Y15" s="44"/>
      <c r="Z15" s="44"/>
      <c r="AA15" s="53"/>
      <c r="AB15" s="53"/>
      <c r="AC15" s="43"/>
      <c r="AD15" s="44"/>
      <c r="AE15" s="44"/>
      <c r="AF15" s="122"/>
      <c r="AG15" s="4"/>
      <c r="AH15" s="4"/>
      <c r="AI15" s="66"/>
      <c r="AJ15" s="70"/>
      <c r="AK15" s="5"/>
    </row>
    <row r="16" spans="1:37" ht="15" customHeight="1" x14ac:dyDescent="0.2">
      <c r="A16" s="112" t="s">
        <v>18</v>
      </c>
      <c r="B16" s="33"/>
      <c r="C16" s="54"/>
      <c r="D16" s="111"/>
      <c r="E16" s="118"/>
      <c r="F16" s="18"/>
      <c r="G16" s="18"/>
      <c r="H16" s="34"/>
      <c r="I16" s="34"/>
      <c r="J16" s="34"/>
      <c r="K16" s="34"/>
      <c r="L16" s="119"/>
      <c r="M16" s="18"/>
      <c r="N16" s="18"/>
      <c r="O16" s="34"/>
      <c r="P16" s="34"/>
      <c r="Q16" s="34"/>
      <c r="R16" s="34"/>
      <c r="S16" s="34"/>
      <c r="T16" s="18"/>
      <c r="U16" s="18"/>
      <c r="V16" s="34"/>
      <c r="W16" s="34"/>
      <c r="X16" s="34"/>
      <c r="Y16" s="34"/>
      <c r="Z16" s="130"/>
      <c r="AA16" s="18"/>
      <c r="AB16" s="18"/>
      <c r="AC16" s="37"/>
      <c r="AD16" s="34"/>
      <c r="AE16" s="30"/>
      <c r="AF16" s="30"/>
      <c r="AG16" s="4"/>
      <c r="AH16" s="4"/>
      <c r="AI16" s="66"/>
      <c r="AJ16" s="70" t="s">
        <v>30</v>
      </c>
      <c r="AK16" s="4"/>
    </row>
    <row r="17" spans="1:37" ht="15" customHeight="1" x14ac:dyDescent="0.2">
      <c r="A17" s="112" t="s">
        <v>11</v>
      </c>
      <c r="B17" s="33"/>
      <c r="C17" s="34"/>
      <c r="D17" s="34"/>
      <c r="E17" s="34"/>
      <c r="F17" s="18"/>
      <c r="G17" s="18"/>
      <c r="H17" s="34"/>
      <c r="I17" s="40"/>
      <c r="J17" s="34"/>
      <c r="K17" s="1292" t="s">
        <v>58</v>
      </c>
      <c r="L17" s="34"/>
      <c r="M17" s="18"/>
      <c r="N17" s="18"/>
      <c r="O17" s="34"/>
      <c r="P17" s="34"/>
      <c r="Q17" s="121"/>
      <c r="R17" s="34"/>
      <c r="S17" s="46"/>
      <c r="T17" s="18"/>
      <c r="U17" s="18"/>
      <c r="V17" s="119"/>
      <c r="W17" s="34"/>
      <c r="X17" s="34"/>
      <c r="Y17" s="34"/>
      <c r="Z17" s="46"/>
      <c r="AA17" s="18"/>
      <c r="AB17" s="18"/>
      <c r="AC17" s="37"/>
      <c r="AD17" s="34"/>
      <c r="AE17" s="34"/>
      <c r="AF17" s="34"/>
      <c r="AG17" s="4"/>
      <c r="AH17" s="4"/>
      <c r="AI17" s="66"/>
      <c r="AJ17" s="70" t="s">
        <v>30</v>
      </c>
      <c r="AK17" s="4"/>
    </row>
    <row r="18" spans="1:37" ht="15" customHeight="1" x14ac:dyDescent="0.2">
      <c r="A18" s="114"/>
      <c r="B18" s="73"/>
      <c r="C18" s="73"/>
      <c r="D18" s="73"/>
      <c r="E18" s="73"/>
      <c r="F18" s="73"/>
      <c r="G18" s="73"/>
      <c r="H18" s="73"/>
      <c r="I18" s="72"/>
      <c r="J18" s="73"/>
      <c r="K18" s="73"/>
      <c r="L18" s="73"/>
      <c r="M18" s="73"/>
      <c r="N18" s="73"/>
      <c r="O18" s="73"/>
      <c r="P18" s="73"/>
      <c r="Q18" s="1"/>
      <c r="R18" s="73"/>
      <c r="S18" s="86"/>
      <c r="T18" s="73"/>
      <c r="U18" s="73"/>
      <c r="V18" s="73"/>
      <c r="W18" s="73"/>
      <c r="X18" s="73"/>
      <c r="Y18" s="73"/>
      <c r="Z18" s="86"/>
      <c r="AA18" s="73"/>
      <c r="AB18" s="73"/>
      <c r="AC18" s="74"/>
      <c r="AD18" s="73"/>
      <c r="AE18" s="73"/>
      <c r="AF18" s="73"/>
      <c r="AG18" s="4"/>
      <c r="AH18" s="4"/>
      <c r="AI18" s="66"/>
      <c r="AJ18" s="70"/>
      <c r="AK18" s="4"/>
    </row>
    <row r="19" spans="1:37" ht="15" customHeight="1" x14ac:dyDescent="0.2">
      <c r="A19" s="114"/>
      <c r="B19" s="73"/>
      <c r="C19" s="73"/>
      <c r="D19" s="73"/>
      <c r="E19" s="73"/>
      <c r="F19" s="73"/>
      <c r="G19" s="73"/>
      <c r="H19" s="73"/>
      <c r="I19" s="72"/>
      <c r="J19" s="73"/>
      <c r="K19" s="73"/>
      <c r="L19" s="73"/>
      <c r="M19" s="73"/>
      <c r="N19" s="73"/>
      <c r="O19" s="73"/>
      <c r="P19" s="73"/>
      <c r="Q19" s="88" t="s">
        <v>103</v>
      </c>
      <c r="R19" s="89"/>
      <c r="S19" s="90"/>
      <c r="T19" s="89"/>
      <c r="U19" s="89"/>
      <c r="V19" s="89"/>
      <c r="W19" s="89"/>
      <c r="X19" s="89"/>
      <c r="Y19" s="89"/>
      <c r="Z19" s="90"/>
      <c r="AA19" s="89"/>
      <c r="AB19" s="89"/>
      <c r="AC19" s="91"/>
      <c r="AD19" s="73"/>
      <c r="AE19" s="73"/>
      <c r="AF19" s="73"/>
      <c r="AG19" s="4"/>
      <c r="AH19" s="4"/>
      <c r="AI19" s="92"/>
      <c r="AJ19" s="93"/>
      <c r="AK19" s="4"/>
    </row>
    <row r="20" spans="1:37" ht="15" customHeight="1" x14ac:dyDescent="0.2">
      <c r="A20" s="11" t="s">
        <v>13</v>
      </c>
      <c r="B20" s="13">
        <v>1</v>
      </c>
      <c r="C20" s="13">
        <f t="shared" ref="C20:P20" si="2">+B20+1</f>
        <v>2</v>
      </c>
      <c r="D20" s="13">
        <f t="shared" si="2"/>
        <v>3</v>
      </c>
      <c r="E20" s="13">
        <f t="shared" si="2"/>
        <v>4</v>
      </c>
      <c r="F20" s="13">
        <f t="shared" si="2"/>
        <v>5</v>
      </c>
      <c r="G20" s="13">
        <f t="shared" si="2"/>
        <v>6</v>
      </c>
      <c r="H20" s="13">
        <f t="shared" si="2"/>
        <v>7</v>
      </c>
      <c r="I20" s="13">
        <f t="shared" si="2"/>
        <v>8</v>
      </c>
      <c r="J20" s="13">
        <f t="shared" si="2"/>
        <v>9</v>
      </c>
      <c r="K20" s="13">
        <f t="shared" si="2"/>
        <v>10</v>
      </c>
      <c r="L20" s="13">
        <f t="shared" si="2"/>
        <v>11</v>
      </c>
      <c r="M20" s="13">
        <f t="shared" si="2"/>
        <v>12</v>
      </c>
      <c r="N20" s="13">
        <f t="shared" si="2"/>
        <v>13</v>
      </c>
      <c r="O20" s="13">
        <f t="shared" si="2"/>
        <v>14</v>
      </c>
      <c r="P20" s="13">
        <f t="shared" si="2"/>
        <v>15</v>
      </c>
      <c r="Q20" s="13">
        <f t="shared" ref="Q20:AC20" si="3">+P20+1</f>
        <v>16</v>
      </c>
      <c r="R20" s="13">
        <f t="shared" si="3"/>
        <v>17</v>
      </c>
      <c r="S20" s="13">
        <f t="shared" si="3"/>
        <v>18</v>
      </c>
      <c r="T20" s="13">
        <f t="shared" si="3"/>
        <v>19</v>
      </c>
      <c r="U20" s="13">
        <f t="shared" si="3"/>
        <v>20</v>
      </c>
      <c r="V20" s="13">
        <f t="shared" si="3"/>
        <v>21</v>
      </c>
      <c r="W20" s="13">
        <f t="shared" si="3"/>
        <v>22</v>
      </c>
      <c r="X20" s="13">
        <f t="shared" si="3"/>
        <v>23</v>
      </c>
      <c r="Y20" s="13">
        <f t="shared" si="3"/>
        <v>24</v>
      </c>
      <c r="Z20" s="13">
        <f t="shared" si="3"/>
        <v>25</v>
      </c>
      <c r="AA20" s="13">
        <f t="shared" si="3"/>
        <v>26</v>
      </c>
      <c r="AB20" s="13">
        <f t="shared" si="3"/>
        <v>27</v>
      </c>
      <c r="AC20" s="13">
        <f t="shared" si="3"/>
        <v>28</v>
      </c>
      <c r="AD20" s="73"/>
      <c r="AE20" s="73"/>
      <c r="AF20" s="73"/>
      <c r="AG20" s="14"/>
      <c r="AH20" s="14"/>
      <c r="AI20" s="64"/>
      <c r="AJ20" s="68"/>
      <c r="AK20" s="14"/>
    </row>
    <row r="21" spans="1:37" ht="15" customHeight="1" x14ac:dyDescent="0.2">
      <c r="A21" s="124" t="s">
        <v>64</v>
      </c>
      <c r="B21" s="15" t="s">
        <v>4</v>
      </c>
      <c r="C21" s="15" t="s">
        <v>5</v>
      </c>
      <c r="D21" s="15" t="s">
        <v>0</v>
      </c>
      <c r="E21" s="15" t="s">
        <v>1</v>
      </c>
      <c r="F21" s="15" t="s">
        <v>2</v>
      </c>
      <c r="G21" s="15" t="s">
        <v>2</v>
      </c>
      <c r="H21" s="15" t="s">
        <v>3</v>
      </c>
      <c r="I21" s="15" t="s">
        <v>4</v>
      </c>
      <c r="J21" s="15" t="s">
        <v>5</v>
      </c>
      <c r="K21" s="15" t="s">
        <v>0</v>
      </c>
      <c r="L21" s="15" t="s">
        <v>1</v>
      </c>
      <c r="M21" s="15" t="s">
        <v>2</v>
      </c>
      <c r="N21" s="15" t="s">
        <v>2</v>
      </c>
      <c r="O21" s="15" t="s">
        <v>3</v>
      </c>
      <c r="P21" s="15" t="s">
        <v>4</v>
      </c>
      <c r="Q21" s="15" t="s">
        <v>5</v>
      </c>
      <c r="R21" s="15" t="s">
        <v>0</v>
      </c>
      <c r="S21" s="15" t="s">
        <v>1</v>
      </c>
      <c r="T21" s="15" t="s">
        <v>2</v>
      </c>
      <c r="U21" s="15" t="s">
        <v>2</v>
      </c>
      <c r="V21" s="15" t="s">
        <v>3</v>
      </c>
      <c r="W21" s="15" t="s">
        <v>4</v>
      </c>
      <c r="X21" s="15" t="s">
        <v>5</v>
      </c>
      <c r="Y21" s="15" t="s">
        <v>0</v>
      </c>
      <c r="Z21" s="15" t="s">
        <v>1</v>
      </c>
      <c r="AA21" s="15" t="s">
        <v>2</v>
      </c>
      <c r="AB21" s="15" t="s">
        <v>2</v>
      </c>
      <c r="AC21" s="15" t="s">
        <v>3</v>
      </c>
      <c r="AD21" s="73"/>
      <c r="AE21" s="73"/>
      <c r="AF21" s="73"/>
      <c r="AG21" s="14"/>
      <c r="AH21" s="14"/>
      <c r="AI21" s="65" t="s">
        <v>29</v>
      </c>
      <c r="AJ21" s="69" t="s">
        <v>31</v>
      </c>
      <c r="AK21" s="14"/>
    </row>
    <row r="22" spans="1:37" ht="15" customHeight="1" thickBot="1" x14ac:dyDescent="0.25">
      <c r="A22" s="112" t="s">
        <v>17</v>
      </c>
      <c r="B22" s="36"/>
      <c r="C22" s="31"/>
      <c r="D22" s="18"/>
      <c r="E22" s="24" t="s">
        <v>21</v>
      </c>
      <c r="F22" s="42"/>
      <c r="G22" s="42"/>
      <c r="H22" s="37"/>
      <c r="I22" s="37"/>
      <c r="J22" s="31"/>
      <c r="K22" s="18"/>
      <c r="L22" s="147" t="s">
        <v>68</v>
      </c>
      <c r="M22" s="42"/>
      <c r="N22" s="28" t="s">
        <v>23</v>
      </c>
      <c r="O22" s="34"/>
      <c r="P22" s="24" t="s">
        <v>66</v>
      </c>
      <c r="Q22" s="18"/>
      <c r="R22" s="18"/>
      <c r="S22" s="117"/>
      <c r="T22" s="117"/>
      <c r="U22" s="117"/>
      <c r="V22" s="117"/>
      <c r="W22" s="111"/>
      <c r="X22" s="31"/>
      <c r="Y22" s="31"/>
      <c r="Z22" s="34"/>
      <c r="AA22" s="127"/>
      <c r="AB22" s="42"/>
      <c r="AC22" s="150" t="s">
        <v>69</v>
      </c>
      <c r="AD22" s="148"/>
      <c r="AE22" s="73"/>
      <c r="AF22" s="73"/>
      <c r="AG22" s="4"/>
      <c r="AH22" s="41"/>
      <c r="AI22" s="66" t="s">
        <v>30</v>
      </c>
      <c r="AJ22" s="70" t="s">
        <v>30</v>
      </c>
      <c r="AK22" s="4"/>
    </row>
    <row r="23" spans="1:37" ht="15" customHeight="1" thickBot="1" x14ac:dyDescent="0.25">
      <c r="A23" s="112" t="s">
        <v>8</v>
      </c>
      <c r="B23" s="120"/>
      <c r="C23" s="18"/>
      <c r="D23" s="31"/>
      <c r="E23" s="28" t="s">
        <v>23</v>
      </c>
      <c r="F23" s="28"/>
      <c r="G23" s="29" t="s">
        <v>23</v>
      </c>
      <c r="H23" s="28"/>
      <c r="I23" s="28"/>
      <c r="J23" s="18"/>
      <c r="K23" s="31"/>
      <c r="L23" s="117"/>
      <c r="M23" s="117"/>
      <c r="N23" s="117"/>
      <c r="O23" s="117"/>
      <c r="P23" s="117"/>
      <c r="Q23" s="31"/>
      <c r="R23" s="31"/>
      <c r="S23" s="29"/>
      <c r="T23" s="29" t="s">
        <v>23</v>
      </c>
      <c r="U23" s="24" t="s">
        <v>21</v>
      </c>
      <c r="V23" s="30"/>
      <c r="W23" s="29"/>
      <c r="X23" s="18"/>
      <c r="Y23" s="31"/>
      <c r="Z23" s="28" t="s">
        <v>23</v>
      </c>
      <c r="AA23" s="133" t="s">
        <v>59</v>
      </c>
      <c r="AB23" s="28"/>
      <c r="AC23" s="29" t="s">
        <v>23</v>
      </c>
      <c r="AD23" s="148"/>
      <c r="AE23" s="73"/>
      <c r="AF23" s="73"/>
      <c r="AG23" s="4"/>
      <c r="AH23" s="38">
        <v>37</v>
      </c>
      <c r="AI23" s="66" t="s">
        <v>30</v>
      </c>
      <c r="AJ23" s="70" t="s">
        <v>30</v>
      </c>
      <c r="AK23" s="5"/>
    </row>
    <row r="24" spans="1:37" ht="15" customHeight="1" x14ac:dyDescent="0.2">
      <c r="A24" s="112" t="s">
        <v>43</v>
      </c>
      <c r="B24" s="28" t="s">
        <v>23</v>
      </c>
      <c r="C24" s="95"/>
      <c r="D24" s="18"/>
      <c r="E24" s="28"/>
      <c r="F24" s="28"/>
      <c r="G24" s="18"/>
      <c r="H24" s="28" t="s">
        <v>23</v>
      </c>
      <c r="I24" s="118"/>
      <c r="J24" s="18"/>
      <c r="K24" s="18"/>
      <c r="L24" s="28"/>
      <c r="M24" s="28" t="s">
        <v>23</v>
      </c>
      <c r="N24" s="18"/>
      <c r="O24" s="28" t="s">
        <v>23</v>
      </c>
      <c r="P24" s="28"/>
      <c r="Q24" s="18"/>
      <c r="R24" s="18"/>
      <c r="S24" s="28" t="s">
        <v>23</v>
      </c>
      <c r="T24" s="28"/>
      <c r="U24" s="18"/>
      <c r="V24" s="28" t="s">
        <v>23</v>
      </c>
      <c r="W24" s="28"/>
      <c r="X24" s="18"/>
      <c r="Y24" s="94"/>
      <c r="Z24" s="111"/>
      <c r="AA24" s="30"/>
      <c r="AB24" s="18"/>
      <c r="AC24" s="117"/>
      <c r="AD24" s="148"/>
      <c r="AE24" s="73"/>
      <c r="AF24" s="73"/>
      <c r="AG24" s="4"/>
      <c r="AH24" s="4"/>
      <c r="AI24" s="66"/>
      <c r="AJ24" s="70" t="s">
        <v>30</v>
      </c>
      <c r="AK24" s="5"/>
    </row>
    <row r="25" spans="1:37" ht="15" customHeight="1" thickBot="1" x14ac:dyDescent="0.25">
      <c r="A25" s="112" t="s">
        <v>48</v>
      </c>
      <c r="B25" s="39"/>
      <c r="C25" s="18"/>
      <c r="D25" s="18"/>
      <c r="E25" s="136"/>
      <c r="F25" s="136"/>
      <c r="G25" s="30"/>
      <c r="H25" s="136"/>
      <c r="I25" s="30"/>
      <c r="J25" s="18"/>
      <c r="K25" s="18"/>
      <c r="L25" s="30"/>
      <c r="M25" s="30"/>
      <c r="N25" s="30"/>
      <c r="O25" s="30"/>
      <c r="P25" s="30"/>
      <c r="Q25" s="18"/>
      <c r="R25" s="18"/>
      <c r="S25" s="30"/>
      <c r="T25" s="30"/>
      <c r="U25" s="30"/>
      <c r="V25" s="30"/>
      <c r="W25" s="30"/>
      <c r="X25" s="94"/>
      <c r="Y25" s="18"/>
      <c r="Z25" s="30"/>
      <c r="AA25" s="30"/>
      <c r="AB25" s="30"/>
      <c r="AC25" s="30"/>
      <c r="AD25" s="73"/>
      <c r="AE25" s="73"/>
      <c r="AF25" s="73"/>
      <c r="AG25" s="4"/>
      <c r="AH25" s="38"/>
      <c r="AI25" s="66"/>
      <c r="AJ25" s="70"/>
      <c r="AK25" s="5"/>
    </row>
    <row r="26" spans="1:37" ht="15" customHeight="1" thickBot="1" x14ac:dyDescent="0.25">
      <c r="A26" s="141" t="s">
        <v>9</v>
      </c>
      <c r="B26" s="28" t="s">
        <v>23</v>
      </c>
      <c r="C26" s="18"/>
      <c r="D26" s="18"/>
      <c r="E26" s="28"/>
      <c r="F26" s="28"/>
      <c r="G26" s="29"/>
      <c r="H26" s="28" t="s">
        <v>23</v>
      </c>
      <c r="I26" s="119"/>
      <c r="J26" s="18"/>
      <c r="K26" s="18"/>
      <c r="L26" s="30"/>
      <c r="M26" s="28" t="s">
        <v>23</v>
      </c>
      <c r="N26" s="30"/>
      <c r="O26" s="28" t="s">
        <v>23</v>
      </c>
      <c r="P26" s="119"/>
      <c r="Q26" s="18"/>
      <c r="R26" s="18"/>
      <c r="T26" s="29"/>
      <c r="U26" s="29"/>
      <c r="V26" s="133" t="s">
        <v>59</v>
      </c>
      <c r="W26" s="29" t="s">
        <v>23</v>
      </c>
      <c r="X26" s="94"/>
      <c r="Y26" s="18"/>
      <c r="Z26" s="119"/>
      <c r="AA26" s="117"/>
      <c r="AB26" s="28" t="s">
        <v>23</v>
      </c>
      <c r="AC26" s="29"/>
      <c r="AD26" s="148"/>
      <c r="AE26" s="73"/>
      <c r="AF26" s="73"/>
      <c r="AG26" s="4"/>
      <c r="AH26" s="38">
        <v>36</v>
      </c>
      <c r="AI26" s="66" t="s">
        <v>30</v>
      </c>
      <c r="AJ26" s="70" t="s">
        <v>32</v>
      </c>
      <c r="AK26" s="5"/>
    </row>
    <row r="27" spans="1:37" ht="15" customHeight="1" x14ac:dyDescent="0.2">
      <c r="A27" s="141" t="s">
        <v>42</v>
      </c>
      <c r="B27" s="42"/>
      <c r="C27" s="18"/>
      <c r="D27" s="18"/>
      <c r="E27" s="42"/>
      <c r="F27" s="34"/>
      <c r="G27" s="34"/>
      <c r="H27" s="42"/>
      <c r="I27" s="34"/>
      <c r="J27" s="18"/>
      <c r="K27" s="18"/>
      <c r="L27" s="34"/>
      <c r="M27" s="34"/>
      <c r="N27" s="34"/>
      <c r="O27" s="34"/>
      <c r="P27" s="34"/>
      <c r="Q27" s="18"/>
      <c r="R27" s="18"/>
      <c r="S27" s="146"/>
      <c r="T27" s="111"/>
      <c r="U27" s="111"/>
      <c r="V27" s="111"/>
      <c r="W27" s="119"/>
      <c r="X27" s="94"/>
      <c r="Y27" s="18"/>
      <c r="Z27" s="34"/>
      <c r="AA27" s="34"/>
      <c r="AB27" s="34"/>
      <c r="AC27" s="34"/>
      <c r="AD27" s="73"/>
      <c r="AE27" s="73"/>
      <c r="AF27" s="73"/>
      <c r="AG27" s="4"/>
      <c r="AH27" s="38"/>
      <c r="AI27" s="66"/>
      <c r="AJ27" s="70"/>
      <c r="AK27" s="5"/>
    </row>
    <row r="28" spans="1:37" ht="15" customHeight="1" x14ac:dyDescent="0.2">
      <c r="A28" s="141" t="s">
        <v>44</v>
      </c>
      <c r="B28" s="50"/>
      <c r="C28" s="53"/>
      <c r="D28" s="53"/>
      <c r="E28" s="43"/>
      <c r="F28" s="43"/>
      <c r="G28" s="44"/>
      <c r="H28" s="43"/>
      <c r="I28" s="43"/>
      <c r="J28" s="53"/>
      <c r="K28" s="53"/>
      <c r="L28" s="44"/>
      <c r="M28" s="43"/>
      <c r="O28" s="44"/>
      <c r="P28" s="119"/>
      <c r="Q28" s="45"/>
      <c r="R28" s="45"/>
      <c r="S28" s="46"/>
      <c r="T28" s="46"/>
      <c r="U28" s="46"/>
      <c r="V28" s="44"/>
      <c r="W28" s="44"/>
      <c r="X28" s="53"/>
      <c r="Y28" s="53"/>
      <c r="Z28" s="44"/>
      <c r="AA28" s="44"/>
      <c r="AB28" s="44"/>
      <c r="AC28" s="43"/>
      <c r="AD28" s="73"/>
      <c r="AE28" s="73"/>
      <c r="AF28" s="73"/>
      <c r="AG28" s="4"/>
      <c r="AH28" s="4"/>
      <c r="AI28" s="66"/>
      <c r="AJ28" s="70" t="s">
        <v>30</v>
      </c>
      <c r="AK28" s="5"/>
    </row>
    <row r="29" spans="1:37" ht="15" customHeight="1" x14ac:dyDescent="0.2">
      <c r="A29" s="141" t="s">
        <v>10</v>
      </c>
      <c r="B29" s="36"/>
      <c r="C29" s="18"/>
      <c r="D29" s="18"/>
      <c r="E29" s="37"/>
      <c r="F29" s="34"/>
      <c r="G29" s="34"/>
      <c r="H29" s="34"/>
      <c r="I29" s="34"/>
      <c r="J29" s="18"/>
      <c r="K29" s="18"/>
      <c r="L29" s="34"/>
      <c r="M29" s="34"/>
      <c r="N29" s="34"/>
      <c r="O29" s="34"/>
      <c r="P29" s="34"/>
      <c r="Q29" s="18"/>
      <c r="R29" s="18"/>
      <c r="S29" s="34"/>
      <c r="T29" s="34"/>
      <c r="U29" s="34"/>
      <c r="V29" s="34"/>
      <c r="W29" s="119"/>
      <c r="X29" s="18"/>
      <c r="Y29" s="18"/>
      <c r="Z29" s="117"/>
      <c r="AA29" s="117"/>
      <c r="AB29" s="117"/>
      <c r="AC29" s="117"/>
      <c r="AD29" s="73"/>
      <c r="AE29" s="73"/>
      <c r="AF29" s="73"/>
      <c r="AG29" s="4"/>
      <c r="AH29" s="4"/>
      <c r="AI29" s="66"/>
      <c r="AJ29" s="70" t="s">
        <v>30</v>
      </c>
      <c r="AK29" s="4"/>
    </row>
    <row r="30" spans="1:37" ht="15" customHeight="1" x14ac:dyDescent="0.2">
      <c r="A30" s="141" t="s">
        <v>46</v>
      </c>
      <c r="B30" s="36"/>
      <c r="C30" s="18"/>
      <c r="D30" s="18"/>
      <c r="E30" s="37"/>
      <c r="F30" s="34"/>
      <c r="G30" s="34"/>
      <c r="H30" s="34"/>
      <c r="I30" s="34"/>
      <c r="J30" s="18"/>
      <c r="K30" s="18"/>
      <c r="L30" s="119"/>
      <c r="M30" s="34"/>
      <c r="N30" s="34"/>
      <c r="O30" s="34"/>
      <c r="P30" s="34"/>
      <c r="Q30" s="18"/>
      <c r="R30" s="18"/>
      <c r="S30" s="34"/>
      <c r="T30" s="34"/>
      <c r="U30" s="34"/>
      <c r="V30" s="34"/>
      <c r="W30" s="34"/>
      <c r="X30" s="18"/>
      <c r="Y30" s="18"/>
      <c r="Z30" s="34"/>
      <c r="AA30" s="34"/>
      <c r="AB30" s="34"/>
      <c r="AC30" s="37"/>
      <c r="AD30" s="73"/>
      <c r="AE30" s="73"/>
      <c r="AF30" s="73"/>
      <c r="AG30" s="4"/>
      <c r="AH30" s="4"/>
      <c r="AI30" s="66"/>
      <c r="AJ30" s="70" t="s">
        <v>30</v>
      </c>
      <c r="AK30" s="4"/>
    </row>
    <row r="31" spans="1:37" ht="15" customHeight="1" x14ac:dyDescent="0.2">
      <c r="A31" s="112" t="s">
        <v>56</v>
      </c>
      <c r="B31" s="36"/>
      <c r="C31" s="18"/>
      <c r="D31" s="18"/>
      <c r="E31" s="145"/>
      <c r="F31" s="149"/>
      <c r="G31" s="42"/>
      <c r="H31" s="42"/>
      <c r="I31" s="34"/>
      <c r="J31" s="18"/>
      <c r="K31" s="18"/>
      <c r="L31" s="34"/>
      <c r="M31" s="34"/>
      <c r="N31" s="34"/>
      <c r="O31" s="34"/>
      <c r="P31" s="117"/>
      <c r="Q31" s="18"/>
      <c r="R31" s="18"/>
      <c r="S31" s="34"/>
      <c r="T31" s="34"/>
      <c r="U31" s="34"/>
      <c r="V31" s="34"/>
      <c r="W31" s="34"/>
      <c r="X31" s="94"/>
      <c r="Y31" s="18"/>
      <c r="Z31" s="34"/>
      <c r="AA31" s="34"/>
      <c r="AB31" s="34"/>
      <c r="AC31" s="149"/>
      <c r="AD31" s="73"/>
      <c r="AE31" s="73"/>
      <c r="AF31" s="73"/>
      <c r="AG31" s="4"/>
      <c r="AH31" s="38"/>
      <c r="AI31" s="66"/>
      <c r="AJ31" s="70"/>
      <c r="AK31" s="5"/>
    </row>
    <row r="32" spans="1:37" ht="15" customHeight="1" x14ac:dyDescent="0.2">
      <c r="A32" s="112" t="s">
        <v>18</v>
      </c>
      <c r="B32" s="36"/>
      <c r="C32" s="45"/>
      <c r="D32" s="18"/>
      <c r="E32" s="37"/>
      <c r="F32" s="34"/>
      <c r="G32" s="34"/>
      <c r="H32" s="34"/>
      <c r="I32" s="34"/>
      <c r="J32" s="18"/>
      <c r="K32" s="18"/>
      <c r="L32" s="34"/>
      <c r="M32" s="34"/>
      <c r="N32" s="34"/>
      <c r="O32" s="34"/>
      <c r="P32" s="34"/>
      <c r="Q32" s="18"/>
      <c r="R32" s="18"/>
      <c r="S32" s="34"/>
      <c r="T32" s="34"/>
      <c r="U32" s="34"/>
      <c r="V32" s="34"/>
      <c r="W32" s="34"/>
      <c r="X32" s="18"/>
      <c r="Y32" s="18"/>
      <c r="Z32" s="117"/>
      <c r="AA32" s="117"/>
      <c r="AB32" s="117"/>
      <c r="AC32" s="117"/>
      <c r="AD32" s="73"/>
      <c r="AE32" s="73"/>
      <c r="AF32" s="73"/>
      <c r="AG32" s="4"/>
      <c r="AH32" s="4"/>
      <c r="AI32" s="66"/>
      <c r="AJ32" s="70" t="s">
        <v>30</v>
      </c>
      <c r="AK32" s="4"/>
    </row>
    <row r="33" spans="1:37" ht="15" customHeight="1" x14ac:dyDescent="0.2">
      <c r="A33" s="112" t="s">
        <v>11</v>
      </c>
      <c r="B33" s="36"/>
      <c r="C33" s="18"/>
      <c r="D33" s="18"/>
      <c r="E33" s="37"/>
      <c r="F33" s="34"/>
      <c r="G33" s="34"/>
      <c r="H33" s="34"/>
      <c r="I33" s="34"/>
      <c r="J33" s="18"/>
      <c r="K33" s="18"/>
      <c r="L33" s="119"/>
      <c r="M33" s="121"/>
      <c r="N33" s="34"/>
      <c r="O33" s="34"/>
      <c r="P33" s="34"/>
      <c r="Q33" s="18"/>
      <c r="R33" s="18"/>
      <c r="S33" s="46"/>
      <c r="T33" s="34"/>
      <c r="U33" s="34"/>
      <c r="V33" s="34"/>
      <c r="W33" s="34"/>
      <c r="X33" s="18"/>
      <c r="Y33" s="18"/>
      <c r="Z33" s="46"/>
      <c r="AA33" s="34"/>
      <c r="AB33" s="121"/>
      <c r="AC33" s="37"/>
      <c r="AD33" s="73"/>
      <c r="AE33" s="73"/>
      <c r="AF33" s="73"/>
      <c r="AG33" s="4"/>
      <c r="AH33" s="4"/>
      <c r="AI33" s="66"/>
      <c r="AJ33" s="70" t="s">
        <v>30</v>
      </c>
      <c r="AK33" s="4"/>
    </row>
    <row r="34" spans="1:37" ht="15" customHeight="1" x14ac:dyDescent="0.2">
      <c r="A34" s="114"/>
      <c r="B34" s="73"/>
      <c r="C34" s="73"/>
      <c r="D34" s="73"/>
      <c r="E34" s="73"/>
      <c r="F34" s="73"/>
      <c r="G34" s="73"/>
      <c r="H34" s="73"/>
      <c r="I34" s="72"/>
      <c r="J34" s="73"/>
      <c r="K34" s="73"/>
      <c r="L34" s="73"/>
      <c r="M34" s="73"/>
      <c r="N34" s="73"/>
      <c r="O34" s="73"/>
      <c r="P34" s="73"/>
      <c r="Q34" s="1"/>
      <c r="R34" s="73"/>
      <c r="S34" s="86"/>
      <c r="T34" s="73"/>
      <c r="U34" s="73"/>
      <c r="V34" s="73"/>
      <c r="W34" s="73"/>
      <c r="X34" s="73"/>
      <c r="Y34" s="73"/>
      <c r="Z34" s="86"/>
      <c r="AA34" s="73"/>
      <c r="AB34" s="73"/>
      <c r="AC34" s="74"/>
      <c r="AD34" s="73"/>
      <c r="AE34" s="73"/>
      <c r="AF34" s="73"/>
      <c r="AG34" s="4"/>
      <c r="AH34" s="4"/>
      <c r="AI34" s="66"/>
      <c r="AJ34" s="70"/>
      <c r="AK34" s="4"/>
    </row>
    <row r="35" spans="1:37" ht="15" customHeight="1" x14ac:dyDescent="0.2">
      <c r="A35" s="114"/>
      <c r="B35" s="88" t="s">
        <v>34</v>
      </c>
      <c r="C35" s="89"/>
      <c r="D35" s="89"/>
      <c r="E35" s="73"/>
      <c r="F35" s="73"/>
      <c r="G35" s="73"/>
      <c r="H35" s="73"/>
      <c r="I35" s="72"/>
      <c r="J35" s="73"/>
      <c r="K35" s="73"/>
      <c r="L35" s="73"/>
      <c r="M35" s="73"/>
      <c r="N35" s="73"/>
      <c r="O35" s="73"/>
      <c r="P35" s="73"/>
      <c r="Q35" s="1"/>
      <c r="R35" s="73"/>
      <c r="S35" s="86"/>
      <c r="T35" s="73"/>
      <c r="U35" s="73"/>
      <c r="V35" s="73"/>
      <c r="W35" s="73"/>
      <c r="X35" s="73"/>
      <c r="Y35" s="73"/>
      <c r="Z35" s="86"/>
      <c r="AA35" s="73"/>
      <c r="AB35" s="73"/>
      <c r="AC35" s="74"/>
      <c r="AD35" s="73"/>
      <c r="AE35" s="73"/>
      <c r="AF35" s="73"/>
      <c r="AG35" s="4"/>
      <c r="AH35" s="4"/>
      <c r="AI35" s="92"/>
      <c r="AJ35" s="93"/>
      <c r="AK35" s="4"/>
    </row>
    <row r="36" spans="1:37" ht="15" customHeight="1" x14ac:dyDescent="0.2">
      <c r="A36" s="11" t="s">
        <v>14</v>
      </c>
      <c r="B36" s="13">
        <v>1</v>
      </c>
      <c r="C36" s="13">
        <f t="shared" ref="C36:P36" si="4">+B36+1</f>
        <v>2</v>
      </c>
      <c r="D36" s="13">
        <f t="shared" si="4"/>
        <v>3</v>
      </c>
      <c r="E36" s="13">
        <f t="shared" si="4"/>
        <v>4</v>
      </c>
      <c r="F36" s="13">
        <f t="shared" si="4"/>
        <v>5</v>
      </c>
      <c r="G36" s="13">
        <f t="shared" si="4"/>
        <v>6</v>
      </c>
      <c r="H36" s="13">
        <f t="shared" si="4"/>
        <v>7</v>
      </c>
      <c r="I36" s="13">
        <f t="shared" si="4"/>
        <v>8</v>
      </c>
      <c r="J36" s="13">
        <f t="shared" si="4"/>
        <v>9</v>
      </c>
      <c r="K36" s="13">
        <f t="shared" si="4"/>
        <v>10</v>
      </c>
      <c r="L36" s="13">
        <f t="shared" si="4"/>
        <v>11</v>
      </c>
      <c r="M36" s="13">
        <f t="shared" si="4"/>
        <v>12</v>
      </c>
      <c r="N36" s="13">
        <f t="shared" si="4"/>
        <v>13</v>
      </c>
      <c r="O36" s="13">
        <f t="shared" si="4"/>
        <v>14</v>
      </c>
      <c r="P36" s="13">
        <f t="shared" si="4"/>
        <v>15</v>
      </c>
      <c r="Q36" s="13">
        <f t="shared" ref="Q36:AF36" si="5">+P36+1</f>
        <v>16</v>
      </c>
      <c r="R36" s="13">
        <f t="shared" si="5"/>
        <v>17</v>
      </c>
      <c r="S36" s="13">
        <f t="shared" si="5"/>
        <v>18</v>
      </c>
      <c r="T36" s="13">
        <f t="shared" si="5"/>
        <v>19</v>
      </c>
      <c r="U36" s="13">
        <f t="shared" si="5"/>
        <v>20</v>
      </c>
      <c r="V36" s="13">
        <f t="shared" si="5"/>
        <v>21</v>
      </c>
      <c r="W36" s="13">
        <f t="shared" si="5"/>
        <v>22</v>
      </c>
      <c r="X36" s="13">
        <f t="shared" si="5"/>
        <v>23</v>
      </c>
      <c r="Y36" s="13">
        <f t="shared" si="5"/>
        <v>24</v>
      </c>
      <c r="Z36" s="13">
        <f t="shared" si="5"/>
        <v>25</v>
      </c>
      <c r="AA36" s="13">
        <f t="shared" si="5"/>
        <v>26</v>
      </c>
      <c r="AB36" s="13">
        <f t="shared" si="5"/>
        <v>27</v>
      </c>
      <c r="AC36" s="13">
        <f t="shared" si="5"/>
        <v>28</v>
      </c>
      <c r="AD36" s="13">
        <f t="shared" si="5"/>
        <v>29</v>
      </c>
      <c r="AE36" s="13">
        <f t="shared" si="5"/>
        <v>30</v>
      </c>
      <c r="AF36" s="13">
        <f t="shared" si="5"/>
        <v>31</v>
      </c>
      <c r="AG36" s="14"/>
      <c r="AH36" s="14"/>
      <c r="AI36" s="64"/>
      <c r="AJ36" s="68"/>
      <c r="AK36" s="14"/>
    </row>
    <row r="37" spans="1:37" ht="15" customHeight="1" x14ac:dyDescent="0.2">
      <c r="A37" s="186" t="s">
        <v>82</v>
      </c>
      <c r="B37" s="15" t="s">
        <v>4</v>
      </c>
      <c r="C37" s="15" t="s">
        <v>5</v>
      </c>
      <c r="D37" s="15" t="s">
        <v>0</v>
      </c>
      <c r="E37" s="15" t="s">
        <v>1</v>
      </c>
      <c r="F37" s="15" t="s">
        <v>2</v>
      </c>
      <c r="G37" s="15" t="s">
        <v>2</v>
      </c>
      <c r="H37" s="15" t="s">
        <v>3</v>
      </c>
      <c r="I37" s="15" t="s">
        <v>4</v>
      </c>
      <c r="J37" s="15" t="s">
        <v>5</v>
      </c>
      <c r="K37" s="15" t="s">
        <v>0</v>
      </c>
      <c r="L37" s="15" t="s">
        <v>1</v>
      </c>
      <c r="M37" s="15" t="s">
        <v>2</v>
      </c>
      <c r="N37" s="15" t="s">
        <v>2</v>
      </c>
      <c r="O37" s="15" t="s">
        <v>3</v>
      </c>
      <c r="P37" s="15" t="s">
        <v>4</v>
      </c>
      <c r="Q37" s="15" t="s">
        <v>5</v>
      </c>
      <c r="R37" s="15" t="s">
        <v>0</v>
      </c>
      <c r="S37" s="15" t="s">
        <v>1</v>
      </c>
      <c r="T37" s="15" t="s">
        <v>2</v>
      </c>
      <c r="U37" s="15" t="s">
        <v>2</v>
      </c>
      <c r="V37" s="15" t="s">
        <v>3</v>
      </c>
      <c r="W37" s="15" t="s">
        <v>4</v>
      </c>
      <c r="X37" s="15" t="s">
        <v>5</v>
      </c>
      <c r="Y37" s="15" t="s">
        <v>0</v>
      </c>
      <c r="Z37" s="15" t="s">
        <v>1</v>
      </c>
      <c r="AA37" s="15" t="s">
        <v>2</v>
      </c>
      <c r="AB37" s="15" t="s">
        <v>2</v>
      </c>
      <c r="AC37" s="15" t="s">
        <v>3</v>
      </c>
      <c r="AD37" s="15" t="s">
        <v>4</v>
      </c>
      <c r="AE37" s="15" t="s">
        <v>5</v>
      </c>
      <c r="AF37" s="15" t="s">
        <v>0</v>
      </c>
      <c r="AG37" s="14"/>
      <c r="AH37" s="14"/>
      <c r="AI37" s="65" t="s">
        <v>29</v>
      </c>
      <c r="AJ37" s="69" t="s">
        <v>31</v>
      </c>
      <c r="AK37" s="14"/>
    </row>
    <row r="38" spans="1:37" ht="15" customHeight="1" x14ac:dyDescent="0.2">
      <c r="A38" s="112" t="s">
        <v>17</v>
      </c>
      <c r="B38" s="28" t="s">
        <v>23</v>
      </c>
      <c r="C38" s="31"/>
      <c r="D38" s="18"/>
      <c r="E38" s="28"/>
      <c r="F38" s="28" t="s">
        <v>23</v>
      </c>
      <c r="G38" s="117"/>
      <c r="H38" s="37"/>
      <c r="I38" s="179" t="s">
        <v>75</v>
      </c>
      <c r="J38" s="31"/>
      <c r="K38" s="18"/>
      <c r="L38" s="34"/>
      <c r="M38" s="42"/>
      <c r="N38" s="117"/>
      <c r="O38" s="34"/>
      <c r="P38" s="28" t="s">
        <v>23</v>
      </c>
      <c r="Q38" s="31"/>
      <c r="R38" s="18"/>
      <c r="S38" s="34"/>
      <c r="T38" s="40"/>
      <c r="U38" s="34"/>
      <c r="V38" s="34"/>
      <c r="W38" s="34"/>
      <c r="X38" s="31"/>
      <c r="Y38" s="31"/>
      <c r="Z38" s="34"/>
      <c r="AA38" s="34"/>
      <c r="AB38" s="28" t="s">
        <v>23</v>
      </c>
      <c r="AC38" s="30" t="s">
        <v>63</v>
      </c>
      <c r="AD38" s="28"/>
      <c r="AE38" s="31"/>
      <c r="AF38" s="18"/>
      <c r="AG38" s="4"/>
      <c r="AH38" s="41"/>
      <c r="AI38" s="66" t="s">
        <v>30</v>
      </c>
      <c r="AJ38" s="70" t="s">
        <v>30</v>
      </c>
      <c r="AK38" s="4"/>
    </row>
    <row r="39" spans="1:37" s="160" customFormat="1" ht="15" customHeight="1" thickBot="1" x14ac:dyDescent="0.25">
      <c r="A39" s="162" t="s">
        <v>71</v>
      </c>
      <c r="B39" s="161"/>
      <c r="C39" s="155"/>
      <c r="D39" s="155"/>
      <c r="E39" s="156"/>
      <c r="F39" s="131"/>
      <c r="G39" s="138" t="s">
        <v>72</v>
      </c>
      <c r="H39" s="30"/>
      <c r="I39" s="156"/>
      <c r="J39" s="155"/>
      <c r="K39" s="155"/>
      <c r="L39" s="156"/>
      <c r="M39" s="156"/>
      <c r="N39" s="156"/>
      <c r="O39" s="156"/>
      <c r="P39" s="156"/>
      <c r="Q39" s="171"/>
      <c r="R39" s="155"/>
      <c r="S39" s="175"/>
      <c r="T39" s="170"/>
      <c r="U39" s="170"/>
      <c r="V39" s="170"/>
      <c r="W39" s="170"/>
      <c r="X39" s="171"/>
      <c r="Y39" s="171"/>
      <c r="Z39" s="170"/>
      <c r="AA39" s="172"/>
      <c r="AB39" s="172"/>
      <c r="AC39" s="170"/>
      <c r="AD39" s="156"/>
      <c r="AE39" s="155"/>
      <c r="AF39" s="155"/>
      <c r="AG39" s="157"/>
      <c r="AH39" s="157"/>
      <c r="AI39" s="158"/>
      <c r="AJ39" s="159"/>
      <c r="AK39" s="157"/>
    </row>
    <row r="40" spans="1:37" ht="15" customHeight="1" thickBot="1" x14ac:dyDescent="0.25">
      <c r="A40" s="112" t="s">
        <v>8</v>
      </c>
      <c r="B40" s="139"/>
      <c r="C40" s="18"/>
      <c r="D40" s="31"/>
      <c r="E40" s="117"/>
      <c r="F40" s="117"/>
      <c r="G40" s="29" t="s">
        <v>23</v>
      </c>
      <c r="H40" s="34"/>
      <c r="I40" s="179" t="s">
        <v>75</v>
      </c>
      <c r="J40" s="18"/>
      <c r="K40" s="31"/>
      <c r="L40" s="42"/>
      <c r="M40" s="42"/>
      <c r="N40" s="29" t="s">
        <v>23</v>
      </c>
      <c r="O40" s="34"/>
      <c r="P40" s="119"/>
      <c r="Q40" s="18"/>
      <c r="R40" s="31"/>
      <c r="S40" s="28"/>
      <c r="T40" s="42"/>
      <c r="U40" s="28" t="s">
        <v>23</v>
      </c>
      <c r="V40" s="34"/>
      <c r="W40" s="29" t="s">
        <v>23</v>
      </c>
      <c r="X40" s="18"/>
      <c r="Y40" s="31"/>
      <c r="Z40" s="117"/>
      <c r="AA40" s="117"/>
      <c r="AB40" s="117"/>
      <c r="AC40" s="117"/>
      <c r="AD40" s="117"/>
      <c r="AE40" s="18"/>
      <c r="AF40" s="31"/>
      <c r="AG40" s="4"/>
      <c r="AH40" s="38">
        <v>37</v>
      </c>
      <c r="AI40" s="66" t="s">
        <v>30</v>
      </c>
      <c r="AJ40" s="70" t="s">
        <v>30</v>
      </c>
      <c r="AK40" s="5"/>
    </row>
    <row r="41" spans="1:37" ht="15" customHeight="1" x14ac:dyDescent="0.2">
      <c r="A41" s="112" t="s">
        <v>43</v>
      </c>
      <c r="B41" s="140"/>
      <c r="C41" s="95"/>
      <c r="D41" s="18"/>
      <c r="E41" s="34"/>
      <c r="F41" s="28"/>
      <c r="G41" s="18"/>
      <c r="H41" s="28" t="s">
        <v>23</v>
      </c>
      <c r="I41" s="179" t="s">
        <v>75</v>
      </c>
      <c r="J41" s="18"/>
      <c r="K41" s="18"/>
      <c r="L41" s="28" t="s">
        <v>23</v>
      </c>
      <c r="M41" s="34"/>
      <c r="N41" s="18"/>
      <c r="O41" s="34"/>
      <c r="P41" s="34"/>
      <c r="Q41" s="18"/>
      <c r="R41" s="18"/>
      <c r="S41" s="28" t="s">
        <v>23</v>
      </c>
      <c r="T41" s="34"/>
      <c r="U41" s="18"/>
      <c r="V41" s="1622" t="s">
        <v>63</v>
      </c>
      <c r="W41" s="1623"/>
      <c r="X41" s="18"/>
      <c r="Y41" s="94"/>
      <c r="Z41" s="34"/>
      <c r="AA41" s="28" t="s">
        <v>23</v>
      </c>
      <c r="AB41" s="18"/>
      <c r="AC41" s="28" t="s">
        <v>23</v>
      </c>
      <c r="AD41" s="34"/>
      <c r="AE41" s="18"/>
      <c r="AF41" s="18"/>
      <c r="AG41" s="4"/>
      <c r="AH41" s="4"/>
      <c r="AI41" s="66"/>
      <c r="AJ41" s="70" t="s">
        <v>30</v>
      </c>
      <c r="AK41" s="5"/>
    </row>
    <row r="42" spans="1:37" ht="15" customHeight="1" thickBot="1" x14ac:dyDescent="0.25">
      <c r="A42" s="112" t="s">
        <v>45</v>
      </c>
      <c r="B42" s="39"/>
      <c r="C42" s="18"/>
      <c r="D42" s="18"/>
      <c r="E42" s="55"/>
      <c r="F42" s="30"/>
      <c r="G42" s="30"/>
      <c r="H42" s="55"/>
      <c r="I42" s="30"/>
      <c r="J42" s="18"/>
      <c r="K42" s="18"/>
      <c r="L42" s="30"/>
      <c r="M42" s="30"/>
      <c r="N42" s="30"/>
      <c r="O42" s="30"/>
      <c r="P42" s="30"/>
      <c r="Q42" s="94"/>
      <c r="R42" s="18"/>
      <c r="S42" s="30"/>
      <c r="T42" s="30"/>
      <c r="U42" s="30"/>
      <c r="V42" s="30"/>
      <c r="W42" s="30"/>
      <c r="X42" s="94"/>
      <c r="Y42" s="18"/>
      <c r="Z42" s="30"/>
      <c r="AA42" s="30"/>
      <c r="AB42" s="30"/>
      <c r="AC42" s="30"/>
      <c r="AD42" s="30"/>
      <c r="AE42" s="18"/>
      <c r="AF42" s="18"/>
      <c r="AG42" s="4"/>
      <c r="AH42" s="38"/>
      <c r="AI42" s="66"/>
      <c r="AJ42" s="70"/>
      <c r="AK42" s="5"/>
    </row>
    <row r="43" spans="1:37" ht="15" customHeight="1" thickBot="1" x14ac:dyDescent="0.25">
      <c r="A43" s="112" t="s">
        <v>9</v>
      </c>
      <c r="B43" s="28"/>
      <c r="C43" s="18"/>
      <c r="D43" s="18"/>
      <c r="E43" s="42"/>
      <c r="F43" s="34"/>
      <c r="G43" s="29"/>
      <c r="H43" s="42"/>
      <c r="I43" s="119"/>
      <c r="J43" s="18"/>
      <c r="K43" s="18"/>
      <c r="L43" s="117"/>
      <c r="M43" s="117"/>
      <c r="N43" s="117"/>
      <c r="O43" s="117"/>
      <c r="P43" s="117"/>
      <c r="Q43" s="94"/>
      <c r="R43" s="18"/>
      <c r="S43" s="34"/>
      <c r="T43" s="34"/>
      <c r="U43" s="34"/>
      <c r="V43" s="34"/>
      <c r="W43" s="29"/>
      <c r="X43" s="94"/>
      <c r="Y43" s="18"/>
      <c r="Z43" s="34"/>
      <c r="AA43" s="34"/>
      <c r="AB43" s="133" t="s">
        <v>59</v>
      </c>
      <c r="AC43" s="133" t="s">
        <v>59</v>
      </c>
      <c r="AD43" s="117"/>
      <c r="AE43" s="18"/>
      <c r="AF43" s="18"/>
      <c r="AG43" s="4"/>
      <c r="AH43" s="38">
        <v>36</v>
      </c>
      <c r="AI43" s="66" t="s">
        <v>30</v>
      </c>
      <c r="AJ43" s="70" t="s">
        <v>32</v>
      </c>
      <c r="AK43" s="5"/>
    </row>
    <row r="44" spans="1:37" ht="15" customHeight="1" x14ac:dyDescent="0.2">
      <c r="A44" s="112" t="s">
        <v>42</v>
      </c>
      <c r="B44" s="142"/>
      <c r="C44" s="18"/>
      <c r="D44" s="18"/>
      <c r="E44" s="42"/>
      <c r="F44" s="34"/>
      <c r="G44" s="34"/>
      <c r="H44" s="42"/>
      <c r="I44" s="179" t="s">
        <v>75</v>
      </c>
      <c r="J44" s="18"/>
      <c r="K44" s="18"/>
      <c r="L44" s="34"/>
      <c r="M44" s="34"/>
      <c r="N44" s="34"/>
      <c r="O44" s="34"/>
      <c r="P44" s="34"/>
      <c r="Q44" s="94"/>
      <c r="R44" s="18"/>
      <c r="S44" s="34"/>
      <c r="T44" s="34"/>
      <c r="U44" s="34"/>
      <c r="V44" s="34"/>
      <c r="W44" s="142"/>
      <c r="X44" s="94"/>
      <c r="Y44" s="18"/>
      <c r="Z44" s="34"/>
      <c r="AA44" s="34"/>
      <c r="AB44" s="34"/>
      <c r="AC44" s="34"/>
      <c r="AD44" s="34"/>
      <c r="AE44" s="18"/>
      <c r="AF44" s="18"/>
      <c r="AG44" s="4"/>
      <c r="AH44" s="38"/>
      <c r="AI44" s="66"/>
      <c r="AJ44" s="70"/>
      <c r="AK44" s="5"/>
    </row>
    <row r="45" spans="1:37" ht="15" customHeight="1" x14ac:dyDescent="0.2">
      <c r="A45" s="112" t="s">
        <v>44</v>
      </c>
      <c r="B45" s="142"/>
      <c r="C45" s="53"/>
      <c r="D45" s="53"/>
      <c r="E45" s="43"/>
      <c r="F45" s="43"/>
      <c r="G45" s="44"/>
      <c r="H45" s="43"/>
      <c r="I45" s="179" t="s">
        <v>75</v>
      </c>
      <c r="J45" s="53"/>
      <c r="K45" s="53"/>
      <c r="L45" s="43"/>
      <c r="M45" s="43"/>
      <c r="N45" s="44"/>
      <c r="O45" s="44"/>
      <c r="P45" s="44"/>
      <c r="Q45" s="53"/>
      <c r="R45" s="45"/>
      <c r="S45" s="46"/>
      <c r="T45" s="46"/>
      <c r="U45" s="46"/>
      <c r="V45" s="44"/>
      <c r="W45" s="142"/>
      <c r="X45" s="53"/>
      <c r="Y45" s="53"/>
      <c r="Z45" s="44"/>
      <c r="AA45" s="44"/>
      <c r="AB45" s="44"/>
      <c r="AC45" s="43"/>
      <c r="AD45" s="44"/>
      <c r="AE45" s="53"/>
      <c r="AF45" s="53"/>
      <c r="AG45" s="4"/>
      <c r="AH45" s="4"/>
      <c r="AI45" s="66"/>
      <c r="AJ45" s="70" t="s">
        <v>30</v>
      </c>
      <c r="AK45" s="5"/>
    </row>
    <row r="46" spans="1:37" ht="15" customHeight="1" x14ac:dyDescent="0.2">
      <c r="A46" s="112" t="s">
        <v>10</v>
      </c>
      <c r="B46" s="117"/>
      <c r="C46" s="18"/>
      <c r="D46" s="18"/>
      <c r="E46" s="37"/>
      <c r="F46" s="34"/>
      <c r="G46" s="34"/>
      <c r="H46" s="34"/>
      <c r="I46" s="34"/>
      <c r="J46" s="18"/>
      <c r="K46" s="18"/>
      <c r="L46" s="34"/>
      <c r="M46" s="34"/>
      <c r="N46" s="117"/>
      <c r="O46" s="34"/>
      <c r="P46" s="34"/>
      <c r="Q46" s="18"/>
      <c r="R46" s="18"/>
      <c r="S46" s="34"/>
      <c r="T46" s="34"/>
      <c r="U46" s="34"/>
      <c r="V46" s="34"/>
      <c r="W46" s="34"/>
      <c r="X46" s="18"/>
      <c r="Y46" s="18"/>
      <c r="Z46" s="34"/>
      <c r="AA46" s="34"/>
      <c r="AB46" s="34"/>
      <c r="AC46" s="37"/>
      <c r="AD46" s="34"/>
      <c r="AE46" s="18"/>
      <c r="AF46" s="18"/>
      <c r="AG46" s="4"/>
      <c r="AH46" s="4"/>
      <c r="AI46" s="66"/>
      <c r="AJ46" s="70" t="s">
        <v>30</v>
      </c>
      <c r="AK46" s="4"/>
    </row>
    <row r="47" spans="1:37" ht="15" customHeight="1" x14ac:dyDescent="0.2">
      <c r="A47" s="112" t="s">
        <v>46</v>
      </c>
      <c r="B47" s="36"/>
      <c r="C47" s="18"/>
      <c r="D47" s="18"/>
      <c r="E47" s="37"/>
      <c r="F47" s="34"/>
      <c r="G47" s="34"/>
      <c r="H47" s="34"/>
      <c r="I47" s="117"/>
      <c r="J47" s="18"/>
      <c r="K47" s="18"/>
      <c r="L47" s="117"/>
      <c r="M47" s="117"/>
      <c r="N47" s="34"/>
      <c r="O47" s="34"/>
      <c r="P47" s="34"/>
      <c r="Q47" s="18"/>
      <c r="R47" s="18"/>
      <c r="S47" s="119"/>
      <c r="T47" s="34"/>
      <c r="U47" s="34"/>
      <c r="V47" s="34"/>
      <c r="W47" s="34"/>
      <c r="X47" s="18"/>
      <c r="Y47" s="18"/>
      <c r="Z47" s="34"/>
      <c r="AA47" s="34"/>
      <c r="AB47" s="34"/>
      <c r="AC47" s="37"/>
      <c r="AD47" s="34"/>
      <c r="AE47" s="18"/>
      <c r="AF47" s="18"/>
      <c r="AG47" s="4"/>
      <c r="AH47" s="4"/>
      <c r="AI47" s="66"/>
      <c r="AJ47" s="70" t="s">
        <v>30</v>
      </c>
      <c r="AK47" s="4"/>
    </row>
    <row r="48" spans="1:37" ht="15" customHeight="1" x14ac:dyDescent="0.2">
      <c r="A48" s="112" t="s">
        <v>56</v>
      </c>
      <c r="B48" s="149"/>
      <c r="C48" s="18"/>
      <c r="D48" s="18"/>
      <c r="E48" s="42"/>
      <c r="F48" s="34"/>
      <c r="G48" s="34"/>
      <c r="H48" s="42"/>
      <c r="I48" s="34"/>
      <c r="J48" s="18"/>
      <c r="K48" s="18"/>
      <c r="L48" s="34"/>
      <c r="M48" s="34"/>
      <c r="N48" s="34"/>
      <c r="O48" s="34"/>
      <c r="P48" s="34"/>
      <c r="Q48" s="94"/>
      <c r="R48" s="18"/>
      <c r="S48" s="34"/>
      <c r="T48" s="34"/>
      <c r="U48" s="34"/>
      <c r="V48" s="34"/>
      <c r="W48" s="177" t="s">
        <v>74</v>
      </c>
      <c r="X48" s="94"/>
      <c r="Y48" s="18"/>
      <c r="Z48" s="153"/>
      <c r="AA48" s="117"/>
      <c r="AB48" s="117"/>
      <c r="AC48" s="117"/>
      <c r="AD48" s="117"/>
      <c r="AE48" s="18"/>
      <c r="AF48" s="18"/>
      <c r="AG48" s="4"/>
      <c r="AH48" s="38"/>
      <c r="AI48" s="66"/>
      <c r="AJ48" s="70"/>
      <c r="AK48" s="5"/>
    </row>
    <row r="49" spans="1:37" ht="15" customHeight="1" x14ac:dyDescent="0.2">
      <c r="A49" s="112" t="s">
        <v>18</v>
      </c>
      <c r="B49" s="140"/>
      <c r="C49" s="45"/>
      <c r="D49" s="18"/>
      <c r="E49" s="37"/>
      <c r="F49" s="34"/>
      <c r="G49" s="34"/>
      <c r="H49" s="34"/>
      <c r="I49" s="179" t="s">
        <v>75</v>
      </c>
      <c r="J49" s="18"/>
      <c r="K49" s="18"/>
      <c r="L49" s="34"/>
      <c r="M49" s="34"/>
      <c r="N49" s="34"/>
      <c r="O49" s="34"/>
      <c r="P49" s="34"/>
      <c r="Q49" s="18"/>
      <c r="R49" s="18"/>
      <c r="S49" s="34"/>
      <c r="T49" s="34"/>
      <c r="U49" s="34"/>
      <c r="V49" s="34"/>
      <c r="W49" s="140"/>
      <c r="X49" s="18"/>
      <c r="Y49" s="18"/>
      <c r="Z49" s="34"/>
      <c r="AA49" s="34"/>
      <c r="AB49" s="34"/>
      <c r="AC49" s="37"/>
      <c r="AD49" s="34"/>
      <c r="AE49" s="18"/>
      <c r="AF49" s="18"/>
      <c r="AG49" s="4"/>
      <c r="AH49" s="4"/>
      <c r="AI49" s="66"/>
      <c r="AJ49" s="70" t="s">
        <v>30</v>
      </c>
      <c r="AK49" s="4"/>
    </row>
    <row r="50" spans="1:37" ht="15" customHeight="1" x14ac:dyDescent="0.2">
      <c r="A50" s="112" t="s">
        <v>11</v>
      </c>
      <c r="B50" s="36"/>
      <c r="C50" s="18"/>
      <c r="D50" s="18"/>
      <c r="E50" s="30"/>
      <c r="F50" s="34"/>
      <c r="G50" s="34"/>
      <c r="H50" s="34"/>
      <c r="I50" s="179" t="s">
        <v>75</v>
      </c>
      <c r="J50" s="18"/>
      <c r="K50" s="18"/>
      <c r="L50" s="34"/>
      <c r="M50" s="30" t="s">
        <v>58</v>
      </c>
      <c r="N50" s="121"/>
      <c r="O50" s="34"/>
      <c r="P50" s="34"/>
      <c r="Q50" s="18"/>
      <c r="R50" s="18"/>
      <c r="S50" s="46"/>
      <c r="T50" s="34"/>
      <c r="U50" s="34"/>
      <c r="V50" s="34"/>
      <c r="W50" s="34"/>
      <c r="X50" s="18"/>
      <c r="Y50" s="18"/>
      <c r="Z50" s="46"/>
      <c r="AA50" s="34"/>
      <c r="AB50" s="34"/>
      <c r="AC50" s="37"/>
      <c r="AD50" s="34"/>
      <c r="AE50" s="18"/>
      <c r="AF50" s="18"/>
      <c r="AG50" s="4"/>
      <c r="AH50" s="4"/>
      <c r="AI50" s="66"/>
      <c r="AJ50" s="70" t="s">
        <v>30</v>
      </c>
      <c r="AK50" s="4"/>
    </row>
    <row r="51" spans="1:37" ht="15" customHeight="1" x14ac:dyDescent="0.2">
      <c r="A51" s="115"/>
      <c r="B51" s="75"/>
      <c r="C51" s="73"/>
      <c r="D51" s="73"/>
      <c r="E51" s="73"/>
      <c r="F51" s="73"/>
      <c r="G51" s="73"/>
      <c r="H51" s="73"/>
      <c r="I51" s="72"/>
      <c r="J51" s="73"/>
      <c r="K51" s="73"/>
      <c r="L51" s="73"/>
      <c r="M51" s="73"/>
      <c r="N51" s="73"/>
      <c r="O51" s="73"/>
      <c r="P51" s="73"/>
      <c r="Q51" s="1"/>
      <c r="R51" s="73"/>
      <c r="S51" s="73"/>
      <c r="T51" s="73"/>
      <c r="U51" s="73"/>
      <c r="V51" s="73"/>
      <c r="W51" s="73"/>
      <c r="X51" s="73"/>
      <c r="Y51" s="73"/>
      <c r="Z51" s="73"/>
      <c r="AA51" s="73"/>
      <c r="AB51" s="73"/>
      <c r="AC51" s="74"/>
      <c r="AD51" s="73"/>
      <c r="AE51" s="73"/>
      <c r="AF51" s="73"/>
      <c r="AG51" s="75"/>
      <c r="AH51" s="75"/>
      <c r="AI51" s="76"/>
      <c r="AJ51" s="77"/>
      <c r="AK51" s="75"/>
    </row>
    <row r="52" spans="1:37" ht="15" customHeight="1" x14ac:dyDescent="0.2">
      <c r="A52" s="115"/>
      <c r="B52" s="75"/>
      <c r="C52" s="73"/>
      <c r="D52" s="73"/>
      <c r="E52" s="73"/>
      <c r="F52" s="73"/>
      <c r="G52" s="73"/>
      <c r="H52" s="73"/>
      <c r="I52" s="72"/>
      <c r="J52" s="73"/>
      <c r="K52" s="73"/>
      <c r="L52" s="73"/>
      <c r="M52" s="73"/>
      <c r="N52" s="88" t="s">
        <v>33</v>
      </c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7"/>
      <c r="AD52" s="73"/>
      <c r="AE52" s="73"/>
      <c r="AF52" s="73"/>
      <c r="AG52" s="75"/>
      <c r="AH52" s="75"/>
      <c r="AI52" s="98"/>
      <c r="AJ52" s="99"/>
      <c r="AK52" s="75"/>
    </row>
    <row r="53" spans="1:37" ht="15" customHeight="1" x14ac:dyDescent="0.2">
      <c r="A53" s="11" t="s">
        <v>26</v>
      </c>
      <c r="B53" s="13">
        <v>1</v>
      </c>
      <c r="C53" s="13">
        <f t="shared" ref="C53:P53" si="6">+B53+1</f>
        <v>2</v>
      </c>
      <c r="D53" s="13">
        <f t="shared" si="6"/>
        <v>3</v>
      </c>
      <c r="E53" s="13">
        <f t="shared" si="6"/>
        <v>4</v>
      </c>
      <c r="F53" s="13">
        <f t="shared" si="6"/>
        <v>5</v>
      </c>
      <c r="G53" s="13">
        <f t="shared" si="6"/>
        <v>6</v>
      </c>
      <c r="H53" s="13">
        <f t="shared" si="6"/>
        <v>7</v>
      </c>
      <c r="I53" s="13">
        <f t="shared" si="6"/>
        <v>8</v>
      </c>
      <c r="J53" s="13">
        <f t="shared" si="6"/>
        <v>9</v>
      </c>
      <c r="K53" s="13">
        <f t="shared" si="6"/>
        <v>10</v>
      </c>
      <c r="L53" s="13">
        <f t="shared" si="6"/>
        <v>11</v>
      </c>
      <c r="M53" s="13">
        <f t="shared" si="6"/>
        <v>12</v>
      </c>
      <c r="N53" s="13">
        <f t="shared" si="6"/>
        <v>13</v>
      </c>
      <c r="O53" s="13">
        <f t="shared" si="6"/>
        <v>14</v>
      </c>
      <c r="P53" s="13">
        <f t="shared" si="6"/>
        <v>15</v>
      </c>
      <c r="Q53" s="13">
        <f t="shared" ref="Q53:AE53" si="7">+P53+1</f>
        <v>16</v>
      </c>
      <c r="R53" s="13">
        <f t="shared" si="7"/>
        <v>17</v>
      </c>
      <c r="S53" s="13">
        <f t="shared" si="7"/>
        <v>18</v>
      </c>
      <c r="T53" s="13">
        <f t="shared" si="7"/>
        <v>19</v>
      </c>
      <c r="U53" s="13">
        <f t="shared" si="7"/>
        <v>20</v>
      </c>
      <c r="V53" s="13">
        <f t="shared" si="7"/>
        <v>21</v>
      </c>
      <c r="W53" s="13">
        <f t="shared" si="7"/>
        <v>22</v>
      </c>
      <c r="X53" s="13">
        <f t="shared" si="7"/>
        <v>23</v>
      </c>
      <c r="Y53" s="13">
        <f t="shared" si="7"/>
        <v>24</v>
      </c>
      <c r="Z53" s="13">
        <f t="shared" si="7"/>
        <v>25</v>
      </c>
      <c r="AA53" s="13">
        <f t="shared" si="7"/>
        <v>26</v>
      </c>
      <c r="AB53" s="13">
        <f t="shared" si="7"/>
        <v>27</v>
      </c>
      <c r="AC53" s="13">
        <f t="shared" si="7"/>
        <v>28</v>
      </c>
      <c r="AD53" s="13">
        <f t="shared" si="7"/>
        <v>29</v>
      </c>
      <c r="AE53" s="13">
        <f t="shared" si="7"/>
        <v>30</v>
      </c>
      <c r="AF53" s="48"/>
      <c r="AG53" s="14"/>
      <c r="AH53" s="14"/>
      <c r="AI53" s="64"/>
      <c r="AJ53" s="68"/>
      <c r="AK53" s="14"/>
    </row>
    <row r="54" spans="1:37" ht="15" customHeight="1" x14ac:dyDescent="0.2">
      <c r="A54" s="186" t="s">
        <v>82</v>
      </c>
      <c r="B54" s="15" t="s">
        <v>1</v>
      </c>
      <c r="C54" s="15" t="s">
        <v>2</v>
      </c>
      <c r="D54" s="15" t="s">
        <v>2</v>
      </c>
      <c r="E54" s="15" t="s">
        <v>3</v>
      </c>
      <c r="F54" s="15" t="s">
        <v>4</v>
      </c>
      <c r="G54" s="15" t="s">
        <v>5</v>
      </c>
      <c r="H54" s="15" t="s">
        <v>0</v>
      </c>
      <c r="I54" s="15" t="s">
        <v>1</v>
      </c>
      <c r="J54" s="15" t="s">
        <v>2</v>
      </c>
      <c r="K54" s="15" t="s">
        <v>2</v>
      </c>
      <c r="L54" s="15" t="s">
        <v>3</v>
      </c>
      <c r="M54" s="15" t="s">
        <v>4</v>
      </c>
      <c r="N54" s="15" t="s">
        <v>5</v>
      </c>
      <c r="O54" s="15" t="s">
        <v>0</v>
      </c>
      <c r="P54" s="15" t="s">
        <v>1</v>
      </c>
      <c r="Q54" s="15" t="s">
        <v>2</v>
      </c>
      <c r="R54" s="15" t="s">
        <v>2</v>
      </c>
      <c r="S54" s="15" t="s">
        <v>3</v>
      </c>
      <c r="T54" s="15" t="s">
        <v>4</v>
      </c>
      <c r="U54" s="15" t="s">
        <v>5</v>
      </c>
      <c r="V54" s="15" t="s">
        <v>0</v>
      </c>
      <c r="W54" s="15" t="s">
        <v>1</v>
      </c>
      <c r="X54" s="15" t="s">
        <v>2</v>
      </c>
      <c r="Y54" s="15" t="s">
        <v>2</v>
      </c>
      <c r="Z54" s="15" t="s">
        <v>3</v>
      </c>
      <c r="AA54" s="15" t="s">
        <v>4</v>
      </c>
      <c r="AB54" s="15" t="s">
        <v>5</v>
      </c>
      <c r="AC54" s="15" t="s">
        <v>0</v>
      </c>
      <c r="AD54" s="15" t="s">
        <v>1</v>
      </c>
      <c r="AE54" s="15" t="s">
        <v>2</v>
      </c>
      <c r="AF54" s="48"/>
      <c r="AG54" s="14"/>
      <c r="AH54" s="14"/>
      <c r="AI54" s="65" t="s">
        <v>29</v>
      </c>
      <c r="AJ54" s="69" t="s">
        <v>31</v>
      </c>
      <c r="AK54" s="14"/>
    </row>
    <row r="55" spans="1:37" ht="15" customHeight="1" x14ac:dyDescent="0.2">
      <c r="A55" s="112" t="s">
        <v>17</v>
      </c>
      <c r="B55" s="33"/>
      <c r="C55" s="42"/>
      <c r="D55" s="28" t="s">
        <v>23</v>
      </c>
      <c r="E55" s="117"/>
      <c r="F55" s="24" t="s">
        <v>21</v>
      </c>
      <c r="G55" s="18"/>
      <c r="H55" s="19"/>
      <c r="I55" s="24" t="s">
        <v>21</v>
      </c>
      <c r="J55" s="42"/>
      <c r="K55" s="24" t="s">
        <v>21</v>
      </c>
      <c r="L55" s="34"/>
      <c r="M55" s="150" t="s">
        <v>81</v>
      </c>
      <c r="N55" s="18"/>
      <c r="O55" s="18"/>
      <c r="P55" s="119"/>
      <c r="Q55" s="153"/>
      <c r="R55" s="153"/>
      <c r="S55" s="111"/>
      <c r="T55" s="111"/>
      <c r="U55" s="18"/>
      <c r="V55" s="18"/>
      <c r="W55" s="111"/>
      <c r="X55" s="111"/>
      <c r="Y55" s="111"/>
      <c r="Z55" s="111"/>
      <c r="AA55" s="119"/>
      <c r="AB55" s="31"/>
      <c r="AC55" s="19"/>
      <c r="AD55" s="34"/>
      <c r="AE55" s="42"/>
      <c r="AF55" s="48"/>
      <c r="AG55" s="4"/>
      <c r="AH55" s="41"/>
      <c r="AI55" s="66" t="s">
        <v>30</v>
      </c>
      <c r="AJ55" s="70" t="s">
        <v>30</v>
      </c>
      <c r="AK55" s="4"/>
    </row>
    <row r="56" spans="1:37" s="151" customFormat="1" ht="15" customHeight="1" thickBot="1" x14ac:dyDescent="0.25">
      <c r="A56" s="162" t="s">
        <v>71</v>
      </c>
      <c r="B56" s="33"/>
      <c r="C56" s="42"/>
      <c r="D56" s="34"/>
      <c r="E56" s="40"/>
      <c r="F56" s="42"/>
      <c r="G56" s="18"/>
      <c r="H56" s="19"/>
      <c r="I56" s="170"/>
      <c r="J56" s="170"/>
      <c r="K56" s="170"/>
      <c r="L56" s="34"/>
      <c r="M56" s="173"/>
      <c r="N56" s="18"/>
      <c r="O56" s="18"/>
      <c r="P56" s="34"/>
      <c r="Q56" s="223"/>
      <c r="R56" s="36"/>
      <c r="S56" s="34"/>
      <c r="T56" s="42"/>
      <c r="U56" s="18"/>
      <c r="V56" s="18"/>
      <c r="W56" s="40"/>
      <c r="X56" s="42"/>
      <c r="Y56" s="34"/>
      <c r="Z56" s="34"/>
      <c r="AA56" s="42"/>
      <c r="AB56" s="31"/>
      <c r="AC56" s="19"/>
      <c r="AD56" s="34"/>
      <c r="AE56" s="42"/>
      <c r="AF56" s="48"/>
      <c r="AG56" s="4"/>
      <c r="AH56" s="41"/>
      <c r="AI56" s="66"/>
      <c r="AJ56" s="70"/>
      <c r="AK56" s="4"/>
    </row>
    <row r="57" spans="1:37" ht="15" customHeight="1" thickBot="1" x14ac:dyDescent="0.25">
      <c r="A57" s="112" t="s">
        <v>8</v>
      </c>
      <c r="B57" s="31"/>
      <c r="C57" s="111"/>
      <c r="D57" s="117"/>
      <c r="E57" s="117"/>
      <c r="F57" s="117"/>
      <c r="G57" s="31"/>
      <c r="H57" s="18"/>
      <c r="I57" s="117"/>
      <c r="J57" s="34"/>
      <c r="K57" s="29" t="s">
        <v>23</v>
      </c>
      <c r="L57" s="42"/>
      <c r="M57" s="29" t="s">
        <v>23</v>
      </c>
      <c r="N57" s="31"/>
      <c r="O57" s="18"/>
      <c r="P57" s="24" t="s">
        <v>21</v>
      </c>
      <c r="Q57" s="29"/>
      <c r="R57" s="221" t="s">
        <v>23</v>
      </c>
      <c r="S57" s="29"/>
      <c r="T57" s="29" t="s">
        <v>23</v>
      </c>
      <c r="U57" s="31"/>
      <c r="V57" s="18"/>
      <c r="W57" s="29" t="s">
        <v>23</v>
      </c>
      <c r="X57" s="29"/>
      <c r="Y57" s="29" t="s">
        <v>23</v>
      </c>
      <c r="Z57" s="29"/>
      <c r="AA57" s="29" t="s">
        <v>23</v>
      </c>
      <c r="AB57" s="31"/>
      <c r="AC57" s="18"/>
      <c r="AD57" s="34"/>
      <c r="AE57" s="28" t="s">
        <v>23</v>
      </c>
      <c r="AF57" s="48"/>
      <c r="AG57" s="4"/>
      <c r="AH57" s="38">
        <v>37</v>
      </c>
      <c r="AI57" s="66" t="s">
        <v>30</v>
      </c>
      <c r="AJ57" s="70" t="s">
        <v>30</v>
      </c>
      <c r="AK57" s="5"/>
    </row>
    <row r="58" spans="1:37" ht="15" customHeight="1" x14ac:dyDescent="0.2">
      <c r="A58" s="112" t="s">
        <v>43</v>
      </c>
      <c r="B58" s="33"/>
      <c r="C58" s="85"/>
      <c r="D58" s="18"/>
      <c r="E58" s="28" t="s">
        <v>23</v>
      </c>
      <c r="F58" s="30"/>
      <c r="G58" s="18"/>
      <c r="H58" s="18"/>
      <c r="I58" s="28" t="s">
        <v>23</v>
      </c>
      <c r="J58" s="34"/>
      <c r="K58" s="18"/>
      <c r="L58" s="28" t="s">
        <v>23</v>
      </c>
      <c r="M58" s="34"/>
      <c r="N58" s="18"/>
      <c r="O58" s="18"/>
      <c r="P58" s="28" t="s">
        <v>23</v>
      </c>
      <c r="Q58" s="223"/>
      <c r="R58" s="33"/>
      <c r="S58" s="178"/>
      <c r="T58" s="34"/>
      <c r="U58" s="18"/>
      <c r="V58" s="18"/>
      <c r="W58" s="146"/>
      <c r="X58" s="111"/>
      <c r="Y58" s="18"/>
      <c r="Z58" s="146"/>
      <c r="AA58" s="119"/>
      <c r="AB58" s="18"/>
      <c r="AC58" s="18"/>
      <c r="AD58" s="28" t="s">
        <v>23</v>
      </c>
      <c r="AE58" s="34"/>
      <c r="AF58" s="48"/>
      <c r="AG58" s="4"/>
      <c r="AH58" s="4"/>
      <c r="AI58" s="66"/>
      <c r="AJ58" s="70" t="s">
        <v>30</v>
      </c>
      <c r="AK58" s="5"/>
    </row>
    <row r="59" spans="1:37" ht="15" customHeight="1" thickBot="1" x14ac:dyDescent="0.25">
      <c r="A59" s="112" t="s">
        <v>45</v>
      </c>
      <c r="B59" s="33"/>
      <c r="C59" s="30"/>
      <c r="D59" s="30"/>
      <c r="E59" s="55"/>
      <c r="F59" s="30"/>
      <c r="G59" s="18"/>
      <c r="H59" s="31"/>
      <c r="I59" s="30"/>
      <c r="J59" s="30"/>
      <c r="K59" s="30"/>
      <c r="L59" s="30"/>
      <c r="M59" s="30"/>
      <c r="N59" s="18"/>
      <c r="O59" s="18"/>
      <c r="P59" s="30"/>
      <c r="Q59" s="30"/>
      <c r="R59" s="219"/>
      <c r="S59" s="30"/>
      <c r="T59" s="30"/>
      <c r="U59" s="18"/>
      <c r="V59" s="18"/>
      <c r="W59" s="30"/>
      <c r="X59" s="59"/>
      <c r="Y59" s="30"/>
      <c r="Z59" s="30"/>
      <c r="AA59" s="30"/>
      <c r="AB59" s="18"/>
      <c r="AC59" s="18"/>
      <c r="AD59" s="30"/>
      <c r="AE59" s="30"/>
      <c r="AF59" s="48"/>
      <c r="AG59" s="4"/>
      <c r="AH59" s="38"/>
      <c r="AI59" s="66"/>
      <c r="AJ59" s="70"/>
      <c r="AK59" s="5"/>
    </row>
    <row r="60" spans="1:37" ht="15" customHeight="1" thickBot="1" x14ac:dyDescent="0.25">
      <c r="A60" s="112" t="s">
        <v>9</v>
      </c>
      <c r="B60" s="33"/>
      <c r="C60" s="34"/>
      <c r="D60" s="111"/>
      <c r="E60" s="133" t="s">
        <v>59</v>
      </c>
      <c r="F60" s="34"/>
      <c r="G60" s="18"/>
      <c r="H60" s="31"/>
      <c r="I60" s="133" t="s">
        <v>59</v>
      </c>
      <c r="J60" s="34"/>
      <c r="K60" s="29"/>
      <c r="L60" s="34"/>
      <c r="M60" s="117"/>
      <c r="N60" s="18"/>
      <c r="O60" s="18"/>
      <c r="P60" s="24" t="s">
        <v>21</v>
      </c>
      <c r="Q60" s="29"/>
      <c r="R60" s="221"/>
      <c r="S60" s="29"/>
      <c r="T60" s="29"/>
      <c r="U60" s="18"/>
      <c r="V60" s="18"/>
      <c r="W60" s="29"/>
      <c r="X60" s="29"/>
      <c r="Y60" s="29"/>
      <c r="Z60" s="29"/>
      <c r="AA60" s="111" t="s">
        <v>58</v>
      </c>
      <c r="AB60" s="18"/>
      <c r="AC60" s="18"/>
      <c r="AD60" s="117"/>
      <c r="AE60" s="117"/>
      <c r="AF60" s="48"/>
      <c r="AG60" s="4"/>
      <c r="AH60" s="38">
        <v>36</v>
      </c>
      <c r="AI60" s="66" t="s">
        <v>30</v>
      </c>
      <c r="AJ60" s="70" t="s">
        <v>32</v>
      </c>
      <c r="AK60" s="5"/>
    </row>
    <row r="61" spans="1:37" ht="15" customHeight="1" x14ac:dyDescent="0.2">
      <c r="A61" s="112" t="s">
        <v>42</v>
      </c>
      <c r="B61" s="33"/>
      <c r="C61" s="34"/>
      <c r="D61" s="34"/>
      <c r="E61" s="42"/>
      <c r="F61" s="34"/>
      <c r="G61" s="18"/>
      <c r="H61" s="31"/>
      <c r="I61" s="34"/>
      <c r="J61" s="34"/>
      <c r="K61" s="34"/>
      <c r="L61" s="30"/>
      <c r="M61" s="34"/>
      <c r="N61" s="18"/>
      <c r="O61" s="18"/>
      <c r="P61" s="34"/>
      <c r="Q61" s="223"/>
      <c r="R61" s="36"/>
      <c r="S61" s="34"/>
      <c r="T61" s="34"/>
      <c r="U61" s="18"/>
      <c r="V61" s="18"/>
      <c r="W61" s="44"/>
      <c r="X61" s="111"/>
      <c r="Y61" s="111"/>
      <c r="Z61" s="111"/>
      <c r="AA61" s="111"/>
      <c r="AB61" s="18"/>
      <c r="AC61" s="18"/>
      <c r="AD61" s="34"/>
      <c r="AE61" s="34"/>
      <c r="AF61" s="48"/>
      <c r="AG61" s="4"/>
      <c r="AH61" s="38"/>
      <c r="AI61" s="66"/>
      <c r="AJ61" s="70"/>
      <c r="AK61" s="5"/>
    </row>
    <row r="62" spans="1:37" ht="15" customHeight="1" x14ac:dyDescent="0.2">
      <c r="A62" s="112" t="s">
        <v>44</v>
      </c>
      <c r="B62" s="51"/>
      <c r="C62" s="30" t="s">
        <v>58</v>
      </c>
      <c r="D62" s="44"/>
      <c r="E62" s="43"/>
      <c r="F62" s="43"/>
      <c r="G62" s="53"/>
      <c r="H62" s="52"/>
      <c r="I62" s="43"/>
      <c r="J62" s="44"/>
      <c r="K62" s="44"/>
      <c r="L62" s="43"/>
      <c r="M62" s="43"/>
      <c r="N62" s="53"/>
      <c r="O62" s="53"/>
      <c r="P62" s="167"/>
      <c r="Q62" s="167"/>
      <c r="R62" s="222"/>
      <c r="S62" s="168"/>
      <c r="T62" s="169"/>
      <c r="U62" s="45"/>
      <c r="V62" s="53"/>
      <c r="W62" s="44"/>
      <c r="X62" s="44"/>
      <c r="Y62" s="44"/>
      <c r="Z62" s="44"/>
      <c r="AA62" s="44"/>
      <c r="AB62" s="53"/>
      <c r="AC62" s="52"/>
      <c r="AD62" s="44"/>
      <c r="AE62" s="44"/>
      <c r="AF62" s="48"/>
      <c r="AG62" s="4"/>
      <c r="AH62" s="4"/>
      <c r="AI62" s="66"/>
      <c r="AJ62" s="70" t="s">
        <v>30</v>
      </c>
      <c r="AK62" s="5"/>
    </row>
    <row r="63" spans="1:37" ht="15" customHeight="1" x14ac:dyDescent="0.2">
      <c r="A63" s="112" t="s">
        <v>10</v>
      </c>
      <c r="B63" s="33"/>
      <c r="C63" s="34"/>
      <c r="D63" s="34"/>
      <c r="E63" s="37"/>
      <c r="F63" s="34"/>
      <c r="G63" s="18"/>
      <c r="H63" s="18"/>
      <c r="I63" s="34"/>
      <c r="J63" s="34"/>
      <c r="K63" s="34"/>
      <c r="L63" s="34"/>
      <c r="M63" s="34"/>
      <c r="N63" s="18"/>
      <c r="O63" s="18"/>
      <c r="P63" s="111"/>
      <c r="Q63" s="111"/>
      <c r="R63" s="36"/>
      <c r="S63" s="34"/>
      <c r="T63" s="34"/>
      <c r="U63" s="18"/>
      <c r="V63" s="18"/>
      <c r="W63" s="34"/>
      <c r="X63" s="34"/>
      <c r="Y63" s="34"/>
      <c r="Z63" s="34"/>
      <c r="AA63" s="34"/>
      <c r="AB63" s="18"/>
      <c r="AC63" s="19"/>
      <c r="AD63" s="34"/>
      <c r="AE63" s="34"/>
      <c r="AF63" s="48"/>
      <c r="AG63" s="4"/>
      <c r="AH63" s="4"/>
      <c r="AI63" s="66"/>
      <c r="AJ63" s="70" t="s">
        <v>30</v>
      </c>
      <c r="AK63" s="4"/>
    </row>
    <row r="64" spans="1:37" ht="15" customHeight="1" x14ac:dyDescent="0.2">
      <c r="A64" s="112" t="s">
        <v>50</v>
      </c>
      <c r="B64" s="33"/>
      <c r="C64" s="34"/>
      <c r="D64" s="34"/>
      <c r="E64" s="37"/>
      <c r="F64" s="117"/>
      <c r="G64" s="18"/>
      <c r="H64" s="18"/>
      <c r="I64" s="117"/>
      <c r="J64" s="34"/>
      <c r="K64" s="34"/>
      <c r="L64" s="34"/>
      <c r="M64" s="117"/>
      <c r="N64" s="18"/>
      <c r="O64" s="18"/>
      <c r="P64" s="34"/>
      <c r="Q64" s="223"/>
      <c r="R64" s="153"/>
      <c r="S64" s="111"/>
      <c r="T64" s="111"/>
      <c r="U64" s="18"/>
      <c r="V64" s="18"/>
      <c r="W64" s="111"/>
      <c r="X64" s="111"/>
      <c r="Y64" s="111"/>
      <c r="Z64" s="111"/>
      <c r="AA64" s="111"/>
      <c r="AB64" s="18"/>
      <c r="AC64" s="19"/>
      <c r="AD64" s="34"/>
      <c r="AE64" s="34"/>
      <c r="AF64" s="48"/>
      <c r="AG64" s="4"/>
      <c r="AH64" s="4"/>
      <c r="AI64" s="66"/>
      <c r="AJ64" s="70" t="s">
        <v>30</v>
      </c>
      <c r="AK64" s="4"/>
    </row>
    <row r="65" spans="1:37" ht="15" customHeight="1" x14ac:dyDescent="0.2">
      <c r="A65" s="112" t="s">
        <v>56</v>
      </c>
      <c r="B65" s="33"/>
      <c r="C65" s="34"/>
      <c r="D65" s="34"/>
      <c r="E65" s="42"/>
      <c r="F65" s="34"/>
      <c r="G65" s="18"/>
      <c r="H65" s="31"/>
      <c r="I65" s="34"/>
      <c r="J65" s="34"/>
      <c r="K65" s="34"/>
      <c r="L65" s="34"/>
      <c r="M65" s="34"/>
      <c r="N65" s="18"/>
      <c r="O65" s="18"/>
      <c r="P65" s="132" t="s">
        <v>65</v>
      </c>
      <c r="Q65" s="223"/>
      <c r="R65" s="36"/>
      <c r="S65" s="34"/>
      <c r="T65" s="34"/>
      <c r="U65" s="18"/>
      <c r="V65" s="18"/>
      <c r="W65" s="34"/>
      <c r="X65" s="84"/>
      <c r="Y65" s="34"/>
      <c r="Z65" s="34"/>
      <c r="AA65" s="34"/>
      <c r="AB65" s="18"/>
      <c r="AC65" s="18"/>
      <c r="AD65" s="117"/>
      <c r="AE65" s="117"/>
      <c r="AF65" s="48"/>
      <c r="AG65" s="4"/>
      <c r="AH65" s="38"/>
      <c r="AI65" s="66"/>
      <c r="AJ65" s="70"/>
      <c r="AK65" s="5"/>
    </row>
    <row r="66" spans="1:37" ht="15" customHeight="1" x14ac:dyDescent="0.2">
      <c r="A66" s="112" t="s">
        <v>18</v>
      </c>
      <c r="B66" s="33"/>
      <c r="C66" s="46"/>
      <c r="D66" s="34"/>
      <c r="E66" s="37"/>
      <c r="F66" s="34"/>
      <c r="G66" s="18"/>
      <c r="H66" s="18"/>
      <c r="I66" s="34"/>
      <c r="J66" s="34"/>
      <c r="K66" s="34"/>
      <c r="L66" s="34"/>
      <c r="M66" s="34"/>
      <c r="N66" s="18"/>
      <c r="O66" s="18"/>
      <c r="P66" s="34"/>
      <c r="Q66" s="223"/>
      <c r="R66" s="36"/>
      <c r="S66" s="34"/>
      <c r="T66" s="111"/>
      <c r="U66" s="18"/>
      <c r="V66" s="18"/>
      <c r="W66" s="111"/>
      <c r="X66" s="111"/>
      <c r="Y66" s="111"/>
      <c r="Z66" s="111"/>
      <c r="AA66" s="119"/>
      <c r="AB66" s="18"/>
      <c r="AC66" s="19"/>
      <c r="AD66" s="34"/>
      <c r="AE66" s="34"/>
      <c r="AF66" s="48"/>
      <c r="AG66" s="4"/>
      <c r="AH66" s="4"/>
      <c r="AI66" s="66"/>
      <c r="AJ66" s="70" t="s">
        <v>30</v>
      </c>
      <c r="AK66" s="4"/>
    </row>
    <row r="67" spans="1:37" ht="15" customHeight="1" x14ac:dyDescent="0.2">
      <c r="A67" s="112" t="s">
        <v>11</v>
      </c>
      <c r="B67" s="33"/>
      <c r="C67" s="34"/>
      <c r="D67" s="34"/>
      <c r="E67" s="34"/>
      <c r="F67" s="34"/>
      <c r="G67" s="18"/>
      <c r="H67" s="18"/>
      <c r="I67" s="140"/>
      <c r="J67" s="30"/>
      <c r="K67" s="30"/>
      <c r="L67" s="30"/>
      <c r="M67" s="30"/>
      <c r="N67" s="18"/>
      <c r="O67" s="18"/>
      <c r="P67" s="34"/>
      <c r="Q67" s="223"/>
      <c r="R67" s="36"/>
      <c r="S67" s="46"/>
      <c r="T67" s="119"/>
      <c r="U67" s="18"/>
      <c r="V67" s="18"/>
      <c r="W67" s="119"/>
      <c r="X67" s="143"/>
      <c r="Y67" s="111"/>
      <c r="Z67" s="111"/>
      <c r="AA67" s="111"/>
      <c r="AB67" s="18"/>
      <c r="AC67" s="19"/>
      <c r="AD67" s="119"/>
      <c r="AE67" s="111"/>
      <c r="AF67" s="48"/>
      <c r="AG67" s="4"/>
      <c r="AH67" s="4"/>
      <c r="AI67" s="66"/>
      <c r="AJ67" s="70" t="s">
        <v>30</v>
      </c>
      <c r="AK67" s="4"/>
    </row>
    <row r="68" spans="1:37" ht="15" customHeight="1" x14ac:dyDescent="0.2">
      <c r="A68" s="61"/>
      <c r="B68" s="7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1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78"/>
      <c r="AH68" s="78"/>
      <c r="AI68" s="79"/>
      <c r="AJ68" s="80"/>
      <c r="AK68" s="78"/>
    </row>
    <row r="69" spans="1:37" ht="15" customHeight="1" x14ac:dyDescent="0.2">
      <c r="A69" s="11" t="s">
        <v>15</v>
      </c>
      <c r="B69" s="13">
        <v>1</v>
      </c>
      <c r="C69" s="13">
        <f t="shared" ref="C69:P69" si="8">+B69+1</f>
        <v>2</v>
      </c>
      <c r="D69" s="13">
        <f t="shared" si="8"/>
        <v>3</v>
      </c>
      <c r="E69" s="13">
        <f t="shared" si="8"/>
        <v>4</v>
      </c>
      <c r="F69" s="13">
        <f t="shared" si="8"/>
        <v>5</v>
      </c>
      <c r="G69" s="13">
        <f t="shared" si="8"/>
        <v>6</v>
      </c>
      <c r="H69" s="13">
        <f t="shared" si="8"/>
        <v>7</v>
      </c>
      <c r="I69" s="13">
        <f t="shared" si="8"/>
        <v>8</v>
      </c>
      <c r="J69" s="13">
        <f t="shared" si="8"/>
        <v>9</v>
      </c>
      <c r="K69" s="13">
        <f t="shared" si="8"/>
        <v>10</v>
      </c>
      <c r="L69" s="13">
        <f t="shared" si="8"/>
        <v>11</v>
      </c>
      <c r="M69" s="13">
        <f t="shared" si="8"/>
        <v>12</v>
      </c>
      <c r="N69" s="13">
        <f t="shared" si="8"/>
        <v>13</v>
      </c>
      <c r="O69" s="13">
        <f t="shared" si="8"/>
        <v>14</v>
      </c>
      <c r="P69" s="13">
        <f t="shared" si="8"/>
        <v>15</v>
      </c>
      <c r="Q69" s="13">
        <f t="shared" ref="Q69:AF69" si="9">+P69+1</f>
        <v>16</v>
      </c>
      <c r="R69" s="13">
        <f t="shared" si="9"/>
        <v>17</v>
      </c>
      <c r="S69" s="13">
        <f t="shared" si="9"/>
        <v>18</v>
      </c>
      <c r="T69" s="13">
        <f t="shared" si="9"/>
        <v>19</v>
      </c>
      <c r="U69" s="13">
        <f t="shared" si="9"/>
        <v>20</v>
      </c>
      <c r="V69" s="13">
        <f t="shared" si="9"/>
        <v>21</v>
      </c>
      <c r="W69" s="13">
        <f t="shared" si="9"/>
        <v>22</v>
      </c>
      <c r="X69" s="13">
        <f t="shared" si="9"/>
        <v>23</v>
      </c>
      <c r="Y69" s="13">
        <f t="shared" si="9"/>
        <v>24</v>
      </c>
      <c r="Z69" s="13">
        <f t="shared" si="9"/>
        <v>25</v>
      </c>
      <c r="AA69" s="13">
        <f t="shared" si="9"/>
        <v>26</v>
      </c>
      <c r="AB69" s="13">
        <f t="shared" si="9"/>
        <v>27</v>
      </c>
      <c r="AC69" s="13">
        <f t="shared" si="9"/>
        <v>28</v>
      </c>
      <c r="AD69" s="13">
        <f t="shared" si="9"/>
        <v>29</v>
      </c>
      <c r="AE69" s="13">
        <f t="shared" si="9"/>
        <v>30</v>
      </c>
      <c r="AF69" s="13">
        <f t="shared" si="9"/>
        <v>31</v>
      </c>
      <c r="AG69" s="14"/>
      <c r="AH69" s="14"/>
      <c r="AI69" s="64"/>
      <c r="AJ69" s="68"/>
      <c r="AK69" s="14"/>
    </row>
    <row r="70" spans="1:37" ht="15" customHeight="1" x14ac:dyDescent="0.2">
      <c r="A70" s="186" t="s">
        <v>84</v>
      </c>
      <c r="B70" s="15" t="s">
        <v>2</v>
      </c>
      <c r="C70" s="15" t="s">
        <v>3</v>
      </c>
      <c r="D70" s="15" t="s">
        <v>4</v>
      </c>
      <c r="E70" s="15" t="s">
        <v>5</v>
      </c>
      <c r="F70" s="15" t="s">
        <v>0</v>
      </c>
      <c r="G70" s="15" t="s">
        <v>1</v>
      </c>
      <c r="H70" s="15" t="s">
        <v>2</v>
      </c>
      <c r="I70" s="15" t="s">
        <v>2</v>
      </c>
      <c r="J70" s="15" t="s">
        <v>3</v>
      </c>
      <c r="K70" s="15" t="s">
        <v>4</v>
      </c>
      <c r="L70" s="15" t="s">
        <v>5</v>
      </c>
      <c r="M70" s="15" t="s">
        <v>0</v>
      </c>
      <c r="N70" s="15" t="s">
        <v>1</v>
      </c>
      <c r="O70" s="15" t="s">
        <v>2</v>
      </c>
      <c r="P70" s="15" t="s">
        <v>2</v>
      </c>
      <c r="Q70" s="15" t="s">
        <v>3</v>
      </c>
      <c r="R70" s="15" t="s">
        <v>4</v>
      </c>
      <c r="S70" s="15" t="s">
        <v>5</v>
      </c>
      <c r="T70" s="15" t="s">
        <v>0</v>
      </c>
      <c r="U70" s="15" t="s">
        <v>1</v>
      </c>
      <c r="V70" s="15" t="s">
        <v>2</v>
      </c>
      <c r="W70" s="15" t="s">
        <v>2</v>
      </c>
      <c r="X70" s="15" t="s">
        <v>3</v>
      </c>
      <c r="Y70" s="15" t="s">
        <v>4</v>
      </c>
      <c r="Z70" s="15" t="s">
        <v>5</v>
      </c>
      <c r="AA70" s="15" t="s">
        <v>0</v>
      </c>
      <c r="AB70" s="15" t="s">
        <v>1</v>
      </c>
      <c r="AC70" s="15" t="s">
        <v>2</v>
      </c>
      <c r="AD70" s="15" t="s">
        <v>2</v>
      </c>
      <c r="AE70" s="15" t="s">
        <v>3</v>
      </c>
      <c r="AF70" s="15" t="s">
        <v>4</v>
      </c>
      <c r="AG70" s="14"/>
      <c r="AH70" s="14"/>
      <c r="AI70" s="65" t="s">
        <v>29</v>
      </c>
      <c r="AJ70" s="69" t="s">
        <v>31</v>
      </c>
      <c r="AK70" s="14"/>
    </row>
    <row r="71" spans="1:37" ht="15" customHeight="1" x14ac:dyDescent="0.2">
      <c r="A71" s="112" t="s">
        <v>17</v>
      </c>
      <c r="B71" s="33"/>
      <c r="C71" s="42"/>
      <c r="D71" s="42"/>
      <c r="E71" s="32"/>
      <c r="F71" s="31"/>
      <c r="G71" s="34"/>
      <c r="H71" s="37"/>
      <c r="I71" s="32"/>
      <c r="J71" s="31"/>
      <c r="K71" s="100"/>
      <c r="L71" s="18"/>
      <c r="M71" s="31"/>
      <c r="N71" s="34"/>
      <c r="O71" s="34"/>
      <c r="P71" s="224" t="s">
        <v>21</v>
      </c>
      <c r="Q71" s="223"/>
      <c r="R71" s="34"/>
      <c r="S71" s="18"/>
      <c r="T71" s="32"/>
      <c r="U71" s="18"/>
      <c r="V71" s="24" t="s">
        <v>21</v>
      </c>
      <c r="W71" s="28" t="s">
        <v>23</v>
      </c>
      <c r="X71" s="24" t="s">
        <v>21</v>
      </c>
      <c r="Y71" s="42"/>
      <c r="Z71" s="18"/>
      <c r="AA71" s="18"/>
      <c r="AB71" s="176" t="s">
        <v>58</v>
      </c>
      <c r="AC71" s="37"/>
      <c r="AD71" s="34"/>
      <c r="AE71" s="28" t="s">
        <v>23</v>
      </c>
      <c r="AF71" s="34"/>
      <c r="AG71" s="4"/>
      <c r="AH71" s="41"/>
      <c r="AI71" s="66" t="s">
        <v>30</v>
      </c>
      <c r="AJ71" s="70" t="s">
        <v>30</v>
      </c>
      <c r="AK71" s="4"/>
    </row>
    <row r="72" spans="1:37" s="151" customFormat="1" ht="15" customHeight="1" thickBot="1" x14ac:dyDescent="0.25">
      <c r="A72" s="162" t="s">
        <v>71</v>
      </c>
      <c r="B72" s="33"/>
      <c r="C72" s="42"/>
      <c r="D72" s="42"/>
      <c r="E72" s="32"/>
      <c r="F72" s="31"/>
      <c r="G72" s="34"/>
      <c r="H72" s="37"/>
      <c r="I72" s="32"/>
      <c r="J72" s="31"/>
      <c r="K72" s="100"/>
      <c r="L72" s="18"/>
      <c r="M72" s="31"/>
      <c r="N72" s="165"/>
      <c r="O72" s="34"/>
      <c r="P72" s="225"/>
      <c r="Q72" s="165"/>
      <c r="R72" s="34"/>
      <c r="S72" s="18"/>
      <c r="T72" s="32"/>
      <c r="U72" s="18"/>
      <c r="V72" s="170"/>
      <c r="W72" s="170"/>
      <c r="X72" s="34"/>
      <c r="Y72" s="42"/>
      <c r="Z72" s="18"/>
      <c r="AA72" s="18"/>
      <c r="AB72" s="165"/>
      <c r="AC72" s="165"/>
      <c r="AD72" s="165"/>
      <c r="AE72" s="165"/>
      <c r="AF72" s="165"/>
      <c r="AG72" s="4"/>
      <c r="AH72" s="41"/>
      <c r="AI72" s="66"/>
      <c r="AJ72" s="70"/>
      <c r="AK72" s="4"/>
    </row>
    <row r="73" spans="1:37" ht="15" customHeight="1" thickBot="1" x14ac:dyDescent="0.25">
      <c r="A73" s="112" t="s">
        <v>8</v>
      </c>
      <c r="B73" s="31"/>
      <c r="C73" s="28" t="s">
        <v>23</v>
      </c>
      <c r="D73" s="42"/>
      <c r="E73" s="31"/>
      <c r="F73" s="31"/>
      <c r="G73" s="139"/>
      <c r="H73" s="121"/>
      <c r="I73" s="31"/>
      <c r="J73" s="18"/>
      <c r="K73" s="42" t="s">
        <v>23</v>
      </c>
      <c r="L73" s="31"/>
      <c r="M73" s="31"/>
      <c r="N73" s="34"/>
      <c r="O73" s="28" t="s">
        <v>23</v>
      </c>
      <c r="P73" s="133"/>
      <c r="Q73" s="28" t="s">
        <v>23</v>
      </c>
      <c r="R73" s="34"/>
      <c r="S73" s="31"/>
      <c r="T73" s="31"/>
      <c r="U73" s="194" t="s">
        <v>58</v>
      </c>
      <c r="V73" s="30"/>
      <c r="W73" s="30"/>
      <c r="X73" s="30"/>
      <c r="Y73" s="42"/>
      <c r="Z73" s="31"/>
      <c r="AA73" s="31"/>
      <c r="AB73" s="29" t="s">
        <v>23</v>
      </c>
      <c r="AC73" s="34"/>
      <c r="AD73" s="28" t="s">
        <v>23</v>
      </c>
      <c r="AE73" s="34"/>
      <c r="AF73" s="42"/>
      <c r="AG73" s="4"/>
      <c r="AH73" s="38">
        <v>37</v>
      </c>
      <c r="AI73" s="66" t="s">
        <v>30</v>
      </c>
      <c r="AJ73" s="70" t="s">
        <v>30</v>
      </c>
      <c r="AK73" s="5"/>
    </row>
    <row r="74" spans="1:37" ht="15" customHeight="1" x14ac:dyDescent="0.2">
      <c r="A74" s="112" t="s">
        <v>52</v>
      </c>
      <c r="B74" s="33"/>
      <c r="C74" s="85"/>
      <c r="D74" s="28"/>
      <c r="E74" s="18"/>
      <c r="F74" s="18"/>
      <c r="G74" s="28" t="s">
        <v>23</v>
      </c>
      <c r="H74" s="34"/>
      <c r="I74" s="19"/>
      <c r="J74" s="18"/>
      <c r="K74" s="100"/>
      <c r="L74" s="18"/>
      <c r="M74" s="18"/>
      <c r="N74" s="34"/>
      <c r="O74" s="28"/>
      <c r="P74" s="226"/>
      <c r="Q74" s="223"/>
      <c r="R74" s="28" t="s">
        <v>23</v>
      </c>
      <c r="S74" s="18"/>
      <c r="T74" s="18"/>
      <c r="U74" s="18"/>
      <c r="V74" s="28" t="s">
        <v>23</v>
      </c>
      <c r="W74" s="18"/>
      <c r="X74" s="34"/>
      <c r="Y74" s="28" t="s">
        <v>23</v>
      </c>
      <c r="Z74" s="18"/>
      <c r="AA74" s="18"/>
      <c r="AB74" s="119"/>
      <c r="AC74" s="28"/>
      <c r="AD74" s="18"/>
      <c r="AE74" s="34"/>
      <c r="AF74" s="28" t="s">
        <v>23</v>
      </c>
      <c r="AG74" s="4"/>
      <c r="AH74" s="4"/>
      <c r="AI74" s="66"/>
      <c r="AJ74" s="70" t="s">
        <v>30</v>
      </c>
      <c r="AK74" s="5"/>
    </row>
    <row r="75" spans="1:37" ht="15" customHeight="1" thickBot="1" x14ac:dyDescent="0.25">
      <c r="A75" s="112" t="s">
        <v>48</v>
      </c>
      <c r="B75" s="33"/>
      <c r="C75" s="30"/>
      <c r="D75" s="30"/>
      <c r="E75" s="31"/>
      <c r="F75" s="18"/>
      <c r="G75" s="30"/>
      <c r="H75" s="55"/>
      <c r="I75" s="18"/>
      <c r="J75" s="18"/>
      <c r="K75" s="30"/>
      <c r="L75" s="18"/>
      <c r="M75" s="18"/>
      <c r="N75" s="30"/>
      <c r="O75" s="30"/>
      <c r="P75" s="218"/>
      <c r="Q75" s="218"/>
      <c r="R75" s="30"/>
      <c r="S75" s="18"/>
      <c r="T75" s="18"/>
      <c r="U75" s="18"/>
      <c r="V75" s="30"/>
      <c r="W75" s="30"/>
      <c r="X75" s="59"/>
      <c r="Y75" s="30"/>
      <c r="Z75" s="18"/>
      <c r="AA75" s="18"/>
      <c r="AB75" s="30"/>
      <c r="AC75" s="30"/>
      <c r="AD75" s="30"/>
      <c r="AE75" s="30"/>
      <c r="AF75" s="30"/>
      <c r="AG75" s="4"/>
      <c r="AH75" s="38"/>
      <c r="AI75" s="66"/>
      <c r="AJ75" s="70"/>
      <c r="AK75" s="5"/>
    </row>
    <row r="76" spans="1:37" ht="15" customHeight="1" thickBot="1" x14ac:dyDescent="0.25">
      <c r="A76" s="112" t="s">
        <v>9</v>
      </c>
      <c r="B76" s="33"/>
      <c r="C76" s="34"/>
      <c r="D76" s="34"/>
      <c r="E76" s="31"/>
      <c r="F76" s="18"/>
      <c r="G76" s="34"/>
      <c r="H76" s="42"/>
      <c r="I76" s="18"/>
      <c r="J76" s="18"/>
      <c r="K76" s="100"/>
      <c r="L76" s="18"/>
      <c r="M76" s="18"/>
      <c r="N76" s="34"/>
      <c r="O76" s="34"/>
      <c r="P76" s="133"/>
      <c r="Q76" s="223"/>
      <c r="R76" s="34"/>
      <c r="S76" s="18"/>
      <c r="T76" s="18"/>
      <c r="U76" s="18"/>
      <c r="V76" s="133" t="s">
        <v>59</v>
      </c>
      <c r="W76" s="34"/>
      <c r="X76" s="24" t="s">
        <v>21</v>
      </c>
      <c r="Y76" s="34"/>
      <c r="Z76" s="18"/>
      <c r="AA76" s="18"/>
      <c r="AB76" s="133"/>
      <c r="AC76" s="34"/>
      <c r="AD76" s="34"/>
      <c r="AE76" s="34"/>
      <c r="AF76" s="34"/>
      <c r="AG76" s="4"/>
      <c r="AH76" s="38">
        <v>36</v>
      </c>
      <c r="AI76" s="66" t="s">
        <v>30</v>
      </c>
      <c r="AJ76" s="70" t="s">
        <v>32</v>
      </c>
      <c r="AK76" s="5"/>
    </row>
    <row r="77" spans="1:37" ht="15" customHeight="1" x14ac:dyDescent="0.2">
      <c r="A77" s="112" t="s">
        <v>51</v>
      </c>
      <c r="B77" s="33"/>
      <c r="C77" s="34"/>
      <c r="D77" s="34"/>
      <c r="E77" s="31"/>
      <c r="F77" s="18"/>
      <c r="G77" s="34"/>
      <c r="H77" s="42"/>
      <c r="I77" s="18"/>
      <c r="J77" s="18"/>
      <c r="K77" s="100"/>
      <c r="L77" s="18"/>
      <c r="M77" s="18"/>
      <c r="N77" s="34"/>
      <c r="O77" s="34"/>
      <c r="P77" s="225"/>
      <c r="Q77" s="223"/>
      <c r="R77" s="34"/>
      <c r="S77" s="18"/>
      <c r="T77" s="18"/>
      <c r="U77" s="18"/>
      <c r="V77" s="34"/>
      <c r="W77" s="34"/>
      <c r="X77" s="84"/>
      <c r="Y77" s="34"/>
      <c r="Z77" s="18"/>
      <c r="AA77" s="18"/>
      <c r="AB77" s="34"/>
      <c r="AC77" s="34"/>
      <c r="AD77" s="34"/>
      <c r="AE77" s="34"/>
      <c r="AF77" s="34"/>
      <c r="AG77" s="4"/>
      <c r="AH77" s="38"/>
      <c r="AI77" s="66"/>
      <c r="AJ77" s="70"/>
      <c r="AK77" s="5"/>
    </row>
    <row r="78" spans="1:37" ht="15" customHeight="1" x14ac:dyDescent="0.2">
      <c r="A78" s="112" t="s">
        <v>53</v>
      </c>
      <c r="B78" s="51"/>
      <c r="C78" s="44"/>
      <c r="D78" s="44"/>
      <c r="E78" s="52"/>
      <c r="F78" s="52"/>
      <c r="G78" s="181"/>
      <c r="H78" s="181"/>
      <c r="I78" s="52"/>
      <c r="J78" s="53"/>
      <c r="K78" s="101"/>
      <c r="L78" s="52"/>
      <c r="M78" s="52"/>
      <c r="N78" s="44"/>
      <c r="O78" s="44"/>
      <c r="P78" s="227"/>
      <c r="Q78" s="223"/>
      <c r="R78" s="46"/>
      <c r="S78" s="45"/>
      <c r="T78" s="45"/>
      <c r="U78" s="45"/>
      <c r="V78" s="44"/>
      <c r="W78" s="44"/>
      <c r="X78" s="44"/>
      <c r="Y78" s="44"/>
      <c r="Z78" s="53"/>
      <c r="AA78" s="53"/>
      <c r="AB78" s="44"/>
      <c r="AC78" s="43"/>
      <c r="AD78" s="44"/>
      <c r="AE78" s="44"/>
      <c r="AF78" s="44"/>
      <c r="AG78" s="4"/>
      <c r="AH78" s="4"/>
      <c r="AI78" s="66"/>
      <c r="AJ78" s="70" t="s">
        <v>30</v>
      </c>
      <c r="AK78" s="5"/>
    </row>
    <row r="79" spans="1:37" ht="15" customHeight="1" x14ac:dyDescent="0.2">
      <c r="A79" s="112" t="s">
        <v>10</v>
      </c>
      <c r="B79" s="33"/>
      <c r="C79" s="34"/>
      <c r="D79" s="44"/>
      <c r="E79" s="19"/>
      <c r="F79" s="18"/>
      <c r="G79" s="34"/>
      <c r="H79" s="34"/>
      <c r="I79" s="18"/>
      <c r="J79" s="18"/>
      <c r="K79" s="100"/>
      <c r="L79" s="18"/>
      <c r="M79" s="18"/>
      <c r="N79" s="34"/>
      <c r="O79" s="34"/>
      <c r="P79" s="225"/>
      <c r="Q79" s="223"/>
      <c r="R79" s="10"/>
      <c r="S79" s="18"/>
      <c r="T79" s="18"/>
      <c r="U79" s="18"/>
      <c r="V79" s="181"/>
      <c r="W79" s="34"/>
      <c r="X79" s="24" t="s">
        <v>21</v>
      </c>
      <c r="Y79" s="34"/>
      <c r="Z79" s="18"/>
      <c r="AA79" s="18"/>
      <c r="AB79" s="34"/>
      <c r="AC79" s="37"/>
      <c r="AD79" s="34"/>
      <c r="AE79" s="24" t="s">
        <v>66</v>
      </c>
      <c r="AF79" s="24" t="s">
        <v>66</v>
      </c>
      <c r="AG79" s="4"/>
      <c r="AH79" s="4"/>
      <c r="AI79" s="66"/>
      <c r="AJ79" s="70" t="s">
        <v>30</v>
      </c>
      <c r="AK79" s="4"/>
    </row>
    <row r="80" spans="1:37" ht="15" customHeight="1" x14ac:dyDescent="0.2">
      <c r="A80" s="112" t="s">
        <v>46</v>
      </c>
      <c r="B80" s="33"/>
      <c r="C80" s="34"/>
      <c r="D80" s="34"/>
      <c r="E80" s="19"/>
      <c r="F80" s="18"/>
      <c r="G80" s="34"/>
      <c r="H80" s="34"/>
      <c r="I80" s="18"/>
      <c r="J80" s="18"/>
      <c r="K80" s="34"/>
      <c r="L80" s="18"/>
      <c r="M80" s="18"/>
      <c r="N80" s="34"/>
      <c r="O80" s="34"/>
      <c r="P80" s="225"/>
      <c r="Q80" s="223"/>
      <c r="R80" s="34"/>
      <c r="S80" s="18"/>
      <c r="T80" s="18"/>
      <c r="U80" s="18"/>
      <c r="V80" s="34"/>
      <c r="W80" s="34"/>
      <c r="X80" s="34"/>
      <c r="Y80" s="34"/>
      <c r="Z80" s="18"/>
      <c r="AA80" s="18"/>
      <c r="AB80" s="119"/>
      <c r="AC80" s="37"/>
      <c r="AD80" s="34"/>
      <c r="AE80" s="34"/>
      <c r="AF80" s="34"/>
      <c r="AG80" s="4"/>
      <c r="AH80" s="4"/>
      <c r="AI80" s="66"/>
      <c r="AJ80" s="70" t="s">
        <v>30</v>
      </c>
      <c r="AK80" s="4"/>
    </row>
    <row r="81" spans="1:37" ht="15" customHeight="1" x14ac:dyDescent="0.2">
      <c r="A81" s="112" t="s">
        <v>57</v>
      </c>
      <c r="B81" s="33"/>
      <c r="C81" s="34"/>
      <c r="D81" s="34"/>
      <c r="E81" s="19"/>
      <c r="F81" s="18"/>
      <c r="G81" s="34"/>
      <c r="H81" s="34"/>
      <c r="I81" s="18"/>
      <c r="J81" s="18"/>
      <c r="K81" s="100"/>
      <c r="L81" s="18"/>
      <c r="M81" s="18"/>
      <c r="N81" s="34"/>
      <c r="O81" s="34"/>
      <c r="P81" s="225"/>
      <c r="Q81" s="223"/>
      <c r="R81" s="34"/>
      <c r="S81" s="18"/>
      <c r="T81" s="18"/>
      <c r="U81" s="18"/>
      <c r="V81" s="34"/>
      <c r="W81" s="34"/>
      <c r="X81" s="34"/>
      <c r="Y81" s="34"/>
      <c r="Z81" s="18"/>
      <c r="AA81" s="18"/>
      <c r="AB81" s="34"/>
      <c r="AC81" s="37"/>
      <c r="AD81" s="34"/>
      <c r="AE81" s="34"/>
      <c r="AF81" s="34"/>
      <c r="AG81" s="4"/>
      <c r="AH81" s="4"/>
      <c r="AI81" s="66"/>
      <c r="AJ81" s="70"/>
      <c r="AK81" s="4"/>
    </row>
    <row r="82" spans="1:37" s="188" customFormat="1" ht="15" customHeight="1" x14ac:dyDescent="0.2">
      <c r="A82" s="112" t="s">
        <v>57</v>
      </c>
      <c r="B82" s="33"/>
      <c r="C82" s="34"/>
      <c r="D82" s="34"/>
      <c r="E82" s="19"/>
      <c r="F82" s="18"/>
      <c r="G82" s="34"/>
      <c r="H82" s="34"/>
      <c r="I82" s="18"/>
      <c r="J82" s="18"/>
      <c r="K82" s="100"/>
      <c r="L82" s="18"/>
      <c r="M82" s="18"/>
      <c r="N82" s="34"/>
      <c r="O82" s="34"/>
      <c r="P82" s="225"/>
      <c r="Q82" s="23"/>
      <c r="R82" s="23"/>
      <c r="S82" s="18"/>
      <c r="T82" s="18"/>
      <c r="U82" s="18"/>
      <c r="V82" s="34"/>
      <c r="W82" s="34"/>
      <c r="X82" s="34"/>
      <c r="Y82" s="34"/>
      <c r="Z82" s="18"/>
      <c r="AA82" s="18"/>
      <c r="AB82" s="34"/>
      <c r="AC82" s="37"/>
      <c r="AD82" s="34"/>
      <c r="AE82" s="23"/>
      <c r="AF82" s="111"/>
      <c r="AG82" s="4"/>
      <c r="AH82" s="4"/>
      <c r="AI82" s="66"/>
      <c r="AJ82" s="70"/>
      <c r="AK82" s="4"/>
    </row>
    <row r="83" spans="1:37" ht="15" customHeight="1" x14ac:dyDescent="0.2">
      <c r="A83" s="112" t="s">
        <v>18</v>
      </c>
      <c r="B83" s="33"/>
      <c r="C83" s="46"/>
      <c r="D83" s="34"/>
      <c r="E83" s="19"/>
      <c r="F83" s="18"/>
      <c r="G83" s="34"/>
      <c r="H83" s="34"/>
      <c r="I83" s="18"/>
      <c r="J83" s="18"/>
      <c r="K83" s="100"/>
      <c r="L83" s="18"/>
      <c r="M83" s="18"/>
      <c r="N83" s="34"/>
      <c r="O83" s="34"/>
      <c r="P83" s="225"/>
      <c r="Q83" s="223"/>
      <c r="R83" s="34"/>
      <c r="S83" s="18"/>
      <c r="T83" s="18"/>
      <c r="U83" s="18"/>
      <c r="V83" s="34"/>
      <c r="W83" s="34"/>
      <c r="X83" s="34"/>
      <c r="Y83" s="34"/>
      <c r="Z83" s="18"/>
      <c r="AA83" s="18"/>
      <c r="AB83" s="34"/>
      <c r="AC83" s="37"/>
      <c r="AD83" s="34"/>
      <c r="AE83" s="34"/>
      <c r="AF83" s="34"/>
      <c r="AG83" s="4"/>
      <c r="AH83" s="4"/>
      <c r="AI83" s="66"/>
      <c r="AJ83" s="70" t="s">
        <v>30</v>
      </c>
      <c r="AK83" s="4"/>
    </row>
    <row r="84" spans="1:37" ht="15" customHeight="1" x14ac:dyDescent="0.2">
      <c r="A84" s="112" t="s">
        <v>11</v>
      </c>
      <c r="B84" s="33"/>
      <c r="C84" s="34"/>
      <c r="D84" s="34"/>
      <c r="E84" s="18"/>
      <c r="F84" s="18"/>
      <c r="G84" s="34"/>
      <c r="H84" s="34"/>
      <c r="I84" s="32"/>
      <c r="J84" s="18"/>
      <c r="K84" s="100"/>
      <c r="L84" s="18"/>
      <c r="M84" s="18"/>
      <c r="N84" s="34"/>
      <c r="O84" s="34"/>
      <c r="P84" s="225"/>
      <c r="Q84" s="223"/>
      <c r="R84" s="34"/>
      <c r="S84" s="45"/>
      <c r="T84" s="18"/>
      <c r="U84" s="18"/>
      <c r="V84" s="34"/>
      <c r="W84" s="34"/>
      <c r="X84" s="34"/>
      <c r="Y84" s="34"/>
      <c r="Z84" s="45"/>
      <c r="AA84" s="18"/>
      <c r="AB84" s="34"/>
      <c r="AC84" s="37"/>
      <c r="AD84" s="34"/>
      <c r="AE84" s="34"/>
      <c r="AF84" s="34"/>
      <c r="AG84" s="4"/>
      <c r="AH84" s="4"/>
      <c r="AI84" s="66"/>
      <c r="AJ84" s="70" t="s">
        <v>30</v>
      </c>
      <c r="AK84" s="4"/>
    </row>
    <row r="85" spans="1:37" ht="15" customHeight="1" x14ac:dyDescent="0.2">
      <c r="A85" s="61"/>
      <c r="B85" s="62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78"/>
      <c r="AH85" s="78"/>
      <c r="AI85" s="81"/>
      <c r="AJ85" s="82"/>
      <c r="AK85" s="78"/>
    </row>
    <row r="86" spans="1:37" ht="15" customHeight="1" x14ac:dyDescent="0.2">
      <c r="A86" s="11" t="s">
        <v>16</v>
      </c>
      <c r="B86" s="13">
        <v>1</v>
      </c>
      <c r="C86" s="13">
        <f t="shared" ref="C86:AE86" si="10">+B86+1</f>
        <v>2</v>
      </c>
      <c r="D86" s="13">
        <f t="shared" si="10"/>
        <v>3</v>
      </c>
      <c r="E86" s="13">
        <f t="shared" si="10"/>
        <v>4</v>
      </c>
      <c r="F86" s="13">
        <f t="shared" si="10"/>
        <v>5</v>
      </c>
      <c r="G86" s="13">
        <f t="shared" si="10"/>
        <v>6</v>
      </c>
      <c r="H86" s="13">
        <f t="shared" si="10"/>
        <v>7</v>
      </c>
      <c r="I86" s="13">
        <f t="shared" si="10"/>
        <v>8</v>
      </c>
      <c r="J86" s="13">
        <f t="shared" si="10"/>
        <v>9</v>
      </c>
      <c r="K86" s="13">
        <f t="shared" si="10"/>
        <v>10</v>
      </c>
      <c r="L86" s="13">
        <f t="shared" si="10"/>
        <v>11</v>
      </c>
      <c r="M86" s="13">
        <f t="shared" si="10"/>
        <v>12</v>
      </c>
      <c r="N86" s="13">
        <f t="shared" si="10"/>
        <v>13</v>
      </c>
      <c r="O86" s="13">
        <f t="shared" si="10"/>
        <v>14</v>
      </c>
      <c r="P86" s="13">
        <f t="shared" si="10"/>
        <v>15</v>
      </c>
      <c r="Q86" s="13">
        <f t="shared" si="10"/>
        <v>16</v>
      </c>
      <c r="R86" s="13">
        <f t="shared" si="10"/>
        <v>17</v>
      </c>
      <c r="S86" s="13">
        <f t="shared" si="10"/>
        <v>18</v>
      </c>
      <c r="T86" s="13">
        <f t="shared" si="10"/>
        <v>19</v>
      </c>
      <c r="U86" s="13">
        <f t="shared" si="10"/>
        <v>20</v>
      </c>
      <c r="V86" s="13">
        <f t="shared" si="10"/>
        <v>21</v>
      </c>
      <c r="W86" s="13">
        <f t="shared" si="10"/>
        <v>22</v>
      </c>
      <c r="X86" s="13">
        <f t="shared" si="10"/>
        <v>23</v>
      </c>
      <c r="Y86" s="13">
        <f t="shared" si="10"/>
        <v>24</v>
      </c>
      <c r="Z86" s="13">
        <f t="shared" si="10"/>
        <v>25</v>
      </c>
      <c r="AA86" s="13">
        <f t="shared" si="10"/>
        <v>26</v>
      </c>
      <c r="AB86" s="13">
        <f t="shared" si="10"/>
        <v>27</v>
      </c>
      <c r="AC86" s="13">
        <f t="shared" si="10"/>
        <v>28</v>
      </c>
      <c r="AD86" s="13">
        <f t="shared" si="10"/>
        <v>29</v>
      </c>
      <c r="AE86" s="13">
        <f t="shared" si="10"/>
        <v>30</v>
      </c>
      <c r="AF86" s="48"/>
      <c r="AG86" s="14"/>
      <c r="AH86" s="14"/>
      <c r="AI86" s="64"/>
      <c r="AJ86" s="68"/>
      <c r="AK86" s="14"/>
    </row>
    <row r="87" spans="1:37" ht="15" customHeight="1" x14ac:dyDescent="0.2">
      <c r="A87" s="47" t="s">
        <v>91</v>
      </c>
      <c r="B87" s="15" t="s">
        <v>5</v>
      </c>
      <c r="C87" s="15" t="s">
        <v>0</v>
      </c>
      <c r="D87" s="15" t="s">
        <v>1</v>
      </c>
      <c r="E87" s="15" t="s">
        <v>2</v>
      </c>
      <c r="F87" s="15" t="s">
        <v>2</v>
      </c>
      <c r="G87" s="15" t="s">
        <v>3</v>
      </c>
      <c r="H87" s="15" t="s">
        <v>4</v>
      </c>
      <c r="I87" s="15" t="s">
        <v>5</v>
      </c>
      <c r="J87" s="15" t="s">
        <v>0</v>
      </c>
      <c r="K87" s="15" t="s">
        <v>1</v>
      </c>
      <c r="L87" s="15" t="s">
        <v>2</v>
      </c>
      <c r="M87" s="15" t="s">
        <v>2</v>
      </c>
      <c r="N87" s="15" t="s">
        <v>3</v>
      </c>
      <c r="O87" s="15" t="s">
        <v>4</v>
      </c>
      <c r="P87" s="15" t="s">
        <v>5</v>
      </c>
      <c r="Q87" s="15" t="s">
        <v>0</v>
      </c>
      <c r="R87" s="15" t="s">
        <v>1</v>
      </c>
      <c r="S87" s="15" t="s">
        <v>2</v>
      </c>
      <c r="T87" s="15" t="s">
        <v>2</v>
      </c>
      <c r="U87" s="15" t="s">
        <v>3</v>
      </c>
      <c r="V87" s="15" t="s">
        <v>4</v>
      </c>
      <c r="W87" s="15" t="s">
        <v>5</v>
      </c>
      <c r="X87" s="15" t="s">
        <v>0</v>
      </c>
      <c r="Y87" s="15" t="s">
        <v>1</v>
      </c>
      <c r="Z87" s="15" t="s">
        <v>2</v>
      </c>
      <c r="AA87" s="15" t="s">
        <v>2</v>
      </c>
      <c r="AB87" s="15" t="s">
        <v>3</v>
      </c>
      <c r="AC87" s="15" t="s">
        <v>4</v>
      </c>
      <c r="AD87" s="15" t="s">
        <v>5</v>
      </c>
      <c r="AE87" s="15" t="s">
        <v>0</v>
      </c>
      <c r="AF87" s="48"/>
      <c r="AG87" s="14"/>
      <c r="AH87" s="14"/>
      <c r="AI87" s="65" t="s">
        <v>29</v>
      </c>
      <c r="AJ87" s="69" t="s">
        <v>31</v>
      </c>
      <c r="AK87" s="14"/>
    </row>
    <row r="88" spans="1:37" ht="15" customHeight="1" x14ac:dyDescent="0.2">
      <c r="A88" s="112" t="s">
        <v>17</v>
      </c>
      <c r="B88" s="33"/>
      <c r="C88" s="31"/>
      <c r="D88" s="40"/>
      <c r="E88" s="40"/>
      <c r="F88" s="42"/>
      <c r="G88" s="42"/>
      <c r="H88" s="37"/>
      <c r="I88" s="32"/>
      <c r="J88" s="31"/>
      <c r="K88" s="34"/>
      <c r="L88" s="34"/>
      <c r="M88" s="42"/>
      <c r="N88" s="34"/>
      <c r="O88" s="34"/>
      <c r="P88" s="18"/>
      <c r="Q88" s="31"/>
      <c r="R88" s="34"/>
      <c r="S88" s="24" t="s">
        <v>21</v>
      </c>
      <c r="T88" s="28" t="s">
        <v>23</v>
      </c>
      <c r="U88" s="34"/>
      <c r="V88" s="34"/>
      <c r="W88" s="18"/>
      <c r="X88" s="31"/>
      <c r="Y88" s="42"/>
      <c r="Z88" s="34"/>
      <c r="AA88" s="28" t="s">
        <v>23</v>
      </c>
      <c r="AB88" s="40"/>
      <c r="AC88" s="40"/>
      <c r="AD88" s="18"/>
      <c r="AE88" s="31"/>
      <c r="AF88" s="48"/>
      <c r="AG88" s="4"/>
      <c r="AH88" s="41"/>
      <c r="AI88" s="66" t="s">
        <v>30</v>
      </c>
      <c r="AJ88" s="70" t="s">
        <v>30</v>
      </c>
      <c r="AK88" s="4"/>
    </row>
    <row r="89" spans="1:37" s="151" customFormat="1" ht="15" customHeight="1" x14ac:dyDescent="0.2">
      <c r="A89" s="162" t="s">
        <v>71</v>
      </c>
      <c r="B89" s="33"/>
      <c r="C89" s="31"/>
      <c r="D89" s="170"/>
      <c r="E89" s="170"/>
      <c r="F89" s="170"/>
      <c r="G89" s="170"/>
      <c r="H89" s="37"/>
      <c r="I89" s="32"/>
      <c r="J89" s="174"/>
      <c r="K89" s="34"/>
      <c r="L89" s="165"/>
      <c r="M89" s="165"/>
      <c r="N89" s="165"/>
      <c r="O89" s="34"/>
      <c r="P89" s="18"/>
      <c r="Q89" s="174"/>
      <c r="R89" s="34"/>
      <c r="S89" s="165"/>
      <c r="T89" s="40"/>
      <c r="U89" s="165"/>
      <c r="V89" s="34"/>
      <c r="W89" s="18"/>
      <c r="X89" s="174"/>
      <c r="Y89" s="42"/>
      <c r="Z89" s="34"/>
      <c r="AA89" s="170"/>
      <c r="AB89" s="170"/>
      <c r="AC89" s="40"/>
      <c r="AD89" s="18"/>
      <c r="AE89" s="31"/>
      <c r="AF89" s="48"/>
      <c r="AG89" s="4"/>
      <c r="AH89" s="41"/>
      <c r="AI89" s="66"/>
      <c r="AJ89" s="70"/>
      <c r="AK89" s="4"/>
    </row>
    <row r="90" spans="1:37" ht="15" customHeight="1" x14ac:dyDescent="0.2">
      <c r="A90" s="112" t="s">
        <v>8</v>
      </c>
      <c r="B90" s="31"/>
      <c r="C90" s="18"/>
      <c r="D90" s="42"/>
      <c r="E90" s="42"/>
      <c r="F90" s="28" t="s">
        <v>23</v>
      </c>
      <c r="G90" s="42"/>
      <c r="H90" s="198" t="s">
        <v>85</v>
      </c>
      <c r="I90" s="31"/>
      <c r="J90" s="18"/>
      <c r="K90" s="34"/>
      <c r="L90" s="28" t="s">
        <v>23</v>
      </c>
      <c r="M90" s="42"/>
      <c r="N90" s="42"/>
      <c r="O90" s="28" t="s">
        <v>23</v>
      </c>
      <c r="P90" s="18"/>
      <c r="Q90" s="18"/>
      <c r="R90" s="111"/>
      <c r="S90" s="111"/>
      <c r="T90" s="111"/>
      <c r="U90" s="111"/>
      <c r="V90" s="111"/>
      <c r="W90" s="18"/>
      <c r="X90" s="18"/>
      <c r="Y90" s="111"/>
      <c r="Z90" s="111"/>
      <c r="AA90" s="111"/>
      <c r="AB90" s="111"/>
      <c r="AC90" s="111"/>
      <c r="AD90" s="18"/>
      <c r="AE90" s="18"/>
      <c r="AF90" s="48"/>
      <c r="AG90" s="4"/>
      <c r="AH90" s="38">
        <v>37</v>
      </c>
      <c r="AI90" s="66" t="s">
        <v>30</v>
      </c>
      <c r="AJ90" s="70" t="s">
        <v>30</v>
      </c>
      <c r="AK90" s="5"/>
    </row>
    <row r="91" spans="1:37" ht="15" customHeight="1" x14ac:dyDescent="0.2">
      <c r="A91" s="112" t="s">
        <v>54</v>
      </c>
      <c r="B91" s="33"/>
      <c r="C91" s="95"/>
      <c r="D91" s="28"/>
      <c r="E91" s="28" t="s">
        <v>23</v>
      </c>
      <c r="F91" s="18"/>
      <c r="G91" s="34"/>
      <c r="H91" s="28" t="s">
        <v>23</v>
      </c>
      <c r="I91" s="19"/>
      <c r="J91" s="18"/>
      <c r="K91" s="34"/>
      <c r="L91" s="34"/>
      <c r="M91" s="18"/>
      <c r="N91" s="28" t="s">
        <v>23</v>
      </c>
      <c r="O91" s="119"/>
      <c r="P91" s="18"/>
      <c r="Q91" s="18"/>
      <c r="R91" s="28" t="s">
        <v>23</v>
      </c>
      <c r="S91" s="28"/>
      <c r="T91" s="18"/>
      <c r="U91" s="28" t="s">
        <v>23</v>
      </c>
      <c r="V91" s="34"/>
      <c r="W91" s="18"/>
      <c r="X91" s="18"/>
      <c r="Y91" s="84"/>
      <c r="Z91" s="28" t="s">
        <v>23</v>
      </c>
      <c r="AA91" s="18"/>
      <c r="AB91" s="30"/>
      <c r="AC91" s="28" t="s">
        <v>23</v>
      </c>
      <c r="AD91" s="18"/>
      <c r="AE91" s="18"/>
      <c r="AF91" s="48"/>
      <c r="AG91" s="4"/>
      <c r="AH91" s="4"/>
      <c r="AI91" s="66"/>
      <c r="AJ91" s="70" t="s">
        <v>30</v>
      </c>
      <c r="AK91" s="5"/>
    </row>
    <row r="92" spans="1:37" s="201" customFormat="1" ht="15" customHeight="1" x14ac:dyDescent="0.2">
      <c r="A92" s="112" t="s">
        <v>89</v>
      </c>
      <c r="B92" s="33"/>
      <c r="C92" s="95"/>
      <c r="D92" s="28" t="s">
        <v>23</v>
      </c>
      <c r="E92" s="28"/>
      <c r="F92" s="28"/>
      <c r="G92" s="28" t="s">
        <v>23</v>
      </c>
      <c r="H92" s="34"/>
      <c r="I92" s="31"/>
      <c r="J92" s="18"/>
      <c r="K92" s="28" t="s">
        <v>23</v>
      </c>
      <c r="L92" s="42"/>
      <c r="M92" s="28" t="s">
        <v>23</v>
      </c>
      <c r="N92" s="42"/>
      <c r="O92" s="34"/>
      <c r="P92" s="18"/>
      <c r="Q92" s="18"/>
      <c r="R92" s="55"/>
      <c r="S92" s="28" t="s">
        <v>23</v>
      </c>
      <c r="T92" s="42"/>
      <c r="U92" s="42"/>
      <c r="V92" s="28" t="s">
        <v>23</v>
      </c>
      <c r="W92" s="18"/>
      <c r="X92" s="18"/>
      <c r="Y92" s="28" t="s">
        <v>23</v>
      </c>
      <c r="AA92" s="42"/>
      <c r="AB92" s="28" t="s">
        <v>23</v>
      </c>
      <c r="AC92" s="34"/>
      <c r="AD92" s="18"/>
      <c r="AE92" s="18"/>
      <c r="AF92" s="48"/>
      <c r="AG92" s="4"/>
      <c r="AH92" s="4"/>
      <c r="AI92" s="66"/>
      <c r="AJ92" s="70"/>
      <c r="AK92" s="5"/>
    </row>
    <row r="93" spans="1:37" ht="15" customHeight="1" thickBot="1" x14ac:dyDescent="0.25">
      <c r="A93" s="112" t="s">
        <v>45</v>
      </c>
      <c r="B93" s="33"/>
      <c r="C93" s="18"/>
      <c r="D93" s="55"/>
      <c r="E93" s="55"/>
      <c r="F93" s="30"/>
      <c r="G93" s="30"/>
      <c r="H93" s="55"/>
      <c r="I93" s="18"/>
      <c r="J93" s="18"/>
      <c r="K93" s="30"/>
      <c r="L93" s="30"/>
      <c r="M93" s="30"/>
      <c r="N93" s="30"/>
      <c r="O93" s="30"/>
      <c r="P93" s="18"/>
      <c r="Q93" s="18"/>
      <c r="R93" s="30"/>
      <c r="S93" s="30"/>
      <c r="T93" s="30"/>
      <c r="U93" s="30"/>
      <c r="V93" s="30"/>
      <c r="W93" s="18"/>
      <c r="X93" s="94"/>
      <c r="Y93" s="30"/>
      <c r="Z93" s="30"/>
      <c r="AA93" s="30"/>
      <c r="AB93" s="30"/>
      <c r="AC93" s="30"/>
      <c r="AD93" s="18"/>
      <c r="AE93" s="18"/>
      <c r="AF93" s="48"/>
      <c r="AG93" s="4"/>
      <c r="AH93" s="38"/>
      <c r="AI93" s="66"/>
      <c r="AJ93" s="70"/>
      <c r="AK93" s="5"/>
    </row>
    <row r="94" spans="1:37" ht="15" customHeight="1" thickBot="1" x14ac:dyDescent="0.25">
      <c r="A94" s="112" t="s">
        <v>9</v>
      </c>
      <c r="B94" s="33"/>
      <c r="C94" s="18"/>
      <c r="D94" s="42"/>
      <c r="E94" s="42"/>
      <c r="F94" s="34"/>
      <c r="G94" s="29"/>
      <c r="H94" s="119"/>
      <c r="I94" s="18"/>
      <c r="J94" s="18"/>
      <c r="K94" s="34"/>
      <c r="L94" s="34"/>
      <c r="M94" s="34"/>
      <c r="N94" s="44"/>
      <c r="O94" s="195" t="s">
        <v>86</v>
      </c>
      <c r="P94" s="53"/>
      <c r="Q94" s="45"/>
      <c r="R94" s="46"/>
      <c r="S94" s="133" t="s">
        <v>59</v>
      </c>
      <c r="T94" s="46"/>
      <c r="U94" s="46"/>
      <c r="V94" s="191"/>
      <c r="W94" s="18"/>
      <c r="X94" s="94"/>
      <c r="Y94" s="34"/>
      <c r="Z94" s="34"/>
      <c r="AA94" s="34"/>
      <c r="AB94" s="34"/>
      <c r="AC94" s="34"/>
      <c r="AD94" s="18"/>
      <c r="AE94" s="18"/>
      <c r="AF94" s="48"/>
      <c r="AG94" s="4"/>
      <c r="AH94" s="38">
        <v>36</v>
      </c>
      <c r="AI94" s="66" t="s">
        <v>30</v>
      </c>
      <c r="AJ94" s="70" t="s">
        <v>32</v>
      </c>
      <c r="AK94" s="5"/>
    </row>
    <row r="95" spans="1:37" ht="15" customHeight="1" x14ac:dyDescent="0.2">
      <c r="A95" s="112" t="s">
        <v>49</v>
      </c>
      <c r="B95" s="33"/>
      <c r="C95" s="18"/>
      <c r="D95" s="34"/>
      <c r="E95" s="42"/>
      <c r="F95" s="34"/>
      <c r="G95" s="34"/>
      <c r="H95" s="42"/>
      <c r="I95" s="18"/>
      <c r="J95" s="18"/>
      <c r="K95" s="34"/>
      <c r="L95" s="34"/>
      <c r="M95" s="34"/>
      <c r="N95" s="34"/>
      <c r="O95" s="119"/>
      <c r="P95" s="18"/>
      <c r="Q95" s="18"/>
      <c r="R95" s="111"/>
      <c r="S95" s="111"/>
      <c r="T95" s="111"/>
      <c r="U95" s="111"/>
      <c r="V95" s="119"/>
      <c r="W95" s="18"/>
      <c r="X95" s="94"/>
      <c r="Y95" s="111"/>
      <c r="Z95" s="111"/>
      <c r="AA95" s="111"/>
      <c r="AB95" s="111"/>
      <c r="AC95" s="111"/>
      <c r="AD95" s="18"/>
      <c r="AE95" s="18"/>
      <c r="AF95" s="48"/>
      <c r="AG95" s="4"/>
      <c r="AH95" s="38"/>
      <c r="AI95" s="66"/>
      <c r="AJ95" s="70"/>
      <c r="AK95" s="5"/>
    </row>
    <row r="96" spans="1:37" ht="15" customHeight="1" x14ac:dyDescent="0.2">
      <c r="A96" s="112" t="s">
        <v>55</v>
      </c>
      <c r="B96" s="51"/>
      <c r="C96" s="53"/>
      <c r="D96" s="44"/>
      <c r="E96" s="43"/>
      <c r="F96" s="43"/>
      <c r="G96" s="44"/>
      <c r="H96" s="43"/>
      <c r="I96" s="52"/>
      <c r="J96" s="53"/>
      <c r="K96" s="44"/>
      <c r="L96" s="43"/>
      <c r="M96" s="43"/>
      <c r="N96" s="44"/>
      <c r="O96" s="44"/>
      <c r="P96" s="53"/>
      <c r="Q96" s="45"/>
      <c r="R96" s="24" t="s">
        <v>66</v>
      </c>
      <c r="S96" s="24" t="s">
        <v>66</v>
      </c>
      <c r="T96" s="24" t="s">
        <v>66</v>
      </c>
      <c r="U96" s="46"/>
      <c r="V96" s="44"/>
      <c r="W96" s="53"/>
      <c r="X96" s="53"/>
      <c r="Y96" s="34"/>
      <c r="Z96" s="34"/>
      <c r="AA96" s="111"/>
      <c r="AB96" s="111"/>
      <c r="AC96" s="111"/>
      <c r="AD96" s="53"/>
      <c r="AE96" s="53"/>
      <c r="AF96" s="48"/>
      <c r="AG96" s="4"/>
      <c r="AH96" s="4"/>
      <c r="AI96" s="66"/>
      <c r="AJ96" s="70" t="s">
        <v>30</v>
      </c>
      <c r="AK96" s="5"/>
    </row>
    <row r="97" spans="1:37" ht="15" customHeight="1" x14ac:dyDescent="0.2">
      <c r="A97" s="112" t="s">
        <v>10</v>
      </c>
      <c r="B97" s="33"/>
      <c r="C97" s="18"/>
      <c r="D97" s="34"/>
      <c r="E97" s="37"/>
      <c r="F97" s="34"/>
      <c r="G97" s="34"/>
      <c r="H97" s="34"/>
      <c r="I97" s="18"/>
      <c r="J97" s="18"/>
      <c r="K97" s="34"/>
      <c r="L97" s="34"/>
      <c r="M97" s="34"/>
      <c r="N97" s="34"/>
      <c r="O97" s="34"/>
      <c r="P97" s="18"/>
      <c r="Q97" s="18"/>
      <c r="R97" s="34"/>
      <c r="S97" s="34"/>
      <c r="T97" s="34"/>
      <c r="U97" s="34"/>
      <c r="V97" s="34"/>
      <c r="W97" s="18"/>
      <c r="X97" s="18"/>
      <c r="Y97" s="34"/>
      <c r="Z97" s="34"/>
      <c r="AA97" s="34"/>
      <c r="AB97" s="24" t="s">
        <v>66</v>
      </c>
      <c r="AC97" s="37"/>
      <c r="AD97" s="18"/>
      <c r="AE97" s="18"/>
      <c r="AF97" s="48"/>
      <c r="AG97" s="4"/>
      <c r="AH97" s="4"/>
      <c r="AI97" s="66"/>
      <c r="AJ97" s="70" t="s">
        <v>30</v>
      </c>
      <c r="AK97" s="4"/>
    </row>
    <row r="98" spans="1:37" ht="15" customHeight="1" x14ac:dyDescent="0.2">
      <c r="A98" s="112" t="s">
        <v>46</v>
      </c>
      <c r="B98" s="33"/>
      <c r="C98" s="18"/>
      <c r="D98" s="34"/>
      <c r="E98" s="37"/>
      <c r="F98" s="34"/>
      <c r="G98" s="34"/>
      <c r="H98" s="34"/>
      <c r="I98" s="18"/>
      <c r="J98" s="18"/>
      <c r="K98" s="119"/>
      <c r="L98" s="34"/>
      <c r="M98" s="34"/>
      <c r="N98" s="34"/>
      <c r="O98" s="34"/>
      <c r="P98" s="18"/>
      <c r="Q98" s="18"/>
      <c r="R98" s="34"/>
      <c r="S98" s="34"/>
      <c r="T98" s="34"/>
      <c r="U98" s="34"/>
      <c r="V98" s="194" t="s">
        <v>58</v>
      </c>
      <c r="W98" s="18"/>
      <c r="X98" s="18"/>
      <c r="Y98" s="119"/>
      <c r="Z98" s="34"/>
      <c r="AA98" s="34"/>
      <c r="AB98" s="34"/>
      <c r="AC98" s="37"/>
      <c r="AD98" s="18"/>
      <c r="AE98" s="18"/>
      <c r="AF98" s="48"/>
      <c r="AG98" s="4"/>
      <c r="AH98" s="4"/>
      <c r="AI98" s="66"/>
      <c r="AJ98" s="70" t="s">
        <v>30</v>
      </c>
      <c r="AK98" s="4"/>
    </row>
    <row r="99" spans="1:37" ht="15" customHeight="1" x14ac:dyDescent="0.2">
      <c r="A99" s="112" t="s">
        <v>57</v>
      </c>
      <c r="B99" s="33"/>
      <c r="C99" s="18"/>
      <c r="D99" s="34"/>
      <c r="E99" s="37"/>
      <c r="F99" s="34"/>
      <c r="G99" s="34"/>
      <c r="H99" s="34"/>
      <c r="I99" s="18"/>
      <c r="J99" s="18"/>
      <c r="K99" s="34"/>
      <c r="L99" s="34"/>
      <c r="M99" s="34"/>
      <c r="N99" s="34"/>
      <c r="O99" s="34"/>
      <c r="P99" s="18"/>
      <c r="Q99" s="18"/>
      <c r="R99" s="34"/>
      <c r="S99" s="34"/>
      <c r="T99" s="34"/>
      <c r="U99" s="34"/>
      <c r="V99" s="34"/>
      <c r="W99" s="18"/>
      <c r="X99" s="18"/>
      <c r="Y99" s="34"/>
      <c r="Z99" s="34"/>
      <c r="AA99" s="34"/>
      <c r="AB99" s="34"/>
      <c r="AC99" s="37"/>
      <c r="AD99" s="18"/>
      <c r="AE99" s="18"/>
      <c r="AF99" s="48"/>
      <c r="AG99" s="4"/>
      <c r="AH99" s="4"/>
      <c r="AI99" s="66"/>
      <c r="AJ99" s="70"/>
      <c r="AK99" s="4"/>
    </row>
    <row r="100" spans="1:37" s="188" customFormat="1" ht="15" customHeight="1" x14ac:dyDescent="0.2">
      <c r="A100" s="112" t="s">
        <v>57</v>
      </c>
      <c r="B100" s="33"/>
      <c r="C100" s="18"/>
      <c r="D100" s="34"/>
      <c r="E100" s="37"/>
      <c r="F100" s="23"/>
      <c r="G100" s="34"/>
      <c r="H100" s="34"/>
      <c r="I100" s="18"/>
      <c r="J100" s="18"/>
      <c r="K100" s="34"/>
      <c r="L100" s="34"/>
      <c r="M100" s="34"/>
      <c r="N100" s="34"/>
      <c r="O100" s="30"/>
      <c r="P100" s="18"/>
      <c r="Q100" s="18"/>
      <c r="R100" s="34"/>
      <c r="S100" s="34"/>
      <c r="T100" s="34"/>
      <c r="U100" s="34"/>
      <c r="V100" s="34"/>
      <c r="W100" s="18"/>
      <c r="X100" s="18"/>
      <c r="Y100" s="111"/>
      <c r="Z100" s="111"/>
      <c r="AA100" s="111"/>
      <c r="AB100" s="111"/>
      <c r="AC100" s="111"/>
      <c r="AD100" s="18"/>
      <c r="AE100" s="18"/>
      <c r="AF100" s="48"/>
      <c r="AG100" s="4"/>
      <c r="AH100" s="4"/>
      <c r="AI100" s="66"/>
      <c r="AJ100" s="70"/>
      <c r="AK100" s="4"/>
    </row>
    <row r="101" spans="1:37" ht="15" customHeight="1" x14ac:dyDescent="0.2">
      <c r="A101" s="112" t="s">
        <v>18</v>
      </c>
      <c r="B101" s="33"/>
      <c r="C101" s="45"/>
      <c r="D101" s="34"/>
      <c r="E101" s="37"/>
      <c r="F101" s="34"/>
      <c r="G101" s="34"/>
      <c r="H101" s="34"/>
      <c r="I101" s="18"/>
      <c r="J101" s="18"/>
      <c r="K101" s="34"/>
      <c r="L101" s="34"/>
      <c r="M101" s="34"/>
      <c r="N101" s="34"/>
      <c r="O101" s="34"/>
      <c r="P101" s="18"/>
      <c r="Q101" s="18"/>
      <c r="R101" s="119"/>
      <c r="S101" s="34"/>
      <c r="T101" s="34"/>
      <c r="U101" s="34"/>
      <c r="V101" s="34"/>
      <c r="W101" s="18"/>
      <c r="X101" s="18"/>
      <c r="Y101" s="34"/>
      <c r="Z101" s="34"/>
      <c r="AA101" s="34"/>
      <c r="AB101" s="121"/>
      <c r="AC101" s="119"/>
      <c r="AD101" s="18"/>
      <c r="AE101" s="18"/>
      <c r="AF101" s="48"/>
      <c r="AG101" s="4"/>
      <c r="AH101" s="4"/>
      <c r="AI101" s="66"/>
      <c r="AJ101" s="70" t="s">
        <v>30</v>
      </c>
      <c r="AK101" s="4"/>
    </row>
    <row r="102" spans="1:37" ht="15" customHeight="1" x14ac:dyDescent="0.2">
      <c r="A102" s="112" t="s">
        <v>11</v>
      </c>
      <c r="B102" s="33"/>
      <c r="C102" s="18"/>
      <c r="D102" s="34"/>
      <c r="E102" s="34"/>
      <c r="F102" s="34"/>
      <c r="G102" s="34"/>
      <c r="H102" s="198" t="s">
        <v>58</v>
      </c>
      <c r="I102" s="32"/>
      <c r="J102" s="18"/>
      <c r="K102" s="34"/>
      <c r="L102" s="34"/>
      <c r="M102" s="34"/>
      <c r="N102" s="34"/>
      <c r="O102" s="34"/>
      <c r="P102" s="18"/>
      <c r="Q102" s="18"/>
      <c r="R102" s="111"/>
      <c r="S102" s="46"/>
      <c r="T102" s="34"/>
      <c r="U102" s="34"/>
      <c r="V102" s="34"/>
      <c r="W102" s="18"/>
      <c r="X102" s="18"/>
      <c r="Y102" s="34"/>
      <c r="Z102" s="46"/>
      <c r="AA102" s="34"/>
      <c r="AB102" s="34"/>
      <c r="AC102" s="37"/>
      <c r="AD102" s="18"/>
      <c r="AE102" s="18"/>
      <c r="AF102" s="48"/>
      <c r="AG102" s="4"/>
      <c r="AH102" s="4"/>
      <c r="AI102" s="66"/>
      <c r="AJ102" s="70" t="s">
        <v>30</v>
      </c>
      <c r="AK102" s="4"/>
    </row>
    <row r="103" spans="1:37" ht="15" customHeight="1" x14ac:dyDescent="0.2">
      <c r="A103" s="61"/>
      <c r="B103" s="62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78"/>
      <c r="AH103" s="78"/>
      <c r="AI103" s="81"/>
      <c r="AJ103" s="82"/>
      <c r="AK103" s="78"/>
    </row>
    <row r="104" spans="1:37" ht="15" customHeight="1" x14ac:dyDescent="0.2">
      <c r="A104" s="11" t="s">
        <v>27</v>
      </c>
      <c r="B104" s="13">
        <v>1</v>
      </c>
      <c r="C104" s="13">
        <f t="shared" ref="C104:AF104" si="11">+B104+1</f>
        <v>2</v>
      </c>
      <c r="D104" s="13">
        <f t="shared" si="11"/>
        <v>3</v>
      </c>
      <c r="E104" s="13">
        <f t="shared" si="11"/>
        <v>4</v>
      </c>
      <c r="F104" s="13">
        <f t="shared" si="11"/>
        <v>5</v>
      </c>
      <c r="G104" s="13">
        <f t="shared" si="11"/>
        <v>6</v>
      </c>
      <c r="H104" s="13">
        <f t="shared" si="11"/>
        <v>7</v>
      </c>
      <c r="I104" s="13">
        <f t="shared" si="11"/>
        <v>8</v>
      </c>
      <c r="J104" s="13">
        <f t="shared" si="11"/>
        <v>9</v>
      </c>
      <c r="K104" s="13">
        <f t="shared" si="11"/>
        <v>10</v>
      </c>
      <c r="L104" s="13">
        <f t="shared" si="11"/>
        <v>11</v>
      </c>
      <c r="M104" s="13">
        <f t="shared" si="11"/>
        <v>12</v>
      </c>
      <c r="N104" s="13">
        <f t="shared" si="11"/>
        <v>13</v>
      </c>
      <c r="O104" s="13">
        <f t="shared" si="11"/>
        <v>14</v>
      </c>
      <c r="P104" s="13">
        <f t="shared" si="11"/>
        <v>15</v>
      </c>
      <c r="Q104" s="13">
        <f t="shared" si="11"/>
        <v>16</v>
      </c>
      <c r="R104" s="13">
        <f t="shared" si="11"/>
        <v>17</v>
      </c>
      <c r="S104" s="13">
        <f t="shared" si="11"/>
        <v>18</v>
      </c>
      <c r="T104" s="13">
        <f t="shared" si="11"/>
        <v>19</v>
      </c>
      <c r="U104" s="13">
        <f t="shared" si="11"/>
        <v>20</v>
      </c>
      <c r="V104" s="13">
        <f t="shared" si="11"/>
        <v>21</v>
      </c>
      <c r="W104" s="13">
        <f t="shared" si="11"/>
        <v>22</v>
      </c>
      <c r="X104" s="13">
        <f t="shared" si="11"/>
        <v>23</v>
      </c>
      <c r="Y104" s="13">
        <f t="shared" si="11"/>
        <v>24</v>
      </c>
      <c r="Z104" s="13">
        <f t="shared" si="11"/>
        <v>25</v>
      </c>
      <c r="AA104" s="13">
        <f t="shared" si="11"/>
        <v>26</v>
      </c>
      <c r="AB104" s="13">
        <f t="shared" si="11"/>
        <v>27</v>
      </c>
      <c r="AC104" s="13">
        <f t="shared" si="11"/>
        <v>28</v>
      </c>
      <c r="AD104" s="13">
        <f t="shared" si="11"/>
        <v>29</v>
      </c>
      <c r="AE104" s="13">
        <f t="shared" si="11"/>
        <v>30</v>
      </c>
      <c r="AF104" s="13">
        <f t="shared" si="11"/>
        <v>31</v>
      </c>
      <c r="AG104" s="14"/>
      <c r="AH104" s="14"/>
      <c r="AI104" s="64"/>
      <c r="AJ104" s="68"/>
      <c r="AK104" s="14"/>
    </row>
    <row r="105" spans="1:37" ht="15" customHeight="1" x14ac:dyDescent="0.2">
      <c r="A105" s="47" t="s">
        <v>92</v>
      </c>
      <c r="B105" s="15" t="s">
        <v>1</v>
      </c>
      <c r="C105" s="15" t="s">
        <v>2</v>
      </c>
      <c r="D105" s="15" t="s">
        <v>2</v>
      </c>
      <c r="E105" s="15" t="s">
        <v>3</v>
      </c>
      <c r="F105" s="15" t="s">
        <v>4</v>
      </c>
      <c r="G105" s="15" t="s">
        <v>5</v>
      </c>
      <c r="H105" s="15" t="s">
        <v>0</v>
      </c>
      <c r="I105" s="15" t="s">
        <v>1</v>
      </c>
      <c r="J105" s="15" t="s">
        <v>2</v>
      </c>
      <c r="K105" s="15" t="s">
        <v>2</v>
      </c>
      <c r="L105" s="15" t="s">
        <v>3</v>
      </c>
      <c r="M105" s="15" t="s">
        <v>4</v>
      </c>
      <c r="N105" s="15" t="s">
        <v>5</v>
      </c>
      <c r="O105" s="15" t="s">
        <v>0</v>
      </c>
      <c r="P105" s="15" t="s">
        <v>1</v>
      </c>
      <c r="Q105" s="15" t="s">
        <v>2</v>
      </c>
      <c r="R105" s="15" t="s">
        <v>2</v>
      </c>
      <c r="S105" s="15" t="s">
        <v>3</v>
      </c>
      <c r="T105" s="15" t="s">
        <v>4</v>
      </c>
      <c r="U105" s="15" t="s">
        <v>5</v>
      </c>
      <c r="V105" s="15" t="s">
        <v>0</v>
      </c>
      <c r="W105" s="15" t="s">
        <v>1</v>
      </c>
      <c r="X105" s="15" t="s">
        <v>2</v>
      </c>
      <c r="Y105" s="15" t="s">
        <v>2</v>
      </c>
      <c r="Z105" s="15" t="s">
        <v>3</v>
      </c>
      <c r="AA105" s="15" t="s">
        <v>4</v>
      </c>
      <c r="AB105" s="15" t="s">
        <v>5</v>
      </c>
      <c r="AC105" s="15" t="s">
        <v>0</v>
      </c>
      <c r="AD105" s="15" t="s">
        <v>1</v>
      </c>
      <c r="AE105" s="15" t="s">
        <v>2</v>
      </c>
      <c r="AF105" s="15" t="s">
        <v>2</v>
      </c>
      <c r="AG105" s="14"/>
      <c r="AH105" s="14"/>
      <c r="AI105" s="65" t="s">
        <v>29</v>
      </c>
      <c r="AJ105" s="69" t="s">
        <v>31</v>
      </c>
      <c r="AK105" s="14"/>
    </row>
    <row r="106" spans="1:37" ht="15" customHeight="1" x14ac:dyDescent="0.2">
      <c r="A106" s="112" t="s">
        <v>17</v>
      </c>
      <c r="B106" s="36"/>
      <c r="C106" s="42"/>
      <c r="D106" s="34"/>
      <c r="E106" s="40"/>
      <c r="F106" s="40"/>
      <c r="G106" s="18"/>
      <c r="H106" s="19"/>
      <c r="I106" s="40"/>
      <c r="J106" s="42"/>
      <c r="K106" s="34"/>
      <c r="L106" s="34"/>
      <c r="M106" s="119"/>
      <c r="N106" s="18"/>
      <c r="O106" s="18"/>
      <c r="P106" s="28" t="s">
        <v>23</v>
      </c>
      <c r="Q106" s="42"/>
      <c r="R106" s="34"/>
      <c r="S106" s="34"/>
      <c r="T106" s="119"/>
      <c r="U106" s="18"/>
      <c r="V106" s="18"/>
      <c r="W106" s="34"/>
      <c r="X106" s="42"/>
      <c r="Y106" s="42"/>
      <c r="Z106" s="34"/>
      <c r="AA106" s="34"/>
      <c r="AB106" s="31"/>
      <c r="AC106" s="19"/>
      <c r="AD106" s="111"/>
      <c r="AE106" s="111"/>
      <c r="AF106" s="111"/>
      <c r="AG106" s="4"/>
      <c r="AH106" s="111"/>
      <c r="AI106" s="66" t="s">
        <v>30</v>
      </c>
      <c r="AJ106" s="70" t="s">
        <v>30</v>
      </c>
      <c r="AK106" s="4"/>
    </row>
    <row r="107" spans="1:37" s="151" customFormat="1" ht="15" customHeight="1" thickBot="1" x14ac:dyDescent="0.25">
      <c r="A107" s="162" t="s">
        <v>71</v>
      </c>
      <c r="B107" s="192"/>
      <c r="C107" s="166"/>
      <c r="D107" s="166"/>
      <c r="E107" s="166"/>
      <c r="F107" s="166"/>
      <c r="G107" s="18"/>
      <c r="H107" s="19"/>
      <c r="I107" s="40"/>
      <c r="J107" s="40"/>
      <c r="K107" s="34"/>
      <c r="L107" s="192"/>
      <c r="M107" s="34"/>
      <c r="N107" s="18"/>
      <c r="O107" s="18"/>
      <c r="P107" s="34"/>
      <c r="Q107" s="42"/>
      <c r="R107" s="42"/>
      <c r="S107" s="34"/>
      <c r="T107" s="34"/>
      <c r="U107" s="18"/>
      <c r="V107" s="18"/>
      <c r="W107" s="34"/>
      <c r="X107" s="192"/>
      <c r="Y107" s="164"/>
      <c r="Z107" s="34"/>
      <c r="AA107" s="34"/>
      <c r="AB107" s="31"/>
      <c r="AC107" s="19"/>
      <c r="AD107" s="192"/>
      <c r="AE107" s="165"/>
      <c r="AF107" s="164"/>
      <c r="AG107" s="4"/>
      <c r="AH107" s="163"/>
      <c r="AI107" s="66"/>
      <c r="AJ107" s="70"/>
      <c r="AK107" s="4"/>
    </row>
    <row r="108" spans="1:37" ht="15" customHeight="1" thickBot="1" x14ac:dyDescent="0.25">
      <c r="A108" s="112" t="s">
        <v>8</v>
      </c>
      <c r="B108" s="42"/>
      <c r="C108" s="34"/>
      <c r="D108" s="28" t="s">
        <v>23</v>
      </c>
      <c r="E108" s="42"/>
      <c r="F108" s="28" t="s">
        <v>23</v>
      </c>
      <c r="G108" s="31"/>
      <c r="H108" s="18"/>
      <c r="I108" s="119"/>
      <c r="J108" s="28" t="s">
        <v>23</v>
      </c>
      <c r="K108" s="42"/>
      <c r="L108" s="28" t="s">
        <v>23</v>
      </c>
      <c r="M108" s="133" t="s">
        <v>59</v>
      </c>
      <c r="N108" s="31"/>
      <c r="O108" s="18"/>
      <c r="P108" s="34"/>
      <c r="Q108" s="34"/>
      <c r="R108" s="28" t="s">
        <v>23</v>
      </c>
      <c r="S108" s="42"/>
      <c r="T108" s="29" t="s">
        <v>23</v>
      </c>
      <c r="U108" s="31"/>
      <c r="V108" s="18"/>
      <c r="W108" s="34"/>
      <c r="X108" s="42" t="s">
        <v>23</v>
      </c>
      <c r="Y108" s="207"/>
      <c r="Z108" s="28" t="s">
        <v>23</v>
      </c>
      <c r="AA108" s="119"/>
      <c r="AB108" s="31"/>
      <c r="AC108" s="18"/>
      <c r="AD108" s="29" t="s">
        <v>23</v>
      </c>
      <c r="AE108" s="29"/>
      <c r="AF108" s="29"/>
      <c r="AG108" s="4"/>
      <c r="AH108" s="38">
        <v>37</v>
      </c>
      <c r="AI108" s="66" t="s">
        <v>30</v>
      </c>
      <c r="AJ108" s="70" t="s">
        <v>30</v>
      </c>
      <c r="AK108" s="5"/>
    </row>
    <row r="109" spans="1:37" ht="15" customHeight="1" x14ac:dyDescent="0.2">
      <c r="A109" s="112" t="s">
        <v>43</v>
      </c>
      <c r="B109" s="36"/>
      <c r="C109" s="28" t="s">
        <v>23</v>
      </c>
      <c r="D109" s="18"/>
      <c r="E109" s="34"/>
      <c r="F109" s="34"/>
      <c r="G109" s="18"/>
      <c r="H109" s="18"/>
      <c r="I109" s="28" t="s">
        <v>23</v>
      </c>
      <c r="J109" s="34"/>
      <c r="K109" s="18"/>
      <c r="L109" s="34"/>
      <c r="M109" s="34"/>
      <c r="N109" s="18"/>
      <c r="O109" s="18"/>
      <c r="P109" s="34"/>
      <c r="Q109" s="34"/>
      <c r="R109" s="18"/>
      <c r="S109" s="42" t="s">
        <v>23</v>
      </c>
      <c r="T109" s="207"/>
      <c r="U109" s="18"/>
      <c r="V109" s="18"/>
      <c r="W109" s="28" t="s">
        <v>23</v>
      </c>
      <c r="X109" s="34"/>
      <c r="Y109" s="94"/>
      <c r="Z109" s="34"/>
      <c r="AA109" s="28" t="s">
        <v>23</v>
      </c>
      <c r="AB109" s="18"/>
      <c r="AC109" s="18"/>
      <c r="AD109" s="34"/>
      <c r="AE109" s="28" t="s">
        <v>23</v>
      </c>
      <c r="AF109" s="18"/>
      <c r="AG109" s="4"/>
      <c r="AH109" s="4"/>
      <c r="AI109" s="66"/>
      <c r="AJ109" s="70" t="s">
        <v>30</v>
      </c>
      <c r="AK109" s="5"/>
    </row>
    <row r="110" spans="1:37" s="201" customFormat="1" ht="15" customHeight="1" x14ac:dyDescent="0.2">
      <c r="A110" s="112" t="s">
        <v>89</v>
      </c>
      <c r="B110" s="28" t="s">
        <v>23</v>
      </c>
      <c r="C110" s="34"/>
      <c r="D110" s="42"/>
      <c r="E110" s="28" t="s">
        <v>23</v>
      </c>
      <c r="F110" s="42"/>
      <c r="G110" s="31"/>
      <c r="H110" s="18"/>
      <c r="I110" s="42"/>
      <c r="J110" s="34"/>
      <c r="K110" s="28" t="s">
        <v>23</v>
      </c>
      <c r="L110" s="42"/>
      <c r="M110" s="28" t="s">
        <v>23</v>
      </c>
      <c r="N110" s="31"/>
      <c r="O110" s="18"/>
      <c r="P110" s="34"/>
      <c r="Q110" s="28" t="s">
        <v>23</v>
      </c>
      <c r="R110" s="42"/>
      <c r="S110" s="42"/>
      <c r="T110" s="42"/>
      <c r="U110" s="31"/>
      <c r="V110" s="18"/>
      <c r="W110" s="34"/>
      <c r="X110" s="34"/>
      <c r="Y110" s="28" t="s">
        <v>23</v>
      </c>
      <c r="Z110" s="42"/>
      <c r="AA110" s="28"/>
      <c r="AB110" s="31"/>
      <c r="AC110" s="18"/>
      <c r="AD110" s="42"/>
      <c r="AE110" s="207"/>
      <c r="AF110" s="28" t="s">
        <v>23</v>
      </c>
      <c r="AG110" s="4"/>
      <c r="AH110" s="38"/>
      <c r="AI110" s="66"/>
      <c r="AJ110" s="70"/>
      <c r="AK110" s="5"/>
    </row>
    <row r="111" spans="1:37" ht="15" customHeight="1" x14ac:dyDescent="0.2">
      <c r="A111" s="112" t="s">
        <v>45</v>
      </c>
      <c r="B111" s="39"/>
      <c r="C111" s="30"/>
      <c r="D111" s="30"/>
      <c r="E111" s="55"/>
      <c r="F111" s="30"/>
      <c r="G111" s="18"/>
      <c r="H111" s="31"/>
      <c r="I111" s="30"/>
      <c r="J111" s="30"/>
      <c r="K111" s="30"/>
      <c r="L111" s="30"/>
      <c r="M111" s="30"/>
      <c r="N111" s="18"/>
      <c r="O111" s="18"/>
      <c r="P111" s="30"/>
      <c r="Q111" s="30"/>
      <c r="R111" s="30"/>
      <c r="S111" s="30"/>
      <c r="T111" s="30"/>
      <c r="U111" s="18"/>
      <c r="V111" s="18"/>
      <c r="W111" s="30"/>
      <c r="X111" s="59"/>
      <c r="Y111" s="30"/>
      <c r="Z111" s="30"/>
      <c r="AA111" s="30"/>
      <c r="AB111" s="18"/>
      <c r="AC111" s="18"/>
      <c r="AD111" s="30"/>
      <c r="AE111" s="30"/>
      <c r="AF111" s="111"/>
      <c r="AG111" s="4"/>
      <c r="AH111" s="38"/>
      <c r="AI111" s="66"/>
      <c r="AJ111" s="70"/>
      <c r="AK111" s="5"/>
    </row>
    <row r="112" spans="1:37" s="154" customFormat="1" ht="15" customHeight="1" thickBot="1" x14ac:dyDescent="0.25">
      <c r="A112" s="112" t="s">
        <v>73</v>
      </c>
      <c r="B112" s="36"/>
      <c r="C112" s="34"/>
      <c r="D112" s="34"/>
      <c r="E112" s="42"/>
      <c r="F112" s="73"/>
      <c r="G112" s="18"/>
      <c r="H112" s="31"/>
      <c r="I112" s="34"/>
      <c r="J112" s="34"/>
      <c r="K112" s="34"/>
      <c r="L112" s="34"/>
      <c r="M112" s="73"/>
      <c r="N112" s="18"/>
      <c r="O112" s="18"/>
      <c r="P112" s="34"/>
      <c r="Q112" s="34"/>
      <c r="R112" s="34"/>
      <c r="S112" s="34"/>
      <c r="T112" s="73"/>
      <c r="U112" s="18"/>
      <c r="V112" s="18"/>
      <c r="W112" s="34"/>
      <c r="X112" s="42"/>
      <c r="Y112" s="207"/>
      <c r="Z112" s="34"/>
      <c r="AA112" s="34"/>
      <c r="AB112" s="18"/>
      <c r="AC112" s="18"/>
      <c r="AD112" s="44"/>
      <c r="AE112" s="44"/>
      <c r="AF112" s="44"/>
      <c r="AG112" s="4"/>
      <c r="AH112" s="38"/>
      <c r="AI112" s="66"/>
      <c r="AJ112" s="70"/>
      <c r="AK112" s="5"/>
    </row>
    <row r="113" spans="1:37" ht="15" customHeight="1" thickBot="1" x14ac:dyDescent="0.25">
      <c r="A113" s="141" t="s">
        <v>9</v>
      </c>
      <c r="B113" s="153"/>
      <c r="C113" s="111"/>
      <c r="D113" s="34"/>
      <c r="E113" s="42"/>
      <c r="F113" s="29"/>
      <c r="G113" s="18"/>
      <c r="H113" s="31"/>
      <c r="I113" s="111"/>
      <c r="J113" s="111"/>
      <c r="K113" s="111"/>
      <c r="L113" s="111"/>
      <c r="M113" s="111"/>
      <c r="N113" s="18"/>
      <c r="O113" s="18"/>
      <c r="P113" s="111"/>
      <c r="Q113" s="111"/>
      <c r="R113" s="111"/>
      <c r="S113" s="111"/>
      <c r="T113" s="111"/>
      <c r="U113" s="18"/>
      <c r="V113" s="18"/>
      <c r="W113" s="119"/>
      <c r="X113" s="84"/>
      <c r="Y113" s="34"/>
      <c r="Z113" s="34"/>
      <c r="AA113" s="34"/>
      <c r="AB113" s="18"/>
      <c r="AC113" s="18"/>
      <c r="AD113" s="209"/>
      <c r="AE113" s="210"/>
      <c r="AF113" s="29"/>
      <c r="AG113" s="4"/>
      <c r="AH113" s="38">
        <v>36</v>
      </c>
      <c r="AI113" s="66" t="s">
        <v>30</v>
      </c>
      <c r="AJ113" s="70" t="s">
        <v>32</v>
      </c>
      <c r="AK113" s="5"/>
    </row>
    <row r="114" spans="1:37" ht="15" customHeight="1" x14ac:dyDescent="0.2">
      <c r="A114" s="112" t="s">
        <v>42</v>
      </c>
      <c r="B114" s="153"/>
      <c r="C114" s="111"/>
      <c r="D114" s="111"/>
      <c r="E114" s="117"/>
      <c r="F114" s="111"/>
      <c r="G114" s="18"/>
      <c r="H114" s="31"/>
      <c r="I114" s="111"/>
      <c r="J114" s="111"/>
      <c r="K114" s="121"/>
      <c r="L114" s="121"/>
      <c r="M114" s="119"/>
      <c r="N114" s="18"/>
      <c r="O114" s="18"/>
      <c r="P114" s="34"/>
      <c r="Q114" s="34"/>
      <c r="R114" s="34"/>
      <c r="S114" s="34"/>
      <c r="T114" s="34"/>
      <c r="U114" s="18"/>
      <c r="V114" s="18"/>
      <c r="W114" s="34"/>
      <c r="X114" s="84"/>
      <c r="Y114" s="42"/>
      <c r="Z114" s="207"/>
      <c r="AA114" s="34"/>
      <c r="AB114" s="18"/>
      <c r="AC114" s="18"/>
      <c r="AD114" s="34"/>
      <c r="AE114" s="34"/>
      <c r="AF114" s="34"/>
      <c r="AG114" s="4"/>
      <c r="AH114" s="38"/>
      <c r="AI114" s="66"/>
      <c r="AJ114" s="70"/>
      <c r="AK114" s="5"/>
    </row>
    <row r="115" spans="1:37" ht="15" customHeight="1" x14ac:dyDescent="0.2">
      <c r="A115" s="112" t="s">
        <v>44</v>
      </c>
      <c r="B115" s="50"/>
      <c r="C115" s="44"/>
      <c r="D115" s="44"/>
      <c r="E115" s="43"/>
      <c r="F115" s="43"/>
      <c r="G115" s="53"/>
      <c r="H115" s="52"/>
      <c r="I115" s="43"/>
      <c r="J115" s="44"/>
      <c r="K115" s="44"/>
      <c r="L115" s="43"/>
      <c r="M115" s="44"/>
      <c r="N115" s="53"/>
      <c r="O115" s="53"/>
      <c r="P115" s="44"/>
      <c r="Q115" s="46"/>
      <c r="R115" s="46"/>
      <c r="S115" s="46"/>
      <c r="T115" s="46"/>
      <c r="U115" s="45"/>
      <c r="V115" s="53"/>
      <c r="W115" s="34"/>
      <c r="X115" s="84"/>
      <c r="Y115" s="44"/>
      <c r="Z115" s="44"/>
      <c r="AA115" s="44"/>
      <c r="AB115" s="53"/>
      <c r="AC115" s="52"/>
      <c r="AD115" s="191"/>
      <c r="AE115" s="128"/>
      <c r="AF115" s="44"/>
      <c r="AG115" s="4"/>
      <c r="AH115" s="4"/>
      <c r="AI115" s="66"/>
      <c r="AJ115" s="70" t="s">
        <v>30</v>
      </c>
      <c r="AK115" s="5"/>
    </row>
    <row r="116" spans="1:37" ht="15" customHeight="1" x14ac:dyDescent="0.2">
      <c r="A116" s="112" t="s">
        <v>10</v>
      </c>
      <c r="B116" s="36"/>
      <c r="C116" s="34"/>
      <c r="D116" s="34"/>
      <c r="E116" s="203" t="s">
        <v>93</v>
      </c>
      <c r="F116" s="119"/>
      <c r="G116" s="18"/>
      <c r="H116" s="18"/>
      <c r="I116" s="119"/>
      <c r="J116" s="111"/>
      <c r="K116" s="153"/>
      <c r="L116" s="111"/>
      <c r="M116" s="111"/>
      <c r="N116" s="18"/>
      <c r="O116" s="18"/>
      <c r="P116" s="119"/>
      <c r="Q116" s="121"/>
      <c r="R116" s="121"/>
      <c r="S116" s="121"/>
      <c r="T116" s="121"/>
      <c r="U116" s="18"/>
      <c r="V116" s="18"/>
      <c r="W116" s="119"/>
      <c r="X116" s="34"/>
      <c r="Y116" s="203" t="s">
        <v>93</v>
      </c>
      <c r="Z116" s="202" t="s">
        <v>94</v>
      </c>
      <c r="AA116" s="203" t="s">
        <v>93</v>
      </c>
      <c r="AB116" s="18"/>
      <c r="AC116" s="19"/>
      <c r="AD116" s="202" t="s">
        <v>94</v>
      </c>
      <c r="AE116" s="207"/>
      <c r="AF116" s="203" t="s">
        <v>93</v>
      </c>
      <c r="AG116" s="4"/>
      <c r="AH116" s="4"/>
      <c r="AI116" s="66"/>
      <c r="AJ116" s="70" t="s">
        <v>30</v>
      </c>
      <c r="AK116" s="4"/>
    </row>
    <row r="117" spans="1:37" ht="15" customHeight="1" x14ac:dyDescent="0.2">
      <c r="A117" s="112" t="s">
        <v>46</v>
      </c>
      <c r="B117" s="119"/>
      <c r="C117" s="34"/>
      <c r="D117" s="34"/>
      <c r="E117" s="203"/>
      <c r="F117" s="203" t="s">
        <v>93</v>
      </c>
      <c r="G117" s="18"/>
      <c r="H117" s="18"/>
      <c r="I117" s="203" t="s">
        <v>93</v>
      </c>
      <c r="J117" s="34"/>
      <c r="K117" s="34"/>
      <c r="L117" s="203" t="s">
        <v>93</v>
      </c>
      <c r="M117" s="203" t="s">
        <v>93</v>
      </c>
      <c r="N117" s="18"/>
      <c r="O117" s="18"/>
      <c r="P117" s="203" t="s">
        <v>93</v>
      </c>
      <c r="Q117" s="202" t="s">
        <v>94</v>
      </c>
      <c r="R117" s="203" t="s">
        <v>93</v>
      </c>
      <c r="S117" s="202" t="s">
        <v>94</v>
      </c>
      <c r="T117" s="203" t="s">
        <v>93</v>
      </c>
      <c r="U117" s="18"/>
      <c r="V117" s="18"/>
      <c r="W117" s="202" t="s">
        <v>94</v>
      </c>
      <c r="X117" s="203" t="s">
        <v>93</v>
      </c>
      <c r="Y117" s="202" t="s">
        <v>94</v>
      </c>
      <c r="Z117" s="203"/>
      <c r="AA117" s="189" t="s">
        <v>81</v>
      </c>
      <c r="AB117" s="18"/>
      <c r="AC117" s="19"/>
      <c r="AD117" s="111"/>
      <c r="AE117" s="111"/>
      <c r="AF117" s="111"/>
      <c r="AG117" s="4"/>
      <c r="AH117" s="4"/>
      <c r="AI117" s="66"/>
      <c r="AJ117" s="70" t="s">
        <v>30</v>
      </c>
      <c r="AK117" s="4"/>
    </row>
    <row r="118" spans="1:37" ht="15" customHeight="1" x14ac:dyDescent="0.2">
      <c r="A118" s="112" t="s">
        <v>57</v>
      </c>
      <c r="B118" s="205" t="s">
        <v>81</v>
      </c>
      <c r="C118" s="131"/>
      <c r="D118" s="30"/>
      <c r="E118" s="55"/>
      <c r="F118" s="34"/>
      <c r="G118" s="18"/>
      <c r="H118" s="18"/>
      <c r="I118" s="111"/>
      <c r="J118" s="111"/>
      <c r="K118" s="111"/>
      <c r="L118" s="111"/>
      <c r="M118" s="111"/>
      <c r="N118" s="18"/>
      <c r="O118" s="18"/>
      <c r="P118" s="34"/>
      <c r="Q118" s="34"/>
      <c r="R118" s="34"/>
      <c r="S118" s="34"/>
      <c r="T118" s="34"/>
      <c r="U118" s="18"/>
      <c r="V118" s="18"/>
      <c r="W118" s="42"/>
      <c r="X118" s="207"/>
      <c r="Y118" s="34"/>
      <c r="Z118" s="34"/>
      <c r="AA118" s="34"/>
      <c r="AB118" s="18"/>
      <c r="AC118" s="19"/>
      <c r="AD118" s="34"/>
      <c r="AE118" s="34"/>
      <c r="AF118" s="34"/>
      <c r="AG118" s="4"/>
      <c r="AH118" s="4"/>
      <c r="AI118" s="66"/>
      <c r="AJ118" s="70"/>
      <c r="AK118" s="4"/>
    </row>
    <row r="119" spans="1:37" ht="15" customHeight="1" x14ac:dyDescent="0.2">
      <c r="A119" s="112" t="s">
        <v>18</v>
      </c>
      <c r="B119" s="36"/>
      <c r="C119" s="46"/>
      <c r="D119" s="34"/>
      <c r="E119" s="37"/>
      <c r="F119" s="34"/>
      <c r="G119" s="18"/>
      <c r="H119" s="18"/>
      <c r="I119" s="34"/>
      <c r="J119" s="34"/>
      <c r="K119" s="34"/>
      <c r="L119" s="34"/>
      <c r="M119" s="34"/>
      <c r="N119" s="18"/>
      <c r="O119" s="18"/>
      <c r="P119" s="34"/>
      <c r="Q119" s="34"/>
      <c r="R119" s="34"/>
      <c r="S119" s="34"/>
      <c r="T119" s="34"/>
      <c r="U119" s="18"/>
      <c r="V119" s="18"/>
      <c r="W119" s="111"/>
      <c r="X119" s="111"/>
      <c r="Y119" s="111"/>
      <c r="Z119" s="111"/>
      <c r="AA119" s="119"/>
      <c r="AB119" s="18"/>
      <c r="AC119" s="19"/>
      <c r="AD119" s="34"/>
      <c r="AE119" s="34"/>
      <c r="AF119" s="34"/>
      <c r="AG119" s="4"/>
      <c r="AH119" s="4"/>
      <c r="AI119" s="66"/>
      <c r="AJ119" s="70" t="s">
        <v>30</v>
      </c>
      <c r="AK119" s="4"/>
    </row>
    <row r="120" spans="1:37" ht="15" customHeight="1" x14ac:dyDescent="0.2">
      <c r="A120" s="112" t="s">
        <v>11</v>
      </c>
      <c r="B120" s="36"/>
      <c r="C120" s="46"/>
      <c r="D120" s="46"/>
      <c r="E120" s="189" t="s">
        <v>81</v>
      </c>
      <c r="F120" s="119"/>
      <c r="G120" s="18"/>
      <c r="H120" s="18"/>
      <c r="I120" s="119"/>
      <c r="J120" s="34"/>
      <c r="K120" s="34"/>
      <c r="L120" s="34"/>
      <c r="M120" s="34"/>
      <c r="N120" s="18"/>
      <c r="O120" s="18"/>
      <c r="P120" s="111"/>
      <c r="Q120" s="34"/>
      <c r="R120" s="34"/>
      <c r="S120" s="46"/>
      <c r="T120" s="34"/>
      <c r="U120" s="18"/>
      <c r="V120" s="18"/>
      <c r="W120" s="34"/>
      <c r="X120" s="34"/>
      <c r="Y120" s="34"/>
      <c r="Z120" s="46"/>
      <c r="AA120" s="34"/>
      <c r="AB120" s="18"/>
      <c r="AC120" s="19"/>
      <c r="AD120" s="34"/>
      <c r="AE120" s="34"/>
      <c r="AF120" s="34"/>
      <c r="AG120" s="4"/>
      <c r="AH120" s="4"/>
      <c r="AI120" s="66"/>
      <c r="AJ120" s="70" t="s">
        <v>30</v>
      </c>
      <c r="AK120" s="4"/>
    </row>
    <row r="121" spans="1:37" ht="15" customHeight="1" x14ac:dyDescent="0.2">
      <c r="A121" s="61"/>
      <c r="B121" s="62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78"/>
      <c r="AH121" s="78"/>
      <c r="AI121" s="81"/>
      <c r="AJ121" s="82"/>
      <c r="AK121" s="78"/>
    </row>
    <row r="122" spans="1:37" ht="15" customHeight="1" x14ac:dyDescent="0.2">
      <c r="A122" s="11" t="s">
        <v>28</v>
      </c>
      <c r="B122" s="13">
        <v>1</v>
      </c>
      <c r="C122" s="13">
        <f t="shared" ref="C122:AF122" si="12">+B122+1</f>
        <v>2</v>
      </c>
      <c r="D122" s="13">
        <f t="shared" si="12"/>
        <v>3</v>
      </c>
      <c r="E122" s="13">
        <f t="shared" si="12"/>
        <v>4</v>
      </c>
      <c r="F122" s="13">
        <f t="shared" si="12"/>
        <v>5</v>
      </c>
      <c r="G122" s="13">
        <f t="shared" si="12"/>
        <v>6</v>
      </c>
      <c r="H122" s="13">
        <f t="shared" si="12"/>
        <v>7</v>
      </c>
      <c r="I122" s="13">
        <f t="shared" si="12"/>
        <v>8</v>
      </c>
      <c r="J122" s="13">
        <f t="shared" si="12"/>
        <v>9</v>
      </c>
      <c r="K122" s="13">
        <f t="shared" si="12"/>
        <v>10</v>
      </c>
      <c r="L122" s="13">
        <f t="shared" si="12"/>
        <v>11</v>
      </c>
      <c r="M122" s="13">
        <f t="shared" si="12"/>
        <v>12</v>
      </c>
      <c r="N122" s="13">
        <f t="shared" si="12"/>
        <v>13</v>
      </c>
      <c r="O122" s="13">
        <f t="shared" si="12"/>
        <v>14</v>
      </c>
      <c r="P122" s="13">
        <f t="shared" si="12"/>
        <v>15</v>
      </c>
      <c r="Q122" s="13">
        <f t="shared" si="12"/>
        <v>16</v>
      </c>
      <c r="R122" s="13">
        <f t="shared" si="12"/>
        <v>17</v>
      </c>
      <c r="S122" s="13">
        <f t="shared" si="12"/>
        <v>18</v>
      </c>
      <c r="T122" s="13">
        <f t="shared" si="12"/>
        <v>19</v>
      </c>
      <c r="U122" s="13">
        <f t="shared" si="12"/>
        <v>20</v>
      </c>
      <c r="V122" s="13">
        <f t="shared" si="12"/>
        <v>21</v>
      </c>
      <c r="W122" s="13">
        <f t="shared" si="12"/>
        <v>22</v>
      </c>
      <c r="X122" s="13">
        <f t="shared" si="12"/>
        <v>23</v>
      </c>
      <c r="Y122" s="13">
        <f t="shared" si="12"/>
        <v>24</v>
      </c>
      <c r="Z122" s="13">
        <f t="shared" si="12"/>
        <v>25</v>
      </c>
      <c r="AA122" s="13">
        <f t="shared" si="12"/>
        <v>26</v>
      </c>
      <c r="AB122" s="13">
        <f t="shared" si="12"/>
        <v>27</v>
      </c>
      <c r="AC122" s="13">
        <f t="shared" si="12"/>
        <v>28</v>
      </c>
      <c r="AD122" s="13">
        <f t="shared" si="12"/>
        <v>29</v>
      </c>
      <c r="AE122" s="13">
        <f t="shared" si="12"/>
        <v>30</v>
      </c>
      <c r="AF122" s="13">
        <f t="shared" si="12"/>
        <v>31</v>
      </c>
      <c r="AG122" s="14"/>
      <c r="AH122" s="14"/>
      <c r="AI122" s="64"/>
      <c r="AJ122" s="68"/>
      <c r="AK122" s="14"/>
    </row>
    <row r="123" spans="1:37" ht="15" customHeight="1" x14ac:dyDescent="0.2">
      <c r="A123" s="47" t="s">
        <v>99</v>
      </c>
      <c r="B123" s="15" t="s">
        <v>3</v>
      </c>
      <c r="C123" s="15" t="s">
        <v>4</v>
      </c>
      <c r="D123" s="15" t="s">
        <v>5</v>
      </c>
      <c r="E123" s="15" t="s">
        <v>0</v>
      </c>
      <c r="F123" s="15" t="s">
        <v>1</v>
      </c>
      <c r="G123" s="15" t="s">
        <v>2</v>
      </c>
      <c r="H123" s="15" t="s">
        <v>2</v>
      </c>
      <c r="I123" s="15" t="s">
        <v>3</v>
      </c>
      <c r="J123" s="15" t="s">
        <v>4</v>
      </c>
      <c r="K123" s="15" t="s">
        <v>5</v>
      </c>
      <c r="L123" s="15" t="s">
        <v>0</v>
      </c>
      <c r="M123" s="15" t="s">
        <v>1</v>
      </c>
      <c r="N123" s="15" t="s">
        <v>2</v>
      </c>
      <c r="O123" s="15" t="s">
        <v>2</v>
      </c>
      <c r="P123" s="15" t="s">
        <v>3</v>
      </c>
      <c r="Q123" s="15" t="s">
        <v>4</v>
      </c>
      <c r="R123" s="15" t="s">
        <v>5</v>
      </c>
      <c r="S123" s="15" t="s">
        <v>0</v>
      </c>
      <c r="T123" s="15" t="s">
        <v>1</v>
      </c>
      <c r="U123" s="15" t="s">
        <v>2</v>
      </c>
      <c r="V123" s="15" t="s">
        <v>2</v>
      </c>
      <c r="W123" s="15" t="s">
        <v>3</v>
      </c>
      <c r="X123" s="15" t="s">
        <v>4</v>
      </c>
      <c r="Y123" s="15" t="s">
        <v>5</v>
      </c>
      <c r="Z123" s="15" t="s">
        <v>0</v>
      </c>
      <c r="AA123" s="15" t="s">
        <v>1</v>
      </c>
      <c r="AB123" s="15" t="s">
        <v>2</v>
      </c>
      <c r="AC123" s="15" t="s">
        <v>2</v>
      </c>
      <c r="AD123" s="15" t="s">
        <v>3</v>
      </c>
      <c r="AE123" s="15" t="s">
        <v>4</v>
      </c>
      <c r="AF123" s="15" t="s">
        <v>5</v>
      </c>
      <c r="AG123" s="14"/>
      <c r="AH123" s="14"/>
      <c r="AI123" s="65" t="s">
        <v>29</v>
      </c>
      <c r="AJ123" s="69" t="s">
        <v>31</v>
      </c>
      <c r="AK123" s="14"/>
    </row>
    <row r="124" spans="1:37" ht="15" customHeight="1" x14ac:dyDescent="0.2">
      <c r="A124" s="112" t="s">
        <v>17</v>
      </c>
      <c r="B124" s="111"/>
      <c r="C124" s="111"/>
      <c r="D124" s="18"/>
      <c r="E124" s="32"/>
      <c r="F124" s="111"/>
      <c r="G124" s="111"/>
      <c r="H124" s="111"/>
      <c r="I124" s="111"/>
      <c r="J124" s="111"/>
      <c r="K124" s="18"/>
      <c r="L124" s="18"/>
      <c r="M124" s="34"/>
      <c r="N124" s="34"/>
      <c r="O124" s="34"/>
      <c r="P124" s="18"/>
      <c r="Q124" s="28" t="s">
        <v>23</v>
      </c>
      <c r="R124" s="18"/>
      <c r="S124" s="18"/>
      <c r="T124" s="119"/>
      <c r="U124" s="34"/>
      <c r="V124" s="42" t="s">
        <v>23</v>
      </c>
      <c r="W124" s="207"/>
      <c r="X124" s="207"/>
      <c r="Y124" s="31"/>
      <c r="Z124" s="18"/>
      <c r="AA124" s="119"/>
      <c r="AB124" s="42"/>
      <c r="AC124" s="28" t="s">
        <v>23</v>
      </c>
      <c r="AD124" s="34"/>
      <c r="AE124" s="42"/>
      <c r="AF124" s="18"/>
      <c r="AG124" s="4"/>
      <c r="AH124" s="41"/>
      <c r="AI124" s="66" t="s">
        <v>30</v>
      </c>
      <c r="AJ124" s="70" t="s">
        <v>30</v>
      </c>
      <c r="AK124" s="4"/>
    </row>
    <row r="125" spans="1:37" s="193" customFormat="1" ht="15" customHeight="1" thickBot="1" x14ac:dyDescent="0.25">
      <c r="A125" s="162" t="s">
        <v>71</v>
      </c>
      <c r="B125" s="192"/>
      <c r="C125" s="192"/>
      <c r="D125" s="18"/>
      <c r="E125" s="18"/>
      <c r="F125" s="192"/>
      <c r="G125" s="165"/>
      <c r="H125" s="164"/>
      <c r="I125" s="164"/>
      <c r="J125" s="34"/>
      <c r="K125" s="18"/>
      <c r="L125" s="18"/>
      <c r="M125" s="34"/>
      <c r="N125" s="34"/>
      <c r="O125" s="34"/>
      <c r="P125" s="18"/>
      <c r="Q125" s="100"/>
      <c r="R125" s="18"/>
      <c r="S125" s="18"/>
      <c r="T125" s="34"/>
      <c r="U125" s="34"/>
      <c r="V125" s="34"/>
      <c r="W125" s="34"/>
      <c r="X125" s="34"/>
      <c r="Y125" s="94"/>
      <c r="Z125" s="18"/>
      <c r="AA125" s="34"/>
      <c r="AB125" s="34"/>
      <c r="AC125" s="34"/>
      <c r="AD125" s="34"/>
      <c r="AE125" s="34"/>
      <c r="AF125" s="18"/>
      <c r="AG125" s="4"/>
      <c r="AH125" s="41"/>
      <c r="AI125" s="66"/>
      <c r="AJ125" s="70"/>
      <c r="AK125" s="4"/>
    </row>
    <row r="126" spans="1:37" ht="15" customHeight="1" thickBot="1" x14ac:dyDescent="0.25">
      <c r="A126" s="112" t="s">
        <v>8</v>
      </c>
      <c r="B126" s="29" t="s">
        <v>23</v>
      </c>
      <c r="C126" s="29"/>
      <c r="D126" s="31"/>
      <c r="E126" s="31"/>
      <c r="F126" s="29"/>
      <c r="G126" s="29" t="s">
        <v>23</v>
      </c>
      <c r="H126" s="29"/>
      <c r="I126" s="29" t="s">
        <v>23</v>
      </c>
      <c r="J126" s="119"/>
      <c r="K126" s="31"/>
      <c r="L126" s="31"/>
      <c r="M126" s="28" t="s">
        <v>23</v>
      </c>
      <c r="N126" s="42"/>
      <c r="O126" s="28" t="s">
        <v>23</v>
      </c>
      <c r="P126" s="18"/>
      <c r="Q126" s="100"/>
      <c r="R126" s="31"/>
      <c r="S126" s="31"/>
      <c r="T126" s="29"/>
      <c r="U126" s="28" t="s">
        <v>23</v>
      </c>
      <c r="V126" s="34"/>
      <c r="W126" s="28"/>
      <c r="X126" s="28" t="s">
        <v>23</v>
      </c>
      <c r="Y126" s="31"/>
      <c r="Z126" s="31"/>
      <c r="AA126" s="29" t="s">
        <v>23</v>
      </c>
      <c r="AB126" s="42"/>
      <c r="AC126" s="34"/>
      <c r="AD126" s="28" t="s">
        <v>23</v>
      </c>
      <c r="AE126" s="34"/>
      <c r="AF126" s="31"/>
      <c r="AG126" s="4"/>
      <c r="AH126" s="38">
        <v>37</v>
      </c>
      <c r="AI126" s="66" t="s">
        <v>30</v>
      </c>
      <c r="AJ126" s="70" t="s">
        <v>30</v>
      </c>
      <c r="AK126" s="5"/>
    </row>
    <row r="127" spans="1:37" ht="15" customHeight="1" x14ac:dyDescent="0.2">
      <c r="A127" s="112" t="s">
        <v>43</v>
      </c>
      <c r="B127" s="36"/>
      <c r="C127" s="197"/>
      <c r="D127" s="18"/>
      <c r="E127" s="18"/>
      <c r="F127" s="28" t="s">
        <v>23</v>
      </c>
      <c r="G127" s="34"/>
      <c r="H127" s="31"/>
      <c r="I127" s="34"/>
      <c r="J127" s="34"/>
      <c r="K127" s="18"/>
      <c r="L127" s="18"/>
      <c r="M127" s="111"/>
      <c r="N127" s="111"/>
      <c r="O127" s="18"/>
      <c r="P127" s="18"/>
      <c r="Q127" s="100"/>
      <c r="R127" s="18"/>
      <c r="S127" s="18"/>
      <c r="T127" s="111"/>
      <c r="U127" s="111"/>
      <c r="V127" s="18"/>
      <c r="W127" s="111"/>
      <c r="X127" s="111"/>
      <c r="Y127" s="94"/>
      <c r="Z127" s="18"/>
      <c r="AA127" s="111"/>
      <c r="AB127" s="111"/>
      <c r="AC127" s="18"/>
      <c r="AD127" s="34"/>
      <c r="AE127" s="28" t="s">
        <v>23</v>
      </c>
      <c r="AF127" s="18"/>
      <c r="AG127" s="4"/>
      <c r="AH127" s="4"/>
      <c r="AI127" s="66"/>
      <c r="AJ127" s="70" t="s">
        <v>30</v>
      </c>
      <c r="AK127" s="5"/>
    </row>
    <row r="128" spans="1:37" s="201" customFormat="1" ht="15" customHeight="1" x14ac:dyDescent="0.2">
      <c r="A128" s="112" t="s">
        <v>90</v>
      </c>
      <c r="B128" s="28"/>
      <c r="C128" s="28" t="s">
        <v>23</v>
      </c>
      <c r="D128" s="31"/>
      <c r="E128" s="31"/>
      <c r="F128" s="28"/>
      <c r="G128" s="28"/>
      <c r="H128" s="28" t="s">
        <v>23</v>
      </c>
      <c r="I128" s="28"/>
      <c r="J128" s="28" t="s">
        <v>23</v>
      </c>
      <c r="K128" s="31"/>
      <c r="L128" s="31"/>
      <c r="M128" s="34"/>
      <c r="N128" s="28" t="s">
        <v>23</v>
      </c>
      <c r="O128" s="34"/>
      <c r="P128" s="18"/>
      <c r="Q128" s="100"/>
      <c r="R128" s="18"/>
      <c r="S128" s="18"/>
      <c r="T128" s="28" t="s">
        <v>23</v>
      </c>
      <c r="U128" s="34"/>
      <c r="V128" s="34"/>
      <c r="W128" s="28" t="s">
        <v>23</v>
      </c>
      <c r="X128" s="34"/>
      <c r="Y128" s="18"/>
      <c r="Z128" s="18"/>
      <c r="AA128" s="34"/>
      <c r="AB128" s="28" t="s">
        <v>23</v>
      </c>
      <c r="AC128" s="34"/>
      <c r="AD128" s="34"/>
      <c r="AE128" s="34"/>
      <c r="AF128" s="31"/>
      <c r="AG128" s="4"/>
      <c r="AH128" s="38"/>
      <c r="AI128" s="66"/>
      <c r="AJ128" s="70"/>
      <c r="AK128" s="5"/>
    </row>
    <row r="129" spans="1:37" ht="15" customHeight="1" x14ac:dyDescent="0.2">
      <c r="A129" s="112" t="s">
        <v>45</v>
      </c>
      <c r="B129" s="153"/>
      <c r="C129" s="119"/>
      <c r="D129" s="18"/>
      <c r="E129" s="31"/>
      <c r="F129" s="34"/>
      <c r="G129" s="34"/>
      <c r="H129" s="42"/>
      <c r="I129" s="34"/>
      <c r="J129" s="34"/>
      <c r="K129" s="18"/>
      <c r="L129" s="18"/>
      <c r="M129" s="34"/>
      <c r="N129" s="34"/>
      <c r="O129" s="34"/>
      <c r="P129" s="18"/>
      <c r="Q129" s="100"/>
      <c r="R129" s="18"/>
      <c r="S129" s="18"/>
      <c r="T129" s="34"/>
      <c r="U129" s="207"/>
      <c r="V129" s="207"/>
      <c r="W129" s="34"/>
      <c r="X129" s="84"/>
      <c r="Y129" s="18"/>
      <c r="Z129" s="18"/>
      <c r="AA129" s="111"/>
      <c r="AB129" s="117"/>
      <c r="AC129" s="208"/>
      <c r="AD129" s="111"/>
      <c r="AE129" s="119"/>
      <c r="AF129" s="18"/>
      <c r="AG129" s="4"/>
      <c r="AH129" s="38"/>
      <c r="AI129" s="66"/>
      <c r="AJ129" s="70"/>
      <c r="AK129" s="5"/>
    </row>
    <row r="130" spans="1:37" s="154" customFormat="1" ht="15" customHeight="1" thickBot="1" x14ac:dyDescent="0.25">
      <c r="A130" s="112" t="s">
        <v>73</v>
      </c>
      <c r="B130" s="36"/>
      <c r="C130" s="34"/>
      <c r="D130" s="18"/>
      <c r="E130" s="31"/>
      <c r="F130" s="34"/>
      <c r="G130" s="34"/>
      <c r="H130" s="42"/>
      <c r="I130" s="34"/>
      <c r="J130" s="34"/>
      <c r="K130" s="18"/>
      <c r="L130" s="18"/>
      <c r="M130" s="34"/>
      <c r="N130" s="34"/>
      <c r="O130" s="34"/>
      <c r="P130" s="18"/>
      <c r="Q130" s="100"/>
      <c r="R130" s="18"/>
      <c r="S130" s="18"/>
      <c r="T130" s="34"/>
      <c r="U130" s="34"/>
      <c r="V130" s="34"/>
      <c r="W130" s="34"/>
      <c r="X130" s="84"/>
      <c r="Y130" s="18"/>
      <c r="Z130" s="18"/>
      <c r="AA130" s="34"/>
      <c r="AB130" s="34"/>
      <c r="AC130" s="34"/>
      <c r="AD130" s="34"/>
      <c r="AE130" s="34"/>
      <c r="AF130" s="18"/>
      <c r="AG130" s="4"/>
      <c r="AH130" s="38"/>
      <c r="AI130" s="66"/>
      <c r="AJ130" s="70"/>
      <c r="AK130" s="5"/>
    </row>
    <row r="131" spans="1:37" ht="15" customHeight="1" thickBot="1" x14ac:dyDescent="0.25">
      <c r="A131" s="112" t="s">
        <v>9</v>
      </c>
      <c r="B131" s="29"/>
      <c r="C131" s="29"/>
      <c r="D131" s="18"/>
      <c r="E131" s="31"/>
      <c r="F131" s="29"/>
      <c r="G131" s="29"/>
      <c r="H131" s="29"/>
      <c r="I131" s="29"/>
      <c r="J131" s="133" t="s">
        <v>59</v>
      </c>
      <c r="K131" s="18"/>
      <c r="L131" s="18"/>
      <c r="M131" s="34"/>
      <c r="N131" s="34"/>
      <c r="O131" s="34"/>
      <c r="P131" s="18"/>
      <c r="Q131" s="100"/>
      <c r="R131" s="18"/>
      <c r="S131" s="18"/>
      <c r="T131" s="29"/>
      <c r="U131" s="34"/>
      <c r="V131" s="34"/>
      <c r="W131" s="34"/>
      <c r="X131" s="119"/>
      <c r="Y131" s="18"/>
      <c r="Z131" s="18"/>
      <c r="AA131" s="29"/>
      <c r="AB131" s="34"/>
      <c r="AC131" s="34"/>
      <c r="AD131" s="34"/>
      <c r="AE131" s="34"/>
      <c r="AF131" s="18"/>
      <c r="AG131" s="4"/>
      <c r="AH131" s="38">
        <v>36</v>
      </c>
      <c r="AI131" s="66" t="s">
        <v>30</v>
      </c>
      <c r="AJ131" s="70" t="s">
        <v>32</v>
      </c>
      <c r="AK131" s="5"/>
    </row>
    <row r="132" spans="1:37" ht="15" customHeight="1" x14ac:dyDescent="0.2">
      <c r="A132" s="112" t="s">
        <v>42</v>
      </c>
      <c r="B132" s="36"/>
      <c r="C132" s="34"/>
      <c r="D132" s="18"/>
      <c r="E132" s="31"/>
      <c r="F132" s="34"/>
      <c r="G132" s="34"/>
      <c r="H132" s="42"/>
      <c r="I132" s="34"/>
      <c r="J132" s="34"/>
      <c r="K132" s="18"/>
      <c r="L132" s="18"/>
      <c r="M132" s="9"/>
      <c r="N132" s="9"/>
      <c r="O132" s="111"/>
      <c r="P132" s="18"/>
      <c r="Q132" s="100"/>
      <c r="R132" s="18"/>
      <c r="S132" s="18"/>
      <c r="T132" s="203"/>
      <c r="U132" s="46"/>
      <c r="V132" s="44"/>
      <c r="W132" s="44"/>
      <c r="X132" s="44"/>
      <c r="Y132" s="18"/>
      <c r="Z132" s="18"/>
      <c r="AA132" s="34"/>
      <c r="AB132" s="34"/>
      <c r="AC132" s="34"/>
      <c r="AD132" s="34"/>
      <c r="AE132" s="34"/>
      <c r="AF132" s="18"/>
      <c r="AG132" s="4"/>
      <c r="AH132" s="38"/>
      <c r="AI132" s="66"/>
      <c r="AJ132" s="70"/>
      <c r="AK132" s="5"/>
    </row>
    <row r="133" spans="1:37" ht="15" customHeight="1" x14ac:dyDescent="0.2">
      <c r="A133" s="112" t="s">
        <v>44</v>
      </c>
      <c r="B133" s="50"/>
      <c r="C133" s="44"/>
      <c r="D133" s="53"/>
      <c r="E133" s="52"/>
      <c r="F133" s="34"/>
      <c r="G133" s="34"/>
      <c r="H133" s="43"/>
      <c r="I133" s="43"/>
      <c r="J133" s="44"/>
      <c r="K133" s="53"/>
      <c r="L133" s="52"/>
      <c r="M133" s="196"/>
      <c r="N133" s="128"/>
      <c r="O133" s="128"/>
      <c r="P133" s="53"/>
      <c r="Q133" s="102"/>
      <c r="R133" s="45"/>
      <c r="S133" s="45"/>
      <c r="T133" s="203"/>
      <c r="U133" s="46"/>
      <c r="V133" s="44"/>
      <c r="W133" s="44"/>
      <c r="X133" s="44"/>
      <c r="Y133" s="53"/>
      <c r="Z133" s="53"/>
      <c r="AA133" s="44"/>
      <c r="AB133" s="44"/>
      <c r="AC133" s="43"/>
      <c r="AD133" s="44"/>
      <c r="AE133" s="44"/>
      <c r="AF133" s="53"/>
      <c r="AG133" s="4"/>
      <c r="AH133" s="4"/>
      <c r="AI133" s="66"/>
      <c r="AJ133" s="70" t="s">
        <v>30</v>
      </c>
      <c r="AK133" s="5"/>
    </row>
    <row r="134" spans="1:37" ht="15" customHeight="1" x14ac:dyDescent="0.2">
      <c r="A134" s="112" t="s">
        <v>10</v>
      </c>
      <c r="B134" s="202" t="s">
        <v>94</v>
      </c>
      <c r="C134" s="34"/>
      <c r="D134" s="18"/>
      <c r="E134" s="19"/>
      <c r="F134" s="119"/>
      <c r="G134" s="202" t="s">
        <v>94</v>
      </c>
      <c r="H134" s="203" t="s">
        <v>93</v>
      </c>
      <c r="I134" s="34"/>
      <c r="J134" s="202" t="s">
        <v>94</v>
      </c>
      <c r="K134" s="18"/>
      <c r="L134" s="18"/>
      <c r="M134" s="203" t="s">
        <v>93</v>
      </c>
      <c r="N134" s="34"/>
      <c r="O134" s="202" t="s">
        <v>94</v>
      </c>
      <c r="P134" s="18"/>
      <c r="Q134" s="34"/>
      <c r="R134" s="18"/>
      <c r="S134" s="18"/>
      <c r="T134" s="203" t="s">
        <v>93</v>
      </c>
      <c r="U134" s="34"/>
      <c r="V134" s="34"/>
      <c r="W134" s="202" t="s">
        <v>94</v>
      </c>
      <c r="X134" s="119"/>
      <c r="Y134" s="18"/>
      <c r="Z134" s="18"/>
      <c r="AA134" s="153"/>
      <c r="AB134" s="153"/>
      <c r="AC134" s="153"/>
      <c r="AD134" s="153"/>
      <c r="AE134" s="153"/>
      <c r="AF134" s="18"/>
      <c r="AG134" s="4"/>
      <c r="AH134" s="4"/>
      <c r="AI134" s="66"/>
      <c r="AJ134" s="70" t="s">
        <v>30</v>
      </c>
      <c r="AK134" s="4"/>
    </row>
    <row r="135" spans="1:37" ht="15" customHeight="1" x14ac:dyDescent="0.2">
      <c r="A135" s="112" t="s">
        <v>46</v>
      </c>
      <c r="B135" s="153"/>
      <c r="C135" s="111"/>
      <c r="D135" s="18"/>
      <c r="E135" s="19"/>
      <c r="F135" s="111"/>
      <c r="G135" s="111"/>
      <c r="H135" s="111"/>
      <c r="I135" s="111"/>
      <c r="J135" s="111"/>
      <c r="K135" s="18"/>
      <c r="L135" s="18"/>
      <c r="M135" s="111"/>
      <c r="N135" s="111"/>
      <c r="O135" s="111"/>
      <c r="P135" s="18"/>
      <c r="Q135" s="100"/>
      <c r="R135" s="18"/>
      <c r="S135" s="18"/>
      <c r="T135" s="34"/>
      <c r="U135" s="203" t="s">
        <v>93</v>
      </c>
      <c r="V135" s="207"/>
      <c r="W135" s="34"/>
      <c r="X135" s="203" t="s">
        <v>93</v>
      </c>
      <c r="Y135" s="18"/>
      <c r="Z135" s="18"/>
      <c r="AA135" s="203" t="s">
        <v>93</v>
      </c>
      <c r="AB135" s="202" t="s">
        <v>94</v>
      </c>
      <c r="AC135" s="203" t="s">
        <v>93</v>
      </c>
      <c r="AD135" s="202" t="s">
        <v>94</v>
      </c>
      <c r="AE135" s="203" t="s">
        <v>93</v>
      </c>
      <c r="AF135" s="18"/>
      <c r="AG135" s="4"/>
      <c r="AH135" s="4"/>
      <c r="AI135" s="66"/>
      <c r="AJ135" s="70" t="s">
        <v>30</v>
      </c>
      <c r="AK135" s="4"/>
    </row>
    <row r="136" spans="1:37" ht="15" customHeight="1" x14ac:dyDescent="0.2">
      <c r="A136" s="112" t="s">
        <v>57</v>
      </c>
      <c r="B136" s="36"/>
      <c r="C136" s="34"/>
      <c r="D136" s="18"/>
      <c r="E136" s="19"/>
      <c r="F136" s="34"/>
      <c r="G136" s="34"/>
      <c r="H136" s="34"/>
      <c r="I136" s="34"/>
      <c r="J136" s="34"/>
      <c r="K136" s="18"/>
      <c r="L136" s="18"/>
      <c r="M136" s="111"/>
      <c r="N136" s="111"/>
      <c r="O136" s="111"/>
      <c r="P136" s="18"/>
      <c r="Q136" s="100"/>
      <c r="R136" s="18"/>
      <c r="S136" s="18"/>
      <c r="T136" s="34"/>
      <c r="U136" s="34"/>
      <c r="V136" s="34"/>
      <c r="W136" s="34"/>
      <c r="X136" s="34"/>
      <c r="Y136" s="18"/>
      <c r="Z136" s="18"/>
      <c r="AA136" s="34"/>
      <c r="AB136" s="34"/>
      <c r="AC136" s="37"/>
      <c r="AD136" s="34"/>
      <c r="AE136" s="34"/>
      <c r="AF136" s="18"/>
      <c r="AG136" s="4"/>
      <c r="AH136" s="4"/>
      <c r="AI136" s="66"/>
      <c r="AJ136" s="70"/>
      <c r="AK136" s="4"/>
    </row>
    <row r="137" spans="1:37" ht="15" customHeight="1" x14ac:dyDescent="0.2">
      <c r="A137" s="112" t="s">
        <v>18</v>
      </c>
      <c r="B137" s="36"/>
      <c r="C137" s="46"/>
      <c r="D137" s="18"/>
      <c r="E137" s="19"/>
      <c r="F137" s="34"/>
      <c r="G137" s="34"/>
      <c r="H137" s="34"/>
      <c r="I137" s="34"/>
      <c r="J137" s="34"/>
      <c r="K137" s="18"/>
      <c r="L137" s="18"/>
      <c r="M137" s="119"/>
      <c r="N137" s="111"/>
      <c r="O137" s="34"/>
      <c r="P137" s="18"/>
      <c r="Q137" s="100"/>
      <c r="R137" s="18"/>
      <c r="S137" s="18"/>
      <c r="T137" s="111"/>
      <c r="U137" s="111"/>
      <c r="V137" s="111"/>
      <c r="W137" s="111"/>
      <c r="X137" s="111"/>
      <c r="Y137" s="18"/>
      <c r="Z137" s="18"/>
      <c r="AA137" s="111"/>
      <c r="AB137" s="111"/>
      <c r="AC137" s="118"/>
      <c r="AD137" s="111"/>
      <c r="AE137" s="111"/>
      <c r="AF137" s="18"/>
      <c r="AG137" s="4"/>
      <c r="AH137" s="4"/>
      <c r="AI137" s="66"/>
      <c r="AJ137" s="70" t="s">
        <v>30</v>
      </c>
      <c r="AK137" s="4"/>
    </row>
    <row r="138" spans="1:37" ht="15" customHeight="1" x14ac:dyDescent="0.2">
      <c r="A138" s="112" t="s">
        <v>11</v>
      </c>
      <c r="B138" s="36"/>
      <c r="C138" s="46"/>
      <c r="D138" s="18"/>
      <c r="E138" s="18"/>
      <c r="F138" s="34"/>
      <c r="G138" s="34"/>
      <c r="H138" s="111"/>
      <c r="I138" s="152"/>
      <c r="J138" s="111"/>
      <c r="K138" s="18"/>
      <c r="L138" s="18"/>
      <c r="M138" s="111"/>
      <c r="N138" s="111"/>
      <c r="O138" s="111"/>
      <c r="P138" s="18"/>
      <c r="Q138" s="100"/>
      <c r="R138" s="18"/>
      <c r="S138" s="45"/>
      <c r="T138" s="111"/>
      <c r="U138" s="111"/>
      <c r="V138" s="111"/>
      <c r="W138" s="111"/>
      <c r="X138" s="34"/>
      <c r="Y138" s="18"/>
      <c r="Z138" s="45"/>
      <c r="AA138" s="34"/>
      <c r="AB138" s="34"/>
      <c r="AC138" s="37"/>
      <c r="AD138" s="34"/>
      <c r="AE138" s="34"/>
      <c r="AF138" s="18"/>
      <c r="AG138" s="4"/>
      <c r="AH138" s="4"/>
      <c r="AI138" s="66"/>
      <c r="AJ138" s="70" t="s">
        <v>30</v>
      </c>
      <c r="AK138" s="4"/>
    </row>
    <row r="139" spans="1:37" ht="5.25" customHeight="1" x14ac:dyDescent="0.2">
      <c r="A139" s="61"/>
      <c r="B139" s="62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78"/>
      <c r="AH139" s="78"/>
      <c r="AI139" s="81"/>
      <c r="AJ139" s="82"/>
      <c r="AK139" s="78"/>
    </row>
    <row r="140" spans="1:37" ht="15" customHeight="1" x14ac:dyDescent="0.2">
      <c r="A140" s="11" t="s">
        <v>35</v>
      </c>
      <c r="B140" s="13">
        <v>1</v>
      </c>
      <c r="C140" s="13">
        <f t="shared" ref="C140:AE140" si="13">+B140+1</f>
        <v>2</v>
      </c>
      <c r="D140" s="13">
        <f t="shared" si="13"/>
        <v>3</v>
      </c>
      <c r="E140" s="13">
        <f t="shared" si="13"/>
        <v>4</v>
      </c>
      <c r="F140" s="13">
        <f t="shared" si="13"/>
        <v>5</v>
      </c>
      <c r="G140" s="13">
        <f t="shared" si="13"/>
        <v>6</v>
      </c>
      <c r="H140" s="13">
        <f t="shared" si="13"/>
        <v>7</v>
      </c>
      <c r="I140" s="13">
        <f t="shared" si="13"/>
        <v>8</v>
      </c>
      <c r="J140" s="13">
        <f t="shared" si="13"/>
        <v>9</v>
      </c>
      <c r="K140" s="13">
        <f t="shared" si="13"/>
        <v>10</v>
      </c>
      <c r="L140" s="13">
        <f t="shared" si="13"/>
        <v>11</v>
      </c>
      <c r="M140" s="13">
        <f t="shared" si="13"/>
        <v>12</v>
      </c>
      <c r="N140" s="13">
        <f t="shared" si="13"/>
        <v>13</v>
      </c>
      <c r="O140" s="13">
        <f t="shared" si="13"/>
        <v>14</v>
      </c>
      <c r="P140" s="13">
        <f t="shared" si="13"/>
        <v>15</v>
      </c>
      <c r="Q140" s="13">
        <f t="shared" si="13"/>
        <v>16</v>
      </c>
      <c r="R140" s="13">
        <f t="shared" si="13"/>
        <v>17</v>
      </c>
      <c r="S140" s="13">
        <f t="shared" si="13"/>
        <v>18</v>
      </c>
      <c r="T140" s="13">
        <f t="shared" si="13"/>
        <v>19</v>
      </c>
      <c r="U140" s="13">
        <f t="shared" si="13"/>
        <v>20</v>
      </c>
      <c r="V140" s="13">
        <f t="shared" si="13"/>
        <v>21</v>
      </c>
      <c r="W140" s="13">
        <f t="shared" si="13"/>
        <v>22</v>
      </c>
      <c r="X140" s="13">
        <f t="shared" si="13"/>
        <v>23</v>
      </c>
      <c r="Y140" s="13">
        <f t="shared" si="13"/>
        <v>24</v>
      </c>
      <c r="Z140" s="13">
        <f t="shared" si="13"/>
        <v>25</v>
      </c>
      <c r="AA140" s="13">
        <f t="shared" si="13"/>
        <v>26</v>
      </c>
      <c r="AB140" s="13">
        <f t="shared" si="13"/>
        <v>27</v>
      </c>
      <c r="AC140" s="13">
        <f t="shared" si="13"/>
        <v>28</v>
      </c>
      <c r="AD140" s="13">
        <f t="shared" si="13"/>
        <v>29</v>
      </c>
      <c r="AE140" s="13">
        <f t="shared" si="13"/>
        <v>30</v>
      </c>
      <c r="AF140" s="48"/>
      <c r="AG140" s="14"/>
      <c r="AH140" s="14"/>
      <c r="AI140" s="64"/>
      <c r="AJ140" s="68"/>
      <c r="AK140" s="14"/>
    </row>
    <row r="141" spans="1:37" ht="15" customHeight="1" x14ac:dyDescent="0.2">
      <c r="A141" s="47" t="s">
        <v>104</v>
      </c>
      <c r="B141" s="15" t="s">
        <v>0</v>
      </c>
      <c r="C141" s="15" t="s">
        <v>1</v>
      </c>
      <c r="D141" s="15" t="s">
        <v>2</v>
      </c>
      <c r="E141" s="15" t="s">
        <v>2</v>
      </c>
      <c r="F141" s="15" t="s">
        <v>3</v>
      </c>
      <c r="G141" s="15" t="s">
        <v>4</v>
      </c>
      <c r="H141" s="15" t="s">
        <v>5</v>
      </c>
      <c r="I141" s="15" t="s">
        <v>0</v>
      </c>
      <c r="J141" s="15" t="s">
        <v>1</v>
      </c>
      <c r="K141" s="15" t="s">
        <v>2</v>
      </c>
      <c r="L141" s="15" t="s">
        <v>2</v>
      </c>
      <c r="M141" s="15" t="s">
        <v>3</v>
      </c>
      <c r="N141" s="15" t="s">
        <v>4</v>
      </c>
      <c r="O141" s="15" t="s">
        <v>5</v>
      </c>
      <c r="P141" s="15" t="s">
        <v>0</v>
      </c>
      <c r="Q141" s="15" t="s">
        <v>1</v>
      </c>
      <c r="R141" s="15" t="s">
        <v>2</v>
      </c>
      <c r="S141" s="15" t="s">
        <v>2</v>
      </c>
      <c r="T141" s="15" t="s">
        <v>3</v>
      </c>
      <c r="U141" s="15" t="s">
        <v>4</v>
      </c>
      <c r="V141" s="15" t="s">
        <v>5</v>
      </c>
      <c r="W141" s="15" t="s">
        <v>0</v>
      </c>
      <c r="X141" s="15" t="s">
        <v>1</v>
      </c>
      <c r="Y141" s="15" t="s">
        <v>2</v>
      </c>
      <c r="Z141" s="15" t="s">
        <v>2</v>
      </c>
      <c r="AA141" s="15" t="s">
        <v>3</v>
      </c>
      <c r="AB141" s="15" t="s">
        <v>4</v>
      </c>
      <c r="AC141" s="15" t="s">
        <v>5</v>
      </c>
      <c r="AD141" s="15" t="s">
        <v>0</v>
      </c>
      <c r="AE141" s="15" t="s">
        <v>1</v>
      </c>
      <c r="AF141" s="48"/>
      <c r="AG141" s="14"/>
      <c r="AH141" s="14"/>
      <c r="AI141" s="65" t="s">
        <v>29</v>
      </c>
      <c r="AJ141" s="69" t="s">
        <v>31</v>
      </c>
      <c r="AK141" s="14"/>
    </row>
    <row r="142" spans="1:37" ht="15" customHeight="1" thickBot="1" x14ac:dyDescent="0.25">
      <c r="A142" s="141" t="s">
        <v>17</v>
      </c>
      <c r="B142" s="33"/>
      <c r="C142" s="24" t="s">
        <v>21</v>
      </c>
      <c r="D142" s="28" t="s">
        <v>23</v>
      </c>
      <c r="E142" s="152"/>
      <c r="F142" s="42"/>
      <c r="G142" s="28" t="s">
        <v>23</v>
      </c>
      <c r="H142" s="19"/>
      <c r="I142" s="32"/>
      <c r="J142" s="42"/>
      <c r="K142" s="34"/>
      <c r="L142" s="34"/>
      <c r="M142" s="42"/>
      <c r="N142" s="34"/>
      <c r="O142" s="18"/>
      <c r="P142" s="18"/>
      <c r="Q142" s="30" t="s">
        <v>58</v>
      </c>
      <c r="R142" s="30"/>
      <c r="S142" s="30" t="s">
        <v>83</v>
      </c>
      <c r="T142" s="30"/>
      <c r="U142" s="34"/>
      <c r="V142" s="18"/>
      <c r="W142" s="18"/>
      <c r="X142" s="42"/>
      <c r="Y142" s="42"/>
      <c r="Z142" s="34"/>
      <c r="AA142" s="34"/>
      <c r="AB142" s="28" t="s">
        <v>23</v>
      </c>
      <c r="AC142" s="19"/>
      <c r="AD142" s="18"/>
      <c r="AE142" s="42"/>
      <c r="AF142" s="48"/>
      <c r="AG142" s="4"/>
      <c r="AH142" s="41"/>
      <c r="AI142" s="66" t="s">
        <v>30</v>
      </c>
      <c r="AJ142" s="70" t="s">
        <v>30</v>
      </c>
      <c r="AK142" s="4"/>
    </row>
    <row r="143" spans="1:37" ht="15" customHeight="1" thickBot="1" x14ac:dyDescent="0.25">
      <c r="A143" s="141" t="s">
        <v>8</v>
      </c>
      <c r="B143" s="31"/>
      <c r="C143" s="29" t="s">
        <v>23</v>
      </c>
      <c r="D143" s="42"/>
      <c r="E143" s="29" t="s">
        <v>23</v>
      </c>
      <c r="F143" s="42"/>
      <c r="G143" s="42"/>
      <c r="H143" s="18"/>
      <c r="I143" s="31"/>
      <c r="J143" s="28" t="s">
        <v>23</v>
      </c>
      <c r="K143" s="28"/>
      <c r="L143" s="28" t="s">
        <v>23</v>
      </c>
      <c r="M143" s="28"/>
      <c r="N143" s="119"/>
      <c r="O143" s="18"/>
      <c r="P143" s="18"/>
      <c r="Q143" s="30" t="s">
        <v>58</v>
      </c>
      <c r="R143" s="30"/>
      <c r="S143" s="30" t="s">
        <v>83</v>
      </c>
      <c r="T143" s="30"/>
      <c r="U143" s="28" t="s">
        <v>23</v>
      </c>
      <c r="V143" s="18"/>
      <c r="W143" s="18"/>
      <c r="X143" s="34"/>
      <c r="Y143" s="24" t="s">
        <v>66</v>
      </c>
      <c r="Z143" s="24" t="s">
        <v>66</v>
      </c>
      <c r="AA143" s="28" t="s">
        <v>23</v>
      </c>
      <c r="AB143" s="119"/>
      <c r="AC143" s="18"/>
      <c r="AD143" s="18"/>
      <c r="AE143" s="28" t="s">
        <v>23</v>
      </c>
      <c r="AF143" s="48"/>
      <c r="AG143" s="4"/>
      <c r="AH143" s="38">
        <v>37</v>
      </c>
      <c r="AI143" s="66" t="s">
        <v>30</v>
      </c>
      <c r="AJ143" s="70" t="s">
        <v>30</v>
      </c>
      <c r="AK143" s="5"/>
    </row>
    <row r="144" spans="1:37" ht="15" customHeight="1" x14ac:dyDescent="0.2">
      <c r="A144" s="141" t="s">
        <v>43</v>
      </c>
      <c r="B144" s="33"/>
      <c r="C144" s="197"/>
      <c r="D144" s="42"/>
      <c r="E144" s="18"/>
      <c r="F144" s="28" t="s">
        <v>23</v>
      </c>
      <c r="G144" s="138"/>
      <c r="H144" s="18"/>
      <c r="I144" s="19"/>
      <c r="J144" s="28"/>
      <c r="K144" s="28" t="s">
        <v>23</v>
      </c>
      <c r="L144" s="18"/>
      <c r="M144" s="34"/>
      <c r="N144" s="28" t="s">
        <v>23</v>
      </c>
      <c r="O144" s="18"/>
      <c r="P144" s="18"/>
      <c r="Q144" s="34"/>
      <c r="R144" s="28" t="s">
        <v>23</v>
      </c>
      <c r="S144" s="18"/>
      <c r="T144" s="28" t="s">
        <v>23</v>
      </c>
      <c r="U144" s="197"/>
      <c r="V144" s="18"/>
      <c r="W144" s="18"/>
      <c r="X144" s="28"/>
      <c r="Y144" s="28" t="s">
        <v>23</v>
      </c>
      <c r="Z144" s="18"/>
      <c r="AA144" s="34"/>
      <c r="AB144" s="28"/>
      <c r="AC144" s="18"/>
      <c r="AD144" s="18"/>
      <c r="AE144" s="34"/>
      <c r="AF144" s="48"/>
      <c r="AG144" s="4"/>
      <c r="AH144" s="4"/>
      <c r="AI144" s="66"/>
      <c r="AJ144" s="70" t="s">
        <v>30</v>
      </c>
      <c r="AK144" s="5"/>
    </row>
    <row r="145" spans="1:37" s="211" customFormat="1" ht="15" customHeight="1" x14ac:dyDescent="0.2">
      <c r="A145" s="141" t="s">
        <v>100</v>
      </c>
      <c r="B145" s="33"/>
      <c r="C145" s="212"/>
      <c r="D145" s="30"/>
      <c r="E145" s="125"/>
      <c r="F145" s="30"/>
      <c r="G145" s="30"/>
      <c r="H145" s="18"/>
      <c r="I145" s="19"/>
      <c r="J145" s="30"/>
      <c r="K145" s="138" t="s">
        <v>2</v>
      </c>
      <c r="L145" s="34"/>
      <c r="M145" s="28" t="s">
        <v>23</v>
      </c>
      <c r="N145" s="34"/>
      <c r="O145" s="18"/>
      <c r="P145" s="18"/>
      <c r="Q145" s="28" t="s">
        <v>23</v>
      </c>
      <c r="R145" s="34"/>
      <c r="S145" s="28" t="s">
        <v>23</v>
      </c>
      <c r="T145" s="34"/>
      <c r="U145" s="85"/>
      <c r="V145" s="18"/>
      <c r="W145" s="18"/>
      <c r="X145" s="28" t="s">
        <v>23</v>
      </c>
      <c r="Y145" s="28"/>
      <c r="Z145" s="28" t="s">
        <v>23</v>
      </c>
      <c r="AA145" s="34"/>
      <c r="AB145" s="34"/>
      <c r="AC145" s="18"/>
      <c r="AD145" s="18"/>
      <c r="AE145" s="34"/>
      <c r="AF145" s="48"/>
      <c r="AG145" s="4"/>
      <c r="AH145" s="4"/>
      <c r="AI145" s="66"/>
      <c r="AJ145" s="70"/>
      <c r="AK145" s="5"/>
    </row>
    <row r="146" spans="1:37" ht="15" customHeight="1" x14ac:dyDescent="0.2">
      <c r="A146" s="141" t="s">
        <v>45</v>
      </c>
      <c r="B146" s="33"/>
      <c r="C146" s="34"/>
      <c r="D146" s="111"/>
      <c r="E146" s="42"/>
      <c r="F146" s="34"/>
      <c r="G146" s="34"/>
      <c r="H146" s="31"/>
      <c r="I146" s="18"/>
      <c r="J146" s="34"/>
      <c r="K146" s="213" t="s">
        <v>81</v>
      </c>
      <c r="L146" s="131" t="s">
        <v>98</v>
      </c>
      <c r="M146" s="30"/>
      <c r="N146" s="55"/>
      <c r="O146" s="18"/>
      <c r="P146" s="18"/>
      <c r="Q146" s="34"/>
      <c r="R146" s="34"/>
      <c r="S146" s="34"/>
      <c r="T146" s="34"/>
      <c r="U146" s="34"/>
      <c r="V146" s="18"/>
      <c r="W146" s="18"/>
      <c r="X146" s="34"/>
      <c r="Y146" s="84"/>
      <c r="Z146" s="34"/>
      <c r="AA146" s="34"/>
      <c r="AB146" s="34"/>
      <c r="AC146" s="18"/>
      <c r="AD146" s="18"/>
      <c r="AE146" s="34"/>
      <c r="AF146" s="48"/>
      <c r="AG146" s="4"/>
      <c r="AH146" s="38"/>
      <c r="AI146" s="66"/>
      <c r="AJ146" s="70"/>
      <c r="AK146" s="5"/>
    </row>
    <row r="147" spans="1:37" s="154" customFormat="1" ht="15" customHeight="1" thickBot="1" x14ac:dyDescent="0.25">
      <c r="A147" s="141" t="s">
        <v>73</v>
      </c>
      <c r="B147" s="33"/>
      <c r="C147" s="73"/>
      <c r="D147" s="34"/>
      <c r="E147" s="42"/>
      <c r="F147" s="34"/>
      <c r="G147" s="34"/>
      <c r="H147" s="31"/>
      <c r="I147" s="18"/>
      <c r="J147" s="34"/>
      <c r="K147" s="34"/>
      <c r="L147" s="34"/>
      <c r="M147" s="34"/>
      <c r="N147" s="34"/>
      <c r="O147" s="18"/>
      <c r="P147" s="18"/>
      <c r="Q147" s="34"/>
      <c r="R147" s="34"/>
      <c r="S147" s="34"/>
      <c r="T147" s="34"/>
      <c r="U147" s="30"/>
      <c r="V147" s="18"/>
      <c r="W147" s="18"/>
      <c r="X147" s="84"/>
      <c r="Y147" s="34"/>
      <c r="Z147" s="34"/>
      <c r="AA147" s="34"/>
      <c r="AB147" s="34"/>
      <c r="AC147" s="18"/>
      <c r="AD147" s="18"/>
      <c r="AE147" s="34"/>
      <c r="AF147" s="48"/>
      <c r="AG147" s="4"/>
      <c r="AH147" s="38"/>
      <c r="AI147" s="66"/>
      <c r="AJ147" s="70"/>
      <c r="AK147" s="5"/>
    </row>
    <row r="148" spans="1:37" ht="15" customHeight="1" thickBot="1" x14ac:dyDescent="0.25">
      <c r="A148" s="141" t="s">
        <v>9</v>
      </c>
      <c r="B148" s="33"/>
      <c r="C148" s="29"/>
      <c r="D148" s="34"/>
      <c r="E148" s="29"/>
      <c r="F148" s="34"/>
      <c r="G148" s="34"/>
      <c r="H148" s="31"/>
      <c r="I148" s="18"/>
      <c r="J148" s="34"/>
      <c r="K148" s="34"/>
      <c r="L148" s="34"/>
      <c r="M148" s="34"/>
      <c r="N148" s="34"/>
      <c r="O148" s="18"/>
      <c r="P148" s="18"/>
      <c r="Q148" s="133" t="s">
        <v>59</v>
      </c>
      <c r="R148" s="133" t="s">
        <v>59</v>
      </c>
      <c r="S148" s="133" t="s">
        <v>59</v>
      </c>
      <c r="T148" s="133" t="s">
        <v>59</v>
      </c>
      <c r="U148" s="34"/>
      <c r="V148" s="18"/>
      <c r="W148" s="18"/>
      <c r="X148" s="34"/>
      <c r="Y148" s="34"/>
      <c r="Z148" s="34"/>
      <c r="AA148" s="34"/>
      <c r="AB148" s="119"/>
      <c r="AC148" s="18"/>
      <c r="AD148" s="18"/>
      <c r="AE148" s="34"/>
      <c r="AF148" s="48"/>
      <c r="AG148" s="4"/>
      <c r="AH148" s="38">
        <v>36</v>
      </c>
      <c r="AI148" s="66" t="s">
        <v>30</v>
      </c>
      <c r="AJ148" s="70" t="s">
        <v>32</v>
      </c>
      <c r="AK148" s="5"/>
    </row>
    <row r="149" spans="1:37" ht="15" customHeight="1" x14ac:dyDescent="0.2">
      <c r="A149" s="141" t="s">
        <v>42</v>
      </c>
      <c r="B149" s="33"/>
      <c r="C149" s="34"/>
      <c r="D149" s="34"/>
      <c r="E149" s="42"/>
      <c r="F149" s="34"/>
      <c r="G149" s="34"/>
      <c r="H149" s="31"/>
      <c r="I149" s="18"/>
      <c r="J149" s="34"/>
      <c r="K149" s="34"/>
      <c r="L149" s="34"/>
      <c r="M149" s="34"/>
      <c r="N149" s="34"/>
      <c r="O149" s="18"/>
      <c r="P149" s="18"/>
      <c r="Q149" s="34"/>
      <c r="R149" s="34"/>
      <c r="S149" s="34"/>
      <c r="T149" s="230" t="s">
        <v>81</v>
      </c>
      <c r="U149" s="197"/>
      <c r="V149" s="18"/>
      <c r="W149" s="18"/>
      <c r="X149" s="84"/>
      <c r="Y149" s="34"/>
      <c r="Z149" s="34"/>
      <c r="AA149" s="34"/>
      <c r="AB149" s="34"/>
      <c r="AC149" s="18"/>
      <c r="AD149" s="18"/>
      <c r="AE149" s="34"/>
      <c r="AF149" s="48"/>
      <c r="AG149" s="4"/>
      <c r="AH149" s="38"/>
      <c r="AI149" s="66"/>
      <c r="AJ149" s="70"/>
      <c r="AK149" s="5"/>
    </row>
    <row r="150" spans="1:37" ht="15" customHeight="1" x14ac:dyDescent="0.2">
      <c r="A150" s="141" t="s">
        <v>44</v>
      </c>
      <c r="B150" s="51"/>
      <c r="C150" s="128"/>
      <c r="D150" s="128"/>
      <c r="E150" s="129"/>
      <c r="F150" s="129"/>
      <c r="G150" s="128"/>
      <c r="H150" s="52"/>
      <c r="I150" s="52"/>
      <c r="J150" s="128"/>
      <c r="K150" s="128"/>
      <c r="L150" s="129"/>
      <c r="M150" s="129"/>
      <c r="N150" s="128"/>
      <c r="O150" s="53"/>
      <c r="P150" s="53"/>
      <c r="Q150" s="46"/>
      <c r="R150" s="46"/>
      <c r="S150" s="46"/>
      <c r="T150" s="46"/>
      <c r="U150" s="46"/>
      <c r="V150" s="53"/>
      <c r="W150" s="53"/>
      <c r="X150" s="44"/>
      <c r="Y150" s="44"/>
      <c r="Z150" s="44"/>
      <c r="AA150" s="44"/>
      <c r="AB150" s="44"/>
      <c r="AC150" s="52"/>
      <c r="AD150" s="53"/>
      <c r="AE150" s="44"/>
      <c r="AF150" s="48"/>
      <c r="AG150" s="4"/>
      <c r="AH150" s="4"/>
      <c r="AI150" s="66"/>
      <c r="AJ150" s="70" t="s">
        <v>30</v>
      </c>
      <c r="AK150" s="5"/>
    </row>
    <row r="151" spans="1:37" ht="15" customHeight="1" x14ac:dyDescent="0.2">
      <c r="A151" s="141" t="s">
        <v>10</v>
      </c>
      <c r="B151" s="33"/>
      <c r="C151" s="153"/>
      <c r="D151" s="153"/>
      <c r="E151" s="153"/>
      <c r="F151" s="153"/>
      <c r="G151" s="153"/>
      <c r="H151" s="18"/>
      <c r="I151" s="18"/>
      <c r="J151" s="203" t="s">
        <v>93</v>
      </c>
      <c r="K151" s="203" t="s">
        <v>93</v>
      </c>
      <c r="L151" s="202" t="s">
        <v>94</v>
      </c>
      <c r="M151" s="202" t="s">
        <v>94</v>
      </c>
      <c r="N151" s="203" t="s">
        <v>93</v>
      </c>
      <c r="O151" s="18"/>
      <c r="P151" s="18"/>
      <c r="Q151" s="202" t="s">
        <v>94</v>
      </c>
      <c r="R151" s="203" t="s">
        <v>93</v>
      </c>
      <c r="S151" s="34"/>
      <c r="T151" s="203" t="s">
        <v>93</v>
      </c>
      <c r="U151" s="202" t="s">
        <v>94</v>
      </c>
      <c r="V151" s="18"/>
      <c r="W151" s="18"/>
      <c r="X151" s="203" t="s">
        <v>93</v>
      </c>
      <c r="Y151" s="202" t="s">
        <v>94</v>
      </c>
      <c r="Z151" s="202"/>
      <c r="AA151" s="34"/>
      <c r="AB151" s="203" t="s">
        <v>93</v>
      </c>
      <c r="AC151" s="19"/>
      <c r="AD151" s="18"/>
      <c r="AE151" s="202" t="s">
        <v>94</v>
      </c>
      <c r="AF151" s="48"/>
      <c r="AG151" s="4"/>
      <c r="AH151" s="4"/>
      <c r="AI151" s="66"/>
      <c r="AJ151" s="70" t="s">
        <v>30</v>
      </c>
      <c r="AK151" s="4"/>
    </row>
    <row r="152" spans="1:37" ht="15" customHeight="1" x14ac:dyDescent="0.2">
      <c r="A152" s="141" t="s">
        <v>46</v>
      </c>
      <c r="B152" s="33"/>
      <c r="C152" s="202" t="s">
        <v>94</v>
      </c>
      <c r="D152" s="203" t="s">
        <v>93</v>
      </c>
      <c r="E152" s="202" t="s">
        <v>94</v>
      </c>
      <c r="F152" s="203" t="s">
        <v>93</v>
      </c>
      <c r="G152" s="202" t="s">
        <v>94</v>
      </c>
      <c r="H152" s="18"/>
      <c r="I152" s="18"/>
      <c r="J152" s="119"/>
      <c r="K152" s="220"/>
      <c r="L152" s="30"/>
      <c r="M152" s="220"/>
      <c r="N152" s="30"/>
      <c r="O152" s="18"/>
      <c r="P152" s="18"/>
      <c r="Q152" s="119"/>
      <c r="R152" s="202" t="s">
        <v>94</v>
      </c>
      <c r="S152" s="203" t="s">
        <v>93</v>
      </c>
      <c r="T152" s="202" t="s">
        <v>94</v>
      </c>
      <c r="U152" s="203" t="s">
        <v>93</v>
      </c>
      <c r="V152" s="18"/>
      <c r="W152" s="18"/>
      <c r="X152" s="128"/>
      <c r="Y152" s="203" t="s">
        <v>93</v>
      </c>
      <c r="Z152" s="202" t="s">
        <v>94</v>
      </c>
      <c r="AA152" s="34"/>
      <c r="AB152" s="128"/>
      <c r="AC152" s="19"/>
      <c r="AD152" s="18"/>
      <c r="AE152" s="203" t="s">
        <v>93</v>
      </c>
      <c r="AF152" s="48"/>
      <c r="AG152" s="4"/>
      <c r="AH152" s="4"/>
      <c r="AI152" s="66"/>
      <c r="AJ152" s="70" t="s">
        <v>30</v>
      </c>
      <c r="AK152" s="4"/>
    </row>
    <row r="153" spans="1:37" ht="15" customHeight="1" x14ac:dyDescent="0.2">
      <c r="A153" s="141" t="s">
        <v>57</v>
      </c>
      <c r="B153" s="33"/>
      <c r="C153" s="34"/>
      <c r="E153" s="37"/>
      <c r="F153" s="30"/>
      <c r="G153" s="30"/>
      <c r="H153" s="18"/>
      <c r="I153" s="18"/>
      <c r="J153" s="34"/>
      <c r="K153" s="34"/>
      <c r="L153" s="34"/>
      <c r="M153" s="34"/>
      <c r="N153" s="34"/>
      <c r="O153" s="18"/>
      <c r="P153" s="18"/>
      <c r="Q153" s="34"/>
      <c r="R153" s="34"/>
      <c r="S153" s="190"/>
      <c r="T153" s="34"/>
      <c r="U153" s="34"/>
      <c r="V153" s="18"/>
      <c r="W153" s="18"/>
      <c r="X153" s="34"/>
      <c r="Y153" s="34"/>
      <c r="Z153" s="34"/>
      <c r="AA153" s="190"/>
      <c r="AB153" s="30"/>
      <c r="AC153" s="19"/>
      <c r="AD153" s="18"/>
      <c r="AE153" s="30"/>
      <c r="AF153" s="48"/>
      <c r="AG153" s="4"/>
      <c r="AH153" s="4"/>
      <c r="AI153" s="66"/>
      <c r="AJ153" s="70"/>
      <c r="AK153" s="4"/>
    </row>
    <row r="154" spans="1:37" ht="15" customHeight="1" x14ac:dyDescent="0.2">
      <c r="A154" s="141" t="s">
        <v>18</v>
      </c>
      <c r="B154" s="33"/>
      <c r="C154" s="119"/>
      <c r="D154" s="153"/>
      <c r="E154" s="30"/>
      <c r="F154" s="34"/>
      <c r="G154" s="34"/>
      <c r="H154" s="18"/>
      <c r="I154" s="18"/>
      <c r="J154" s="34"/>
      <c r="K154" s="34"/>
      <c r="L154" s="34"/>
      <c r="M154" s="34"/>
      <c r="N154" s="119"/>
      <c r="O154" s="18"/>
      <c r="P154" s="18"/>
      <c r="Q154" s="34"/>
      <c r="R154" s="34"/>
      <c r="S154" s="34"/>
      <c r="T154" s="34"/>
      <c r="U154" s="34"/>
      <c r="V154" s="18"/>
      <c r="W154" s="18"/>
      <c r="X154" s="34"/>
      <c r="Y154" s="34"/>
      <c r="Z154" s="34"/>
      <c r="AA154" s="34"/>
      <c r="AB154" s="119"/>
      <c r="AC154" s="19"/>
      <c r="AD154" s="18"/>
      <c r="AE154" s="34"/>
      <c r="AF154" s="48"/>
      <c r="AG154" s="4"/>
      <c r="AH154" s="4"/>
      <c r="AI154" s="66"/>
      <c r="AJ154" s="70" t="s">
        <v>30</v>
      </c>
      <c r="AK154" s="4"/>
    </row>
    <row r="155" spans="1:37" ht="15" customHeight="1" x14ac:dyDescent="0.2">
      <c r="A155" s="141" t="s">
        <v>11</v>
      </c>
      <c r="B155" s="33"/>
      <c r="C155" s="34"/>
      <c r="D155" s="34"/>
      <c r="E155" s="34"/>
      <c r="F155" s="34"/>
      <c r="G155" s="34"/>
      <c r="H155" s="18"/>
      <c r="I155" s="32"/>
      <c r="J155" s="34"/>
      <c r="K155" s="34"/>
      <c r="L155" s="34"/>
      <c r="M155" s="34"/>
      <c r="N155" s="34"/>
      <c r="O155" s="18"/>
      <c r="P155" s="18"/>
      <c r="Q155" s="119"/>
      <c r="R155" s="34"/>
      <c r="S155" s="46"/>
      <c r="T155" s="34"/>
      <c r="U155" s="190"/>
      <c r="V155" s="18"/>
      <c r="W155" s="18"/>
      <c r="X155" s="34"/>
      <c r="Y155" s="34"/>
      <c r="Z155" s="111"/>
      <c r="AA155" s="34"/>
      <c r="AB155" s="34"/>
      <c r="AC155" s="19"/>
      <c r="AD155" s="18"/>
      <c r="AE155" s="34"/>
      <c r="AF155" s="48"/>
      <c r="AG155" s="4"/>
      <c r="AH155" s="4"/>
      <c r="AI155" s="66"/>
      <c r="AJ155" s="70" t="s">
        <v>30</v>
      </c>
      <c r="AK155" s="4"/>
    </row>
    <row r="156" spans="1:37" ht="9" customHeight="1" x14ac:dyDescent="0.2">
      <c r="A156" s="61"/>
      <c r="B156" s="62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78"/>
      <c r="AH156" s="78"/>
      <c r="AI156" s="81"/>
      <c r="AJ156" s="82"/>
      <c r="AK156" s="78"/>
    </row>
    <row r="157" spans="1:37" ht="15" customHeight="1" x14ac:dyDescent="0.2">
      <c r="A157" s="11" t="s">
        <v>36</v>
      </c>
      <c r="B157" s="13">
        <v>1</v>
      </c>
      <c r="C157" s="13">
        <f t="shared" ref="C157:AF157" si="14">+B157+1</f>
        <v>2</v>
      </c>
      <c r="D157" s="13">
        <f t="shared" si="14"/>
        <v>3</v>
      </c>
      <c r="E157" s="13">
        <f t="shared" si="14"/>
        <v>4</v>
      </c>
      <c r="F157" s="13">
        <f t="shared" si="14"/>
        <v>5</v>
      </c>
      <c r="G157" s="13">
        <f t="shared" si="14"/>
        <v>6</v>
      </c>
      <c r="H157" s="13">
        <f t="shared" si="14"/>
        <v>7</v>
      </c>
      <c r="I157" s="13">
        <f t="shared" si="14"/>
        <v>8</v>
      </c>
      <c r="J157" s="13">
        <f t="shared" si="14"/>
        <v>9</v>
      </c>
      <c r="K157" s="13">
        <f t="shared" si="14"/>
        <v>10</v>
      </c>
      <c r="L157" s="13">
        <f t="shared" si="14"/>
        <v>11</v>
      </c>
      <c r="M157" s="13">
        <f t="shared" si="14"/>
        <v>12</v>
      </c>
      <c r="N157" s="13">
        <f t="shared" si="14"/>
        <v>13</v>
      </c>
      <c r="O157" s="13">
        <f t="shared" si="14"/>
        <v>14</v>
      </c>
      <c r="P157" s="13">
        <f t="shared" si="14"/>
        <v>15</v>
      </c>
      <c r="Q157" s="13">
        <f t="shared" si="14"/>
        <v>16</v>
      </c>
      <c r="R157" s="13">
        <f t="shared" si="14"/>
        <v>17</v>
      </c>
      <c r="S157" s="13">
        <f t="shared" si="14"/>
        <v>18</v>
      </c>
      <c r="T157" s="13">
        <f t="shared" si="14"/>
        <v>19</v>
      </c>
      <c r="U157" s="13">
        <f t="shared" si="14"/>
        <v>20</v>
      </c>
      <c r="V157" s="13">
        <f t="shared" si="14"/>
        <v>21</v>
      </c>
      <c r="W157" s="13">
        <f t="shared" si="14"/>
        <v>22</v>
      </c>
      <c r="X157" s="13">
        <f t="shared" si="14"/>
        <v>23</v>
      </c>
      <c r="Y157" s="13">
        <f t="shared" si="14"/>
        <v>24</v>
      </c>
      <c r="Z157" s="13">
        <f t="shared" si="14"/>
        <v>25</v>
      </c>
      <c r="AA157" s="13">
        <f t="shared" si="14"/>
        <v>26</v>
      </c>
      <c r="AB157" s="13">
        <f t="shared" si="14"/>
        <v>27</v>
      </c>
      <c r="AC157" s="13">
        <f t="shared" si="14"/>
        <v>28</v>
      </c>
      <c r="AD157" s="13">
        <f t="shared" si="14"/>
        <v>29</v>
      </c>
      <c r="AE157" s="13">
        <f t="shared" si="14"/>
        <v>30</v>
      </c>
      <c r="AF157" s="13">
        <f t="shared" si="14"/>
        <v>31</v>
      </c>
      <c r="AG157" s="14"/>
      <c r="AH157" s="14"/>
      <c r="AI157" s="64"/>
      <c r="AJ157" s="68"/>
      <c r="AK157" s="14"/>
    </row>
    <row r="158" spans="1:37" ht="15" customHeight="1" x14ac:dyDescent="0.2">
      <c r="A158" s="47" t="s">
        <v>104</v>
      </c>
      <c r="B158" s="15" t="s">
        <v>2</v>
      </c>
      <c r="C158" s="15" t="s">
        <v>2</v>
      </c>
      <c r="D158" s="15" t="s">
        <v>3</v>
      </c>
      <c r="E158" s="15" t="s">
        <v>4</v>
      </c>
      <c r="F158" s="15" t="s">
        <v>5</v>
      </c>
      <c r="G158" s="15" t="s">
        <v>0</v>
      </c>
      <c r="H158" s="15" t="s">
        <v>1</v>
      </c>
      <c r="I158" s="15" t="s">
        <v>2</v>
      </c>
      <c r="J158" s="15" t="s">
        <v>2</v>
      </c>
      <c r="K158" s="15" t="s">
        <v>3</v>
      </c>
      <c r="L158" s="15" t="s">
        <v>4</v>
      </c>
      <c r="M158" s="15" t="s">
        <v>5</v>
      </c>
      <c r="N158" s="15" t="s">
        <v>0</v>
      </c>
      <c r="O158" s="15" t="s">
        <v>1</v>
      </c>
      <c r="P158" s="15" t="s">
        <v>2</v>
      </c>
      <c r="Q158" s="15" t="s">
        <v>2</v>
      </c>
      <c r="R158" s="15" t="s">
        <v>3</v>
      </c>
      <c r="S158" s="15" t="s">
        <v>4</v>
      </c>
      <c r="T158" s="15" t="s">
        <v>5</v>
      </c>
      <c r="U158" s="15" t="s">
        <v>0</v>
      </c>
      <c r="V158" s="15" t="s">
        <v>1</v>
      </c>
      <c r="W158" s="15" t="s">
        <v>2</v>
      </c>
      <c r="X158" s="15" t="s">
        <v>2</v>
      </c>
      <c r="Y158" s="15" t="s">
        <v>3</v>
      </c>
      <c r="Z158" s="15" t="s">
        <v>4</v>
      </c>
      <c r="AA158" s="15" t="s">
        <v>5</v>
      </c>
      <c r="AB158" s="15" t="s">
        <v>0</v>
      </c>
      <c r="AC158" s="15" t="s">
        <v>1</v>
      </c>
      <c r="AD158" s="15" t="s">
        <v>2</v>
      </c>
      <c r="AE158" s="15" t="s">
        <v>2</v>
      </c>
      <c r="AF158" s="15" t="s">
        <v>3</v>
      </c>
      <c r="AG158" s="14"/>
      <c r="AH158" s="14"/>
      <c r="AI158" s="65" t="s">
        <v>29</v>
      </c>
      <c r="AJ158" s="69" t="s">
        <v>31</v>
      </c>
      <c r="AK158" s="14"/>
    </row>
    <row r="159" spans="1:37" ht="15" customHeight="1" thickBot="1" x14ac:dyDescent="0.25">
      <c r="A159" s="232" t="s">
        <v>17</v>
      </c>
      <c r="B159" s="36"/>
      <c r="C159" s="42"/>
      <c r="D159" s="34"/>
      <c r="E159" s="34"/>
      <c r="F159" s="31"/>
      <c r="G159" s="18"/>
      <c r="H159" s="24" t="s">
        <v>21</v>
      </c>
      <c r="I159" s="40"/>
      <c r="J159" s="42"/>
      <c r="K159" s="34"/>
      <c r="L159" s="34"/>
      <c r="M159" s="31"/>
      <c r="N159" s="18"/>
      <c r="O159" s="119"/>
      <c r="P159" s="42" t="s">
        <v>23</v>
      </c>
      <c r="Q159" s="42"/>
      <c r="R159" s="24" t="s">
        <v>21</v>
      </c>
      <c r="S159" s="34"/>
      <c r="T159" s="32"/>
      <c r="U159" s="18"/>
      <c r="V159" s="119"/>
      <c r="W159" s="9"/>
      <c r="X159" s="9"/>
      <c r="Y159" s="9"/>
      <c r="Z159" s="9"/>
      <c r="AA159" s="18"/>
      <c r="AB159" s="31"/>
      <c r="AC159" s="42"/>
      <c r="AD159" s="34"/>
      <c r="AF159" s="34"/>
      <c r="AG159" s="4"/>
      <c r="AH159" s="41"/>
      <c r="AI159" s="66" t="s">
        <v>30</v>
      </c>
      <c r="AJ159" s="70" t="s">
        <v>30</v>
      </c>
      <c r="AK159" s="4"/>
    </row>
    <row r="160" spans="1:37" ht="15" customHeight="1" thickBot="1" x14ac:dyDescent="0.25">
      <c r="A160" s="232" t="s">
        <v>8</v>
      </c>
      <c r="C160" s="42" t="s">
        <v>23</v>
      </c>
      <c r="D160" s="42"/>
      <c r="E160" s="34"/>
      <c r="F160" s="31"/>
      <c r="G160" s="31"/>
      <c r="H160" s="29"/>
      <c r="I160" s="42" t="s">
        <v>23</v>
      </c>
      <c r="J160" s="34"/>
      <c r="K160" s="42"/>
      <c r="L160" s="139"/>
      <c r="M160" s="31"/>
      <c r="N160" s="31"/>
      <c r="O160" s="133" t="s">
        <v>59</v>
      </c>
      <c r="P160" s="34"/>
      <c r="Q160" s="34"/>
      <c r="R160" s="216" t="s">
        <v>23</v>
      </c>
      <c r="S160" s="42"/>
      <c r="T160" s="31"/>
      <c r="U160" s="31"/>
      <c r="V160" s="29"/>
      <c r="W160" s="216" t="s">
        <v>23</v>
      </c>
      <c r="X160" s="29"/>
      <c r="Y160" s="29"/>
      <c r="Z160" s="216" t="s">
        <v>23</v>
      </c>
      <c r="AA160" s="31"/>
      <c r="AB160" s="31"/>
      <c r="AC160" s="34"/>
      <c r="AD160" s="24" t="s">
        <v>66</v>
      </c>
      <c r="AE160" s="24" t="s">
        <v>66</v>
      </c>
      <c r="AF160" s="42" t="s">
        <v>23</v>
      </c>
      <c r="AG160" s="4"/>
      <c r="AH160" s="38">
        <v>37</v>
      </c>
      <c r="AI160" s="66" t="s">
        <v>30</v>
      </c>
      <c r="AJ160" s="70" t="s">
        <v>30</v>
      </c>
      <c r="AK160" s="5"/>
    </row>
    <row r="161" spans="1:37" ht="15" customHeight="1" x14ac:dyDescent="0.2">
      <c r="A161" s="232" t="s">
        <v>43</v>
      </c>
      <c r="B161" s="36"/>
      <c r="C161" s="95"/>
      <c r="D161" s="42" t="s">
        <v>23</v>
      </c>
      <c r="E161" s="34"/>
      <c r="F161" s="18"/>
      <c r="G161" s="18"/>
      <c r="H161" s="34"/>
      <c r="I161" s="9"/>
      <c r="J161" s="18"/>
      <c r="K161" s="34"/>
      <c r="L161" s="34"/>
      <c r="M161" s="18"/>
      <c r="N161" s="18"/>
      <c r="O161" s="246" t="s">
        <v>23</v>
      </c>
      <c r="P161" s="34"/>
      <c r="Q161" s="18"/>
      <c r="R161" s="34"/>
      <c r="S161" s="42"/>
      <c r="T161" s="18"/>
      <c r="U161" s="18"/>
      <c r="V161" s="111"/>
      <c r="W161" s="111"/>
      <c r="X161" s="18"/>
      <c r="Y161" s="34"/>
      <c r="Z161" s="34"/>
      <c r="AA161" s="18"/>
      <c r="AB161" s="18"/>
      <c r="AC161" s="34"/>
      <c r="AD161" s="42" t="s">
        <v>23</v>
      </c>
      <c r="AE161" s="34"/>
      <c r="AF161" s="34"/>
      <c r="AG161" s="4"/>
      <c r="AH161" s="4"/>
      <c r="AI161" s="66"/>
      <c r="AJ161" s="70" t="s">
        <v>30</v>
      </c>
      <c r="AK161" s="5"/>
    </row>
    <row r="162" spans="1:37" s="214" customFormat="1" ht="15" customHeight="1" x14ac:dyDescent="0.2">
      <c r="A162" s="232" t="s">
        <v>100</v>
      </c>
      <c r="B162" s="42" t="s">
        <v>23</v>
      </c>
      <c r="C162" s="34"/>
      <c r="D162" s="34"/>
      <c r="E162" s="34"/>
      <c r="F162" s="18"/>
      <c r="G162" s="18"/>
      <c r="H162" s="42" t="s">
        <v>23</v>
      </c>
      <c r="I162" s="34"/>
      <c r="J162" s="42"/>
      <c r="K162" s="42" t="s">
        <v>23</v>
      </c>
      <c r="L162" s="42"/>
      <c r="M162" s="18"/>
      <c r="N162" s="18"/>
      <c r="O162" s="34"/>
      <c r="P162" s="34"/>
      <c r="Q162" s="42" t="s">
        <v>23</v>
      </c>
      <c r="R162" s="34"/>
      <c r="S162" s="34"/>
      <c r="T162" s="18"/>
      <c r="U162" s="18"/>
      <c r="V162" s="34"/>
      <c r="W162" s="34"/>
      <c r="X162" s="30" t="s">
        <v>81</v>
      </c>
      <c r="Y162" s="30"/>
      <c r="Z162" s="30"/>
      <c r="AA162" s="18"/>
      <c r="AB162" s="18"/>
      <c r="AC162" s="42" t="s">
        <v>23</v>
      </c>
      <c r="AD162" s="34"/>
      <c r="AE162" s="42" t="s">
        <v>23</v>
      </c>
      <c r="AF162" s="34"/>
      <c r="AG162" s="4"/>
      <c r="AH162" s="4"/>
      <c r="AI162" s="66"/>
      <c r="AJ162" s="70"/>
      <c r="AK162" s="5"/>
    </row>
    <row r="163" spans="1:37" ht="15" customHeight="1" x14ac:dyDescent="0.2">
      <c r="A163" s="232" t="s">
        <v>45</v>
      </c>
      <c r="C163" s="34"/>
      <c r="D163" s="34"/>
      <c r="E163" s="34"/>
      <c r="F163" s="18"/>
      <c r="G163" s="18"/>
      <c r="H163" s="34"/>
      <c r="I163" s="34"/>
      <c r="J163" s="42" t="s">
        <v>23</v>
      </c>
      <c r="K163" s="42"/>
      <c r="L163" s="42" t="s">
        <v>23</v>
      </c>
      <c r="M163" s="18"/>
      <c r="N163" s="18"/>
      <c r="O163" s="34"/>
      <c r="P163" s="34"/>
      <c r="Q163" s="34"/>
      <c r="R163" s="34"/>
      <c r="S163" s="42" t="s">
        <v>23</v>
      </c>
      <c r="T163" s="18"/>
      <c r="U163" s="18"/>
      <c r="V163" s="42" t="s">
        <v>23</v>
      </c>
      <c r="W163" s="34"/>
      <c r="X163" s="42" t="s">
        <v>23</v>
      </c>
      <c r="Y163" s="42" t="s">
        <v>23</v>
      </c>
      <c r="Z163" s="34"/>
      <c r="AA163" s="18"/>
      <c r="AB163" s="18"/>
      <c r="AC163" s="9"/>
      <c r="AD163" s="9"/>
      <c r="AE163" s="54"/>
      <c r="AF163" s="54"/>
      <c r="AG163" s="4"/>
      <c r="AH163" s="38"/>
      <c r="AI163" s="66"/>
      <c r="AJ163" s="70"/>
      <c r="AK163" s="5"/>
    </row>
    <row r="164" spans="1:37" s="154" customFormat="1" ht="15" customHeight="1" thickBot="1" x14ac:dyDescent="0.25">
      <c r="A164" s="232" t="s">
        <v>73</v>
      </c>
      <c r="B164" s="36"/>
      <c r="C164" s="34"/>
      <c r="D164" s="34"/>
      <c r="E164" s="190"/>
      <c r="F164" s="18"/>
      <c r="G164" s="18"/>
      <c r="H164" s="34"/>
      <c r="I164" s="34"/>
      <c r="J164" s="34"/>
      <c r="K164" s="34"/>
      <c r="L164" s="34"/>
      <c r="M164" s="18"/>
      <c r="N164" s="18"/>
      <c r="O164" s="34"/>
      <c r="P164" s="34"/>
      <c r="Q164" s="34"/>
      <c r="R164" s="34"/>
      <c r="S164" s="34"/>
      <c r="T164" s="18"/>
      <c r="U164" s="18"/>
      <c r="V164" s="34"/>
      <c r="W164" s="34"/>
      <c r="X164" s="84"/>
      <c r="Y164" s="34"/>
      <c r="Z164" s="34"/>
      <c r="AA164" s="18"/>
      <c r="AB164" s="18"/>
      <c r="AC164" s="34"/>
      <c r="AD164" s="34"/>
      <c r="AE164" s="34"/>
      <c r="AF164" s="34"/>
      <c r="AG164" s="4"/>
      <c r="AH164" s="38"/>
      <c r="AI164" s="66"/>
      <c r="AJ164" s="70"/>
      <c r="AK164" s="5"/>
    </row>
    <row r="165" spans="1:37" ht="15" customHeight="1" thickBot="1" x14ac:dyDescent="0.25">
      <c r="A165" s="232" t="s">
        <v>9</v>
      </c>
      <c r="B165" s="36"/>
      <c r="C165" s="34"/>
      <c r="D165" s="34"/>
      <c r="E165" s="29"/>
      <c r="F165" s="18"/>
      <c r="G165" s="18"/>
      <c r="H165" s="29"/>
      <c r="I165" s="34"/>
      <c r="J165" s="34"/>
      <c r="K165" s="34"/>
      <c r="L165" s="34"/>
      <c r="M165" s="18"/>
      <c r="N165" s="18"/>
      <c r="O165" s="119"/>
      <c r="P165" s="34"/>
      <c r="Q165" s="34"/>
      <c r="R165" s="229" t="s">
        <v>102</v>
      </c>
      <c r="S165" s="23"/>
      <c r="T165" s="18"/>
      <c r="U165" s="18"/>
      <c r="V165" s="29"/>
      <c r="W165" s="29"/>
      <c r="X165" s="29"/>
      <c r="Y165" s="29"/>
      <c r="Z165" s="29"/>
      <c r="AA165" s="18"/>
      <c r="AB165" s="18"/>
      <c r="AC165" s="119"/>
      <c r="AD165" s="54"/>
      <c r="AE165" s="54"/>
      <c r="AF165" s="54"/>
      <c r="AG165" s="4"/>
      <c r="AH165" s="38">
        <v>36</v>
      </c>
      <c r="AI165" s="66" t="s">
        <v>30</v>
      </c>
      <c r="AJ165" s="70" t="s">
        <v>32</v>
      </c>
      <c r="AK165" s="5"/>
    </row>
    <row r="166" spans="1:37" ht="15" customHeight="1" x14ac:dyDescent="0.2">
      <c r="A166" s="232" t="s">
        <v>42</v>
      </c>
      <c r="B166" s="36"/>
      <c r="C166" s="34"/>
      <c r="D166" s="34"/>
      <c r="E166" s="139"/>
      <c r="F166" s="18"/>
      <c r="G166" s="18"/>
      <c r="H166" s="42"/>
      <c r="I166" s="34"/>
      <c r="J166" s="34"/>
      <c r="K166" s="34"/>
      <c r="L166" s="34"/>
      <c r="M166" s="18"/>
      <c r="N166" s="18"/>
      <c r="O166" s="34"/>
      <c r="P166" s="34"/>
      <c r="Q166" s="34"/>
      <c r="R166" s="34"/>
      <c r="S166" s="34"/>
      <c r="T166" s="18"/>
      <c r="U166" s="18"/>
      <c r="V166" s="34"/>
      <c r="W166" s="34"/>
      <c r="X166" s="84"/>
      <c r="Y166" s="34"/>
      <c r="Z166" s="34"/>
      <c r="AA166" s="18"/>
      <c r="AB166" s="18"/>
      <c r="AC166" s="34"/>
      <c r="AD166" s="34"/>
      <c r="AE166" s="34"/>
      <c r="AF166" s="54"/>
      <c r="AG166" s="4"/>
      <c r="AH166" s="38"/>
      <c r="AI166" s="66"/>
      <c r="AJ166" s="70"/>
      <c r="AK166" s="5"/>
    </row>
    <row r="167" spans="1:37" ht="15" customHeight="1" x14ac:dyDescent="0.2">
      <c r="A167" s="232" t="s">
        <v>44</v>
      </c>
      <c r="B167" s="50"/>
      <c r="C167" s="44"/>
      <c r="D167" s="44"/>
      <c r="E167" s="139"/>
      <c r="F167" s="52"/>
      <c r="G167" s="53"/>
      <c r="H167" s="43"/>
      <c r="I167" s="43"/>
      <c r="J167" s="44"/>
      <c r="K167" s="44"/>
      <c r="L167" s="43"/>
      <c r="M167" s="52"/>
      <c r="N167" s="53"/>
      <c r="O167" s="44"/>
      <c r="P167" s="44"/>
      <c r="Q167" s="46"/>
      <c r="R167" s="46"/>
      <c r="S167" s="34"/>
      <c r="T167" s="45"/>
      <c r="U167" s="45"/>
      <c r="V167" s="44"/>
      <c r="W167" s="44"/>
      <c r="X167" s="44"/>
      <c r="Y167" s="44"/>
      <c r="Z167" s="139"/>
      <c r="AA167" s="53"/>
      <c r="AB167" s="53"/>
      <c r="AC167" s="43"/>
      <c r="AD167" s="44"/>
      <c r="AE167" s="44"/>
      <c r="AF167" s="44"/>
      <c r="AG167" s="4"/>
      <c r="AH167" s="4"/>
      <c r="AI167" s="66"/>
      <c r="AJ167" s="70" t="s">
        <v>30</v>
      </c>
      <c r="AK167" s="5"/>
    </row>
    <row r="168" spans="1:37" ht="15" customHeight="1" x14ac:dyDescent="0.2">
      <c r="A168" s="232" t="s">
        <v>10</v>
      </c>
      <c r="B168" s="36"/>
      <c r="C168" s="34"/>
      <c r="D168" s="203" t="s">
        <v>93</v>
      </c>
      <c r="E168" s="202" t="s">
        <v>94</v>
      </c>
      <c r="F168" s="18"/>
      <c r="G168" s="18"/>
      <c r="H168" s="202"/>
      <c r="I168" s="34"/>
      <c r="J168" s="203" t="s">
        <v>93</v>
      </c>
      <c r="K168" s="202" t="s">
        <v>94</v>
      </c>
      <c r="L168" s="202" t="s">
        <v>94</v>
      </c>
      <c r="M168" s="18"/>
      <c r="N168" s="18"/>
      <c r="O168" s="34"/>
      <c r="P168" s="203" t="s">
        <v>93</v>
      </c>
      <c r="Q168" s="202" t="s">
        <v>94</v>
      </c>
      <c r="R168" s="34"/>
      <c r="S168" s="203" t="s">
        <v>93</v>
      </c>
      <c r="T168" s="18"/>
      <c r="U168" s="18"/>
      <c r="V168" s="203" t="s">
        <v>93</v>
      </c>
      <c r="W168" s="203" t="s">
        <v>93</v>
      </c>
      <c r="X168" s="202" t="s">
        <v>94</v>
      </c>
      <c r="Y168" s="34"/>
      <c r="Z168" s="119"/>
      <c r="AA168" s="18"/>
      <c r="AB168" s="18"/>
      <c r="AC168" s="119"/>
      <c r="AD168" s="203" t="s">
        <v>93</v>
      </c>
      <c r="AE168" s="202" t="s">
        <v>94</v>
      </c>
      <c r="AF168" s="34"/>
      <c r="AG168" s="4"/>
      <c r="AH168" s="4"/>
      <c r="AI168" s="66"/>
      <c r="AJ168" s="70" t="s">
        <v>30</v>
      </c>
      <c r="AK168" s="4"/>
    </row>
    <row r="169" spans="1:37" ht="15" customHeight="1" x14ac:dyDescent="0.2">
      <c r="A169" s="232" t="s">
        <v>46</v>
      </c>
      <c r="B169" s="202" t="s">
        <v>94</v>
      </c>
      <c r="C169" s="34"/>
      <c r="D169" s="34"/>
      <c r="E169" s="203" t="s">
        <v>93</v>
      </c>
      <c r="F169" s="18"/>
      <c r="G169" s="18"/>
      <c r="H169" s="228"/>
      <c r="I169" s="34"/>
      <c r="J169" s="202" t="s">
        <v>94</v>
      </c>
      <c r="K169" s="203" t="s">
        <v>93</v>
      </c>
      <c r="L169" s="202"/>
      <c r="M169" s="18"/>
      <c r="N169" s="18"/>
      <c r="O169" s="34"/>
      <c r="P169" s="34"/>
      <c r="Q169" s="203" t="s">
        <v>93</v>
      </c>
      <c r="R169" s="202" t="s">
        <v>94</v>
      </c>
      <c r="S169" s="34"/>
      <c r="T169" s="18"/>
      <c r="U169" s="18"/>
      <c r="V169" s="119"/>
      <c r="W169" s="202" t="s">
        <v>94</v>
      </c>
      <c r="X169" s="202"/>
      <c r="Z169" s="203" t="s">
        <v>93</v>
      </c>
      <c r="AA169" s="18"/>
      <c r="AB169" s="18"/>
      <c r="AC169" s="202" t="s">
        <v>94</v>
      </c>
      <c r="AD169" s="202"/>
      <c r="AE169" s="202"/>
      <c r="AF169" s="203" t="s">
        <v>93</v>
      </c>
      <c r="AG169" s="4"/>
      <c r="AH169" s="4"/>
      <c r="AI169" s="66"/>
      <c r="AJ169" s="70" t="s">
        <v>30</v>
      </c>
      <c r="AK169" s="4"/>
    </row>
    <row r="170" spans="1:37" ht="15" customHeight="1" x14ac:dyDescent="0.2">
      <c r="A170" s="232" t="s">
        <v>57</v>
      </c>
      <c r="B170" s="36"/>
      <c r="C170" s="34"/>
      <c r="D170" s="34"/>
      <c r="E170" s="37"/>
      <c r="F170" s="18"/>
      <c r="G170" s="18"/>
      <c r="H170" s="34"/>
      <c r="I170" s="190"/>
      <c r="J170" s="30"/>
      <c r="K170" s="34"/>
      <c r="L170" s="34"/>
      <c r="M170" s="18"/>
      <c r="N170" s="18"/>
      <c r="O170" s="34"/>
      <c r="P170" s="34"/>
      <c r="Q170" s="34"/>
      <c r="R170" s="34"/>
      <c r="S170" s="34"/>
      <c r="T170" s="18"/>
      <c r="U170" s="18"/>
      <c r="V170" s="34"/>
      <c r="W170" s="34"/>
      <c r="X170" s="34"/>
      <c r="Y170" s="34"/>
      <c r="Z170" s="34"/>
      <c r="AA170" s="18"/>
      <c r="AB170" s="18"/>
      <c r="AC170" s="125"/>
      <c r="AD170" s="34"/>
      <c r="AE170" s="30"/>
      <c r="AF170" s="30"/>
      <c r="AG170" s="4"/>
      <c r="AH170" s="4"/>
      <c r="AI170" s="66"/>
      <c r="AJ170" s="70"/>
      <c r="AK170" s="4"/>
    </row>
    <row r="171" spans="1:37" ht="15" customHeight="1" x14ac:dyDescent="0.2">
      <c r="A171" s="232" t="s">
        <v>18</v>
      </c>
      <c r="B171" s="36"/>
      <c r="C171" s="46"/>
      <c r="D171" s="34"/>
      <c r="E171" s="37"/>
      <c r="F171" s="18"/>
      <c r="G171" s="18"/>
      <c r="H171" s="34"/>
      <c r="I171" s="34"/>
      <c r="J171" s="34"/>
      <c r="K171" s="34"/>
      <c r="L171" s="34"/>
      <c r="M171" s="18"/>
      <c r="N171" s="18"/>
      <c r="O171" s="34"/>
      <c r="P171" s="34"/>
      <c r="Q171" s="34"/>
      <c r="R171" s="34"/>
      <c r="S171" s="119"/>
      <c r="T171" s="18"/>
      <c r="U171" s="18"/>
      <c r="V171" s="34"/>
      <c r="W171" s="34"/>
      <c r="X171" s="34"/>
      <c r="Y171" s="34"/>
      <c r="Z171" s="34"/>
      <c r="AA171" s="18"/>
      <c r="AB171" s="18"/>
      <c r="AC171" s="54"/>
      <c r="AD171" s="54"/>
      <c r="AE171" s="54"/>
      <c r="AF171" s="54"/>
      <c r="AG171" s="4"/>
      <c r="AH171" s="4"/>
      <c r="AI171" s="66"/>
      <c r="AJ171" s="70" t="s">
        <v>30</v>
      </c>
      <c r="AK171" s="4"/>
    </row>
    <row r="172" spans="1:37" ht="15" customHeight="1" x14ac:dyDescent="0.2">
      <c r="A172" s="232" t="s">
        <v>11</v>
      </c>
      <c r="B172" s="36"/>
      <c r="C172" s="34"/>
      <c r="D172" s="34"/>
      <c r="E172" s="34"/>
      <c r="F172" s="18"/>
      <c r="G172" s="18"/>
      <c r="H172" s="30"/>
      <c r="I172" s="190"/>
      <c r="J172" s="30"/>
      <c r="K172" s="30"/>
      <c r="L172" s="30"/>
      <c r="M172" s="18"/>
      <c r="N172" s="18"/>
      <c r="O172" s="30"/>
      <c r="P172" s="30"/>
      <c r="Q172" s="30"/>
      <c r="R172" s="30"/>
      <c r="S172" s="189"/>
      <c r="T172" s="18"/>
      <c r="U172" s="18"/>
      <c r="V172" s="30"/>
      <c r="W172" s="30"/>
      <c r="X172" s="30"/>
      <c r="Y172" s="30"/>
      <c r="Z172" s="189"/>
      <c r="AA172" s="18"/>
      <c r="AB172" s="18"/>
      <c r="AC172" s="125"/>
      <c r="AD172" s="30"/>
      <c r="AE172" s="30"/>
      <c r="AF172" s="30"/>
      <c r="AG172" s="4"/>
      <c r="AH172" s="4"/>
      <c r="AI172" s="66"/>
      <c r="AJ172" s="70" t="s">
        <v>30</v>
      </c>
      <c r="AK172" s="4"/>
    </row>
    <row r="173" spans="1:37" ht="7.5" customHeight="1" x14ac:dyDescent="0.2">
      <c r="A173" s="215"/>
      <c r="B173" s="62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78"/>
      <c r="AH173" s="78"/>
      <c r="AI173" s="81"/>
      <c r="AJ173" s="82"/>
      <c r="AK173" s="78"/>
    </row>
    <row r="174" spans="1:37" ht="15" customHeight="1" x14ac:dyDescent="0.2">
      <c r="A174" s="11" t="s">
        <v>37</v>
      </c>
      <c r="B174" s="13">
        <v>1</v>
      </c>
      <c r="C174" s="13">
        <f t="shared" ref="C174:AE174" si="15">+B174+1</f>
        <v>2</v>
      </c>
      <c r="D174" s="13">
        <f t="shared" si="15"/>
        <v>3</v>
      </c>
      <c r="E174" s="13">
        <f t="shared" si="15"/>
        <v>4</v>
      </c>
      <c r="F174" s="13">
        <f t="shared" si="15"/>
        <v>5</v>
      </c>
      <c r="G174" s="13">
        <f t="shared" si="15"/>
        <v>6</v>
      </c>
      <c r="H174" s="13">
        <f t="shared" si="15"/>
        <v>7</v>
      </c>
      <c r="I174" s="13">
        <f t="shared" si="15"/>
        <v>8</v>
      </c>
      <c r="J174" s="13">
        <f t="shared" si="15"/>
        <v>9</v>
      </c>
      <c r="K174" s="13">
        <f t="shared" si="15"/>
        <v>10</v>
      </c>
      <c r="L174" s="13">
        <f t="shared" si="15"/>
        <v>11</v>
      </c>
      <c r="M174" s="13">
        <f t="shared" si="15"/>
        <v>12</v>
      </c>
      <c r="N174" s="13">
        <f t="shared" si="15"/>
        <v>13</v>
      </c>
      <c r="O174" s="13">
        <f t="shared" si="15"/>
        <v>14</v>
      </c>
      <c r="P174" s="13">
        <f t="shared" si="15"/>
        <v>15</v>
      </c>
      <c r="Q174" s="13">
        <f t="shared" si="15"/>
        <v>16</v>
      </c>
      <c r="R174" s="13">
        <f t="shared" si="15"/>
        <v>17</v>
      </c>
      <c r="S174" s="13">
        <f t="shared" si="15"/>
        <v>18</v>
      </c>
      <c r="T174" s="13">
        <f t="shared" si="15"/>
        <v>19</v>
      </c>
      <c r="U174" s="13">
        <f t="shared" si="15"/>
        <v>20</v>
      </c>
      <c r="V174" s="13">
        <f t="shared" si="15"/>
        <v>21</v>
      </c>
      <c r="W174" s="13">
        <f t="shared" si="15"/>
        <v>22</v>
      </c>
      <c r="X174" s="13">
        <f t="shared" si="15"/>
        <v>23</v>
      </c>
      <c r="Y174" s="13">
        <f t="shared" si="15"/>
        <v>24</v>
      </c>
      <c r="Z174" s="13">
        <f t="shared" si="15"/>
        <v>25</v>
      </c>
      <c r="AA174" s="13">
        <f t="shared" si="15"/>
        <v>26</v>
      </c>
      <c r="AB174" s="13">
        <f t="shared" si="15"/>
        <v>27</v>
      </c>
      <c r="AC174" s="13">
        <f t="shared" si="15"/>
        <v>28</v>
      </c>
      <c r="AD174" s="13">
        <f t="shared" si="15"/>
        <v>29</v>
      </c>
      <c r="AE174" s="13">
        <f t="shared" si="15"/>
        <v>30</v>
      </c>
      <c r="AF174" s="48"/>
      <c r="AG174" s="14"/>
      <c r="AH174" s="14"/>
      <c r="AI174" s="64"/>
      <c r="AJ174" s="68"/>
      <c r="AK174" s="14"/>
    </row>
    <row r="175" spans="1:37" ht="15" customHeight="1" x14ac:dyDescent="0.2">
      <c r="A175" s="47" t="s">
        <v>107</v>
      </c>
      <c r="B175" s="15" t="s">
        <v>4</v>
      </c>
      <c r="C175" s="15" t="s">
        <v>5</v>
      </c>
      <c r="D175" s="15" t="s">
        <v>0</v>
      </c>
      <c r="E175" s="15" t="s">
        <v>1</v>
      </c>
      <c r="F175" s="15" t="s">
        <v>2</v>
      </c>
      <c r="G175" s="15" t="s">
        <v>2</v>
      </c>
      <c r="H175" s="15" t="s">
        <v>3</v>
      </c>
      <c r="I175" s="15" t="s">
        <v>4</v>
      </c>
      <c r="J175" s="15" t="s">
        <v>5</v>
      </c>
      <c r="K175" s="15" t="s">
        <v>0</v>
      </c>
      <c r="L175" s="15" t="s">
        <v>1</v>
      </c>
      <c r="M175" s="15" t="s">
        <v>2</v>
      </c>
      <c r="N175" s="15" t="s">
        <v>2</v>
      </c>
      <c r="O175" s="15" t="s">
        <v>3</v>
      </c>
      <c r="P175" s="15" t="s">
        <v>4</v>
      </c>
      <c r="Q175" s="15" t="s">
        <v>5</v>
      </c>
      <c r="R175" s="15" t="s">
        <v>0</v>
      </c>
      <c r="S175" s="15" t="s">
        <v>1</v>
      </c>
      <c r="T175" s="15" t="s">
        <v>2</v>
      </c>
      <c r="U175" s="15" t="s">
        <v>2</v>
      </c>
      <c r="V175" s="15" t="s">
        <v>3</v>
      </c>
      <c r="W175" s="15" t="s">
        <v>4</v>
      </c>
      <c r="X175" s="15" t="s">
        <v>5</v>
      </c>
      <c r="Y175" s="15" t="s">
        <v>0</v>
      </c>
      <c r="Z175" s="15" t="s">
        <v>1</v>
      </c>
      <c r="AA175" s="15" t="s">
        <v>2</v>
      </c>
      <c r="AB175" s="15" t="s">
        <v>2</v>
      </c>
      <c r="AC175" s="15" t="s">
        <v>3</v>
      </c>
      <c r="AD175" s="15" t="s">
        <v>4</v>
      </c>
      <c r="AE175" s="15" t="s">
        <v>5</v>
      </c>
      <c r="AF175" s="48"/>
      <c r="AG175" s="14"/>
      <c r="AH175" s="14"/>
      <c r="AI175" s="65" t="s">
        <v>29</v>
      </c>
      <c r="AJ175" s="69" t="s">
        <v>31</v>
      </c>
      <c r="AK175" s="14"/>
    </row>
    <row r="176" spans="1:37" ht="15" customHeight="1" thickBot="1" x14ac:dyDescent="0.25">
      <c r="A176" s="232" t="s">
        <v>17</v>
      </c>
      <c r="B176" s="31"/>
      <c r="C176" s="31"/>
      <c r="D176" s="18"/>
      <c r="E176" s="40"/>
      <c r="F176" s="248" t="s">
        <v>21</v>
      </c>
      <c r="G176" s="34"/>
      <c r="H176" s="37"/>
      <c r="I176" s="42"/>
      <c r="J176" s="31"/>
      <c r="K176" s="18"/>
      <c r="L176" s="18"/>
      <c r="M176" s="42"/>
      <c r="N176" s="34"/>
      <c r="O176" s="237"/>
      <c r="P176" s="34"/>
      <c r="Q176" s="31"/>
      <c r="R176" s="18"/>
      <c r="S176" s="30" t="s">
        <v>58</v>
      </c>
      <c r="T176" s="40"/>
      <c r="U176" s="42" t="s">
        <v>23</v>
      </c>
      <c r="V176" s="34"/>
      <c r="W176" s="34"/>
      <c r="X176" s="31"/>
      <c r="Y176" s="31"/>
      <c r="Z176" s="119"/>
      <c r="AA176" s="34"/>
      <c r="AC176" s="248" t="s">
        <v>21</v>
      </c>
      <c r="AD176" s="34"/>
      <c r="AE176" s="31"/>
      <c r="AF176" s="48"/>
      <c r="AG176" s="4"/>
      <c r="AH176" s="41"/>
      <c r="AI176" s="66" t="s">
        <v>30</v>
      </c>
      <c r="AJ176" s="70" t="s">
        <v>30</v>
      </c>
      <c r="AK176" s="4"/>
    </row>
    <row r="177" spans="1:37" ht="14.25" customHeight="1" thickBot="1" x14ac:dyDescent="0.25">
      <c r="A177" s="232" t="s">
        <v>8</v>
      </c>
      <c r="B177" s="18"/>
      <c r="C177" s="18"/>
      <c r="D177" s="31"/>
      <c r="E177" s="42"/>
      <c r="F177" s="249" t="s">
        <v>21</v>
      </c>
      <c r="G177" s="42"/>
      <c r="H177" s="42"/>
      <c r="I177" s="42"/>
      <c r="J177" s="18"/>
      <c r="K177" s="31"/>
      <c r="L177" s="31"/>
      <c r="M177" s="42" t="s">
        <v>23</v>
      </c>
      <c r="N177" s="234"/>
      <c r="O177" s="235"/>
      <c r="P177" s="119"/>
      <c r="Q177" s="33"/>
      <c r="R177" s="31"/>
      <c r="S177" s="235"/>
      <c r="T177" s="40"/>
      <c r="U177" s="42"/>
      <c r="V177" s="42" t="s">
        <v>23</v>
      </c>
      <c r="W177" s="34"/>
      <c r="X177" s="33"/>
      <c r="Y177" s="31"/>
      <c r="Z177" s="133" t="s">
        <v>59</v>
      </c>
      <c r="AA177" s="42"/>
      <c r="AB177" s="234"/>
      <c r="AC177" s="252" t="s">
        <v>23</v>
      </c>
      <c r="AD177" s="251"/>
      <c r="AE177" s="18"/>
      <c r="AF177" s="48"/>
      <c r="AG177" s="4"/>
      <c r="AH177" s="38">
        <v>37</v>
      </c>
      <c r="AI177" s="66" t="s">
        <v>30</v>
      </c>
      <c r="AJ177" s="70" t="s">
        <v>30</v>
      </c>
      <c r="AK177" s="5"/>
    </row>
    <row r="178" spans="1:37" s="214" customFormat="1" ht="15" customHeight="1" x14ac:dyDescent="0.2">
      <c r="A178" s="232" t="s">
        <v>100</v>
      </c>
      <c r="B178" s="18"/>
      <c r="C178" s="18"/>
      <c r="D178" s="31"/>
      <c r="E178" s="42"/>
      <c r="F178" s="42" t="s">
        <v>23</v>
      </c>
      <c r="G178" s="42"/>
      <c r="H178" s="42" t="s">
        <v>23</v>
      </c>
      <c r="I178" s="42"/>
      <c r="J178" s="18"/>
      <c r="K178" s="31"/>
      <c r="L178" s="31"/>
      <c r="M178" s="42"/>
      <c r="N178" s="42" t="s">
        <v>23</v>
      </c>
      <c r="O178" s="236"/>
      <c r="P178" s="236"/>
      <c r="Q178" s="18"/>
      <c r="R178" s="31"/>
      <c r="S178" s="46"/>
      <c r="T178" s="42" t="s">
        <v>23</v>
      </c>
      <c r="U178" s="42"/>
      <c r="V178" s="34"/>
      <c r="W178" s="236"/>
      <c r="X178" s="18"/>
      <c r="Y178" s="31"/>
      <c r="Z178" s="243"/>
      <c r="AA178" s="42" t="s">
        <v>23</v>
      </c>
      <c r="AC178" s="236"/>
      <c r="AD178" s="34"/>
      <c r="AE178" s="18"/>
      <c r="AF178" s="48"/>
      <c r="AG178" s="4"/>
      <c r="AH178" s="38"/>
      <c r="AI178" s="66"/>
      <c r="AJ178" s="70"/>
      <c r="AK178" s="5"/>
    </row>
    <row r="179" spans="1:37" ht="15" customHeight="1" x14ac:dyDescent="0.2">
      <c r="A179" s="232" t="s">
        <v>43</v>
      </c>
      <c r="B179" s="95"/>
      <c r="C179" s="95"/>
      <c r="D179" s="18"/>
      <c r="E179" s="34"/>
      <c r="F179" s="34"/>
      <c r="G179" s="42" t="s">
        <v>23</v>
      </c>
      <c r="H179" s="34"/>
      <c r="I179" s="42"/>
      <c r="J179" s="18"/>
      <c r="K179" s="18"/>
      <c r="L179" s="18"/>
      <c r="M179" s="34"/>
      <c r="O179" s="34"/>
      <c r="P179" s="42" t="s">
        <v>23</v>
      </c>
      <c r="Q179" s="18"/>
      <c r="R179" s="18"/>
      <c r="S179" s="34"/>
      <c r="T179" s="34"/>
      <c r="U179" s="237"/>
      <c r="V179" s="34"/>
      <c r="X179" s="18"/>
      <c r="Y179" s="94"/>
      <c r="Z179" s="42" t="s">
        <v>23</v>
      </c>
      <c r="AA179" s="34"/>
      <c r="AB179" s="9"/>
      <c r="AD179" s="42" t="s">
        <v>23</v>
      </c>
      <c r="AE179" s="18"/>
      <c r="AF179" s="48"/>
      <c r="AG179" s="4"/>
      <c r="AH179" s="4"/>
      <c r="AI179" s="66"/>
      <c r="AJ179" s="70" t="s">
        <v>30</v>
      </c>
      <c r="AK179" s="5"/>
    </row>
    <row r="180" spans="1:37" ht="15" customHeight="1" x14ac:dyDescent="0.2">
      <c r="A180" s="232" t="s">
        <v>45</v>
      </c>
      <c r="B180" s="18"/>
      <c r="C180" s="18"/>
      <c r="D180" s="18"/>
      <c r="E180" s="42" t="s">
        <v>23</v>
      </c>
      <c r="F180" s="34"/>
      <c r="G180" s="34"/>
      <c r="H180" s="30" t="s">
        <v>2</v>
      </c>
      <c r="I180" s="42" t="s">
        <v>23</v>
      </c>
      <c r="J180" s="18"/>
      <c r="K180" s="18"/>
      <c r="L180" s="18"/>
      <c r="M180" s="34"/>
      <c r="N180" s="34"/>
      <c r="O180" s="42" t="s">
        <v>23</v>
      </c>
      <c r="P180" s="34"/>
      <c r="Q180" s="18"/>
      <c r="R180" s="18"/>
      <c r="S180" s="42" t="s">
        <v>23</v>
      </c>
      <c r="T180" s="34"/>
      <c r="U180" s="34"/>
      <c r="V180" s="34"/>
      <c r="W180" s="42" t="s">
        <v>23</v>
      </c>
      <c r="X180" s="94"/>
      <c r="Y180" s="18"/>
      <c r="Z180" s="34"/>
      <c r="AA180" s="250"/>
      <c r="AB180" s="42" t="s">
        <v>23</v>
      </c>
      <c r="AC180" s="30" t="s">
        <v>2</v>
      </c>
      <c r="AD180" s="30" t="s">
        <v>2</v>
      </c>
      <c r="AE180" s="18"/>
      <c r="AF180" s="48"/>
      <c r="AG180" s="4"/>
      <c r="AH180" s="38"/>
      <c r="AI180" s="66"/>
      <c r="AJ180" s="70"/>
      <c r="AK180" s="5"/>
    </row>
    <row r="181" spans="1:37" s="154" customFormat="1" ht="15" customHeight="1" thickBot="1" x14ac:dyDescent="0.25">
      <c r="A181" s="232" t="s">
        <v>73</v>
      </c>
      <c r="B181" s="18"/>
      <c r="C181" s="18"/>
      <c r="D181" s="18"/>
      <c r="E181" s="42"/>
      <c r="F181" s="34"/>
      <c r="G181" s="34"/>
      <c r="H181" s="42"/>
      <c r="I181" s="34"/>
      <c r="J181" s="18"/>
      <c r="K181" s="18"/>
      <c r="L181" s="18"/>
      <c r="M181" s="34"/>
      <c r="N181" s="34"/>
      <c r="O181" s="44"/>
      <c r="P181" s="44"/>
      <c r="Q181" s="18"/>
      <c r="R181" s="18"/>
      <c r="S181" s="34"/>
      <c r="T181" s="34"/>
      <c r="U181" s="34"/>
      <c r="V181" s="34"/>
      <c r="W181" s="34"/>
      <c r="X181" s="94"/>
      <c r="Y181" s="18"/>
      <c r="Z181" s="34"/>
      <c r="AA181" s="34"/>
      <c r="AB181" s="34"/>
      <c r="AC181" s="34"/>
      <c r="AD181" s="34"/>
      <c r="AE181" s="18"/>
      <c r="AF181" s="48"/>
      <c r="AG181" s="4"/>
      <c r="AH181" s="38"/>
      <c r="AI181" s="66"/>
      <c r="AJ181" s="70"/>
      <c r="AK181" s="5"/>
    </row>
    <row r="182" spans="1:37" ht="15" customHeight="1" thickBot="1" x14ac:dyDescent="0.25">
      <c r="A182" s="232" t="s">
        <v>9</v>
      </c>
      <c r="B182" s="18"/>
      <c r="C182" s="18"/>
      <c r="D182" s="18"/>
      <c r="E182" s="42"/>
      <c r="F182" s="249" t="s">
        <v>21</v>
      </c>
      <c r="G182" s="34"/>
      <c r="H182" s="42"/>
      <c r="I182" s="34"/>
      <c r="J182" s="18"/>
      <c r="K182" s="18"/>
      <c r="L182" s="18"/>
      <c r="M182" s="34"/>
      <c r="N182" s="225"/>
      <c r="O182" s="235"/>
      <c r="P182" s="244"/>
      <c r="Q182" s="33"/>
      <c r="R182" s="18"/>
      <c r="S182" s="235"/>
      <c r="T182" s="34"/>
      <c r="U182" s="34"/>
      <c r="V182" s="225"/>
      <c r="W182" s="225"/>
      <c r="X182" s="94"/>
      <c r="Y182" s="18"/>
      <c r="Z182" s="119"/>
      <c r="AA182" s="30"/>
      <c r="AB182" s="34"/>
      <c r="AC182" s="235"/>
      <c r="AD182" s="34"/>
      <c r="AE182" s="18"/>
      <c r="AF182" s="48"/>
      <c r="AG182" s="4"/>
      <c r="AH182" s="38">
        <v>36</v>
      </c>
      <c r="AI182" s="66" t="s">
        <v>30</v>
      </c>
      <c r="AJ182" s="70" t="s">
        <v>32</v>
      </c>
      <c r="AK182" s="5"/>
    </row>
    <row r="183" spans="1:37" ht="15" customHeight="1" x14ac:dyDescent="0.2">
      <c r="A183" s="232" t="s">
        <v>42</v>
      </c>
      <c r="B183" s="18"/>
      <c r="C183" s="18"/>
      <c r="D183" s="18"/>
      <c r="E183" s="42"/>
      <c r="F183" s="34"/>
      <c r="G183" s="34"/>
      <c r="H183" s="42"/>
      <c r="I183" s="30"/>
      <c r="J183" s="18"/>
      <c r="K183" s="18"/>
      <c r="L183" s="18"/>
      <c r="M183" s="34"/>
      <c r="N183" s="34"/>
      <c r="O183" s="236"/>
      <c r="P183" s="236"/>
      <c r="Q183" s="18"/>
      <c r="R183" s="18"/>
      <c r="S183" s="34"/>
      <c r="T183" s="34"/>
      <c r="U183" s="34"/>
      <c r="V183" s="34"/>
      <c r="W183" s="34"/>
      <c r="X183" s="94"/>
      <c r="Y183" s="18"/>
      <c r="Z183" s="34"/>
      <c r="AA183" s="54"/>
      <c r="AB183" s="34"/>
      <c r="AC183" s="34"/>
      <c r="AD183" s="34"/>
      <c r="AE183" s="18"/>
      <c r="AF183" s="48"/>
      <c r="AG183" s="4"/>
      <c r="AH183" s="38"/>
      <c r="AI183" s="66"/>
      <c r="AJ183" s="70"/>
      <c r="AK183" s="5"/>
    </row>
    <row r="184" spans="1:37" ht="15" customHeight="1" x14ac:dyDescent="0.2">
      <c r="A184" s="232" t="s">
        <v>44</v>
      </c>
      <c r="B184" s="53"/>
      <c r="C184" s="53"/>
      <c r="D184" s="53"/>
      <c r="E184" s="43"/>
      <c r="F184" s="43"/>
      <c r="G184" s="44"/>
      <c r="H184" s="30" t="s">
        <v>58</v>
      </c>
      <c r="I184" s="30"/>
      <c r="J184" s="53"/>
      <c r="K184" s="53"/>
      <c r="L184" s="52"/>
      <c r="M184" s="43"/>
      <c r="N184" s="44"/>
      <c r="O184" s="44"/>
      <c r="P184" s="44"/>
      <c r="Q184" s="45"/>
      <c r="R184" s="45"/>
      <c r="S184" s="46"/>
      <c r="T184" s="46"/>
      <c r="U184" s="46"/>
      <c r="V184" s="44"/>
      <c r="W184" s="119"/>
      <c r="X184" s="53"/>
      <c r="Y184" s="53"/>
      <c r="Z184" s="44"/>
      <c r="AA184" s="44"/>
      <c r="AB184" s="44"/>
      <c r="AC184" s="43"/>
      <c r="AD184" s="44"/>
      <c r="AE184" s="53"/>
      <c r="AF184" s="48"/>
      <c r="AG184" s="4"/>
      <c r="AH184" s="4"/>
      <c r="AI184" s="66"/>
      <c r="AJ184" s="70" t="s">
        <v>30</v>
      </c>
      <c r="AK184" s="5"/>
    </row>
    <row r="185" spans="1:37" ht="15" customHeight="1" x14ac:dyDescent="0.2">
      <c r="A185" s="232" t="s">
        <v>10</v>
      </c>
      <c r="B185" s="18"/>
      <c r="C185" s="18"/>
      <c r="D185" s="18"/>
      <c r="E185" s="203" t="s">
        <v>93</v>
      </c>
      <c r="F185" s="202" t="s">
        <v>94</v>
      </c>
      <c r="G185" s="34"/>
      <c r="H185" s="34"/>
      <c r="I185" s="203" t="s">
        <v>93</v>
      </c>
      <c r="J185" s="18"/>
      <c r="K185" s="18"/>
      <c r="L185" s="18"/>
      <c r="M185" s="202" t="s">
        <v>94</v>
      </c>
      <c r="N185" s="34"/>
      <c r="O185" s="34"/>
      <c r="P185" s="203" t="s">
        <v>93</v>
      </c>
      <c r="Q185" s="18"/>
      <c r="R185" s="18"/>
      <c r="S185" s="202" t="s">
        <v>94</v>
      </c>
      <c r="T185" s="34"/>
      <c r="U185" s="34"/>
      <c r="V185" s="203"/>
      <c r="W185" s="203" t="s">
        <v>93</v>
      </c>
      <c r="X185" s="18"/>
      <c r="Y185" s="18"/>
      <c r="Z185" s="202" t="s">
        <v>94</v>
      </c>
      <c r="AA185" s="34"/>
      <c r="AB185" s="203" t="s">
        <v>93</v>
      </c>
      <c r="AC185" s="202" t="s">
        <v>94</v>
      </c>
      <c r="AD185" s="203" t="s">
        <v>93</v>
      </c>
      <c r="AE185" s="18"/>
      <c r="AF185" s="48"/>
      <c r="AG185" s="4"/>
      <c r="AH185" s="4"/>
      <c r="AI185" s="66"/>
      <c r="AJ185" s="70" t="s">
        <v>30</v>
      </c>
      <c r="AK185" s="4"/>
    </row>
    <row r="186" spans="1:37" ht="15" customHeight="1" x14ac:dyDescent="0.2">
      <c r="A186" s="232" t="s">
        <v>46</v>
      </c>
      <c r="B186" s="18"/>
      <c r="C186" s="18"/>
      <c r="D186" s="18"/>
      <c r="E186" s="9"/>
      <c r="F186" s="34"/>
      <c r="G186" s="34"/>
      <c r="H186" s="203" t="s">
        <v>93</v>
      </c>
      <c r="I186" s="202" t="s">
        <v>94</v>
      </c>
      <c r="J186" s="18"/>
      <c r="K186" s="18"/>
      <c r="L186" s="18"/>
      <c r="M186" s="34"/>
      <c r="N186" s="34"/>
      <c r="O186" s="203" t="s">
        <v>93</v>
      </c>
      <c r="P186" s="202" t="s">
        <v>94</v>
      </c>
      <c r="Q186" s="18"/>
      <c r="R186" s="18"/>
      <c r="S186" s="34"/>
      <c r="T186" s="34"/>
      <c r="U186" s="203" t="s">
        <v>93</v>
      </c>
      <c r="V186" s="202" t="s">
        <v>94</v>
      </c>
      <c r="W186" s="202" t="s">
        <v>94</v>
      </c>
      <c r="X186" s="18"/>
      <c r="Y186" s="18"/>
      <c r="Z186" s="9"/>
      <c r="AA186" s="128"/>
      <c r="AB186" s="128"/>
      <c r="AC186" s="128"/>
      <c r="AD186" s="128"/>
      <c r="AE186" s="18"/>
      <c r="AF186" s="48"/>
      <c r="AG186" s="4"/>
      <c r="AH186" s="4"/>
      <c r="AI186" s="66"/>
      <c r="AJ186" s="70" t="s">
        <v>30</v>
      </c>
      <c r="AK186" s="4"/>
    </row>
    <row r="187" spans="1:37" s="231" customFormat="1" ht="15" customHeight="1" x14ac:dyDescent="0.2">
      <c r="A187" s="233" t="s">
        <v>105</v>
      </c>
      <c r="B187" s="18"/>
      <c r="C187" s="18"/>
      <c r="D187" s="18"/>
      <c r="E187" s="42"/>
      <c r="F187" s="34"/>
      <c r="G187" s="34"/>
      <c r="H187" s="42"/>
      <c r="I187" s="34"/>
      <c r="J187" s="18"/>
      <c r="K187" s="18"/>
      <c r="L187" s="18"/>
      <c r="M187" s="34"/>
      <c r="N187" s="34"/>
      <c r="O187" s="34"/>
      <c r="P187" s="34"/>
      <c r="Q187" s="18"/>
      <c r="R187" s="18"/>
      <c r="S187" s="34"/>
      <c r="T187" s="34"/>
      <c r="U187" s="34"/>
      <c r="V187" s="34"/>
      <c r="W187" s="34"/>
      <c r="X187" s="94"/>
      <c r="Y187" s="18"/>
      <c r="Z187" s="34"/>
      <c r="AA187" s="34"/>
      <c r="AB187" s="34"/>
      <c r="AC187" s="34"/>
      <c r="AD187" s="34"/>
      <c r="AE187" s="18"/>
      <c r="AF187" s="48"/>
      <c r="AG187" s="4"/>
      <c r="AH187" s="38"/>
      <c r="AI187" s="66"/>
      <c r="AJ187" s="70"/>
      <c r="AK187" s="5"/>
    </row>
    <row r="188" spans="1:37" ht="15" customHeight="1" x14ac:dyDescent="0.2">
      <c r="A188" s="232" t="s">
        <v>18</v>
      </c>
      <c r="B188" s="45"/>
      <c r="C188" s="45"/>
      <c r="D188" s="18"/>
      <c r="E188" s="247" t="s">
        <v>66</v>
      </c>
      <c r="F188" s="247" t="s">
        <v>66</v>
      </c>
      <c r="G188" s="34"/>
      <c r="H188" s="34"/>
      <c r="I188" s="34"/>
      <c r="J188" s="18"/>
      <c r="K188" s="18"/>
      <c r="L188" s="18"/>
      <c r="M188" s="34"/>
      <c r="N188" s="34"/>
      <c r="O188" s="34"/>
      <c r="P188" s="119"/>
      <c r="Q188" s="18"/>
      <c r="R188" s="18"/>
      <c r="S188" s="34"/>
      <c r="T188" s="34"/>
      <c r="U188" s="34"/>
      <c r="V188" s="23"/>
      <c r="W188" s="34"/>
      <c r="X188" s="18"/>
      <c r="Y188" s="18"/>
      <c r="Z188" s="30" t="s">
        <v>58</v>
      </c>
      <c r="AA188" s="34"/>
      <c r="AB188" s="34"/>
      <c r="AC188" s="37"/>
      <c r="AD188" s="119"/>
      <c r="AE188" s="18"/>
      <c r="AF188" s="48"/>
      <c r="AG188" s="4"/>
      <c r="AH188" s="4"/>
      <c r="AI188" s="66"/>
      <c r="AJ188" s="70" t="s">
        <v>30</v>
      </c>
      <c r="AK188" s="4"/>
    </row>
    <row r="189" spans="1:37" ht="15" customHeight="1" x14ac:dyDescent="0.2">
      <c r="A189" s="232" t="s">
        <v>11</v>
      </c>
      <c r="B189" s="18"/>
      <c r="C189" s="18"/>
      <c r="D189" s="18"/>
      <c r="E189" s="30"/>
      <c r="F189" s="30"/>
      <c r="G189" s="30"/>
      <c r="H189" s="30"/>
      <c r="I189" s="30"/>
      <c r="J189" s="18"/>
      <c r="K189" s="18"/>
      <c r="L189" s="18"/>
      <c r="M189" s="30"/>
      <c r="N189" s="30"/>
      <c r="O189" s="30"/>
      <c r="P189" s="30"/>
      <c r="Q189" s="18"/>
      <c r="R189" s="18"/>
      <c r="S189" s="189"/>
      <c r="T189" s="30"/>
      <c r="U189" s="30"/>
      <c r="V189" s="30"/>
      <c r="W189" s="30"/>
      <c r="X189" s="18"/>
      <c r="Y189" s="18"/>
      <c r="Z189" s="189"/>
      <c r="AA189" s="30"/>
      <c r="AB189" s="30"/>
      <c r="AC189" s="125"/>
      <c r="AD189" s="30"/>
      <c r="AE189" s="18"/>
      <c r="AF189" s="48"/>
      <c r="AG189" s="4"/>
      <c r="AH189" s="4"/>
      <c r="AI189" s="66"/>
      <c r="AJ189" s="70" t="s">
        <v>30</v>
      </c>
      <c r="AK189" s="4"/>
    </row>
    <row r="190" spans="1:37" s="255" customFormat="1" ht="9" customHeight="1" x14ac:dyDescent="0.2">
      <c r="A190" s="5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78"/>
      <c r="AH190" s="2"/>
      <c r="AI190" s="64"/>
      <c r="AJ190" s="68"/>
      <c r="AK190" s="2"/>
    </row>
    <row r="191" spans="1:37" s="255" customFormat="1" ht="12" customHeight="1" x14ac:dyDescent="0.2">
      <c r="A191" s="5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48"/>
      <c r="V191" s="263" t="s">
        <v>111</v>
      </c>
      <c r="W191" s="256"/>
      <c r="X191" s="256"/>
      <c r="Y191" s="256"/>
      <c r="Z191" s="256"/>
      <c r="AA191" s="256"/>
      <c r="AB191" s="256"/>
      <c r="AC191" s="256"/>
      <c r="AD191" s="256"/>
      <c r="AE191" s="256"/>
      <c r="AF191" s="256"/>
      <c r="AG191" s="78"/>
      <c r="AH191" s="2"/>
      <c r="AI191" s="64"/>
      <c r="AJ191" s="68"/>
      <c r="AK191" s="2"/>
    </row>
    <row r="192" spans="1:37" ht="15" customHeight="1" x14ac:dyDescent="0.2">
      <c r="A192" s="11" t="s">
        <v>38</v>
      </c>
      <c r="B192" s="13">
        <v>1</v>
      </c>
      <c r="C192" s="13">
        <f t="shared" ref="C192:AF192" si="16">+B192+1</f>
        <v>2</v>
      </c>
      <c r="D192" s="13">
        <f t="shared" si="16"/>
        <v>3</v>
      </c>
      <c r="E192" s="13">
        <f t="shared" si="16"/>
        <v>4</v>
      </c>
      <c r="F192" s="13">
        <f t="shared" si="16"/>
        <v>5</v>
      </c>
      <c r="G192" s="13">
        <f t="shared" si="16"/>
        <v>6</v>
      </c>
      <c r="H192" s="13">
        <f t="shared" si="16"/>
        <v>7</v>
      </c>
      <c r="I192" s="13">
        <f t="shared" si="16"/>
        <v>8</v>
      </c>
      <c r="J192" s="13">
        <f t="shared" si="16"/>
        <v>9</v>
      </c>
      <c r="K192" s="13">
        <f t="shared" si="16"/>
        <v>10</v>
      </c>
      <c r="L192" s="13">
        <f t="shared" si="16"/>
        <v>11</v>
      </c>
      <c r="M192" s="13">
        <f t="shared" si="16"/>
        <v>12</v>
      </c>
      <c r="N192" s="13">
        <f t="shared" si="16"/>
        <v>13</v>
      </c>
      <c r="O192" s="13">
        <f t="shared" si="16"/>
        <v>14</v>
      </c>
      <c r="P192" s="13">
        <f t="shared" si="16"/>
        <v>15</v>
      </c>
      <c r="Q192" s="13">
        <f t="shared" si="16"/>
        <v>16</v>
      </c>
      <c r="R192" s="13">
        <f t="shared" si="16"/>
        <v>17</v>
      </c>
      <c r="S192" s="13">
        <f t="shared" si="16"/>
        <v>18</v>
      </c>
      <c r="T192" s="13">
        <f t="shared" si="16"/>
        <v>19</v>
      </c>
      <c r="U192" s="13">
        <f t="shared" si="16"/>
        <v>20</v>
      </c>
      <c r="V192" s="13">
        <f t="shared" si="16"/>
        <v>21</v>
      </c>
      <c r="W192" s="13">
        <f t="shared" si="16"/>
        <v>22</v>
      </c>
      <c r="X192" s="13">
        <f t="shared" si="16"/>
        <v>23</v>
      </c>
      <c r="Y192" s="13">
        <f t="shared" si="16"/>
        <v>24</v>
      </c>
      <c r="Z192" s="13">
        <f t="shared" si="16"/>
        <v>25</v>
      </c>
      <c r="AA192" s="13">
        <f t="shared" si="16"/>
        <v>26</v>
      </c>
      <c r="AB192" s="13">
        <f t="shared" si="16"/>
        <v>27</v>
      </c>
      <c r="AC192" s="13">
        <f t="shared" si="16"/>
        <v>28</v>
      </c>
      <c r="AD192" s="13">
        <f t="shared" si="16"/>
        <v>29</v>
      </c>
      <c r="AE192" s="13">
        <f t="shared" si="16"/>
        <v>30</v>
      </c>
      <c r="AF192" s="13">
        <f t="shared" si="16"/>
        <v>31</v>
      </c>
      <c r="AG192" s="14"/>
      <c r="AH192" s="14"/>
      <c r="AI192" s="64"/>
      <c r="AJ192" s="68"/>
      <c r="AK192" s="14"/>
    </row>
    <row r="193" spans="1:37" ht="15" customHeight="1" x14ac:dyDescent="0.2">
      <c r="A193" s="47" t="s">
        <v>110</v>
      </c>
      <c r="B193" s="15" t="s">
        <v>0</v>
      </c>
      <c r="C193" s="15" t="s">
        <v>1</v>
      </c>
      <c r="D193" s="15" t="s">
        <v>2</v>
      </c>
      <c r="E193" s="15" t="s">
        <v>2</v>
      </c>
      <c r="F193" s="15" t="s">
        <v>3</v>
      </c>
      <c r="G193" s="15" t="s">
        <v>4</v>
      </c>
      <c r="H193" s="15" t="s">
        <v>5</v>
      </c>
      <c r="I193" s="15" t="s">
        <v>0</v>
      </c>
      <c r="J193" s="15" t="s">
        <v>1</v>
      </c>
      <c r="K193" s="15" t="s">
        <v>2</v>
      </c>
      <c r="L193" s="15" t="s">
        <v>2</v>
      </c>
      <c r="M193" s="15" t="s">
        <v>3</v>
      </c>
      <c r="N193" s="15" t="s">
        <v>4</v>
      </c>
      <c r="O193" s="15" t="s">
        <v>5</v>
      </c>
      <c r="P193" s="15" t="s">
        <v>0</v>
      </c>
      <c r="Q193" s="15" t="s">
        <v>1</v>
      </c>
      <c r="R193" s="15" t="s">
        <v>2</v>
      </c>
      <c r="S193" s="15" t="s">
        <v>2</v>
      </c>
      <c r="T193" s="15" t="s">
        <v>3</v>
      </c>
      <c r="U193" s="15" t="s">
        <v>4</v>
      </c>
      <c r="V193" s="15" t="s">
        <v>5</v>
      </c>
      <c r="W193" s="15" t="s">
        <v>0</v>
      </c>
      <c r="X193" s="15" t="s">
        <v>1</v>
      </c>
      <c r="Y193" s="15" t="s">
        <v>2</v>
      </c>
      <c r="Z193" s="15" t="s">
        <v>2</v>
      </c>
      <c r="AA193" s="15" t="s">
        <v>3</v>
      </c>
      <c r="AB193" s="15" t="s">
        <v>4</v>
      </c>
      <c r="AC193" s="15" t="s">
        <v>5</v>
      </c>
      <c r="AD193" s="15" t="s">
        <v>0</v>
      </c>
      <c r="AE193" s="15" t="s">
        <v>1</v>
      </c>
      <c r="AF193" s="15" t="s">
        <v>2</v>
      </c>
      <c r="AG193" s="14"/>
      <c r="AH193" s="14"/>
      <c r="AI193" s="65" t="s">
        <v>29</v>
      </c>
      <c r="AJ193" s="69" t="s">
        <v>31</v>
      </c>
      <c r="AK193" s="14"/>
    </row>
    <row r="194" spans="1:37" ht="15" customHeight="1" thickBot="1" x14ac:dyDescent="0.25">
      <c r="A194" s="232" t="s">
        <v>17</v>
      </c>
      <c r="B194" s="33"/>
      <c r="C194" s="42"/>
      <c r="D194" s="30" t="s">
        <v>58</v>
      </c>
      <c r="E194" s="40"/>
      <c r="F194" s="42"/>
      <c r="G194" s="42"/>
      <c r="H194" s="19"/>
      <c r="I194" s="32"/>
      <c r="J194" s="34"/>
      <c r="K194" s="34"/>
      <c r="L194" s="34"/>
      <c r="M194" s="42"/>
      <c r="N194" s="34"/>
      <c r="O194" s="18"/>
      <c r="P194" s="18"/>
      <c r="Q194" s="42"/>
      <c r="R194" s="34"/>
      <c r="S194" s="34"/>
      <c r="T194" s="40"/>
      <c r="U194" s="34"/>
      <c r="V194" s="18"/>
      <c r="W194" s="18"/>
      <c r="X194" s="42"/>
      <c r="Y194" s="83"/>
      <c r="Z194" s="18"/>
      <c r="AA194" s="34"/>
      <c r="AB194" s="42"/>
      <c r="AC194" s="19"/>
      <c r="AD194" s="18"/>
      <c r="AE194" s="42"/>
      <c r="AF194" s="34"/>
      <c r="AG194" s="4"/>
      <c r="AH194" s="41"/>
      <c r="AI194" s="66" t="s">
        <v>30</v>
      </c>
      <c r="AJ194" s="70" t="s">
        <v>30</v>
      </c>
      <c r="AK194" s="4"/>
    </row>
    <row r="195" spans="1:37" ht="15" customHeight="1" thickBot="1" x14ac:dyDescent="0.25">
      <c r="A195" s="232" t="s">
        <v>8</v>
      </c>
      <c r="B195" s="31"/>
      <c r="C195" s="42"/>
      <c r="D195" s="235"/>
      <c r="E195" s="42"/>
      <c r="F195" s="42" t="s">
        <v>108</v>
      </c>
      <c r="G195" s="42"/>
      <c r="H195" s="18"/>
      <c r="I195" s="31"/>
      <c r="J195" s="42"/>
      <c r="K195" s="42"/>
      <c r="L195" s="42"/>
      <c r="M195" s="42"/>
      <c r="N195" s="42" t="s">
        <v>108</v>
      </c>
      <c r="O195" s="18"/>
      <c r="P195" s="18"/>
      <c r="Q195" s="54"/>
      <c r="R195" s="42" t="s">
        <v>108</v>
      </c>
      <c r="S195" s="42"/>
      <c r="T195" s="42"/>
      <c r="U195" s="42"/>
      <c r="V195" s="18"/>
      <c r="W195" s="18"/>
      <c r="X195" s="42" t="s">
        <v>108</v>
      </c>
      <c r="Y195" s="83"/>
      <c r="Z195" s="31"/>
      <c r="AA195" s="128"/>
      <c r="AB195" s="42"/>
      <c r="AC195" s="18"/>
      <c r="AD195" s="18"/>
      <c r="AE195" s="34"/>
      <c r="AF195" s="42" t="s">
        <v>108</v>
      </c>
      <c r="AG195" s="4"/>
      <c r="AH195" s="38">
        <v>37</v>
      </c>
      <c r="AI195" s="66" t="s">
        <v>30</v>
      </c>
      <c r="AJ195" s="70" t="s">
        <v>30</v>
      </c>
      <c r="AK195" s="5"/>
    </row>
    <row r="196" spans="1:37" s="238" customFormat="1" ht="15" customHeight="1" x14ac:dyDescent="0.2">
      <c r="A196" s="232" t="s">
        <v>100</v>
      </c>
      <c r="B196" s="71"/>
      <c r="C196" s="42" t="s">
        <v>108</v>
      </c>
      <c r="D196" s="42"/>
      <c r="E196" s="42" t="s">
        <v>108</v>
      </c>
      <c r="F196" s="42"/>
      <c r="G196" s="42"/>
      <c r="H196" s="18"/>
      <c r="I196" s="31"/>
      <c r="J196" s="30"/>
      <c r="K196" s="42" t="s">
        <v>108</v>
      </c>
      <c r="L196" s="42" t="s">
        <v>108</v>
      </c>
      <c r="M196" s="42"/>
      <c r="N196" s="42"/>
      <c r="O196" s="18"/>
      <c r="P196" s="18"/>
      <c r="Q196" s="34"/>
      <c r="R196" s="42"/>
      <c r="S196" s="42"/>
      <c r="T196" s="42" t="s">
        <v>108</v>
      </c>
      <c r="U196" s="42"/>
      <c r="V196" s="18"/>
      <c r="W196" s="18"/>
      <c r="X196" s="34"/>
      <c r="Y196" s="83"/>
      <c r="Z196" s="31"/>
      <c r="AA196" s="42" t="s">
        <v>108</v>
      </c>
      <c r="AB196" s="42"/>
      <c r="AC196" s="18"/>
      <c r="AD196" s="18"/>
      <c r="AE196" s="34"/>
      <c r="AF196" s="59"/>
      <c r="AG196" s="4"/>
      <c r="AH196" s="38"/>
      <c r="AI196" s="66"/>
      <c r="AJ196" s="70"/>
      <c r="AK196" s="5"/>
    </row>
    <row r="197" spans="1:37" ht="15" customHeight="1" x14ac:dyDescent="0.2">
      <c r="A197" s="232" t="s">
        <v>43</v>
      </c>
      <c r="B197" s="33"/>
      <c r="C197" s="42"/>
      <c r="D197" s="42" t="s">
        <v>108</v>
      </c>
      <c r="E197" s="9"/>
      <c r="F197" s="42"/>
      <c r="G197" s="42"/>
      <c r="H197" s="18"/>
      <c r="I197" s="19"/>
      <c r="J197" s="42" t="s">
        <v>108</v>
      </c>
      <c r="K197" s="30" t="s">
        <v>2</v>
      </c>
      <c r="L197" s="9"/>
      <c r="M197" s="34"/>
      <c r="O197" s="18"/>
      <c r="P197" s="18"/>
      <c r="Q197" s="42" t="s">
        <v>108</v>
      </c>
      <c r="R197" s="34"/>
      <c r="S197" s="42" t="s">
        <v>108</v>
      </c>
      <c r="T197" s="34"/>
      <c r="U197" s="119"/>
      <c r="V197" s="18"/>
      <c r="W197" s="18"/>
      <c r="X197" s="34"/>
      <c r="Y197" s="103"/>
      <c r="Z197" s="18"/>
      <c r="AA197" s="128"/>
      <c r="AB197" s="42" t="s">
        <v>108</v>
      </c>
      <c r="AC197" s="18"/>
      <c r="AD197" s="18"/>
      <c r="AE197" s="34"/>
      <c r="AF197" s="34"/>
      <c r="AG197" s="4"/>
      <c r="AH197" s="4"/>
      <c r="AI197" s="66"/>
      <c r="AJ197" s="70" t="s">
        <v>30</v>
      </c>
      <c r="AK197" s="5"/>
    </row>
    <row r="198" spans="1:37" ht="15" customHeight="1" x14ac:dyDescent="0.2">
      <c r="A198" s="232" t="s">
        <v>45</v>
      </c>
      <c r="B198" s="33"/>
      <c r="C198" s="42"/>
      <c r="D198" s="42"/>
      <c r="E198" s="42"/>
      <c r="F198" s="42"/>
      <c r="G198" s="42" t="s">
        <v>108</v>
      </c>
      <c r="H198" s="31"/>
      <c r="I198" s="18"/>
      <c r="J198" s="30"/>
      <c r="K198" s="30"/>
      <c r="L198" s="34"/>
      <c r="M198" s="42" t="s">
        <v>108</v>
      </c>
      <c r="N198" s="34"/>
      <c r="O198" s="18"/>
      <c r="P198" s="18"/>
      <c r="Q198" s="34"/>
      <c r="R198" s="34"/>
      <c r="S198" s="34"/>
      <c r="T198" s="34"/>
      <c r="U198" s="42" t="s">
        <v>108</v>
      </c>
      <c r="V198" s="18"/>
      <c r="W198" s="18"/>
      <c r="X198" s="34"/>
      <c r="Y198" s="100"/>
      <c r="Z198" s="18"/>
      <c r="AA198" s="34"/>
      <c r="AB198" s="34"/>
      <c r="AC198" s="18"/>
      <c r="AD198" s="18"/>
      <c r="AE198" s="42" t="s">
        <v>108</v>
      </c>
      <c r="AF198" s="34"/>
      <c r="AG198" s="4"/>
      <c r="AH198" s="38"/>
      <c r="AI198" s="66"/>
      <c r="AJ198" s="70"/>
      <c r="AK198" s="5"/>
    </row>
    <row r="199" spans="1:37" s="154" customFormat="1" ht="15" customHeight="1" thickBot="1" x14ac:dyDescent="0.25">
      <c r="A199" s="232" t="s">
        <v>73</v>
      </c>
      <c r="B199" s="33"/>
      <c r="C199" s="34"/>
      <c r="D199" s="34"/>
      <c r="E199" s="42"/>
      <c r="F199" s="34"/>
      <c r="G199" s="34"/>
      <c r="H199" s="31"/>
      <c r="I199" s="18"/>
      <c r="J199" s="73"/>
      <c r="K199" s="34"/>
      <c r="L199" s="34"/>
      <c r="M199" s="34"/>
      <c r="N199" s="34"/>
      <c r="O199" s="18"/>
      <c r="P199" s="18"/>
      <c r="Q199" s="34"/>
      <c r="R199" s="34"/>
      <c r="S199" s="34"/>
      <c r="T199" s="34"/>
      <c r="U199" s="34"/>
      <c r="V199" s="18"/>
      <c r="W199" s="18"/>
      <c r="X199" s="59"/>
      <c r="Y199" s="100"/>
      <c r="Z199" s="18"/>
      <c r="AA199" s="34"/>
      <c r="AB199" s="34"/>
      <c r="AC199" s="18"/>
      <c r="AD199" s="18"/>
      <c r="AE199" s="34"/>
      <c r="AF199" s="59"/>
      <c r="AG199" s="4"/>
      <c r="AH199" s="38"/>
      <c r="AI199" s="66"/>
      <c r="AJ199" s="70"/>
      <c r="AK199" s="5"/>
    </row>
    <row r="200" spans="1:37" ht="15" customHeight="1" thickBot="1" x14ac:dyDescent="0.25">
      <c r="A200" s="232" t="s">
        <v>9</v>
      </c>
      <c r="B200" s="33"/>
      <c r="C200" s="34"/>
      <c r="D200" s="235"/>
      <c r="E200" s="42"/>
      <c r="F200" s="34"/>
      <c r="G200" s="34"/>
      <c r="H200" s="31"/>
      <c r="I200" s="18"/>
      <c r="J200" s="119"/>
      <c r="K200" s="34"/>
      <c r="L200" s="34"/>
      <c r="M200" s="34"/>
      <c r="N200" s="34"/>
      <c r="O200" s="18"/>
      <c r="P200" s="18"/>
      <c r="Q200" s="34"/>
      <c r="R200" s="34"/>
      <c r="S200" s="34"/>
      <c r="T200" s="34"/>
      <c r="U200" s="34"/>
      <c r="V200" s="18"/>
      <c r="W200" s="18"/>
      <c r="X200" s="84"/>
      <c r="Y200" s="100"/>
      <c r="Z200" s="18"/>
      <c r="AA200" s="9"/>
      <c r="AB200" s="9"/>
      <c r="AC200" s="18"/>
      <c r="AD200" s="18"/>
      <c r="AE200" s="9"/>
      <c r="AF200" s="9"/>
      <c r="AG200" s="4"/>
      <c r="AH200" s="38">
        <v>36</v>
      </c>
      <c r="AI200" s="66" t="s">
        <v>30</v>
      </c>
      <c r="AJ200" s="70" t="s">
        <v>32</v>
      </c>
      <c r="AK200" s="5"/>
    </row>
    <row r="201" spans="1:37" ht="15" customHeight="1" x14ac:dyDescent="0.2">
      <c r="A201" s="232" t="s">
        <v>42</v>
      </c>
      <c r="B201" s="33"/>
      <c r="C201" s="34"/>
      <c r="D201" s="34"/>
      <c r="E201" s="42"/>
      <c r="F201" s="34"/>
      <c r="G201" s="119"/>
      <c r="H201" s="31"/>
      <c r="I201" s="18"/>
      <c r="J201" s="34"/>
      <c r="K201" s="34"/>
      <c r="L201" s="34"/>
      <c r="M201" s="34"/>
      <c r="N201" s="34"/>
      <c r="O201" s="18"/>
      <c r="P201" s="18"/>
      <c r="Q201" s="34"/>
      <c r="R201" s="34"/>
      <c r="S201" s="34"/>
      <c r="T201" s="34"/>
      <c r="U201" s="34"/>
      <c r="V201" s="18"/>
      <c r="W201" s="18"/>
      <c r="X201" s="119"/>
      <c r="Y201" s="100"/>
      <c r="Z201" s="18"/>
      <c r="AA201" s="44"/>
      <c r="AB201" s="119"/>
      <c r="AC201" s="18"/>
      <c r="AD201" s="18"/>
      <c r="AE201" s="119"/>
      <c r="AF201" s="128"/>
      <c r="AG201" s="4"/>
      <c r="AH201" s="38"/>
      <c r="AI201" s="66"/>
      <c r="AJ201" s="70"/>
      <c r="AK201" s="5"/>
    </row>
    <row r="202" spans="1:37" ht="15" customHeight="1" x14ac:dyDescent="0.2">
      <c r="A202" s="232" t="s">
        <v>44</v>
      </c>
      <c r="B202" s="51"/>
      <c r="C202" s="44"/>
      <c r="D202" s="44"/>
      <c r="E202" s="43"/>
      <c r="F202" s="43"/>
      <c r="G202" s="119"/>
      <c r="H202" s="52"/>
      <c r="I202" s="52"/>
      <c r="J202" s="44"/>
      <c r="K202" s="44"/>
      <c r="L202" s="43"/>
      <c r="M202" s="43"/>
      <c r="N202" s="44"/>
      <c r="O202" s="53"/>
      <c r="P202" s="53"/>
      <c r="Q202" s="46"/>
      <c r="R202" s="46"/>
      <c r="S202" s="46"/>
      <c r="T202" s="46"/>
      <c r="U202" s="46"/>
      <c r="V202" s="53"/>
      <c r="W202" s="53"/>
      <c r="X202" s="119"/>
      <c r="Y202" s="101"/>
      <c r="Z202" s="53"/>
      <c r="AA202" s="44"/>
      <c r="AB202" s="44"/>
      <c r="AC202" s="52"/>
      <c r="AD202" s="53"/>
      <c r="AE202" s="44"/>
      <c r="AF202" s="44"/>
      <c r="AG202" s="4"/>
      <c r="AH202" s="4"/>
      <c r="AI202" s="66"/>
      <c r="AJ202" s="70" t="s">
        <v>30</v>
      </c>
      <c r="AK202" s="5"/>
    </row>
    <row r="203" spans="1:37" ht="15" customHeight="1" x14ac:dyDescent="0.2">
      <c r="A203" s="232" t="s">
        <v>10</v>
      </c>
      <c r="B203" s="33"/>
      <c r="C203" s="202" t="s">
        <v>94</v>
      </c>
      <c r="D203" s="34"/>
      <c r="E203" s="37"/>
      <c r="F203" s="203" t="s">
        <v>93</v>
      </c>
      <c r="G203" s="119"/>
      <c r="H203" s="18"/>
      <c r="I203" s="18"/>
      <c r="J203" s="203" t="s">
        <v>93</v>
      </c>
      <c r="K203" s="203" t="s">
        <v>93</v>
      </c>
      <c r="L203" s="34"/>
      <c r="M203" s="34"/>
      <c r="N203" s="203" t="s">
        <v>93</v>
      </c>
      <c r="O203" s="18"/>
      <c r="P203" s="18"/>
      <c r="Q203" s="30"/>
      <c r="R203" s="34"/>
      <c r="S203" s="202" t="s">
        <v>94</v>
      </c>
      <c r="U203" s="203" t="s">
        <v>93</v>
      </c>
      <c r="V203" s="18"/>
      <c r="W203" s="18"/>
      <c r="X203" s="119"/>
      <c r="Y203" s="100"/>
      <c r="Z203" s="18"/>
      <c r="AA203" s="128"/>
      <c r="AB203" s="128"/>
      <c r="AC203" s="19"/>
      <c r="AD203" s="18"/>
      <c r="AE203" s="119"/>
      <c r="AF203" s="203" t="s">
        <v>93</v>
      </c>
      <c r="AG203" s="4"/>
      <c r="AH203" s="4"/>
      <c r="AI203" s="66"/>
      <c r="AJ203" s="70" t="s">
        <v>30</v>
      </c>
      <c r="AK203" s="4"/>
    </row>
    <row r="204" spans="1:37" ht="15" customHeight="1" x14ac:dyDescent="0.2">
      <c r="A204" s="232" t="s">
        <v>46</v>
      </c>
      <c r="B204" s="33"/>
      <c r="C204" s="34"/>
      <c r="D204" s="203" t="s">
        <v>93</v>
      </c>
      <c r="E204" s="202" t="s">
        <v>94</v>
      </c>
      <c r="F204" s="34"/>
      <c r="G204" s="203" t="s">
        <v>93</v>
      </c>
      <c r="H204" s="18"/>
      <c r="I204" s="18"/>
      <c r="J204" s="9"/>
      <c r="K204" s="202" t="s">
        <v>94</v>
      </c>
      <c r="L204" s="203" t="s">
        <v>93</v>
      </c>
      <c r="M204" s="202" t="s">
        <v>94</v>
      </c>
      <c r="N204" s="34"/>
      <c r="O204" s="18"/>
      <c r="P204" s="18"/>
      <c r="Q204" s="264" t="s">
        <v>93</v>
      </c>
      <c r="R204" s="203" t="s">
        <v>93</v>
      </c>
      <c r="S204" s="23" t="s">
        <v>2</v>
      </c>
      <c r="T204" s="203" t="s">
        <v>93</v>
      </c>
      <c r="U204" s="9"/>
      <c r="V204" s="18"/>
      <c r="W204" s="18"/>
      <c r="X204" s="203" t="s">
        <v>93</v>
      </c>
      <c r="Y204" s="100"/>
      <c r="Z204" s="18"/>
      <c r="AA204" s="203" t="s">
        <v>93</v>
      </c>
      <c r="AB204" s="203" t="s">
        <v>93</v>
      </c>
      <c r="AC204" s="19"/>
      <c r="AD204" s="18"/>
      <c r="AE204" s="202" t="s">
        <v>94</v>
      </c>
      <c r="AF204" s="34"/>
      <c r="AG204" s="4"/>
      <c r="AH204" s="4"/>
      <c r="AI204" s="66"/>
      <c r="AJ204" s="70" t="s">
        <v>30</v>
      </c>
      <c r="AK204" s="4"/>
    </row>
    <row r="205" spans="1:37" s="231" customFormat="1" ht="15" customHeight="1" x14ac:dyDescent="0.2">
      <c r="A205" s="233" t="s">
        <v>105</v>
      </c>
      <c r="B205" s="33"/>
      <c r="C205" s="34"/>
      <c r="D205" s="34"/>
      <c r="E205" s="42"/>
      <c r="F205" s="34"/>
      <c r="G205" s="34"/>
      <c r="H205" s="31"/>
      <c r="I205" s="18"/>
      <c r="J205" s="23" t="s">
        <v>58</v>
      </c>
      <c r="K205" s="34"/>
      <c r="L205" s="34"/>
      <c r="M205" s="34"/>
      <c r="N205" s="34"/>
      <c r="O205" s="18"/>
      <c r="P205" s="18"/>
      <c r="Q205" s="34"/>
      <c r="R205" s="34"/>
      <c r="S205" s="34"/>
      <c r="T205" s="34"/>
      <c r="U205" s="34"/>
      <c r="V205" s="18"/>
      <c r="W205" s="18"/>
      <c r="X205" s="84"/>
      <c r="Y205" s="100"/>
      <c r="Z205" s="18"/>
      <c r="AA205" s="34"/>
      <c r="AB205" s="34"/>
      <c r="AC205" s="18"/>
      <c r="AD205" s="18"/>
      <c r="AE205" s="34"/>
      <c r="AF205" s="34"/>
      <c r="AG205" s="4"/>
      <c r="AH205" s="38"/>
      <c r="AI205" s="66"/>
      <c r="AJ205" s="70"/>
      <c r="AK205" s="5"/>
    </row>
    <row r="206" spans="1:37" ht="15" customHeight="1" x14ac:dyDescent="0.2">
      <c r="A206" s="232" t="s">
        <v>18</v>
      </c>
      <c r="B206" s="33"/>
      <c r="C206" s="23" t="s">
        <v>2</v>
      </c>
      <c r="D206" s="34"/>
      <c r="E206" s="37"/>
      <c r="F206" s="34"/>
      <c r="G206" s="34"/>
      <c r="H206" s="18"/>
      <c r="I206" s="18"/>
      <c r="J206" s="34"/>
      <c r="K206" s="34"/>
      <c r="L206" s="34"/>
      <c r="M206" s="34"/>
      <c r="N206" s="119"/>
      <c r="O206" s="18"/>
      <c r="P206" s="18"/>
      <c r="Q206" s="34"/>
      <c r="R206" s="34"/>
      <c r="S206" s="34"/>
      <c r="T206" s="30"/>
      <c r="U206" s="34"/>
      <c r="V206" s="18"/>
      <c r="W206" s="18"/>
      <c r="X206" s="9"/>
      <c r="Y206" s="100"/>
      <c r="Z206" s="18"/>
      <c r="AA206" s="9"/>
      <c r="AB206" s="9"/>
      <c r="AC206" s="19"/>
      <c r="AD206" s="18"/>
      <c r="AE206" s="34"/>
      <c r="AF206" s="34"/>
      <c r="AG206" s="4"/>
      <c r="AH206" s="4"/>
      <c r="AI206" s="66"/>
      <c r="AJ206" s="70" t="s">
        <v>30</v>
      </c>
      <c r="AK206" s="4"/>
    </row>
    <row r="207" spans="1:37" ht="15" customHeight="1" x14ac:dyDescent="0.2">
      <c r="A207" s="232" t="s">
        <v>11</v>
      </c>
      <c r="B207" s="33"/>
      <c r="C207" s="30"/>
      <c r="D207" s="30"/>
      <c r="E207" s="30"/>
      <c r="F207" s="30"/>
      <c r="G207" s="30"/>
      <c r="H207" s="18"/>
      <c r="I207" s="32"/>
      <c r="J207" s="30"/>
      <c r="K207" s="30"/>
      <c r="L207" s="30"/>
      <c r="M207" s="30"/>
      <c r="N207" s="30"/>
      <c r="O207" s="18"/>
      <c r="P207" s="18"/>
      <c r="Q207" s="30"/>
      <c r="R207" s="30"/>
      <c r="S207" s="189"/>
      <c r="T207" s="30"/>
      <c r="U207" s="30"/>
      <c r="V207" s="18"/>
      <c r="W207" s="18"/>
      <c r="X207" s="30"/>
      <c r="Y207" s="30"/>
      <c r="Z207" s="45"/>
      <c r="AA207" s="30"/>
      <c r="AB207" s="30"/>
      <c r="AC207" s="19"/>
      <c r="AD207" s="18"/>
      <c r="AE207" s="30"/>
      <c r="AF207" s="30"/>
      <c r="AG207" s="4"/>
      <c r="AH207" s="4"/>
      <c r="AI207" s="66"/>
      <c r="AJ207" s="70" t="s">
        <v>30</v>
      </c>
      <c r="AK207" s="4"/>
    </row>
    <row r="208" spans="1:37" ht="5.25" customHeight="1" x14ac:dyDescent="0.2">
      <c r="A208" s="114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O208" s="73"/>
      <c r="P208" s="73"/>
      <c r="Q208" s="73"/>
      <c r="R208" s="73"/>
      <c r="S208" s="86"/>
      <c r="T208" s="73"/>
      <c r="U208" s="73"/>
      <c r="V208" s="73"/>
      <c r="W208" s="73"/>
      <c r="X208" s="73"/>
      <c r="Y208" s="73"/>
      <c r="Z208" s="86"/>
      <c r="AA208" s="73"/>
      <c r="AB208" s="73"/>
      <c r="AC208" s="74"/>
      <c r="AD208" s="73"/>
      <c r="AE208" s="73"/>
      <c r="AF208" s="73"/>
      <c r="AG208" s="4"/>
      <c r="AH208" s="4"/>
      <c r="AI208" s="92"/>
      <c r="AJ208" s="93"/>
      <c r="AK208" s="4"/>
    </row>
    <row r="209" spans="1:36" s="104" customFormat="1" ht="10.5" customHeight="1" x14ac:dyDescent="0.2">
      <c r="A209" s="105" t="s">
        <v>41</v>
      </c>
      <c r="B209" s="87" t="s">
        <v>39</v>
      </c>
      <c r="H209" s="106"/>
      <c r="I209" s="106"/>
      <c r="J209" s="106"/>
      <c r="K209" s="106"/>
      <c r="V209" s="107"/>
      <c r="W209" s="107"/>
      <c r="X209" s="107"/>
      <c r="Y209" s="107"/>
      <c r="Z209" s="107"/>
      <c r="AA209" s="107"/>
      <c r="AB209" s="107"/>
      <c r="AC209" s="107"/>
      <c r="AD209" s="107"/>
      <c r="AE209" s="107"/>
      <c r="AF209" s="107"/>
      <c r="AG209" s="108"/>
      <c r="AI209" s="109"/>
      <c r="AJ209" s="110"/>
    </row>
    <row r="210" spans="1:36" s="104" customFormat="1" ht="15" customHeight="1" x14ac:dyDescent="0.2">
      <c r="A210" s="105"/>
      <c r="B210" s="87" t="s">
        <v>12</v>
      </c>
      <c r="U210" s="107"/>
      <c r="V210" s="107"/>
      <c r="W210" s="107"/>
      <c r="X210" s="107"/>
      <c r="Y210" s="107"/>
      <c r="Z210" s="107"/>
      <c r="AA210" s="107"/>
      <c r="AB210" s="107"/>
      <c r="AC210" s="107"/>
      <c r="AD210" s="107"/>
      <c r="AE210" s="107"/>
      <c r="AF210" s="107"/>
      <c r="AG210" s="108"/>
      <c r="AI210" s="109"/>
      <c r="AJ210" s="110"/>
    </row>
    <row r="211" spans="1:36" ht="6.75" customHeight="1" x14ac:dyDescent="0.2">
      <c r="B211" s="253"/>
      <c r="C211" s="253"/>
      <c r="D211" s="253"/>
      <c r="E211" s="253"/>
      <c r="F211" s="253"/>
      <c r="G211" s="253"/>
      <c r="H211" s="253"/>
      <c r="I211" s="253"/>
      <c r="J211" s="253"/>
      <c r="K211" s="253"/>
      <c r="L211" s="253"/>
      <c r="M211" s="253"/>
      <c r="N211" s="253"/>
      <c r="O211" s="253"/>
    </row>
    <row r="212" spans="1:36" ht="6.75" customHeight="1" x14ac:dyDescent="0.2">
      <c r="B212" s="253"/>
      <c r="C212" s="253"/>
      <c r="D212" s="253"/>
      <c r="E212" s="253"/>
      <c r="F212" s="253"/>
      <c r="G212" s="253"/>
      <c r="H212" s="253"/>
      <c r="I212" s="253"/>
      <c r="J212" s="253"/>
      <c r="K212" s="253"/>
      <c r="L212" s="253"/>
      <c r="M212" s="253"/>
      <c r="N212" s="253"/>
      <c r="O212" s="253"/>
    </row>
    <row r="213" spans="1:36" s="2" customFormat="1" ht="18.75" customHeight="1" x14ac:dyDescent="0.2">
      <c r="A213" s="56" t="s">
        <v>77</v>
      </c>
      <c r="B213" s="10"/>
      <c r="C213" s="1618" t="s">
        <v>7</v>
      </c>
      <c r="D213" s="1619"/>
      <c r="E213" s="1619"/>
      <c r="F213" s="1620"/>
      <c r="G213" s="9"/>
      <c r="H213" s="267" t="s">
        <v>6</v>
      </c>
      <c r="I213" s="6"/>
      <c r="J213" s="6"/>
      <c r="K213" s="6"/>
      <c r="L213" s="54"/>
      <c r="M213" s="20" t="s">
        <v>20</v>
      </c>
      <c r="N213" s="7"/>
      <c r="O213" s="8"/>
      <c r="P213" s="8"/>
      <c r="Q213" s="16"/>
      <c r="R213" s="21" t="s">
        <v>25</v>
      </c>
      <c r="S213" s="22"/>
      <c r="T213" s="22"/>
      <c r="U213" s="23"/>
      <c r="V213" s="1621" t="s">
        <v>88</v>
      </c>
      <c r="W213" s="1621"/>
      <c r="X213" s="1621"/>
      <c r="Y213" s="1621"/>
      <c r="Z213" s="1621"/>
      <c r="AB213" s="187"/>
      <c r="AC213" s="199" t="s">
        <v>87</v>
      </c>
      <c r="AG213" s="27"/>
      <c r="AI213" s="64"/>
      <c r="AJ213" s="68"/>
    </row>
    <row r="214" spans="1:36" s="2" customFormat="1" ht="10.5" customHeight="1" x14ac:dyDescent="0.2">
      <c r="A214" s="5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1621"/>
      <c r="W214" s="1621"/>
      <c r="X214" s="1621"/>
      <c r="Y214" s="1621"/>
      <c r="Z214" s="1621"/>
      <c r="AA214" s="6"/>
      <c r="AB214"/>
      <c r="AC214" s="200" t="s">
        <v>112</v>
      </c>
      <c r="AD214"/>
      <c r="AE214" s="6"/>
      <c r="AF214" s="6"/>
      <c r="AG214" s="27"/>
      <c r="AI214" s="64"/>
      <c r="AJ214" s="68"/>
    </row>
    <row r="215" spans="1:36" s="2" customFormat="1" ht="18" customHeight="1" x14ac:dyDescent="0.2">
      <c r="A215" s="180"/>
      <c r="B215" s="24" t="s">
        <v>21</v>
      </c>
      <c r="C215" s="25" t="s">
        <v>22</v>
      </c>
      <c r="D215" s="182"/>
      <c r="E215" s="182"/>
      <c r="F215" s="183"/>
      <c r="G215" s="24" t="s">
        <v>66</v>
      </c>
      <c r="H215" s="144" t="s">
        <v>67</v>
      </c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1621"/>
      <c r="W215" s="1621"/>
      <c r="X215" s="1621"/>
      <c r="Y215" s="1621"/>
      <c r="Z215" s="1621"/>
      <c r="AA215" s="137"/>
      <c r="AB215" s="20" t="s">
        <v>78</v>
      </c>
      <c r="AC215" s="6"/>
      <c r="AD215" s="6"/>
      <c r="AE215" s="6"/>
      <c r="AF215" s="27"/>
      <c r="AI215" s="64"/>
      <c r="AJ215" s="68"/>
    </row>
    <row r="216" spans="1:36" s="2" customFormat="1" ht="10.5" customHeight="1" thickBot="1" x14ac:dyDescent="0.25">
      <c r="A216" s="5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123"/>
      <c r="W216" s="123"/>
      <c r="X216" s="123"/>
      <c r="Y216" s="123"/>
      <c r="Z216" s="123"/>
      <c r="AA216" s="6"/>
      <c r="AI216" s="64"/>
      <c r="AJ216" s="68"/>
    </row>
    <row r="217" spans="1:36" s="2" customFormat="1" ht="18.75" customHeight="1" thickBot="1" x14ac:dyDescent="0.25">
      <c r="A217" s="57" t="s">
        <v>76</v>
      </c>
      <c r="B217" s="28" t="s">
        <v>23</v>
      </c>
      <c r="C217" s="1624" t="s">
        <v>24</v>
      </c>
      <c r="D217" s="1613"/>
      <c r="E217" s="1613"/>
      <c r="F217" s="1625"/>
      <c r="G217" s="133"/>
      <c r="H217" s="1626" t="s">
        <v>60</v>
      </c>
      <c r="I217" s="1627"/>
      <c r="J217" s="1627"/>
      <c r="K217" s="1627"/>
      <c r="L217" s="1627"/>
      <c r="M217" s="1627"/>
      <c r="N217" s="1627"/>
      <c r="O217" s="1627"/>
      <c r="P217" s="134"/>
      <c r="Q217" s="133" t="s">
        <v>59</v>
      </c>
      <c r="R217" s="1626" t="s">
        <v>70</v>
      </c>
      <c r="S217" s="1628"/>
      <c r="T217" s="1628"/>
      <c r="U217" s="1628"/>
      <c r="V217" s="1628"/>
      <c r="W217" s="1628"/>
      <c r="X217" s="1628"/>
      <c r="Y217" s="1628"/>
      <c r="Z217" s="3"/>
      <c r="AA217" s="3"/>
      <c r="AB217" s="260" t="s">
        <v>111</v>
      </c>
      <c r="AC217" s="259"/>
      <c r="AD217" s="259"/>
      <c r="AE217" s="259"/>
      <c r="AF217" s="259"/>
      <c r="AG217" s="17"/>
      <c r="AI217" s="64"/>
      <c r="AJ217" s="68"/>
    </row>
    <row r="218" spans="1:36" ht="12.75" x14ac:dyDescent="0.2">
      <c r="B218" s="49"/>
    </row>
    <row r="219" spans="1:36" ht="19.5" customHeight="1" x14ac:dyDescent="0.2">
      <c r="A219" s="206" t="s">
        <v>97</v>
      </c>
      <c r="B219" s="203" t="s">
        <v>93</v>
      </c>
      <c r="C219" s="204" t="s">
        <v>96</v>
      </c>
      <c r="G219" s="202" t="s">
        <v>94</v>
      </c>
      <c r="H219" s="204" t="s">
        <v>95</v>
      </c>
    </row>
    <row r="220" spans="1:36" ht="15" customHeight="1" x14ac:dyDescent="0.2">
      <c r="B220" s="49"/>
    </row>
  </sheetData>
  <mergeCells count="6">
    <mergeCell ref="V41:W41"/>
    <mergeCell ref="C213:F213"/>
    <mergeCell ref="C217:F217"/>
    <mergeCell ref="H217:O217"/>
    <mergeCell ref="R217:Y217"/>
    <mergeCell ref="V213:Z215"/>
  </mergeCells>
  <pageMargins left="0.23622047244094491" right="0.23622047244094491" top="0.74803149606299213" bottom="0.74803149606299213" header="0.31496062992125984" footer="0.31496062992125984"/>
  <pageSetup paperSize="9" scale="64" orientation="portrait" r:id="rId1"/>
  <headerFooter>
    <oddFooter>Page &amp;P de &amp;N</oddFooter>
  </headerFooter>
  <rowBreaks count="2" manualBreakCount="2">
    <brk id="68" max="32" man="1"/>
    <brk id="138" max="32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M291"/>
  <sheetViews>
    <sheetView showGridLines="0" topLeftCell="A125" zoomScaleNormal="100" workbookViewId="0">
      <selection activeCell="R151" sqref="R151"/>
    </sheetView>
  </sheetViews>
  <sheetFormatPr baseColWidth="10" defaultColWidth="11.42578125" defaultRowHeight="12.75" x14ac:dyDescent="0.2"/>
  <cols>
    <col min="1" max="1" width="32.7109375" style="12" customWidth="1"/>
    <col min="2" max="32" width="3.7109375" style="278" customWidth="1"/>
    <col min="33" max="33" width="9.5703125" style="278" customWidth="1"/>
    <col min="34" max="34" width="11.42578125" style="278" hidden="1" customWidth="1"/>
    <col min="35" max="35" width="7.5703125" style="63" hidden="1" customWidth="1"/>
    <col min="36" max="36" width="7.5703125" style="67" hidden="1" customWidth="1"/>
    <col min="37" max="16384" width="11.42578125" style="278"/>
  </cols>
  <sheetData>
    <row r="1" spans="1:39" ht="33" customHeight="1" x14ac:dyDescent="0.25">
      <c r="A1" s="339" t="s">
        <v>160</v>
      </c>
      <c r="B1" s="339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9" ht="15.75" customHeight="1" x14ac:dyDescent="0.2"/>
    <row r="3" spans="1:39" s="2" customFormat="1" x14ac:dyDescent="0.2">
      <c r="A3" s="300"/>
      <c r="B3" s="299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17"/>
      <c r="AI3" s="64"/>
      <c r="AJ3" s="68"/>
    </row>
    <row r="4" spans="1:39" s="2" customFormat="1" ht="18" customHeight="1" x14ac:dyDescent="0.2">
      <c r="A4" s="11" t="s">
        <v>159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I4" s="64"/>
      <c r="AJ4" s="68"/>
    </row>
    <row r="5" spans="1:39" s="14" customFormat="1" ht="18" customHeight="1" x14ac:dyDescent="0.2">
      <c r="A5" s="298" t="s">
        <v>154</v>
      </c>
      <c r="B5" s="13">
        <v>1</v>
      </c>
      <c r="C5" s="13">
        <f t="shared" ref="C5:AF5" si="0">+B5+1</f>
        <v>2</v>
      </c>
      <c r="D5" s="13">
        <f t="shared" si="0"/>
        <v>3</v>
      </c>
      <c r="E5" s="13">
        <f t="shared" si="0"/>
        <v>4</v>
      </c>
      <c r="F5" s="13">
        <f t="shared" si="0"/>
        <v>5</v>
      </c>
      <c r="G5" s="13">
        <f t="shared" si="0"/>
        <v>6</v>
      </c>
      <c r="H5" s="13">
        <f t="shared" si="0"/>
        <v>7</v>
      </c>
      <c r="I5" s="13">
        <f t="shared" si="0"/>
        <v>8</v>
      </c>
      <c r="J5" s="13">
        <f t="shared" si="0"/>
        <v>9</v>
      </c>
      <c r="K5" s="13">
        <f t="shared" si="0"/>
        <v>10</v>
      </c>
      <c r="L5" s="13">
        <f t="shared" si="0"/>
        <v>11</v>
      </c>
      <c r="M5" s="13">
        <f t="shared" si="0"/>
        <v>12</v>
      </c>
      <c r="N5" s="13">
        <f t="shared" si="0"/>
        <v>13</v>
      </c>
      <c r="O5" s="13">
        <f t="shared" si="0"/>
        <v>14</v>
      </c>
      <c r="P5" s="13">
        <f t="shared" si="0"/>
        <v>15</v>
      </c>
      <c r="Q5" s="13">
        <f t="shared" si="0"/>
        <v>16</v>
      </c>
      <c r="R5" s="13">
        <f t="shared" si="0"/>
        <v>17</v>
      </c>
      <c r="S5" s="13">
        <f t="shared" si="0"/>
        <v>18</v>
      </c>
      <c r="T5" s="13">
        <f t="shared" si="0"/>
        <v>19</v>
      </c>
      <c r="U5" s="13">
        <f t="shared" si="0"/>
        <v>20</v>
      </c>
      <c r="V5" s="13">
        <f t="shared" si="0"/>
        <v>21</v>
      </c>
      <c r="W5" s="13">
        <f t="shared" si="0"/>
        <v>22</v>
      </c>
      <c r="X5" s="13">
        <f t="shared" si="0"/>
        <v>23</v>
      </c>
      <c r="Y5" s="13">
        <f t="shared" si="0"/>
        <v>24</v>
      </c>
      <c r="Z5" s="13">
        <f t="shared" si="0"/>
        <v>25</v>
      </c>
      <c r="AA5" s="13">
        <f t="shared" si="0"/>
        <v>26</v>
      </c>
      <c r="AB5" s="13">
        <f t="shared" si="0"/>
        <v>27</v>
      </c>
      <c r="AC5" s="13">
        <f t="shared" si="0"/>
        <v>28</v>
      </c>
      <c r="AD5" s="13">
        <f t="shared" si="0"/>
        <v>29</v>
      </c>
      <c r="AE5" s="13">
        <f t="shared" si="0"/>
        <v>30</v>
      </c>
      <c r="AF5" s="13">
        <f t="shared" si="0"/>
        <v>31</v>
      </c>
      <c r="AI5" s="64"/>
      <c r="AJ5" s="68"/>
    </row>
    <row r="6" spans="1:39" s="14" customFormat="1" ht="18" customHeight="1" x14ac:dyDescent="0.2">
      <c r="A6" s="47">
        <v>40928</v>
      </c>
      <c r="B6" s="15" t="s">
        <v>0</v>
      </c>
      <c r="C6" s="15" t="s">
        <v>1</v>
      </c>
      <c r="D6" s="15" t="s">
        <v>2</v>
      </c>
      <c r="E6" s="15" t="s">
        <v>2</v>
      </c>
      <c r="F6" s="15" t="s">
        <v>3</v>
      </c>
      <c r="G6" s="15" t="s">
        <v>4</v>
      </c>
      <c r="H6" s="15" t="s">
        <v>5</v>
      </c>
      <c r="I6" s="15" t="s">
        <v>0</v>
      </c>
      <c r="J6" s="15" t="s">
        <v>1</v>
      </c>
      <c r="K6" s="15" t="s">
        <v>2</v>
      </c>
      <c r="L6" s="15" t="s">
        <v>2</v>
      </c>
      <c r="M6" s="15" t="s">
        <v>3</v>
      </c>
      <c r="N6" s="15" t="s">
        <v>4</v>
      </c>
      <c r="O6" s="15" t="s">
        <v>5</v>
      </c>
      <c r="P6" s="15" t="s">
        <v>0</v>
      </c>
      <c r="Q6" s="15" t="s">
        <v>1</v>
      </c>
      <c r="R6" s="15" t="s">
        <v>2</v>
      </c>
      <c r="S6" s="15" t="s">
        <v>2</v>
      </c>
      <c r="T6" s="15" t="s">
        <v>3</v>
      </c>
      <c r="U6" s="15" t="s">
        <v>4</v>
      </c>
      <c r="V6" s="15" t="s">
        <v>5</v>
      </c>
      <c r="W6" s="15" t="s">
        <v>0</v>
      </c>
      <c r="X6" s="15" t="s">
        <v>1</v>
      </c>
      <c r="Y6" s="15" t="s">
        <v>2</v>
      </c>
      <c r="Z6" s="15" t="s">
        <v>2</v>
      </c>
      <c r="AA6" s="15" t="s">
        <v>3</v>
      </c>
      <c r="AB6" s="15" t="s">
        <v>4</v>
      </c>
      <c r="AC6" s="15" t="s">
        <v>5</v>
      </c>
      <c r="AD6" s="15" t="s">
        <v>0</v>
      </c>
      <c r="AE6" s="15" t="s">
        <v>1</v>
      </c>
      <c r="AF6" s="15" t="s">
        <v>2</v>
      </c>
      <c r="AI6" s="65" t="s">
        <v>29</v>
      </c>
      <c r="AJ6" s="69" t="s">
        <v>31</v>
      </c>
    </row>
    <row r="7" spans="1:39" s="4" customFormat="1" ht="18" customHeight="1" x14ac:dyDescent="0.2">
      <c r="A7" s="286" t="s">
        <v>17</v>
      </c>
      <c r="B7" s="33"/>
      <c r="C7" s="28" t="s">
        <v>23</v>
      </c>
      <c r="D7" s="34"/>
      <c r="E7" s="24" t="s">
        <v>21</v>
      </c>
      <c r="F7" s="28"/>
      <c r="G7" s="34"/>
      <c r="H7" s="19"/>
      <c r="I7" s="32"/>
      <c r="J7" s="28" t="s">
        <v>23</v>
      </c>
      <c r="K7" s="34"/>
      <c r="L7" s="34"/>
      <c r="M7" s="28" t="s">
        <v>23</v>
      </c>
      <c r="N7" s="34"/>
      <c r="O7" s="18"/>
      <c r="P7" s="18"/>
      <c r="Q7" s="28" t="s">
        <v>23</v>
      </c>
      <c r="R7" s="34"/>
      <c r="S7" s="34"/>
      <c r="T7" s="40"/>
      <c r="U7" s="111"/>
      <c r="V7" s="18"/>
      <c r="W7" s="18"/>
      <c r="X7" s="28" t="s">
        <v>23</v>
      </c>
      <c r="Y7" s="28" t="s">
        <v>23</v>
      </c>
      <c r="Z7" s="34"/>
      <c r="AA7" s="34"/>
      <c r="AB7" s="28"/>
      <c r="AC7" s="19"/>
      <c r="AD7" s="18"/>
      <c r="AE7" s="28" t="s">
        <v>23</v>
      </c>
      <c r="AF7" s="34"/>
      <c r="AH7" s="41"/>
      <c r="AI7" s="66" t="s">
        <v>30</v>
      </c>
      <c r="AJ7" s="70" t="s">
        <v>30</v>
      </c>
    </row>
    <row r="8" spans="1:39" s="4" customFormat="1" ht="5.25" customHeight="1" x14ac:dyDescent="0.2">
      <c r="A8" s="291"/>
      <c r="B8" s="289"/>
      <c r="C8" s="289"/>
      <c r="D8" s="289"/>
      <c r="E8" s="290"/>
      <c r="F8" s="290"/>
      <c r="G8" s="289"/>
      <c r="H8" s="290"/>
      <c r="I8" s="290"/>
      <c r="J8" s="289"/>
      <c r="K8" s="289"/>
      <c r="L8" s="290"/>
      <c r="M8" s="290"/>
      <c r="N8" s="289"/>
      <c r="O8" s="289"/>
      <c r="P8" s="289"/>
      <c r="Q8" s="289"/>
      <c r="R8" s="289"/>
      <c r="S8" s="290"/>
      <c r="T8" s="290"/>
      <c r="U8" s="289"/>
      <c r="V8" s="289"/>
      <c r="W8" s="289"/>
      <c r="X8" s="289"/>
      <c r="Y8" s="289"/>
      <c r="Z8" s="289"/>
      <c r="AA8" s="289"/>
      <c r="AB8" s="289"/>
      <c r="AC8" s="290"/>
      <c r="AD8" s="289"/>
      <c r="AE8" s="289"/>
      <c r="AF8" s="289"/>
      <c r="AI8" s="66"/>
      <c r="AJ8" s="70"/>
    </row>
    <row r="9" spans="1:39" s="5" customFormat="1" ht="18" customHeight="1" x14ac:dyDescent="0.2">
      <c r="A9" s="286" t="s">
        <v>8</v>
      </c>
      <c r="B9" s="31"/>
      <c r="C9" s="34"/>
      <c r="D9" s="28" t="s">
        <v>23</v>
      </c>
      <c r="E9" s="28" t="s">
        <v>23</v>
      </c>
      <c r="F9" s="28" t="s">
        <v>23</v>
      </c>
      <c r="G9" s="42" t="s">
        <v>23</v>
      </c>
      <c r="H9" s="18"/>
      <c r="I9" s="31"/>
      <c r="J9" s="34"/>
      <c r="K9" s="28" t="s">
        <v>23</v>
      </c>
      <c r="L9" s="28" t="s">
        <v>23</v>
      </c>
      <c r="M9" s="42"/>
      <c r="N9" s="28" t="s">
        <v>23</v>
      </c>
      <c r="O9" s="18"/>
      <c r="P9" s="18"/>
      <c r="Q9" s="119"/>
      <c r="R9" s="28" t="s">
        <v>23</v>
      </c>
      <c r="S9" s="28" t="s">
        <v>23</v>
      </c>
      <c r="T9" s="28" t="s">
        <v>23</v>
      </c>
      <c r="U9" s="28" t="s">
        <v>23</v>
      </c>
      <c r="V9" s="18"/>
      <c r="W9" s="18"/>
      <c r="X9" s="34"/>
      <c r="Y9" s="28"/>
      <c r="Z9" s="28" t="s">
        <v>23</v>
      </c>
      <c r="AA9" s="28" t="s">
        <v>23</v>
      </c>
      <c r="AB9" s="28" t="s">
        <v>23</v>
      </c>
      <c r="AC9" s="18"/>
      <c r="AD9" s="18"/>
      <c r="AE9" s="119"/>
      <c r="AF9" s="28" t="s">
        <v>23</v>
      </c>
      <c r="AG9" s="4"/>
      <c r="AH9" s="38">
        <v>37</v>
      </c>
      <c r="AI9" s="66" t="s">
        <v>30</v>
      </c>
      <c r="AJ9" s="70" t="s">
        <v>30</v>
      </c>
    </row>
    <row r="10" spans="1:39" s="5" customFormat="1" ht="18" customHeight="1" x14ac:dyDescent="0.2">
      <c r="A10" s="286" t="s">
        <v>9</v>
      </c>
      <c r="B10" s="33"/>
      <c r="C10" s="30" t="s">
        <v>157</v>
      </c>
      <c r="D10" s="30"/>
      <c r="E10" s="55"/>
      <c r="F10" s="30"/>
      <c r="G10" s="30"/>
      <c r="H10" s="31"/>
      <c r="I10" s="18"/>
      <c r="J10" s="30"/>
      <c r="K10" s="30"/>
      <c r="L10" s="30"/>
      <c r="M10" s="30"/>
      <c r="N10" s="30"/>
      <c r="O10" s="18"/>
      <c r="P10" s="18"/>
      <c r="Q10" s="30"/>
      <c r="R10" s="30"/>
      <c r="S10" s="30"/>
      <c r="T10" s="30"/>
      <c r="U10" s="30"/>
      <c r="V10" s="18"/>
      <c r="W10" s="18"/>
      <c r="X10" s="59" t="s">
        <v>158</v>
      </c>
      <c r="Y10" s="30"/>
      <c r="Z10" s="30"/>
      <c r="AA10" s="30"/>
      <c r="AB10" s="30"/>
      <c r="AC10" s="18"/>
      <c r="AD10" s="18"/>
      <c r="AE10" s="30"/>
      <c r="AF10" s="30"/>
      <c r="AG10" s="4"/>
      <c r="AH10" s="38">
        <v>36</v>
      </c>
      <c r="AI10" s="66" t="s">
        <v>30</v>
      </c>
      <c r="AJ10" s="70" t="s">
        <v>32</v>
      </c>
    </row>
    <row r="11" spans="1:39" s="5" customFormat="1" ht="18" customHeight="1" x14ac:dyDescent="0.2">
      <c r="A11" s="286" t="s">
        <v>136</v>
      </c>
      <c r="B11" s="33"/>
      <c r="C11" s="34"/>
      <c r="D11" s="34"/>
      <c r="E11" s="42"/>
      <c r="F11" s="34"/>
      <c r="G11" s="34"/>
      <c r="H11" s="31"/>
      <c r="I11" s="18"/>
      <c r="J11" s="34"/>
      <c r="K11" s="28"/>
      <c r="L11" s="34"/>
      <c r="M11" s="34"/>
      <c r="N11" s="34"/>
      <c r="O11" s="18"/>
      <c r="P11" s="18"/>
      <c r="Q11" s="34"/>
      <c r="R11" s="28"/>
      <c r="S11" s="34"/>
      <c r="T11" s="34"/>
      <c r="U11" s="34"/>
      <c r="V11" s="18"/>
      <c r="W11" s="18"/>
      <c r="X11" s="30" t="s">
        <v>58</v>
      </c>
      <c r="Y11" s="59" t="s">
        <v>98</v>
      </c>
      <c r="Z11" s="30"/>
      <c r="AA11" s="30"/>
      <c r="AB11" s="34"/>
      <c r="AC11" s="18"/>
      <c r="AD11" s="18"/>
      <c r="AE11" s="34"/>
      <c r="AF11" s="28"/>
      <c r="AG11" s="4"/>
      <c r="AH11" s="38"/>
      <c r="AI11" s="66" t="s">
        <v>30</v>
      </c>
      <c r="AJ11" s="70" t="s">
        <v>30</v>
      </c>
    </row>
    <row r="12" spans="1:39" s="5" customFormat="1" ht="18" customHeight="1" x14ac:dyDescent="0.2">
      <c r="A12" s="286" t="s">
        <v>135</v>
      </c>
      <c r="B12" s="31"/>
      <c r="C12" s="34"/>
      <c r="D12" s="28"/>
      <c r="E12" s="338"/>
      <c r="F12" s="30" t="s">
        <v>157</v>
      </c>
      <c r="G12" s="30"/>
      <c r="H12" s="31"/>
      <c r="I12" s="18"/>
      <c r="J12" s="30"/>
      <c r="K12" s="30"/>
      <c r="L12" s="30"/>
      <c r="M12" s="30"/>
      <c r="N12" s="30"/>
      <c r="O12" s="18"/>
      <c r="P12" s="18"/>
      <c r="Q12" s="55"/>
      <c r="R12" s="55"/>
      <c r="S12" s="30"/>
      <c r="T12" s="55"/>
      <c r="U12" s="30"/>
      <c r="V12" s="18"/>
      <c r="W12" s="18"/>
      <c r="X12" s="55"/>
      <c r="Y12" s="189"/>
      <c r="Z12" s="30"/>
      <c r="AA12" s="55"/>
      <c r="AB12" s="30"/>
      <c r="AC12" s="18"/>
      <c r="AD12" s="18"/>
      <c r="AE12" s="30"/>
      <c r="AF12" s="30"/>
      <c r="AG12" s="4"/>
      <c r="AH12" s="38">
        <v>30</v>
      </c>
      <c r="AI12" s="66" t="s">
        <v>30</v>
      </c>
      <c r="AJ12" s="70" t="s">
        <v>30</v>
      </c>
      <c r="AK12" s="4"/>
      <c r="AL12" s="4"/>
      <c r="AM12" s="4"/>
    </row>
    <row r="13" spans="1:39" s="4" customFormat="1" ht="18" customHeight="1" x14ac:dyDescent="0.2">
      <c r="A13" s="286" t="s">
        <v>133</v>
      </c>
      <c r="B13" s="33"/>
      <c r="C13" s="323"/>
      <c r="D13" s="34"/>
      <c r="E13" s="338"/>
      <c r="F13" s="34"/>
      <c r="G13" s="34"/>
      <c r="H13" s="18"/>
      <c r="I13" s="19"/>
      <c r="J13" s="34"/>
      <c r="K13" s="34"/>
      <c r="L13" s="338"/>
      <c r="M13" s="34"/>
      <c r="N13" s="119"/>
      <c r="O13" s="18"/>
      <c r="P13" s="18"/>
      <c r="Q13" s="34"/>
      <c r="R13" s="34"/>
      <c r="S13" s="338"/>
      <c r="T13" s="34"/>
      <c r="U13" s="34"/>
      <c r="V13" s="18"/>
      <c r="W13" s="18"/>
      <c r="X13" s="30" t="s">
        <v>58</v>
      </c>
      <c r="Y13" s="59" t="s">
        <v>98</v>
      </c>
      <c r="Z13" s="30"/>
      <c r="AA13" s="30"/>
      <c r="AB13" s="30" t="s">
        <v>156</v>
      </c>
      <c r="AC13" s="18"/>
      <c r="AD13" s="18"/>
      <c r="AE13" s="30" t="s">
        <v>156</v>
      </c>
      <c r="AF13" s="34"/>
      <c r="AI13" s="66"/>
      <c r="AJ13" s="70" t="s">
        <v>30</v>
      </c>
      <c r="AK13" s="5"/>
      <c r="AL13" s="5"/>
      <c r="AM13" s="5"/>
    </row>
    <row r="14" spans="1:39" s="4" customFormat="1" ht="18" customHeight="1" x14ac:dyDescent="0.2">
      <c r="A14" s="286" t="s">
        <v>132</v>
      </c>
      <c r="B14" s="51"/>
      <c r="C14" s="44"/>
      <c r="D14" s="44"/>
      <c r="E14" s="43"/>
      <c r="F14" s="43"/>
      <c r="G14" s="44"/>
      <c r="H14" s="52"/>
      <c r="I14" s="52"/>
      <c r="J14" s="44"/>
      <c r="K14" s="44"/>
      <c r="L14" s="43"/>
      <c r="M14" s="43"/>
      <c r="N14" s="44"/>
      <c r="O14" s="53"/>
      <c r="P14" s="53"/>
      <c r="Q14" s="54"/>
      <c r="R14" s="54"/>
      <c r="S14" s="54"/>
      <c r="T14" s="54"/>
      <c r="U14" s="54"/>
      <c r="V14" s="53"/>
      <c r="W14" s="53"/>
      <c r="X14" s="44"/>
      <c r="Y14" s="44"/>
      <c r="Z14" s="44"/>
      <c r="AA14" s="44"/>
      <c r="AB14" s="44"/>
      <c r="AC14" s="52"/>
      <c r="AD14" s="53"/>
      <c r="AE14" s="44"/>
      <c r="AF14" s="44"/>
      <c r="AI14" s="66"/>
      <c r="AJ14" s="70" t="s">
        <v>30</v>
      </c>
      <c r="AK14" s="5"/>
      <c r="AL14" s="5"/>
      <c r="AM14" s="5"/>
    </row>
    <row r="15" spans="1:39" s="5" customFormat="1" ht="18" customHeight="1" x14ac:dyDescent="0.2">
      <c r="A15" s="286" t="s">
        <v>131</v>
      </c>
      <c r="B15" s="307"/>
      <c r="C15" s="46"/>
      <c r="D15" s="46"/>
      <c r="E15" s="292"/>
      <c r="F15" s="46"/>
      <c r="G15" s="46"/>
      <c r="H15" s="45"/>
      <c r="I15" s="45"/>
      <c r="J15" s="46"/>
      <c r="K15" s="46"/>
      <c r="L15" s="46"/>
      <c r="M15" s="46"/>
      <c r="N15" s="46"/>
      <c r="O15" s="45"/>
      <c r="P15" s="45"/>
      <c r="Q15" s="46"/>
      <c r="R15" s="46"/>
      <c r="S15" s="46"/>
      <c r="T15" s="46"/>
      <c r="U15" s="46"/>
      <c r="V15" s="45"/>
      <c r="W15" s="45"/>
      <c r="X15" s="46"/>
      <c r="Y15" s="46"/>
      <c r="Z15" s="46"/>
      <c r="AA15" s="46"/>
      <c r="AB15" s="46"/>
      <c r="AC15" s="321"/>
      <c r="AD15" s="45"/>
      <c r="AE15" s="46"/>
      <c r="AF15" s="46"/>
      <c r="AG15" s="4"/>
      <c r="AI15" s="66"/>
      <c r="AJ15" s="70"/>
      <c r="AK15" s="4"/>
      <c r="AL15" s="4"/>
      <c r="AM15" s="4"/>
    </row>
    <row r="16" spans="1:39" s="4" customFormat="1" ht="5.25" customHeight="1" x14ac:dyDescent="0.2">
      <c r="A16" s="291"/>
      <c r="B16" s="289"/>
      <c r="C16" s="289"/>
      <c r="D16" s="289"/>
      <c r="E16" s="290"/>
      <c r="F16" s="290"/>
      <c r="G16" s="289"/>
      <c r="H16" s="290"/>
      <c r="I16" s="290"/>
      <c r="J16" s="289"/>
      <c r="K16" s="289"/>
      <c r="L16" s="290"/>
      <c r="M16" s="290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90"/>
      <c r="AD16" s="289"/>
      <c r="AE16" s="289"/>
      <c r="AF16" s="289"/>
      <c r="AI16" s="66"/>
      <c r="AJ16" s="70"/>
    </row>
    <row r="17" spans="1:36" s="4" customFormat="1" ht="18" customHeight="1" x14ac:dyDescent="0.2">
      <c r="A17" s="286" t="s">
        <v>10</v>
      </c>
      <c r="B17" s="33"/>
      <c r="C17" s="119"/>
      <c r="D17" s="34"/>
      <c r="E17" s="37"/>
      <c r="F17" s="34"/>
      <c r="G17" s="34"/>
      <c r="H17" s="18"/>
      <c r="I17" s="18"/>
      <c r="J17" s="34"/>
      <c r="K17" s="34"/>
      <c r="L17" s="34"/>
      <c r="M17" s="34"/>
      <c r="N17" s="34"/>
      <c r="O17" s="18"/>
      <c r="P17" s="18"/>
      <c r="Q17" s="34"/>
      <c r="R17" s="34"/>
      <c r="S17" s="34"/>
      <c r="T17" s="34"/>
      <c r="U17" s="34"/>
      <c r="V17" s="18"/>
      <c r="W17" s="18"/>
      <c r="X17" s="34"/>
      <c r="Y17" s="34"/>
      <c r="Z17" s="34"/>
      <c r="AA17" s="34"/>
      <c r="AB17" s="34"/>
      <c r="AC17" s="19"/>
      <c r="AD17" s="18"/>
      <c r="AE17" s="34"/>
      <c r="AF17" s="34"/>
      <c r="AI17" s="66"/>
      <c r="AJ17" s="70" t="s">
        <v>30</v>
      </c>
    </row>
    <row r="18" spans="1:36" s="4" customFormat="1" ht="18" customHeight="1" x14ac:dyDescent="0.2">
      <c r="A18" s="286" t="s">
        <v>130</v>
      </c>
      <c r="B18" s="33"/>
      <c r="C18" s="34"/>
      <c r="D18" s="34"/>
      <c r="E18" s="37"/>
      <c r="F18" s="34"/>
      <c r="G18" s="119"/>
      <c r="H18" s="18"/>
      <c r="I18" s="18"/>
      <c r="J18" s="119"/>
      <c r="K18" s="34"/>
      <c r="L18" s="34"/>
      <c r="M18" s="34"/>
      <c r="N18" s="34"/>
      <c r="O18" s="18"/>
      <c r="P18" s="18"/>
      <c r="Q18" s="34"/>
      <c r="R18" s="34"/>
      <c r="S18" s="34"/>
      <c r="T18" s="34"/>
      <c r="U18" s="34"/>
      <c r="V18" s="18"/>
      <c r="W18" s="18"/>
      <c r="X18" s="119"/>
      <c r="Y18" s="34"/>
      <c r="Z18" s="34"/>
      <c r="AA18" s="34"/>
      <c r="AB18" s="34"/>
      <c r="AC18" s="19"/>
      <c r="AD18" s="18"/>
      <c r="AE18" s="34"/>
      <c r="AF18" s="34"/>
      <c r="AI18" s="66"/>
      <c r="AJ18" s="70" t="s">
        <v>30</v>
      </c>
    </row>
    <row r="19" spans="1:36" s="334" customFormat="1" ht="18" customHeight="1" x14ac:dyDescent="0.2">
      <c r="A19" s="286" t="s">
        <v>129</v>
      </c>
      <c r="B19" s="307"/>
      <c r="C19" s="46"/>
      <c r="D19" s="46"/>
      <c r="E19" s="292"/>
      <c r="F19" s="46"/>
      <c r="G19" s="46"/>
      <c r="H19" s="45"/>
      <c r="I19" s="45"/>
      <c r="J19" s="46"/>
      <c r="K19" s="46"/>
      <c r="L19" s="46"/>
      <c r="M19" s="46"/>
      <c r="N19" s="46"/>
      <c r="O19" s="45"/>
      <c r="P19" s="45"/>
      <c r="Q19" s="119"/>
      <c r="R19" s="46"/>
      <c r="S19" s="46"/>
      <c r="T19" s="46"/>
      <c r="U19" s="46"/>
      <c r="V19" s="45"/>
      <c r="W19" s="45"/>
      <c r="X19" s="46"/>
      <c r="Y19" s="46"/>
      <c r="Z19" s="46"/>
      <c r="AA19" s="46"/>
      <c r="AB19" s="46"/>
      <c r="AC19" s="321"/>
      <c r="AD19" s="45"/>
      <c r="AE19" s="46"/>
      <c r="AF19" s="46"/>
      <c r="AG19" s="4"/>
      <c r="AI19" s="335"/>
      <c r="AJ19" s="70"/>
    </row>
    <row r="20" spans="1:36" s="4" customFormat="1" ht="5.25" customHeight="1" x14ac:dyDescent="0.2">
      <c r="A20" s="291"/>
      <c r="B20" s="289"/>
      <c r="C20" s="289"/>
      <c r="D20" s="289"/>
      <c r="E20" s="290"/>
      <c r="F20" s="290"/>
      <c r="G20" s="289"/>
      <c r="H20" s="290"/>
      <c r="I20" s="290"/>
      <c r="J20" s="289"/>
      <c r="K20" s="289"/>
      <c r="L20" s="290"/>
      <c r="M20" s="290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90"/>
      <c r="AD20" s="289"/>
      <c r="AE20" s="289"/>
      <c r="AF20" s="289"/>
      <c r="AI20" s="66"/>
      <c r="AJ20" s="70"/>
    </row>
    <row r="21" spans="1:36" s="4" customFormat="1" ht="18" customHeight="1" x14ac:dyDescent="0.2">
      <c r="A21" s="286" t="s">
        <v>18</v>
      </c>
      <c r="B21" s="33"/>
      <c r="C21" s="54"/>
      <c r="D21" s="34"/>
      <c r="E21" s="37"/>
      <c r="F21" s="34"/>
      <c r="G21" s="34"/>
      <c r="H21" s="18"/>
      <c r="I21" s="18"/>
      <c r="J21" s="34"/>
      <c r="K21" s="34"/>
      <c r="L21" s="34"/>
      <c r="M21" s="34"/>
      <c r="N21" s="119"/>
      <c r="O21" s="18"/>
      <c r="P21" s="18"/>
      <c r="Q21" s="34"/>
      <c r="R21" s="34"/>
      <c r="S21" s="34"/>
      <c r="T21" s="34"/>
      <c r="U21" s="34"/>
      <c r="V21" s="18"/>
      <c r="W21" s="18"/>
      <c r="X21" s="34"/>
      <c r="Y21" s="30"/>
      <c r="Z21" s="30"/>
      <c r="AA21" s="30"/>
      <c r="AB21" s="30"/>
      <c r="AC21" s="19"/>
      <c r="AD21" s="18"/>
      <c r="AE21" s="34"/>
      <c r="AF21" s="34"/>
      <c r="AI21" s="66"/>
      <c r="AJ21" s="70" t="s">
        <v>30</v>
      </c>
    </row>
    <row r="22" spans="1:36" s="4" customFormat="1" ht="18" customHeight="1" x14ac:dyDescent="0.2">
      <c r="A22" s="286" t="s">
        <v>128</v>
      </c>
      <c r="B22" s="33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34"/>
      <c r="O22" s="18"/>
      <c r="P22" s="18"/>
      <c r="Q22" s="34"/>
      <c r="R22" s="34"/>
      <c r="S22" s="34"/>
      <c r="T22" s="34"/>
      <c r="U22" s="34"/>
      <c r="V22" s="18"/>
      <c r="W22" s="18"/>
      <c r="X22" s="34"/>
      <c r="Y22" s="34"/>
      <c r="Z22" s="34"/>
      <c r="AA22" s="34"/>
      <c r="AB22" s="34"/>
      <c r="AC22" s="19"/>
      <c r="AD22" s="18"/>
      <c r="AE22" s="34"/>
      <c r="AF22" s="34"/>
      <c r="AI22" s="66"/>
      <c r="AJ22" s="70"/>
    </row>
    <row r="23" spans="1:36" s="4" customFormat="1" ht="18" customHeight="1" x14ac:dyDescent="0.2">
      <c r="A23" s="286" t="s">
        <v>11</v>
      </c>
      <c r="B23" s="33"/>
      <c r="C23" s="34"/>
      <c r="D23" s="34"/>
      <c r="E23" s="34"/>
      <c r="F23" s="34"/>
      <c r="G23" s="34"/>
      <c r="H23" s="18"/>
      <c r="I23" s="32"/>
      <c r="J23" s="119"/>
      <c r="K23" s="30"/>
      <c r="L23" s="30"/>
      <c r="M23" s="30"/>
      <c r="N23" s="30"/>
      <c r="O23" s="18"/>
      <c r="P23" s="18"/>
      <c r="Q23" s="34"/>
      <c r="R23" s="34"/>
      <c r="S23" s="54"/>
      <c r="T23" s="34"/>
      <c r="U23" s="34"/>
      <c r="V23" s="18"/>
      <c r="W23" s="18"/>
      <c r="X23" s="34"/>
      <c r="Y23" s="34"/>
      <c r="Z23" s="54"/>
      <c r="AA23" s="34"/>
      <c r="AB23" s="34"/>
      <c r="AC23" s="19"/>
      <c r="AD23" s="18"/>
      <c r="AE23" s="34"/>
      <c r="AF23" s="34"/>
      <c r="AI23" s="66"/>
      <c r="AJ23" s="70" t="s">
        <v>30</v>
      </c>
    </row>
    <row r="24" spans="1:36" s="2" customFormat="1" ht="10.5" customHeight="1" x14ac:dyDescent="0.2">
      <c r="A24" s="300"/>
      <c r="AI24" s="297"/>
      <c r="AJ24" s="296"/>
    </row>
    <row r="25" spans="1:36" s="2" customFormat="1" x14ac:dyDescent="0.2">
      <c r="A25" s="300"/>
      <c r="AI25" s="297"/>
      <c r="AJ25" s="296"/>
    </row>
    <row r="26" spans="1:36" s="2" customFormat="1" ht="18" customHeight="1" x14ac:dyDescent="0.2">
      <c r="A26" s="11" t="s">
        <v>13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I26" s="297"/>
      <c r="AJ26" s="296"/>
    </row>
    <row r="27" spans="1:36" s="14" customFormat="1" ht="18" customHeight="1" x14ac:dyDescent="0.2">
      <c r="A27" s="298" t="s">
        <v>154</v>
      </c>
      <c r="B27" s="13">
        <v>1</v>
      </c>
      <c r="C27" s="13">
        <f t="shared" ref="C27:AD27" si="1">+B27+1</f>
        <v>2</v>
      </c>
      <c r="D27" s="13">
        <f t="shared" si="1"/>
        <v>3</v>
      </c>
      <c r="E27" s="13">
        <f t="shared" si="1"/>
        <v>4</v>
      </c>
      <c r="F27" s="13">
        <f t="shared" si="1"/>
        <v>5</v>
      </c>
      <c r="G27" s="13">
        <f t="shared" si="1"/>
        <v>6</v>
      </c>
      <c r="H27" s="13">
        <f t="shared" si="1"/>
        <v>7</v>
      </c>
      <c r="I27" s="13">
        <f t="shared" si="1"/>
        <v>8</v>
      </c>
      <c r="J27" s="13">
        <f t="shared" si="1"/>
        <v>9</v>
      </c>
      <c r="K27" s="13">
        <f t="shared" si="1"/>
        <v>10</v>
      </c>
      <c r="L27" s="13">
        <f t="shared" si="1"/>
        <v>11</v>
      </c>
      <c r="M27" s="13">
        <f t="shared" si="1"/>
        <v>12</v>
      </c>
      <c r="N27" s="13">
        <f t="shared" si="1"/>
        <v>13</v>
      </c>
      <c r="O27" s="13">
        <f t="shared" si="1"/>
        <v>14</v>
      </c>
      <c r="P27" s="13">
        <f t="shared" si="1"/>
        <v>15</v>
      </c>
      <c r="Q27" s="13">
        <f t="shared" si="1"/>
        <v>16</v>
      </c>
      <c r="R27" s="13">
        <f t="shared" si="1"/>
        <v>17</v>
      </c>
      <c r="S27" s="13">
        <f t="shared" si="1"/>
        <v>18</v>
      </c>
      <c r="T27" s="13">
        <f t="shared" si="1"/>
        <v>19</v>
      </c>
      <c r="U27" s="13">
        <f t="shared" si="1"/>
        <v>20</v>
      </c>
      <c r="V27" s="13">
        <f t="shared" si="1"/>
        <v>21</v>
      </c>
      <c r="W27" s="13">
        <f t="shared" si="1"/>
        <v>22</v>
      </c>
      <c r="X27" s="13">
        <f t="shared" si="1"/>
        <v>23</v>
      </c>
      <c r="Y27" s="13">
        <f t="shared" si="1"/>
        <v>24</v>
      </c>
      <c r="Z27" s="13">
        <f t="shared" si="1"/>
        <v>25</v>
      </c>
      <c r="AA27" s="13">
        <f t="shared" si="1"/>
        <v>26</v>
      </c>
      <c r="AB27" s="13">
        <f t="shared" si="1"/>
        <v>27</v>
      </c>
      <c r="AC27" s="13">
        <f t="shared" si="1"/>
        <v>28</v>
      </c>
      <c r="AD27" s="13">
        <f t="shared" si="1"/>
        <v>29</v>
      </c>
      <c r="AE27" s="6"/>
      <c r="AF27" s="6"/>
      <c r="AI27" s="297"/>
      <c r="AJ27" s="296"/>
    </row>
    <row r="28" spans="1:36" s="14" customFormat="1" ht="18" customHeight="1" x14ac:dyDescent="0.2">
      <c r="A28" s="47">
        <v>40953</v>
      </c>
      <c r="B28" s="15" t="s">
        <v>2</v>
      </c>
      <c r="C28" s="15" t="s">
        <v>3</v>
      </c>
      <c r="D28" s="15" t="s">
        <v>4</v>
      </c>
      <c r="E28" s="15" t="s">
        <v>5</v>
      </c>
      <c r="F28" s="15" t="s">
        <v>0</v>
      </c>
      <c r="G28" s="15" t="s">
        <v>1</v>
      </c>
      <c r="H28" s="15" t="s">
        <v>2</v>
      </c>
      <c r="I28" s="15" t="s">
        <v>2</v>
      </c>
      <c r="J28" s="15" t="s">
        <v>3</v>
      </c>
      <c r="K28" s="15" t="s">
        <v>4</v>
      </c>
      <c r="L28" s="15" t="s">
        <v>5</v>
      </c>
      <c r="M28" s="15" t="s">
        <v>0</v>
      </c>
      <c r="N28" s="15" t="s">
        <v>1</v>
      </c>
      <c r="O28" s="15" t="s">
        <v>2</v>
      </c>
      <c r="P28" s="15" t="s">
        <v>2</v>
      </c>
      <c r="Q28" s="15" t="s">
        <v>3</v>
      </c>
      <c r="R28" s="15" t="s">
        <v>4</v>
      </c>
      <c r="S28" s="15" t="s">
        <v>5</v>
      </c>
      <c r="T28" s="15" t="s">
        <v>0</v>
      </c>
      <c r="U28" s="15" t="s">
        <v>1</v>
      </c>
      <c r="V28" s="15" t="s">
        <v>2</v>
      </c>
      <c r="W28" s="15" t="s">
        <v>2</v>
      </c>
      <c r="X28" s="15" t="s">
        <v>3</v>
      </c>
      <c r="Y28" s="15" t="s">
        <v>4</v>
      </c>
      <c r="Z28" s="15" t="s">
        <v>5</v>
      </c>
      <c r="AA28" s="15" t="s">
        <v>0</v>
      </c>
      <c r="AB28" s="15" t="s">
        <v>1</v>
      </c>
      <c r="AC28" s="15" t="s">
        <v>2</v>
      </c>
      <c r="AD28" s="15" t="s">
        <v>2</v>
      </c>
      <c r="AE28" s="6"/>
      <c r="AF28" s="6"/>
      <c r="AI28" s="297"/>
      <c r="AJ28" s="296"/>
    </row>
    <row r="29" spans="1:36" s="4" customFormat="1" ht="18" customHeight="1" x14ac:dyDescent="0.2">
      <c r="A29" s="286" t="s">
        <v>17</v>
      </c>
      <c r="B29" s="153"/>
      <c r="C29" s="28" t="s">
        <v>23</v>
      </c>
      <c r="D29" s="34"/>
      <c r="E29" s="19"/>
      <c r="F29" s="18"/>
      <c r="G29" s="55" t="s">
        <v>23</v>
      </c>
      <c r="H29" s="28"/>
      <c r="I29" s="24" t="s">
        <v>21</v>
      </c>
      <c r="J29" s="34"/>
      <c r="K29" s="28" t="s">
        <v>23</v>
      </c>
      <c r="L29" s="18"/>
      <c r="M29" s="32"/>
      <c r="N29" s="28" t="s">
        <v>23</v>
      </c>
      <c r="O29" s="34"/>
      <c r="P29" s="111"/>
      <c r="Q29" s="28" t="s">
        <v>23</v>
      </c>
      <c r="R29" s="34"/>
      <c r="S29" s="18"/>
      <c r="T29" s="18"/>
      <c r="U29" s="28" t="s">
        <v>23</v>
      </c>
      <c r="V29" s="28" t="s">
        <v>23</v>
      </c>
      <c r="W29" s="34"/>
      <c r="X29" s="34"/>
      <c r="Y29" s="34"/>
      <c r="Z29" s="18"/>
      <c r="AA29" s="18"/>
      <c r="AB29" s="111"/>
      <c r="AC29" s="118"/>
      <c r="AD29" s="111"/>
      <c r="AE29" s="6"/>
      <c r="AF29" s="6"/>
      <c r="AI29" s="66" t="s">
        <v>30</v>
      </c>
      <c r="AJ29" s="70" t="s">
        <v>30</v>
      </c>
    </row>
    <row r="30" spans="1:36" s="4" customFormat="1" ht="5.25" customHeight="1" x14ac:dyDescent="0.2">
      <c r="A30" s="291"/>
      <c r="B30" s="289"/>
      <c r="C30" s="289"/>
      <c r="D30" s="289"/>
      <c r="E30" s="290"/>
      <c r="F30" s="290"/>
      <c r="G30" s="289"/>
      <c r="H30" s="289"/>
      <c r="I30" s="289"/>
      <c r="J30" s="289"/>
      <c r="K30" s="289"/>
      <c r="L30" s="290"/>
      <c r="M30" s="290"/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90"/>
      <c r="AD30" s="289"/>
      <c r="AE30" s="6"/>
      <c r="AF30" s="6"/>
      <c r="AI30" s="66"/>
      <c r="AJ30" s="70"/>
    </row>
    <row r="31" spans="1:36" s="5" customFormat="1" ht="18" customHeight="1" x14ac:dyDescent="0.2">
      <c r="A31" s="286" t="s">
        <v>8</v>
      </c>
      <c r="B31" s="28" t="s">
        <v>23</v>
      </c>
      <c r="C31" s="34"/>
      <c r="D31" s="28" t="s">
        <v>23</v>
      </c>
      <c r="E31" s="18"/>
      <c r="F31" s="18"/>
      <c r="G31" s="28"/>
      <c r="H31" s="28" t="s">
        <v>23</v>
      </c>
      <c r="I31" s="28" t="s">
        <v>23</v>
      </c>
      <c r="J31" s="28" t="s">
        <v>23</v>
      </c>
      <c r="K31" s="28"/>
      <c r="L31" s="31"/>
      <c r="M31" s="31"/>
      <c r="N31" s="119"/>
      <c r="O31" s="28" t="s">
        <v>23</v>
      </c>
      <c r="P31" s="28" t="s">
        <v>23</v>
      </c>
      <c r="Q31" s="34"/>
      <c r="R31" s="28" t="s">
        <v>23</v>
      </c>
      <c r="S31" s="18"/>
      <c r="T31" s="18"/>
      <c r="U31" s="111"/>
      <c r="V31" s="111"/>
      <c r="W31" s="28" t="s">
        <v>23</v>
      </c>
      <c r="X31" s="28" t="s">
        <v>23</v>
      </c>
      <c r="Y31" s="28" t="s">
        <v>23</v>
      </c>
      <c r="Z31" s="18"/>
      <c r="AA31" s="18"/>
      <c r="AB31" s="28" t="s">
        <v>23</v>
      </c>
      <c r="AC31" s="28" t="s">
        <v>23</v>
      </c>
      <c r="AD31" s="28" t="s">
        <v>23</v>
      </c>
      <c r="AE31" s="6"/>
      <c r="AF31" s="6"/>
      <c r="AH31" s="38">
        <v>48</v>
      </c>
      <c r="AI31" s="66" t="s">
        <v>30</v>
      </c>
      <c r="AJ31" s="70" t="s">
        <v>152</v>
      </c>
    </row>
    <row r="32" spans="1:36" s="5" customFormat="1" ht="18" customHeight="1" x14ac:dyDescent="0.2">
      <c r="A32" s="286" t="s">
        <v>9</v>
      </c>
      <c r="B32" s="279"/>
      <c r="C32" s="30"/>
      <c r="D32" s="30"/>
      <c r="E32" s="18"/>
      <c r="F32" s="336"/>
      <c r="G32" s="294" t="s">
        <v>155</v>
      </c>
      <c r="H32" s="337"/>
      <c r="I32" s="323"/>
      <c r="J32" s="323"/>
      <c r="K32" s="323"/>
      <c r="L32" s="31"/>
      <c r="M32" s="31"/>
      <c r="N32" s="323"/>
      <c r="O32" s="323"/>
      <c r="P32" s="323"/>
      <c r="Q32" s="323"/>
      <c r="R32" s="323"/>
      <c r="S32" s="18"/>
      <c r="T32" s="18"/>
      <c r="U32" s="323"/>
      <c r="V32" s="323"/>
      <c r="W32" s="323"/>
      <c r="X32" s="323"/>
      <c r="Y32" s="323"/>
      <c r="Z32" s="18"/>
      <c r="AA32" s="18"/>
      <c r="AB32" s="323"/>
      <c r="AC32" s="323"/>
      <c r="AD32" s="323"/>
      <c r="AE32" s="6"/>
      <c r="AF32" s="6"/>
      <c r="AH32" s="38">
        <v>42</v>
      </c>
      <c r="AI32" s="297"/>
      <c r="AJ32" s="70" t="s">
        <v>32</v>
      </c>
    </row>
    <row r="33" spans="1:36" s="5" customFormat="1" ht="18" customHeight="1" x14ac:dyDescent="0.2">
      <c r="A33" s="286" t="s">
        <v>136</v>
      </c>
      <c r="B33" s="36"/>
      <c r="C33" s="34"/>
      <c r="D33" s="34"/>
      <c r="E33" s="18"/>
      <c r="F33" s="336"/>
      <c r="G33" s="28"/>
      <c r="H33" s="34"/>
      <c r="I33" s="28"/>
      <c r="J33" s="34"/>
      <c r="K33" s="119"/>
      <c r="L33" s="31"/>
      <c r="M33" s="31"/>
      <c r="N33" s="34"/>
      <c r="O33" s="34"/>
      <c r="P33" s="28" t="s">
        <v>23</v>
      </c>
      <c r="Q33" s="34"/>
      <c r="R33" s="28" t="s">
        <v>23</v>
      </c>
      <c r="S33" s="18"/>
      <c r="T33" s="18"/>
      <c r="U33" s="34"/>
      <c r="V33" s="28"/>
      <c r="W33" s="34"/>
      <c r="X33" s="28" t="s">
        <v>23</v>
      </c>
      <c r="Y33" s="34"/>
      <c r="Z33" s="18"/>
      <c r="AA33" s="18"/>
      <c r="AB33" s="28" t="s">
        <v>23</v>
      </c>
      <c r="AC33" s="34"/>
      <c r="AD33" s="28" t="s">
        <v>23</v>
      </c>
      <c r="AE33" s="6"/>
      <c r="AF33" s="6"/>
      <c r="AH33" s="38"/>
      <c r="AI33" s="297"/>
      <c r="AJ33" s="70" t="s">
        <v>30</v>
      </c>
    </row>
    <row r="34" spans="1:36" s="5" customFormat="1" ht="18" customHeight="1" x14ac:dyDescent="0.2">
      <c r="A34" s="286" t="s">
        <v>135</v>
      </c>
      <c r="B34" s="30"/>
      <c r="C34" s="30"/>
      <c r="D34" s="30"/>
      <c r="E34" s="18"/>
      <c r="F34" s="31"/>
      <c r="G34" s="30"/>
      <c r="H34" s="30"/>
      <c r="I34" s="30"/>
      <c r="J34" s="30"/>
      <c r="K34" s="30"/>
      <c r="L34" s="31"/>
      <c r="M34" s="31"/>
      <c r="N34" s="30"/>
      <c r="O34" s="30"/>
      <c r="P34" s="30"/>
      <c r="Q34" s="30"/>
      <c r="R34" s="30"/>
      <c r="S34" s="18"/>
      <c r="T34" s="18"/>
      <c r="U34" s="323"/>
      <c r="V34" s="323"/>
      <c r="W34" s="323"/>
      <c r="X34" s="323"/>
      <c r="Y34" s="323"/>
      <c r="Z34" s="18"/>
      <c r="AA34" s="18"/>
      <c r="AB34" s="323"/>
      <c r="AC34" s="323"/>
      <c r="AD34" s="323"/>
      <c r="AE34" s="6"/>
      <c r="AF34" s="6"/>
      <c r="AH34" s="38">
        <v>34</v>
      </c>
      <c r="AI34" s="297"/>
      <c r="AJ34" s="70" t="s">
        <v>30</v>
      </c>
    </row>
    <row r="35" spans="1:36" s="5" customFormat="1" ht="18" customHeight="1" x14ac:dyDescent="0.2">
      <c r="A35" s="286" t="s">
        <v>134</v>
      </c>
      <c r="B35" s="51"/>
      <c r="C35" s="53"/>
      <c r="D35" s="53"/>
      <c r="E35" s="52"/>
      <c r="F35" s="52"/>
      <c r="G35" s="53"/>
      <c r="H35" s="52"/>
      <c r="I35" s="43"/>
      <c r="J35" s="44"/>
      <c r="K35" s="44"/>
      <c r="L35" s="52"/>
      <c r="M35" s="52"/>
      <c r="N35" s="44"/>
      <c r="O35" s="44"/>
      <c r="P35" s="44"/>
      <c r="Q35" s="44"/>
      <c r="R35" s="44"/>
      <c r="S35" s="53"/>
      <c r="T35" s="53"/>
      <c r="U35" s="28"/>
      <c r="V35" s="319" t="s">
        <v>58</v>
      </c>
      <c r="W35" s="34"/>
      <c r="X35" s="34"/>
      <c r="Y35" s="28"/>
      <c r="Z35" s="18"/>
      <c r="AA35" s="18"/>
      <c r="AB35" s="34"/>
      <c r="AC35" s="34"/>
      <c r="AD35" s="34"/>
      <c r="AE35" s="6"/>
      <c r="AF35" s="6"/>
      <c r="AH35" s="38"/>
      <c r="AI35" s="297"/>
      <c r="AJ35" s="70"/>
    </row>
    <row r="36" spans="1:36" s="4" customFormat="1" ht="18" customHeight="1" x14ac:dyDescent="0.2">
      <c r="A36" s="286" t="s">
        <v>133</v>
      </c>
      <c r="B36" s="18"/>
      <c r="C36" s="34"/>
      <c r="D36" s="34"/>
      <c r="E36" s="19"/>
      <c r="F36" s="18"/>
      <c r="G36" s="34"/>
      <c r="H36" s="34"/>
      <c r="I36" s="19"/>
      <c r="J36" s="34"/>
      <c r="K36" s="34"/>
      <c r="L36" s="18"/>
      <c r="M36" s="18"/>
      <c r="N36" s="34"/>
      <c r="O36" s="34"/>
      <c r="P36" s="19"/>
      <c r="Q36" s="34"/>
      <c r="R36" s="119"/>
      <c r="S36" s="18"/>
      <c r="T36" s="18"/>
      <c r="U36" s="323"/>
      <c r="V36" s="323"/>
      <c r="W36" s="19"/>
      <c r="X36" s="34"/>
      <c r="Y36" s="34"/>
      <c r="Z36" s="18"/>
      <c r="AA36" s="18"/>
      <c r="AB36" s="111"/>
      <c r="AC36" s="111"/>
      <c r="AD36" s="19"/>
      <c r="AE36" s="6"/>
      <c r="AF36" s="6"/>
      <c r="AI36" s="66"/>
      <c r="AJ36" s="70" t="s">
        <v>30</v>
      </c>
    </row>
    <row r="37" spans="1:36" s="4" customFormat="1" ht="18" customHeight="1" x14ac:dyDescent="0.2">
      <c r="A37" s="286" t="s">
        <v>132</v>
      </c>
      <c r="B37" s="50"/>
      <c r="C37" s="237"/>
      <c r="D37" s="119"/>
      <c r="E37" s="52"/>
      <c r="F37" s="52"/>
      <c r="G37" s="44"/>
      <c r="H37" s="43"/>
      <c r="I37" s="43"/>
      <c r="J37" s="44"/>
      <c r="K37" s="44"/>
      <c r="L37" s="52"/>
      <c r="M37" s="52"/>
      <c r="N37" s="44"/>
      <c r="O37" s="44"/>
      <c r="P37" s="44"/>
      <c r="Q37" s="44"/>
      <c r="R37" s="44"/>
      <c r="S37" s="53"/>
      <c r="T37" s="53"/>
      <c r="U37" s="119"/>
      <c r="V37" s="44"/>
      <c r="W37" s="44"/>
      <c r="X37" s="44"/>
      <c r="Y37" s="44"/>
      <c r="Z37" s="53"/>
      <c r="AA37" s="53"/>
      <c r="AB37" s="44"/>
      <c r="AC37" s="43"/>
      <c r="AD37" s="44"/>
      <c r="AE37" s="6"/>
      <c r="AF37" s="6"/>
      <c r="AI37" s="66"/>
      <c r="AJ37" s="70" t="s">
        <v>30</v>
      </c>
    </row>
    <row r="38" spans="1:36" s="4" customFormat="1" ht="18" customHeight="1" x14ac:dyDescent="0.2">
      <c r="A38" s="286" t="s">
        <v>131</v>
      </c>
      <c r="B38" s="329"/>
      <c r="C38" s="324"/>
      <c r="D38" s="44"/>
      <c r="E38" s="45"/>
      <c r="F38" s="45"/>
      <c r="G38" s="46"/>
      <c r="H38" s="46"/>
      <c r="I38" s="46"/>
      <c r="J38" s="46"/>
      <c r="K38" s="46"/>
      <c r="L38" s="45"/>
      <c r="M38" s="45"/>
      <c r="N38" s="46"/>
      <c r="O38" s="46"/>
      <c r="P38" s="46"/>
      <c r="Q38" s="46"/>
      <c r="R38" s="46"/>
      <c r="S38" s="45"/>
      <c r="T38" s="45"/>
      <c r="U38" s="46"/>
      <c r="V38" s="46"/>
      <c r="W38" s="46"/>
      <c r="X38" s="46"/>
      <c r="Y38" s="46"/>
      <c r="Z38" s="45"/>
      <c r="AA38" s="45"/>
      <c r="AB38" s="46"/>
      <c r="AC38" s="292"/>
      <c r="AD38" s="46"/>
      <c r="AE38" s="6"/>
      <c r="AF38" s="6"/>
      <c r="AI38" s="66"/>
      <c r="AJ38" s="70"/>
    </row>
    <row r="39" spans="1:36" s="4" customFormat="1" ht="5.25" customHeight="1" x14ac:dyDescent="0.2">
      <c r="A39" s="291"/>
      <c r="B39" s="289"/>
      <c r="C39" s="289"/>
      <c r="D39" s="289"/>
      <c r="E39" s="290"/>
      <c r="F39" s="290"/>
      <c r="G39" s="289"/>
      <c r="H39" s="289"/>
      <c r="I39" s="289"/>
      <c r="J39" s="289"/>
      <c r="K39" s="289"/>
      <c r="L39" s="290"/>
      <c r="M39" s="290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90"/>
      <c r="AD39" s="289"/>
      <c r="AE39" s="6"/>
      <c r="AF39" s="6"/>
      <c r="AI39" s="66"/>
      <c r="AJ39" s="70"/>
    </row>
    <row r="40" spans="1:36" s="4" customFormat="1" ht="18" customHeight="1" x14ac:dyDescent="0.2">
      <c r="A40" s="286" t="s">
        <v>10</v>
      </c>
      <c r="B40" s="36"/>
      <c r="C40" s="34"/>
      <c r="D40" s="34"/>
      <c r="E40" s="18"/>
      <c r="F40" s="18"/>
      <c r="G40" s="34"/>
      <c r="H40" s="34"/>
      <c r="I40" s="34"/>
      <c r="J40" s="34"/>
      <c r="K40" s="34"/>
      <c r="L40" s="18"/>
      <c r="M40" s="18"/>
      <c r="N40" s="34"/>
      <c r="O40" s="34"/>
      <c r="P40" s="34"/>
      <c r="Q40" s="34"/>
      <c r="R40" s="34"/>
      <c r="S40" s="18"/>
      <c r="T40" s="18"/>
      <c r="U40" s="34"/>
      <c r="V40" s="34"/>
      <c r="W40" s="34"/>
      <c r="X40" s="34"/>
      <c r="Y40" s="119"/>
      <c r="Z40" s="18"/>
      <c r="AA40" s="18"/>
      <c r="AB40" s="119"/>
      <c r="AC40" s="54"/>
      <c r="AD40" s="54"/>
      <c r="AE40" s="6"/>
      <c r="AF40" s="6"/>
      <c r="AI40" s="66"/>
      <c r="AJ40" s="70" t="s">
        <v>30</v>
      </c>
    </row>
    <row r="41" spans="1:36" s="4" customFormat="1" ht="18" customHeight="1" x14ac:dyDescent="0.2">
      <c r="A41" s="286" t="s">
        <v>130</v>
      </c>
      <c r="B41" s="36"/>
      <c r="C41" s="34"/>
      <c r="D41" s="34"/>
      <c r="E41" s="19"/>
      <c r="F41" s="18"/>
      <c r="G41" s="34"/>
      <c r="H41" s="34"/>
      <c r="I41" s="34"/>
      <c r="J41" s="34"/>
      <c r="K41" s="34"/>
      <c r="L41" s="18"/>
      <c r="M41" s="18"/>
      <c r="N41" s="111"/>
      <c r="O41" s="111"/>
      <c r="P41" s="111"/>
      <c r="Q41" s="111"/>
      <c r="R41" s="111"/>
      <c r="S41" s="18"/>
      <c r="T41" s="18"/>
      <c r="U41" s="34"/>
      <c r="V41" s="34"/>
      <c r="W41" s="34"/>
      <c r="X41" s="34"/>
      <c r="Y41" s="34"/>
      <c r="Z41" s="18"/>
      <c r="AA41" s="18"/>
      <c r="AB41" s="34"/>
      <c r="AC41" s="37"/>
      <c r="AD41" s="34"/>
      <c r="AE41" s="6"/>
      <c r="AF41" s="6"/>
      <c r="AI41" s="66"/>
      <c r="AJ41" s="70" t="s">
        <v>30</v>
      </c>
    </row>
    <row r="42" spans="1:36" s="334" customFormat="1" ht="18" customHeight="1" x14ac:dyDescent="0.2">
      <c r="A42" s="286" t="s">
        <v>129</v>
      </c>
      <c r="B42" s="329"/>
      <c r="C42" s="46"/>
      <c r="D42" s="54"/>
      <c r="E42" s="321"/>
      <c r="F42" s="45"/>
      <c r="G42" s="146"/>
      <c r="H42" s="54"/>
      <c r="I42" s="54"/>
      <c r="J42" s="54"/>
      <c r="K42" s="54"/>
      <c r="L42" s="45"/>
      <c r="M42" s="45"/>
      <c r="N42" s="46"/>
      <c r="O42" s="46"/>
      <c r="P42" s="46"/>
      <c r="Q42" s="46"/>
      <c r="R42" s="46"/>
      <c r="S42" s="45"/>
      <c r="T42" s="45"/>
      <c r="U42" s="46"/>
      <c r="V42" s="46"/>
      <c r="W42" s="46"/>
      <c r="X42" s="46"/>
      <c r="Y42" s="46"/>
      <c r="Z42" s="45"/>
      <c r="AA42" s="45"/>
      <c r="AB42" s="46"/>
      <c r="AC42" s="292"/>
      <c r="AD42" s="46"/>
      <c r="AE42" s="6"/>
      <c r="AF42" s="6"/>
      <c r="AI42" s="335"/>
      <c r="AJ42" s="70"/>
    </row>
    <row r="43" spans="1:36" s="4" customFormat="1" ht="5.25" customHeight="1" x14ac:dyDescent="0.2">
      <c r="A43" s="291"/>
      <c r="B43" s="289"/>
      <c r="C43" s="289"/>
      <c r="D43" s="289"/>
      <c r="E43" s="290"/>
      <c r="F43" s="290"/>
      <c r="G43" s="289"/>
      <c r="H43" s="290"/>
      <c r="I43" s="290"/>
      <c r="J43" s="289"/>
      <c r="K43" s="289"/>
      <c r="L43" s="290"/>
      <c r="M43" s="290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90"/>
      <c r="AD43" s="289"/>
      <c r="AE43" s="6"/>
      <c r="AF43" s="6"/>
      <c r="AI43" s="66"/>
      <c r="AJ43" s="70"/>
    </row>
    <row r="44" spans="1:36" s="4" customFormat="1" ht="18" customHeight="1" x14ac:dyDescent="0.2">
      <c r="A44" s="286" t="s">
        <v>18</v>
      </c>
      <c r="B44" s="36"/>
      <c r="C44" s="34"/>
      <c r="D44" s="34"/>
      <c r="E44" s="19"/>
      <c r="F44" s="18"/>
      <c r="G44" s="34"/>
      <c r="H44" s="34"/>
      <c r="I44" s="34"/>
      <c r="J44" s="34"/>
      <c r="K44" s="34"/>
      <c r="L44" s="18"/>
      <c r="M44" s="18"/>
      <c r="N44" s="34"/>
      <c r="O44" s="34"/>
      <c r="P44" s="34"/>
      <c r="Q44" s="34"/>
      <c r="R44" s="34"/>
      <c r="S44" s="18"/>
      <c r="T44" s="18"/>
      <c r="U44" s="34"/>
      <c r="V44" s="34"/>
      <c r="W44" s="34"/>
      <c r="X44" s="34"/>
      <c r="Y44" s="34"/>
      <c r="Z44" s="18"/>
      <c r="AA44" s="18"/>
      <c r="AB44" s="119"/>
      <c r="AC44" s="37"/>
      <c r="AD44" s="34"/>
      <c r="AF44" s="6"/>
      <c r="AI44" s="66"/>
      <c r="AJ44" s="70" t="s">
        <v>30</v>
      </c>
    </row>
    <row r="45" spans="1:36" s="4" customFormat="1" ht="18" customHeight="1" x14ac:dyDescent="0.2">
      <c r="A45" s="286" t="s">
        <v>128</v>
      </c>
      <c r="B45" s="36"/>
      <c r="C45" s="34"/>
      <c r="D45" s="34"/>
      <c r="E45" s="19"/>
      <c r="F45" s="18"/>
      <c r="G45" s="34"/>
      <c r="H45" s="34"/>
      <c r="I45" s="34"/>
      <c r="J45" s="34"/>
      <c r="K45" s="34"/>
      <c r="L45" s="18"/>
      <c r="M45" s="18"/>
      <c r="N45" s="34"/>
      <c r="O45" s="34"/>
      <c r="P45" s="34"/>
      <c r="Q45" s="34"/>
      <c r="R45" s="34"/>
      <c r="S45" s="18"/>
      <c r="T45" s="18"/>
      <c r="U45" s="34"/>
      <c r="V45" s="34"/>
      <c r="W45" s="34"/>
      <c r="X45" s="34"/>
      <c r="Y45" s="34"/>
      <c r="Z45" s="18"/>
      <c r="AA45" s="18"/>
      <c r="AB45" s="111"/>
      <c r="AC45" s="118"/>
      <c r="AD45" s="111"/>
      <c r="AF45" s="6"/>
      <c r="AI45" s="66"/>
      <c r="AJ45" s="70"/>
    </row>
    <row r="46" spans="1:36" s="4" customFormat="1" ht="18" customHeight="1" x14ac:dyDescent="0.2">
      <c r="A46" s="286" t="s">
        <v>11</v>
      </c>
      <c r="B46" s="54"/>
      <c r="C46" s="324"/>
      <c r="D46" s="324"/>
      <c r="E46" s="18"/>
      <c r="F46" s="18"/>
      <c r="G46" s="34"/>
      <c r="H46" s="34"/>
      <c r="I46" s="111"/>
      <c r="J46" s="34"/>
      <c r="K46" s="34"/>
      <c r="L46" s="18"/>
      <c r="M46" s="18"/>
      <c r="N46" s="34"/>
      <c r="O46" s="34"/>
      <c r="P46" s="34"/>
      <c r="Q46" s="34"/>
      <c r="R46" s="34"/>
      <c r="S46" s="18"/>
      <c r="T46" s="18"/>
      <c r="U46" s="111"/>
      <c r="V46" s="111"/>
      <c r="W46" s="121"/>
      <c r="X46" s="121"/>
      <c r="Y46" s="119"/>
      <c r="Z46" s="18"/>
      <c r="AA46" s="18"/>
      <c r="AB46" s="323"/>
      <c r="AC46" s="323"/>
      <c r="AD46" s="34"/>
      <c r="AE46" s="6"/>
      <c r="AF46" s="6"/>
      <c r="AI46" s="66"/>
      <c r="AJ46" s="70" t="s">
        <v>30</v>
      </c>
    </row>
    <row r="47" spans="1:36" s="2" customFormat="1" ht="10.5" customHeight="1" x14ac:dyDescent="0.2">
      <c r="A47" s="300"/>
      <c r="B47" s="303"/>
      <c r="C47" s="303"/>
      <c r="D47" s="303"/>
      <c r="E47" s="303"/>
      <c r="F47" s="303"/>
      <c r="G47" s="303"/>
      <c r="H47" s="303"/>
      <c r="I47" s="303"/>
      <c r="J47" s="303"/>
      <c r="K47" s="303"/>
      <c r="L47" s="303"/>
      <c r="M47" s="303"/>
      <c r="N47" s="303"/>
      <c r="O47" s="303"/>
      <c r="P47" s="303"/>
      <c r="Q47" s="303"/>
      <c r="R47" s="303"/>
      <c r="S47" s="303"/>
      <c r="T47" s="303"/>
      <c r="U47" s="303"/>
      <c r="V47" s="303"/>
      <c r="W47" s="303"/>
      <c r="X47" s="303"/>
      <c r="Y47" s="303"/>
      <c r="Z47" s="333" t="s">
        <v>19</v>
      </c>
      <c r="AA47" s="302"/>
      <c r="AB47" s="302"/>
      <c r="AC47" s="302"/>
      <c r="AD47" s="302"/>
      <c r="AE47" s="6"/>
      <c r="AF47" s="6"/>
      <c r="AI47" s="297"/>
      <c r="AJ47" s="296"/>
    </row>
    <row r="48" spans="1:36" s="2" customFormat="1" x14ac:dyDescent="0.2">
      <c r="A48" s="300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I48" s="297"/>
      <c r="AJ48" s="296"/>
    </row>
    <row r="49" spans="1:36" s="2" customFormat="1" ht="18" customHeight="1" x14ac:dyDescent="0.2">
      <c r="A49" s="11" t="s">
        <v>14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332"/>
      <c r="AB49" s="332"/>
      <c r="AC49" s="6"/>
      <c r="AD49" s="6"/>
      <c r="AE49" s="6"/>
      <c r="AF49" s="6"/>
      <c r="AI49" s="297"/>
      <c r="AJ49" s="296"/>
    </row>
    <row r="50" spans="1:36" s="14" customFormat="1" ht="18" customHeight="1" x14ac:dyDescent="0.2">
      <c r="A50" s="298" t="s">
        <v>154</v>
      </c>
      <c r="B50" s="13">
        <v>1</v>
      </c>
      <c r="C50" s="13">
        <f t="shared" ref="C50:AF50" si="2">+B50+1</f>
        <v>2</v>
      </c>
      <c r="D50" s="13">
        <f t="shared" si="2"/>
        <v>3</v>
      </c>
      <c r="E50" s="13">
        <f t="shared" si="2"/>
        <v>4</v>
      </c>
      <c r="F50" s="13">
        <f t="shared" si="2"/>
        <v>5</v>
      </c>
      <c r="G50" s="13">
        <f t="shared" si="2"/>
        <v>6</v>
      </c>
      <c r="H50" s="13">
        <f t="shared" si="2"/>
        <v>7</v>
      </c>
      <c r="I50" s="13">
        <f t="shared" si="2"/>
        <v>8</v>
      </c>
      <c r="J50" s="13">
        <f t="shared" si="2"/>
        <v>9</v>
      </c>
      <c r="K50" s="13">
        <f t="shared" si="2"/>
        <v>10</v>
      </c>
      <c r="L50" s="13">
        <f t="shared" si="2"/>
        <v>11</v>
      </c>
      <c r="M50" s="13">
        <f t="shared" si="2"/>
        <v>12</v>
      </c>
      <c r="N50" s="13">
        <f t="shared" si="2"/>
        <v>13</v>
      </c>
      <c r="O50" s="13">
        <f t="shared" si="2"/>
        <v>14</v>
      </c>
      <c r="P50" s="13">
        <f t="shared" si="2"/>
        <v>15</v>
      </c>
      <c r="Q50" s="13">
        <f t="shared" si="2"/>
        <v>16</v>
      </c>
      <c r="R50" s="13">
        <f t="shared" si="2"/>
        <v>17</v>
      </c>
      <c r="S50" s="13">
        <f t="shared" si="2"/>
        <v>18</v>
      </c>
      <c r="T50" s="13">
        <f t="shared" si="2"/>
        <v>19</v>
      </c>
      <c r="U50" s="13">
        <f t="shared" si="2"/>
        <v>20</v>
      </c>
      <c r="V50" s="13">
        <f t="shared" si="2"/>
        <v>21</v>
      </c>
      <c r="W50" s="13">
        <f t="shared" si="2"/>
        <v>22</v>
      </c>
      <c r="X50" s="13">
        <f t="shared" si="2"/>
        <v>23</v>
      </c>
      <c r="Y50" s="13">
        <f t="shared" si="2"/>
        <v>24</v>
      </c>
      <c r="Z50" s="13">
        <f t="shared" si="2"/>
        <v>25</v>
      </c>
      <c r="AA50" s="13">
        <f t="shared" si="2"/>
        <v>26</v>
      </c>
      <c r="AB50" s="13">
        <f t="shared" si="2"/>
        <v>27</v>
      </c>
      <c r="AC50" s="13">
        <f t="shared" si="2"/>
        <v>28</v>
      </c>
      <c r="AD50" s="13">
        <f t="shared" si="2"/>
        <v>29</v>
      </c>
      <c r="AE50" s="13">
        <f t="shared" si="2"/>
        <v>30</v>
      </c>
      <c r="AF50" s="13">
        <f t="shared" si="2"/>
        <v>31</v>
      </c>
      <c r="AI50" s="297"/>
      <c r="AJ50" s="296"/>
    </row>
    <row r="51" spans="1:36" s="14" customFormat="1" ht="18" customHeight="1" x14ac:dyDescent="0.2">
      <c r="A51" s="47">
        <v>40984</v>
      </c>
      <c r="B51" s="15" t="s">
        <v>3</v>
      </c>
      <c r="C51" s="15" t="s">
        <v>4</v>
      </c>
      <c r="D51" s="15" t="s">
        <v>5</v>
      </c>
      <c r="E51" s="15" t="s">
        <v>0</v>
      </c>
      <c r="F51" s="15" t="s">
        <v>1</v>
      </c>
      <c r="G51" s="15" t="s">
        <v>2</v>
      </c>
      <c r="H51" s="15" t="s">
        <v>2</v>
      </c>
      <c r="I51" s="15" t="s">
        <v>3</v>
      </c>
      <c r="J51" s="15" t="s">
        <v>4</v>
      </c>
      <c r="K51" s="15" t="s">
        <v>5</v>
      </c>
      <c r="L51" s="15" t="s">
        <v>0</v>
      </c>
      <c r="M51" s="15" t="s">
        <v>1</v>
      </c>
      <c r="N51" s="15" t="s">
        <v>2</v>
      </c>
      <c r="O51" s="15" t="s">
        <v>2</v>
      </c>
      <c r="P51" s="15" t="s">
        <v>3</v>
      </c>
      <c r="Q51" s="15" t="s">
        <v>4</v>
      </c>
      <c r="R51" s="15" t="s">
        <v>5</v>
      </c>
      <c r="S51" s="15" t="s">
        <v>0</v>
      </c>
      <c r="T51" s="15" t="s">
        <v>1</v>
      </c>
      <c r="U51" s="15" t="s">
        <v>2</v>
      </c>
      <c r="V51" s="15" t="s">
        <v>2</v>
      </c>
      <c r="W51" s="15" t="s">
        <v>3</v>
      </c>
      <c r="X51" s="15" t="s">
        <v>4</v>
      </c>
      <c r="Y51" s="15" t="s">
        <v>5</v>
      </c>
      <c r="Z51" s="15" t="s">
        <v>0</v>
      </c>
      <c r="AA51" s="15" t="s">
        <v>1</v>
      </c>
      <c r="AB51" s="15" t="s">
        <v>2</v>
      </c>
      <c r="AC51" s="15" t="s">
        <v>2</v>
      </c>
      <c r="AD51" s="15" t="s">
        <v>3</v>
      </c>
      <c r="AE51" s="15" t="s">
        <v>4</v>
      </c>
      <c r="AF51" s="15" t="s">
        <v>5</v>
      </c>
      <c r="AI51" s="297"/>
      <c r="AJ51" s="296"/>
    </row>
    <row r="52" spans="1:36" s="4" customFormat="1" ht="18" customHeight="1" x14ac:dyDescent="0.2">
      <c r="A52" s="286" t="s">
        <v>17</v>
      </c>
      <c r="B52" s="153"/>
      <c r="C52" s="111"/>
      <c r="D52" s="18"/>
      <c r="E52" s="19"/>
      <c r="F52" s="111"/>
      <c r="G52" s="111"/>
      <c r="H52" s="118"/>
      <c r="I52" s="28"/>
      <c r="J52" s="28" t="s">
        <v>23</v>
      </c>
      <c r="K52" s="18"/>
      <c r="L52" s="18"/>
      <c r="M52" s="28"/>
      <c r="N52" s="34"/>
      <c r="O52" s="34"/>
      <c r="P52" s="34"/>
      <c r="Q52" s="30" t="s">
        <v>153</v>
      </c>
      <c r="R52" s="18"/>
      <c r="S52" s="18"/>
      <c r="T52" s="28" t="s">
        <v>23</v>
      </c>
      <c r="U52" s="34"/>
      <c r="V52" s="28" t="s">
        <v>23</v>
      </c>
      <c r="W52" s="34"/>
      <c r="X52" s="34"/>
      <c r="Y52" s="18"/>
      <c r="Z52" s="18"/>
      <c r="AA52" s="28" t="s">
        <v>23</v>
      </c>
      <c r="AB52" s="34"/>
      <c r="AC52" s="118"/>
      <c r="AD52" s="34"/>
      <c r="AE52" s="34"/>
      <c r="AF52" s="18"/>
      <c r="AI52" s="66" t="s">
        <v>30</v>
      </c>
      <c r="AJ52" s="70" t="s">
        <v>30</v>
      </c>
    </row>
    <row r="53" spans="1:36" s="4" customFormat="1" ht="5.25" customHeight="1" x14ac:dyDescent="0.2">
      <c r="A53" s="291"/>
      <c r="B53" s="289"/>
      <c r="C53" s="289"/>
      <c r="D53" s="289"/>
      <c r="E53" s="290"/>
      <c r="F53" s="290"/>
      <c r="G53" s="289"/>
      <c r="H53" s="290"/>
      <c r="I53" s="290"/>
      <c r="J53" s="289"/>
      <c r="K53" s="289"/>
      <c r="L53" s="290"/>
      <c r="M53" s="290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90"/>
      <c r="AD53" s="289"/>
      <c r="AE53" s="289"/>
      <c r="AF53" s="289"/>
      <c r="AI53" s="66"/>
      <c r="AJ53" s="70"/>
    </row>
    <row r="54" spans="1:36" s="5" customFormat="1" ht="18" customHeight="1" x14ac:dyDescent="0.2">
      <c r="A54" s="286" t="s">
        <v>8</v>
      </c>
      <c r="B54" s="28" t="s">
        <v>23</v>
      </c>
      <c r="C54" s="28" t="s">
        <v>23</v>
      </c>
      <c r="D54" s="18"/>
      <c r="E54" s="18"/>
      <c r="F54" s="28" t="s">
        <v>23</v>
      </c>
      <c r="G54" s="28" t="s">
        <v>23</v>
      </c>
      <c r="H54" s="28" t="s">
        <v>23</v>
      </c>
      <c r="I54" s="28" t="s">
        <v>23</v>
      </c>
      <c r="J54" s="28"/>
      <c r="K54" s="18"/>
      <c r="L54" s="31"/>
      <c r="M54" s="28" t="s">
        <v>23</v>
      </c>
      <c r="N54" s="28" t="s">
        <v>23</v>
      </c>
      <c r="O54" s="28" t="s">
        <v>23</v>
      </c>
      <c r="P54" s="28" t="s">
        <v>23</v>
      </c>
      <c r="Q54" s="30" t="s">
        <v>153</v>
      </c>
      <c r="R54" s="18"/>
      <c r="S54" s="18"/>
      <c r="T54" s="111"/>
      <c r="U54" s="111"/>
      <c r="V54" s="111"/>
      <c r="W54" s="111"/>
      <c r="X54" s="111"/>
      <c r="Y54" s="18"/>
      <c r="Z54" s="18"/>
      <c r="AA54" s="34"/>
      <c r="AB54" s="28" t="s">
        <v>23</v>
      </c>
      <c r="AC54" s="34"/>
      <c r="AD54" s="28" t="s">
        <v>23</v>
      </c>
      <c r="AE54" s="34"/>
      <c r="AF54" s="18"/>
      <c r="AG54" s="4"/>
      <c r="AH54" s="5">
        <v>56</v>
      </c>
      <c r="AI54" s="66" t="s">
        <v>30</v>
      </c>
      <c r="AJ54" s="70" t="s">
        <v>152</v>
      </c>
    </row>
    <row r="55" spans="1:36" s="5" customFormat="1" ht="18" customHeight="1" x14ac:dyDescent="0.2">
      <c r="A55" s="286" t="s">
        <v>9</v>
      </c>
      <c r="B55" s="279"/>
      <c r="C55" s="30"/>
      <c r="D55" s="18"/>
      <c r="E55" s="18"/>
      <c r="F55" s="30"/>
      <c r="G55" s="30"/>
      <c r="H55" s="55"/>
      <c r="I55" s="30"/>
      <c r="J55" s="30"/>
      <c r="K55" s="18"/>
      <c r="L55" s="31"/>
      <c r="M55" s="30"/>
      <c r="N55" s="30"/>
      <c r="O55" s="30"/>
      <c r="P55" s="30"/>
      <c r="Q55" s="30"/>
      <c r="R55" s="18"/>
      <c r="S55" s="18"/>
      <c r="T55" s="30"/>
      <c r="U55" s="30"/>
      <c r="V55" s="30"/>
      <c r="W55" s="30"/>
      <c r="X55" s="30"/>
      <c r="Y55" s="18"/>
      <c r="Z55" s="18"/>
      <c r="AA55" s="30"/>
      <c r="AB55" s="30"/>
      <c r="AC55" s="30"/>
      <c r="AD55" s="30"/>
      <c r="AE55" s="30"/>
      <c r="AF55" s="18"/>
      <c r="AG55" s="4"/>
      <c r="AH55" s="5">
        <v>49</v>
      </c>
      <c r="AI55" s="66"/>
      <c r="AJ55" s="70" t="s">
        <v>32</v>
      </c>
    </row>
    <row r="56" spans="1:36" s="5" customFormat="1" ht="18" customHeight="1" x14ac:dyDescent="0.2">
      <c r="A56" s="286" t="s">
        <v>136</v>
      </c>
      <c r="B56" s="50"/>
      <c r="C56" s="28" t="s">
        <v>23</v>
      </c>
      <c r="D56" s="53"/>
      <c r="E56" s="52"/>
      <c r="F56" s="43"/>
      <c r="G56" s="28" t="s">
        <v>23</v>
      </c>
      <c r="H56" s="43"/>
      <c r="I56" s="28" t="s">
        <v>23</v>
      </c>
      <c r="J56" s="121"/>
      <c r="K56" s="53"/>
      <c r="L56" s="52"/>
      <c r="M56" s="28" t="s">
        <v>23</v>
      </c>
      <c r="N56" s="28" t="s">
        <v>23</v>
      </c>
      <c r="O56" s="28"/>
      <c r="P56" s="28" t="s">
        <v>23</v>
      </c>
      <c r="Q56" s="28" t="s">
        <v>23</v>
      </c>
      <c r="R56" s="53"/>
      <c r="S56" s="53"/>
      <c r="T56" s="44"/>
      <c r="U56" s="28" t="s">
        <v>23</v>
      </c>
      <c r="V56" s="44"/>
      <c r="W56" s="28" t="s">
        <v>23</v>
      </c>
      <c r="X56" s="28" t="s">
        <v>23</v>
      </c>
      <c r="Y56" s="53"/>
      <c r="Z56" s="53"/>
      <c r="AA56" s="44"/>
      <c r="AB56" s="44"/>
      <c r="AC56" s="28" t="s">
        <v>23</v>
      </c>
      <c r="AD56" s="44"/>
      <c r="AE56" s="28" t="s">
        <v>23</v>
      </c>
      <c r="AF56" s="18"/>
      <c r="AG56" s="4"/>
      <c r="AI56" s="66"/>
      <c r="AJ56" s="70" t="s">
        <v>30</v>
      </c>
    </row>
    <row r="57" spans="1:36" s="5" customFormat="1" ht="18" customHeight="1" x14ac:dyDescent="0.2">
      <c r="A57" s="286" t="s">
        <v>135</v>
      </c>
      <c r="B57" s="323"/>
      <c r="C57" s="323"/>
      <c r="D57" s="18"/>
      <c r="E57" s="18"/>
      <c r="F57" s="323"/>
      <c r="G57" s="323"/>
      <c r="H57" s="323"/>
      <c r="I57" s="323"/>
      <c r="J57" s="323"/>
      <c r="K57" s="18"/>
      <c r="L57" s="31"/>
      <c r="M57" s="323"/>
      <c r="N57" s="323"/>
      <c r="O57" s="323"/>
      <c r="P57" s="323"/>
      <c r="Q57" s="323"/>
      <c r="R57" s="18"/>
      <c r="S57" s="18"/>
      <c r="T57" s="323"/>
      <c r="U57" s="323"/>
      <c r="V57" s="323"/>
      <c r="W57" s="323"/>
      <c r="X57" s="323"/>
      <c r="Y57" s="18"/>
      <c r="Z57" s="18"/>
      <c r="AA57" s="323"/>
      <c r="AB57" s="323"/>
      <c r="AC57" s="323"/>
      <c r="AD57" s="323"/>
      <c r="AE57" s="323"/>
      <c r="AF57" s="19"/>
      <c r="AG57" s="4"/>
      <c r="AH57" s="5">
        <v>41</v>
      </c>
      <c r="AI57" s="66"/>
      <c r="AJ57" s="70" t="s">
        <v>30</v>
      </c>
    </row>
    <row r="58" spans="1:36" s="5" customFormat="1" ht="18" customHeight="1" x14ac:dyDescent="0.2">
      <c r="A58" s="286" t="s">
        <v>134</v>
      </c>
      <c r="B58" s="331"/>
      <c r="C58" s="34"/>
      <c r="D58" s="18"/>
      <c r="E58" s="18"/>
      <c r="F58" s="30" t="s">
        <v>58</v>
      </c>
      <c r="G58" s="30"/>
      <c r="H58" s="30"/>
      <c r="I58" s="30"/>
      <c r="J58" s="34"/>
      <c r="K58" s="18"/>
      <c r="L58" s="31"/>
      <c r="M58" s="42"/>
      <c r="N58" s="34"/>
      <c r="O58" s="34"/>
      <c r="P58" s="34"/>
      <c r="Q58" s="34"/>
      <c r="R58" s="18"/>
      <c r="S58" s="18"/>
      <c r="T58" s="34"/>
      <c r="U58" s="34"/>
      <c r="V58" s="34"/>
      <c r="W58" s="34"/>
      <c r="X58" s="34"/>
      <c r="Y58" s="18"/>
      <c r="Z58" s="18"/>
      <c r="AA58" s="34"/>
      <c r="AB58" s="34"/>
      <c r="AC58" s="34"/>
      <c r="AD58" s="34"/>
      <c r="AE58" s="119"/>
      <c r="AF58" s="19"/>
      <c r="AG58" s="4"/>
      <c r="AI58" s="66"/>
      <c r="AJ58" s="70"/>
    </row>
    <row r="59" spans="1:36" s="4" customFormat="1" ht="18" customHeight="1" x14ac:dyDescent="0.2">
      <c r="A59" s="286" t="s">
        <v>133</v>
      </c>
      <c r="B59" s="153"/>
      <c r="C59" s="119"/>
      <c r="D59" s="18"/>
      <c r="E59" s="19"/>
      <c r="F59" s="330"/>
      <c r="G59" s="34"/>
      <c r="H59" s="18"/>
      <c r="I59" s="37"/>
      <c r="J59" s="34"/>
      <c r="K59" s="18"/>
      <c r="L59" s="18"/>
      <c r="M59" s="34"/>
      <c r="N59" s="34"/>
      <c r="O59" s="18"/>
      <c r="P59" s="34"/>
      <c r="Q59" s="34"/>
      <c r="R59" s="18"/>
      <c r="S59" s="18"/>
      <c r="T59" s="34"/>
      <c r="U59" s="34"/>
      <c r="V59" s="18"/>
      <c r="W59" s="34"/>
      <c r="X59" s="34"/>
      <c r="Y59" s="18"/>
      <c r="Z59" s="18"/>
      <c r="AA59" s="34"/>
      <c r="AB59" s="34"/>
      <c r="AC59" s="18"/>
      <c r="AD59" s="34"/>
      <c r="AE59" s="34"/>
      <c r="AF59" s="18"/>
      <c r="AI59" s="66"/>
      <c r="AJ59" s="70" t="s">
        <v>30</v>
      </c>
    </row>
    <row r="60" spans="1:36" s="4" customFormat="1" ht="18" customHeight="1" x14ac:dyDescent="0.2">
      <c r="A60" s="286" t="s">
        <v>132</v>
      </c>
      <c r="B60" s="50"/>
      <c r="C60" s="44"/>
      <c r="D60" s="53"/>
      <c r="E60" s="52"/>
      <c r="F60" s="212"/>
      <c r="G60" s="44"/>
      <c r="H60" s="43"/>
      <c r="I60" s="43"/>
      <c r="J60" s="44"/>
      <c r="K60" s="53"/>
      <c r="L60" s="52"/>
      <c r="M60" s="43"/>
      <c r="N60" s="44"/>
      <c r="O60" s="44"/>
      <c r="P60" s="44"/>
      <c r="Q60" s="44"/>
      <c r="R60" s="53"/>
      <c r="S60" s="53"/>
      <c r="T60" s="44"/>
      <c r="U60" s="44"/>
      <c r="V60" s="44"/>
      <c r="W60" s="44"/>
      <c r="X60" s="119"/>
      <c r="Y60" s="53"/>
      <c r="Z60" s="53"/>
      <c r="AA60" s="34"/>
      <c r="AB60" s="44"/>
      <c r="AC60" s="43"/>
      <c r="AD60" s="44"/>
      <c r="AE60" s="44"/>
      <c r="AF60" s="53"/>
      <c r="AI60" s="66"/>
      <c r="AJ60" s="70" t="s">
        <v>30</v>
      </c>
    </row>
    <row r="61" spans="1:36" s="4" customFormat="1" ht="18" customHeight="1" x14ac:dyDescent="0.2">
      <c r="A61" s="286" t="s">
        <v>131</v>
      </c>
      <c r="B61" s="36"/>
      <c r="C61" s="34"/>
      <c r="D61" s="18"/>
      <c r="E61" s="18"/>
      <c r="F61" s="30" t="s">
        <v>58</v>
      </c>
      <c r="G61" s="30"/>
      <c r="H61" s="30"/>
      <c r="I61" s="30"/>
      <c r="J61" s="34"/>
      <c r="K61" s="18"/>
      <c r="L61" s="18"/>
      <c r="M61" s="34"/>
      <c r="N61" s="34"/>
      <c r="O61" s="34"/>
      <c r="P61" s="37"/>
      <c r="Q61" s="34"/>
      <c r="R61" s="18"/>
      <c r="S61" s="18"/>
      <c r="T61" s="111"/>
      <c r="U61" s="111"/>
      <c r="V61" s="111"/>
      <c r="W61" s="111"/>
      <c r="X61" s="111"/>
      <c r="Y61" s="18"/>
      <c r="Z61" s="19"/>
      <c r="AA61" s="118"/>
      <c r="AB61" s="118"/>
      <c r="AC61" s="118"/>
      <c r="AD61" s="37"/>
      <c r="AE61" s="37"/>
      <c r="AF61" s="19"/>
      <c r="AI61" s="66"/>
      <c r="AJ61" s="70"/>
    </row>
    <row r="62" spans="1:36" s="4" customFormat="1" ht="5.25" customHeight="1" x14ac:dyDescent="0.2">
      <c r="A62" s="291"/>
      <c r="B62" s="289"/>
      <c r="C62" s="289"/>
      <c r="D62" s="289"/>
      <c r="E62" s="290"/>
      <c r="F62" s="290"/>
      <c r="G62" s="289"/>
      <c r="H62" s="290"/>
      <c r="I62" s="290"/>
      <c r="J62" s="289"/>
      <c r="K62" s="289"/>
      <c r="L62" s="290"/>
      <c r="M62" s="290"/>
      <c r="N62" s="289"/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90"/>
      <c r="AD62" s="289"/>
      <c r="AE62" s="289"/>
      <c r="AF62" s="289"/>
      <c r="AI62" s="66"/>
      <c r="AJ62" s="70"/>
    </row>
    <row r="63" spans="1:36" s="4" customFormat="1" ht="18" customHeight="1" x14ac:dyDescent="0.2">
      <c r="A63" s="286" t="s">
        <v>10</v>
      </c>
      <c r="B63" s="54"/>
      <c r="C63" s="54"/>
      <c r="D63" s="311"/>
      <c r="E63" s="311"/>
      <c r="F63" s="119"/>
      <c r="G63" s="236"/>
      <c r="H63" s="236"/>
      <c r="I63" s="236"/>
      <c r="J63" s="236"/>
      <c r="K63" s="311"/>
      <c r="L63" s="311"/>
      <c r="M63" s="236"/>
      <c r="N63" s="236"/>
      <c r="O63" s="236"/>
      <c r="P63" s="236"/>
      <c r="Q63" s="236"/>
      <c r="R63" s="311"/>
      <c r="S63" s="311"/>
      <c r="T63" s="236"/>
      <c r="U63" s="236"/>
      <c r="V63" s="236"/>
      <c r="W63" s="236"/>
      <c r="X63" s="236"/>
      <c r="Y63" s="311"/>
      <c r="Z63" s="311"/>
      <c r="AA63" s="309"/>
      <c r="AB63" s="309"/>
      <c r="AC63" s="309"/>
      <c r="AD63" s="309"/>
      <c r="AE63" s="236"/>
      <c r="AF63" s="311"/>
      <c r="AI63" s="66"/>
      <c r="AJ63" s="70" t="s">
        <v>30</v>
      </c>
    </row>
    <row r="64" spans="1:36" s="4" customFormat="1" ht="18" customHeight="1" x14ac:dyDescent="0.2">
      <c r="A64" s="286" t="s">
        <v>130</v>
      </c>
      <c r="B64" s="36"/>
      <c r="C64" s="34"/>
      <c r="D64" s="18"/>
      <c r="E64" s="19"/>
      <c r="F64" s="34"/>
      <c r="G64" s="34"/>
      <c r="H64" s="34"/>
      <c r="I64" s="34"/>
      <c r="J64" s="34"/>
      <c r="K64" s="18"/>
      <c r="L64" s="18"/>
      <c r="M64" s="119"/>
      <c r="N64" s="34"/>
      <c r="O64" s="34"/>
      <c r="P64" s="34"/>
      <c r="Q64" s="34"/>
      <c r="R64" s="18"/>
      <c r="S64" s="18"/>
      <c r="T64" s="34"/>
      <c r="U64" s="34"/>
      <c r="V64" s="34"/>
      <c r="W64" s="34"/>
      <c r="X64" s="34"/>
      <c r="Y64" s="18"/>
      <c r="Z64" s="18"/>
      <c r="AA64" s="119"/>
      <c r="AB64" s="34"/>
      <c r="AC64" s="37"/>
      <c r="AD64" s="34"/>
      <c r="AE64" s="34"/>
      <c r="AF64" s="18"/>
      <c r="AI64" s="66"/>
      <c r="AJ64" s="70" t="s">
        <v>30</v>
      </c>
    </row>
    <row r="65" spans="1:36" s="4" customFormat="1" ht="18" customHeight="1" x14ac:dyDescent="0.2">
      <c r="A65" s="286" t="s">
        <v>129</v>
      </c>
      <c r="B65" s="329"/>
      <c r="C65" s="46"/>
      <c r="D65" s="45"/>
      <c r="E65" s="321"/>
      <c r="F65" s="46"/>
      <c r="G65" s="46"/>
      <c r="H65" s="46"/>
      <c r="I65" s="46"/>
      <c r="J65" s="46"/>
      <c r="K65" s="45"/>
      <c r="L65" s="45"/>
      <c r="M65" s="46"/>
      <c r="N65" s="46"/>
      <c r="O65" s="46"/>
      <c r="P65" s="46"/>
      <c r="Q65" s="46"/>
      <c r="R65" s="45"/>
      <c r="S65" s="45"/>
      <c r="T65" s="46"/>
      <c r="U65" s="46"/>
      <c r="V65" s="46"/>
      <c r="W65" s="46"/>
      <c r="X65" s="46"/>
      <c r="Y65" s="45"/>
      <c r="Z65" s="45"/>
      <c r="AA65" s="46"/>
      <c r="AB65" s="46"/>
      <c r="AC65" s="292"/>
      <c r="AD65" s="46"/>
      <c r="AE65" s="46"/>
      <c r="AF65" s="45"/>
      <c r="AI65" s="66"/>
      <c r="AJ65" s="70"/>
    </row>
    <row r="66" spans="1:36" s="4" customFormat="1" ht="5.25" customHeight="1" x14ac:dyDescent="0.2">
      <c r="A66" s="291"/>
      <c r="B66" s="289"/>
      <c r="C66" s="289"/>
      <c r="D66" s="289"/>
      <c r="E66" s="290"/>
      <c r="F66" s="290"/>
      <c r="G66" s="289"/>
      <c r="H66" s="290"/>
      <c r="I66" s="290"/>
      <c r="J66" s="289"/>
      <c r="K66" s="289"/>
      <c r="L66" s="290"/>
      <c r="M66" s="290"/>
      <c r="N66" s="289"/>
      <c r="O66" s="289"/>
      <c r="P66" s="289"/>
      <c r="Q66" s="289"/>
      <c r="R66" s="289"/>
      <c r="S66" s="289"/>
      <c r="T66" s="289"/>
      <c r="U66" s="289"/>
      <c r="V66" s="289"/>
      <c r="W66" s="289"/>
      <c r="X66" s="289"/>
      <c r="Y66" s="289"/>
      <c r="Z66" s="289"/>
      <c r="AA66" s="289"/>
      <c r="AB66" s="289"/>
      <c r="AC66" s="290"/>
      <c r="AD66" s="289"/>
      <c r="AE66" s="289"/>
      <c r="AF66" s="289"/>
      <c r="AI66" s="66"/>
      <c r="AJ66" s="70"/>
    </row>
    <row r="67" spans="1:36" s="4" customFormat="1" ht="18" customHeight="1" x14ac:dyDescent="0.2">
      <c r="A67" s="286" t="s">
        <v>18</v>
      </c>
      <c r="B67" s="36"/>
      <c r="C67" s="34"/>
      <c r="D67" s="18"/>
      <c r="E67" s="19"/>
      <c r="F67" s="111"/>
      <c r="G67" s="111"/>
      <c r="H67" s="111"/>
      <c r="I67" s="111"/>
      <c r="J67" s="328"/>
      <c r="K67" s="18"/>
      <c r="L67" s="18"/>
      <c r="M67" s="34"/>
      <c r="N67" s="34"/>
      <c r="O67" s="34"/>
      <c r="P67" s="34"/>
      <c r="Q67" s="34"/>
      <c r="R67" s="18"/>
      <c r="S67" s="18"/>
      <c r="T67" s="34"/>
      <c r="U67" s="34"/>
      <c r="V67" s="34"/>
      <c r="W67" s="34"/>
      <c r="X67" s="34"/>
      <c r="Y67" s="18"/>
      <c r="Z67" s="18"/>
      <c r="AA67" s="34"/>
      <c r="AB67" s="34"/>
      <c r="AC67" s="37"/>
      <c r="AD67" s="34"/>
      <c r="AE67" s="34"/>
      <c r="AF67" s="18"/>
      <c r="AI67" s="66"/>
      <c r="AJ67" s="70" t="s">
        <v>30</v>
      </c>
    </row>
    <row r="68" spans="1:36" s="4" customFormat="1" ht="18" customHeight="1" x14ac:dyDescent="0.2">
      <c r="A68" s="286" t="s">
        <v>128</v>
      </c>
      <c r="B68" s="153"/>
      <c r="C68" s="111"/>
      <c r="D68" s="18"/>
      <c r="E68" s="19"/>
      <c r="F68" s="34"/>
      <c r="G68" s="34"/>
      <c r="H68" s="34"/>
      <c r="I68" s="34"/>
      <c r="J68" s="34"/>
      <c r="K68" s="18"/>
      <c r="L68" s="18"/>
      <c r="M68" s="34"/>
      <c r="N68" s="34"/>
      <c r="O68" s="34"/>
      <c r="P68" s="34"/>
      <c r="Q68" s="34"/>
      <c r="R68" s="18"/>
      <c r="S68" s="18"/>
      <c r="T68" s="34"/>
      <c r="U68" s="34"/>
      <c r="V68" s="34"/>
      <c r="W68" s="34"/>
      <c r="X68" s="34"/>
      <c r="Y68" s="18"/>
      <c r="Z68" s="18"/>
      <c r="AA68" s="34"/>
      <c r="AB68" s="34"/>
      <c r="AC68" s="37"/>
      <c r="AD68" s="34"/>
      <c r="AE68" s="34"/>
      <c r="AF68" s="18"/>
      <c r="AI68" s="66"/>
      <c r="AJ68" s="70"/>
    </row>
    <row r="69" spans="1:36" s="4" customFormat="1" ht="18" customHeight="1" x14ac:dyDescent="0.2">
      <c r="A69" s="286" t="s">
        <v>11</v>
      </c>
      <c r="B69" s="36"/>
      <c r="C69" s="34"/>
      <c r="D69" s="18"/>
      <c r="E69" s="18"/>
      <c r="F69" s="34"/>
      <c r="G69" s="34"/>
      <c r="H69" s="34"/>
      <c r="I69" s="40"/>
      <c r="J69" s="111"/>
      <c r="K69" s="18"/>
      <c r="L69" s="18"/>
      <c r="M69" s="34"/>
      <c r="N69" s="34"/>
      <c r="O69" s="34"/>
      <c r="P69" s="34"/>
      <c r="Q69" s="34"/>
      <c r="R69" s="18"/>
      <c r="S69" s="18"/>
      <c r="T69" s="111"/>
      <c r="U69" s="111"/>
      <c r="V69" s="121"/>
      <c r="W69" s="121"/>
      <c r="X69" s="119"/>
      <c r="Y69" s="18"/>
      <c r="Z69" s="18"/>
      <c r="AA69" s="119"/>
      <c r="AB69" s="327" t="s">
        <v>58</v>
      </c>
      <c r="AC69" s="37"/>
      <c r="AD69" s="34"/>
      <c r="AE69" s="34"/>
      <c r="AF69" s="18"/>
      <c r="AI69" s="66"/>
      <c r="AJ69" s="70" t="s">
        <v>30</v>
      </c>
    </row>
    <row r="70" spans="1:36" s="2" customFormat="1" ht="10.5" customHeight="1" x14ac:dyDescent="0.2">
      <c r="A70" s="303" t="s">
        <v>19</v>
      </c>
      <c r="B70" s="302"/>
      <c r="C70" s="302"/>
      <c r="D70" s="302"/>
      <c r="E70" s="302"/>
      <c r="F70" s="302"/>
      <c r="G70" s="302"/>
      <c r="H70" s="302"/>
      <c r="I70" s="302"/>
      <c r="J70" s="302"/>
      <c r="AI70" s="297"/>
      <c r="AJ70" s="296"/>
    </row>
    <row r="71" spans="1:36" s="2" customFormat="1" x14ac:dyDescent="0.2">
      <c r="A71" s="300"/>
      <c r="AI71" s="297"/>
      <c r="AJ71" s="296"/>
    </row>
    <row r="72" spans="1:36" s="2" customFormat="1" ht="18" customHeight="1" x14ac:dyDescent="0.2">
      <c r="A72" s="11" t="s">
        <v>26</v>
      </c>
      <c r="B72" s="6"/>
      <c r="C72" s="6"/>
      <c r="D72" s="6"/>
      <c r="E72" s="6"/>
      <c r="F72" s="6"/>
      <c r="G72" s="6"/>
      <c r="H72" s="48"/>
      <c r="I72" s="32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I72" s="297"/>
      <c r="AJ72" s="296"/>
    </row>
    <row r="73" spans="1:36" s="14" customFormat="1" ht="18" customHeight="1" x14ac:dyDescent="0.2">
      <c r="A73" s="298" t="s">
        <v>151</v>
      </c>
      <c r="B73" s="13">
        <v>1</v>
      </c>
      <c r="C73" s="13">
        <f t="shared" ref="C73:AE73" si="3">+B73+1</f>
        <v>2</v>
      </c>
      <c r="D73" s="13">
        <f t="shared" si="3"/>
        <v>3</v>
      </c>
      <c r="E73" s="13">
        <f t="shared" si="3"/>
        <v>4</v>
      </c>
      <c r="F73" s="13">
        <f t="shared" si="3"/>
        <v>5</v>
      </c>
      <c r="G73" s="13">
        <f t="shared" si="3"/>
        <v>6</v>
      </c>
      <c r="H73" s="13">
        <f t="shared" si="3"/>
        <v>7</v>
      </c>
      <c r="I73" s="13">
        <f t="shared" si="3"/>
        <v>8</v>
      </c>
      <c r="J73" s="13">
        <f t="shared" si="3"/>
        <v>9</v>
      </c>
      <c r="K73" s="13">
        <f t="shared" si="3"/>
        <v>10</v>
      </c>
      <c r="L73" s="13">
        <f t="shared" si="3"/>
        <v>11</v>
      </c>
      <c r="M73" s="13">
        <f t="shared" si="3"/>
        <v>12</v>
      </c>
      <c r="N73" s="13">
        <f t="shared" si="3"/>
        <v>13</v>
      </c>
      <c r="O73" s="13">
        <f t="shared" si="3"/>
        <v>14</v>
      </c>
      <c r="P73" s="13">
        <f t="shared" si="3"/>
        <v>15</v>
      </c>
      <c r="Q73" s="13">
        <f t="shared" si="3"/>
        <v>16</v>
      </c>
      <c r="R73" s="13">
        <f t="shared" si="3"/>
        <v>17</v>
      </c>
      <c r="S73" s="13">
        <f t="shared" si="3"/>
        <v>18</v>
      </c>
      <c r="T73" s="13">
        <f t="shared" si="3"/>
        <v>19</v>
      </c>
      <c r="U73" s="13">
        <f t="shared" si="3"/>
        <v>20</v>
      </c>
      <c r="V73" s="13">
        <f t="shared" si="3"/>
        <v>21</v>
      </c>
      <c r="W73" s="13">
        <f t="shared" si="3"/>
        <v>22</v>
      </c>
      <c r="X73" s="13">
        <f t="shared" si="3"/>
        <v>23</v>
      </c>
      <c r="Y73" s="13">
        <f t="shared" si="3"/>
        <v>24</v>
      </c>
      <c r="Z73" s="13">
        <f t="shared" si="3"/>
        <v>25</v>
      </c>
      <c r="AA73" s="13">
        <f t="shared" si="3"/>
        <v>26</v>
      </c>
      <c r="AB73" s="13">
        <f t="shared" si="3"/>
        <v>27</v>
      </c>
      <c r="AC73" s="13">
        <f t="shared" si="3"/>
        <v>28</v>
      </c>
      <c r="AD73" s="13">
        <f t="shared" si="3"/>
        <v>29</v>
      </c>
      <c r="AE73" s="13">
        <f t="shared" si="3"/>
        <v>30</v>
      </c>
      <c r="AF73" s="6"/>
      <c r="AI73" s="297"/>
      <c r="AJ73" s="296"/>
    </row>
    <row r="74" spans="1:36" s="14" customFormat="1" ht="18" customHeight="1" x14ac:dyDescent="0.2">
      <c r="A74" s="47" t="s">
        <v>150</v>
      </c>
      <c r="B74" s="15" t="s">
        <v>0</v>
      </c>
      <c r="C74" s="15" t="s">
        <v>1</v>
      </c>
      <c r="D74" s="15" t="s">
        <v>2</v>
      </c>
      <c r="E74" s="15" t="s">
        <v>2</v>
      </c>
      <c r="F74" s="15" t="s">
        <v>3</v>
      </c>
      <c r="G74" s="15" t="s">
        <v>4</v>
      </c>
      <c r="H74" s="15" t="s">
        <v>5</v>
      </c>
      <c r="I74" s="15" t="s">
        <v>0</v>
      </c>
      <c r="J74" s="15" t="s">
        <v>1</v>
      </c>
      <c r="K74" s="15" t="s">
        <v>2</v>
      </c>
      <c r="L74" s="15" t="s">
        <v>2</v>
      </c>
      <c r="M74" s="15" t="s">
        <v>3</v>
      </c>
      <c r="N74" s="15" t="s">
        <v>4</v>
      </c>
      <c r="O74" s="15" t="s">
        <v>5</v>
      </c>
      <c r="P74" s="15" t="s">
        <v>0</v>
      </c>
      <c r="Q74" s="15" t="s">
        <v>1</v>
      </c>
      <c r="R74" s="15" t="s">
        <v>2</v>
      </c>
      <c r="S74" s="15" t="s">
        <v>2</v>
      </c>
      <c r="T74" s="15" t="s">
        <v>3</v>
      </c>
      <c r="U74" s="15" t="s">
        <v>4</v>
      </c>
      <c r="V74" s="15" t="s">
        <v>5</v>
      </c>
      <c r="W74" s="15" t="s">
        <v>0</v>
      </c>
      <c r="X74" s="15" t="s">
        <v>1</v>
      </c>
      <c r="Y74" s="15" t="s">
        <v>2</v>
      </c>
      <c r="Z74" s="15" t="s">
        <v>2</v>
      </c>
      <c r="AA74" s="15" t="s">
        <v>3</v>
      </c>
      <c r="AB74" s="15" t="s">
        <v>4</v>
      </c>
      <c r="AC74" s="15" t="s">
        <v>5</v>
      </c>
      <c r="AD74" s="15" t="s">
        <v>0</v>
      </c>
      <c r="AE74" s="15" t="s">
        <v>1</v>
      </c>
      <c r="AF74" s="6"/>
      <c r="AI74" s="297"/>
      <c r="AJ74" s="296"/>
    </row>
    <row r="75" spans="1:36" s="4" customFormat="1" ht="18" customHeight="1" x14ac:dyDescent="0.2">
      <c r="A75" s="286" t="s">
        <v>17</v>
      </c>
      <c r="B75" s="33"/>
      <c r="C75" s="34"/>
      <c r="D75" s="28" t="s">
        <v>23</v>
      </c>
      <c r="E75" s="24" t="s">
        <v>21</v>
      </c>
      <c r="F75" s="24" t="s">
        <v>21</v>
      </c>
      <c r="G75" s="28"/>
      <c r="H75" s="19"/>
      <c r="I75" s="32"/>
      <c r="J75" s="314" t="s">
        <v>109</v>
      </c>
      <c r="K75" s="28" t="s">
        <v>23</v>
      </c>
      <c r="L75" s="34"/>
      <c r="M75" s="40"/>
      <c r="N75" s="24" t="s">
        <v>21</v>
      </c>
      <c r="O75" s="18"/>
      <c r="P75" s="18"/>
      <c r="Q75" s="28" t="s">
        <v>23</v>
      </c>
      <c r="R75" s="59" t="s">
        <v>148</v>
      </c>
      <c r="S75" s="30"/>
      <c r="T75" s="34"/>
      <c r="U75" s="34"/>
      <c r="V75" s="18"/>
      <c r="W75" s="18"/>
      <c r="X75" s="111"/>
      <c r="Y75" s="30"/>
      <c r="Z75" s="30"/>
      <c r="AA75" s="30"/>
      <c r="AB75" s="111"/>
      <c r="AC75" s="19"/>
      <c r="AD75" s="18"/>
      <c r="AE75" s="111"/>
      <c r="AF75" s="6"/>
      <c r="AI75" s="66"/>
      <c r="AJ75" s="70"/>
    </row>
    <row r="76" spans="1:36" s="4" customFormat="1" ht="5.25" customHeight="1" x14ac:dyDescent="0.2">
      <c r="A76" s="291"/>
      <c r="B76" s="289"/>
      <c r="C76" s="289"/>
      <c r="D76" s="289"/>
      <c r="E76" s="290"/>
      <c r="F76" s="290"/>
      <c r="G76" s="289"/>
      <c r="H76" s="290"/>
      <c r="I76" s="290"/>
      <c r="J76" s="289"/>
      <c r="K76" s="289"/>
      <c r="L76" s="290"/>
      <c r="M76" s="290"/>
      <c r="N76" s="289"/>
      <c r="O76" s="289"/>
      <c r="P76" s="289"/>
      <c r="Q76" s="289"/>
      <c r="R76" s="289"/>
      <c r="S76" s="289"/>
      <c r="T76" s="289"/>
      <c r="U76" s="289"/>
      <c r="V76" s="289"/>
      <c r="W76" s="289"/>
      <c r="X76" s="289"/>
      <c r="Y76" s="289"/>
      <c r="Z76" s="289"/>
      <c r="AA76" s="289"/>
      <c r="AB76" s="289"/>
      <c r="AC76" s="290"/>
      <c r="AD76" s="289"/>
      <c r="AE76" s="289"/>
      <c r="AF76" s="6"/>
      <c r="AI76" s="66"/>
      <c r="AJ76" s="70"/>
    </row>
    <row r="77" spans="1:36" s="4" customFormat="1" ht="18" customHeight="1" x14ac:dyDescent="0.2">
      <c r="A77" s="286" t="s">
        <v>8</v>
      </c>
      <c r="B77" s="31"/>
      <c r="C77" s="111"/>
      <c r="D77" s="111"/>
      <c r="E77" s="111"/>
      <c r="F77" s="111"/>
      <c r="G77" s="117"/>
      <c r="H77" s="18"/>
      <c r="I77" s="31"/>
      <c r="J77" s="314" t="s">
        <v>144</v>
      </c>
      <c r="K77" s="34"/>
      <c r="L77" s="42"/>
      <c r="M77" s="28" t="s">
        <v>23</v>
      </c>
      <c r="N77" s="119"/>
      <c r="O77" s="18"/>
      <c r="P77" s="18"/>
      <c r="Q77" s="24" t="s">
        <v>21</v>
      </c>
      <c r="R77" s="24" t="s">
        <v>21</v>
      </c>
      <c r="S77" s="28" t="s">
        <v>23</v>
      </c>
      <c r="T77" s="28" t="s">
        <v>23</v>
      </c>
      <c r="U77" s="34"/>
      <c r="V77" s="18"/>
      <c r="W77" s="18"/>
      <c r="X77" s="28" t="s">
        <v>23</v>
      </c>
      <c r="Y77" s="34"/>
      <c r="Z77" s="28" t="s">
        <v>23</v>
      </c>
      <c r="AA77" s="34"/>
      <c r="AB77" s="28" t="s">
        <v>23</v>
      </c>
      <c r="AC77" s="18"/>
      <c r="AD77" s="18"/>
      <c r="AE77" s="9"/>
      <c r="AF77" s="6"/>
      <c r="AG77" s="5"/>
      <c r="AI77" s="66"/>
      <c r="AJ77" s="70"/>
    </row>
    <row r="78" spans="1:36" s="5" customFormat="1" ht="18" customHeight="1" x14ac:dyDescent="0.2">
      <c r="A78" s="286" t="s">
        <v>9</v>
      </c>
      <c r="B78" s="31"/>
      <c r="C78" s="324"/>
      <c r="D78" s="324"/>
      <c r="E78" s="325"/>
      <c r="F78" s="324"/>
      <c r="G78" s="324"/>
      <c r="H78" s="18"/>
      <c r="I78" s="31"/>
      <c r="J78" s="314" t="s">
        <v>66</v>
      </c>
      <c r="K78" s="324"/>
      <c r="L78" s="324"/>
      <c r="M78" s="324"/>
      <c r="N78" s="324"/>
      <c r="O78" s="18"/>
      <c r="P78" s="18"/>
      <c r="Q78" s="324"/>
      <c r="R78" s="324"/>
      <c r="S78" s="324"/>
      <c r="T78" s="324"/>
      <c r="U78" s="324"/>
      <c r="V78" s="18"/>
      <c r="W78" s="18"/>
      <c r="X78" s="324"/>
      <c r="Y78" s="324"/>
      <c r="Z78" s="324"/>
      <c r="AA78" s="324"/>
      <c r="AB78" s="324"/>
      <c r="AC78" s="18"/>
      <c r="AD78" s="18"/>
      <c r="AE78" s="324"/>
      <c r="AF78" s="6"/>
      <c r="AH78" s="5">
        <v>60</v>
      </c>
      <c r="AI78" s="66"/>
      <c r="AJ78" s="70"/>
    </row>
    <row r="79" spans="1:36" s="5" customFormat="1" ht="18" customHeight="1" x14ac:dyDescent="0.2">
      <c r="A79" s="286" t="s">
        <v>136</v>
      </c>
      <c r="B79" s="31"/>
      <c r="C79" s="28" t="s">
        <v>23</v>
      </c>
      <c r="D79" s="24" t="s">
        <v>21</v>
      </c>
      <c r="E79" s="28" t="s">
        <v>23</v>
      </c>
      <c r="F79" s="28" t="s">
        <v>23</v>
      </c>
      <c r="G79" s="28" t="s">
        <v>23</v>
      </c>
      <c r="H79" s="52"/>
      <c r="I79" s="52"/>
      <c r="J79" s="53"/>
      <c r="K79" s="44"/>
      <c r="L79" s="28" t="s">
        <v>23</v>
      </c>
      <c r="M79" s="43"/>
      <c r="N79" s="28" t="s">
        <v>23</v>
      </c>
      <c r="O79" s="53"/>
      <c r="P79" s="53"/>
      <c r="Q79" s="44"/>
      <c r="R79" s="28" t="s">
        <v>23</v>
      </c>
      <c r="S79" s="44"/>
      <c r="T79" s="44"/>
      <c r="U79" s="28" t="s">
        <v>23</v>
      </c>
      <c r="V79" s="53"/>
      <c r="W79" s="53"/>
      <c r="X79" s="44"/>
      <c r="Y79" s="28" t="s">
        <v>23</v>
      </c>
      <c r="Z79" s="44"/>
      <c r="AA79" s="28" t="s">
        <v>23</v>
      </c>
      <c r="AB79" s="319" t="s">
        <v>2</v>
      </c>
      <c r="AC79" s="52"/>
      <c r="AD79" s="53"/>
      <c r="AE79" s="28" t="s">
        <v>23</v>
      </c>
      <c r="AF79" s="6"/>
      <c r="AI79" s="66"/>
      <c r="AJ79" s="70"/>
    </row>
    <row r="80" spans="1:36" s="5" customFormat="1" ht="18" customHeight="1" x14ac:dyDescent="0.2">
      <c r="A80" s="286" t="s">
        <v>135</v>
      </c>
      <c r="B80" s="31"/>
      <c r="C80" s="323"/>
      <c r="D80" s="323"/>
      <c r="E80" s="323"/>
      <c r="F80" s="323"/>
      <c r="G80" s="323"/>
      <c r="H80" s="18"/>
      <c r="I80" s="18"/>
      <c r="J80" s="314" t="s">
        <v>145</v>
      </c>
      <c r="K80" s="323"/>
      <c r="L80" s="323"/>
      <c r="M80" s="323"/>
      <c r="N80" s="323"/>
      <c r="O80" s="18"/>
      <c r="P80" s="18"/>
      <c r="Q80" s="323"/>
      <c r="R80" s="323"/>
      <c r="S80" s="30"/>
      <c r="T80" s="30"/>
      <c r="U80" s="30"/>
      <c r="V80" s="18"/>
      <c r="W80" s="18"/>
      <c r="X80" s="30"/>
      <c r="Y80" s="30"/>
      <c r="Z80" s="30"/>
      <c r="AA80" s="30"/>
      <c r="AB80" s="30"/>
      <c r="AC80" s="18"/>
      <c r="AD80" s="18"/>
      <c r="AE80" s="30"/>
      <c r="AF80" s="6"/>
      <c r="AH80" s="5">
        <v>59</v>
      </c>
      <c r="AI80" s="66"/>
      <c r="AJ80" s="70"/>
    </row>
    <row r="81" spans="1:36" s="5" customFormat="1" ht="18" customHeight="1" x14ac:dyDescent="0.2">
      <c r="A81" s="286" t="s">
        <v>134</v>
      </c>
      <c r="B81" s="71"/>
      <c r="C81" s="34"/>
      <c r="D81" s="34"/>
      <c r="E81" s="34"/>
      <c r="F81" s="42"/>
      <c r="G81" s="34"/>
      <c r="H81" s="18"/>
      <c r="I81" s="18"/>
      <c r="J81" s="314"/>
      <c r="K81" s="34"/>
      <c r="L81" s="42"/>
      <c r="M81" s="42"/>
      <c r="N81" s="34"/>
      <c r="O81" s="18"/>
      <c r="P81" s="18"/>
      <c r="Q81" s="34"/>
      <c r="R81" s="34"/>
      <c r="S81" s="34"/>
      <c r="T81" s="34"/>
      <c r="U81" s="34"/>
      <c r="V81" s="18"/>
      <c r="W81" s="18"/>
      <c r="X81" s="34"/>
      <c r="Y81" s="34"/>
      <c r="Z81" s="34"/>
      <c r="AA81" s="34"/>
      <c r="AB81" s="34"/>
      <c r="AC81" s="18"/>
      <c r="AD81" s="18"/>
      <c r="AE81" s="119"/>
      <c r="AF81" s="6"/>
      <c r="AI81" s="66"/>
      <c r="AJ81" s="70"/>
    </row>
    <row r="82" spans="1:36" s="5" customFormat="1" ht="18" customHeight="1" x14ac:dyDescent="0.2">
      <c r="A82" s="286" t="s">
        <v>133</v>
      </c>
      <c r="B82" s="33"/>
      <c r="C82" s="34"/>
      <c r="D82" s="34"/>
      <c r="E82" s="18"/>
      <c r="F82" s="323"/>
      <c r="G82" s="34"/>
      <c r="H82" s="18"/>
      <c r="I82" s="19"/>
      <c r="J82" s="314" t="s">
        <v>144</v>
      </c>
      <c r="K82" s="121"/>
      <c r="L82" s="18"/>
      <c r="M82" s="34"/>
      <c r="N82" s="34"/>
      <c r="O82" s="18"/>
      <c r="P82" s="18"/>
      <c r="Q82" s="34"/>
      <c r="R82" s="34"/>
      <c r="S82" s="18"/>
      <c r="T82" s="34"/>
      <c r="U82" s="34"/>
      <c r="V82" s="18"/>
      <c r="W82" s="18"/>
      <c r="X82" s="34"/>
      <c r="Y82" s="34"/>
      <c r="Z82" s="18"/>
      <c r="AA82" s="34"/>
      <c r="AB82" s="34"/>
      <c r="AC82" s="18"/>
      <c r="AD82" s="18"/>
      <c r="AE82" s="119"/>
      <c r="AF82" s="6"/>
      <c r="AG82" s="4"/>
      <c r="AH82" s="5">
        <v>48</v>
      </c>
      <c r="AI82" s="66"/>
      <c r="AJ82" s="70"/>
    </row>
    <row r="83" spans="1:36" s="4" customFormat="1" ht="18" customHeight="1" x14ac:dyDescent="0.2">
      <c r="A83" s="286" t="s">
        <v>132</v>
      </c>
      <c r="B83" s="51"/>
      <c r="C83" s="44"/>
      <c r="D83" s="44"/>
      <c r="E83" s="43"/>
      <c r="F83" s="43"/>
      <c r="G83" s="43"/>
      <c r="H83" s="52"/>
      <c r="I83" s="52"/>
      <c r="J83" s="53"/>
      <c r="K83" s="44"/>
      <c r="L83" s="43"/>
      <c r="M83" s="43"/>
      <c r="N83" s="44"/>
      <c r="O83" s="53"/>
      <c r="P83" s="53"/>
      <c r="Q83" s="44"/>
      <c r="R83" s="44"/>
      <c r="S83" s="44"/>
      <c r="T83" s="168"/>
      <c r="U83" s="169"/>
      <c r="V83" s="53"/>
      <c r="W83" s="53"/>
      <c r="X83" s="169"/>
      <c r="Y83" s="167"/>
      <c r="Z83" s="44"/>
      <c r="AA83" s="44"/>
      <c r="AB83" s="44"/>
      <c r="AC83" s="52"/>
      <c r="AD83" s="53"/>
      <c r="AE83" s="44"/>
      <c r="AF83" s="6"/>
      <c r="AI83" s="66"/>
      <c r="AJ83" s="70"/>
    </row>
    <row r="84" spans="1:36" s="4" customFormat="1" ht="18" customHeight="1" x14ac:dyDescent="0.2">
      <c r="A84" s="286" t="s">
        <v>131</v>
      </c>
      <c r="B84" s="33"/>
      <c r="C84" s="34"/>
      <c r="D84" s="34"/>
      <c r="E84" s="34"/>
      <c r="F84" s="34"/>
      <c r="G84" s="34"/>
      <c r="H84" s="18"/>
      <c r="I84" s="18"/>
      <c r="J84" s="18"/>
      <c r="K84" s="34"/>
      <c r="L84" s="34"/>
      <c r="M84" s="34"/>
      <c r="N84" s="34"/>
      <c r="O84" s="18"/>
      <c r="P84" s="19"/>
      <c r="Q84" s="34"/>
      <c r="R84" s="34"/>
      <c r="S84" s="34"/>
      <c r="T84" s="34"/>
      <c r="U84" s="34"/>
      <c r="V84" s="18"/>
      <c r="W84" s="18"/>
      <c r="X84" s="34"/>
      <c r="Y84" s="34"/>
      <c r="Z84" s="37"/>
      <c r="AA84" s="37"/>
      <c r="AB84" s="37"/>
      <c r="AC84" s="19"/>
      <c r="AD84" s="19"/>
      <c r="AE84" s="37"/>
      <c r="AF84" s="6"/>
      <c r="AI84" s="66"/>
      <c r="AJ84" s="70"/>
    </row>
    <row r="85" spans="1:36" s="4" customFormat="1" ht="5.25" customHeight="1" x14ac:dyDescent="0.2">
      <c r="A85" s="291"/>
      <c r="B85" s="289"/>
      <c r="C85" s="289"/>
      <c r="D85" s="289"/>
      <c r="E85" s="290"/>
      <c r="F85" s="290"/>
      <c r="G85" s="289"/>
      <c r="H85" s="290"/>
      <c r="I85" s="290"/>
      <c r="J85" s="289"/>
      <c r="K85" s="289"/>
      <c r="L85" s="290"/>
      <c r="M85" s="290"/>
      <c r="N85" s="289"/>
      <c r="O85" s="289"/>
      <c r="P85" s="289"/>
      <c r="Q85" s="289"/>
      <c r="R85" s="289"/>
      <c r="S85" s="289"/>
      <c r="T85" s="289"/>
      <c r="U85" s="289"/>
      <c r="V85" s="289"/>
      <c r="W85" s="289"/>
      <c r="X85" s="289"/>
      <c r="Y85" s="289"/>
      <c r="Z85" s="289"/>
      <c r="AA85" s="289"/>
      <c r="AB85" s="289"/>
      <c r="AC85" s="290"/>
      <c r="AD85" s="289"/>
      <c r="AE85" s="289"/>
      <c r="AF85" s="6"/>
      <c r="AI85" s="66"/>
      <c r="AJ85" s="70"/>
    </row>
    <row r="86" spans="1:36" s="4" customFormat="1" ht="18" customHeight="1" x14ac:dyDescent="0.2">
      <c r="A86" s="286" t="s">
        <v>10</v>
      </c>
      <c r="B86" s="313"/>
      <c r="C86" s="236"/>
      <c r="D86" s="236"/>
      <c r="E86" s="236"/>
      <c r="F86" s="236"/>
      <c r="G86" s="236"/>
      <c r="H86" s="311"/>
      <c r="I86" s="311"/>
      <c r="J86" s="311"/>
      <c r="K86" s="236"/>
      <c r="L86" s="322"/>
      <c r="M86" s="322"/>
      <c r="N86" s="322"/>
      <c r="O86" s="311"/>
      <c r="P86" s="311"/>
      <c r="Q86" s="236"/>
      <c r="R86" s="236"/>
      <c r="S86" s="236"/>
      <c r="T86" s="236"/>
      <c r="U86" s="236"/>
      <c r="V86" s="311"/>
      <c r="W86" s="311"/>
      <c r="X86" s="236"/>
      <c r="Y86" s="236"/>
      <c r="Z86" s="236"/>
      <c r="AA86" s="309"/>
      <c r="AB86" s="119"/>
      <c r="AC86" s="310"/>
      <c r="AD86" s="310"/>
      <c r="AE86" s="119"/>
      <c r="AF86" s="6"/>
      <c r="AI86" s="66"/>
      <c r="AJ86" s="70"/>
    </row>
    <row r="87" spans="1:36" s="4" customFormat="1" ht="18" customHeight="1" x14ac:dyDescent="0.2">
      <c r="A87" s="286" t="s">
        <v>130</v>
      </c>
      <c r="B87" s="33"/>
      <c r="C87" s="119"/>
      <c r="D87" s="34"/>
      <c r="E87" s="37"/>
      <c r="F87" s="34"/>
      <c r="G87" s="34"/>
      <c r="H87" s="18"/>
      <c r="I87" s="18"/>
      <c r="J87" s="18"/>
      <c r="K87" s="34"/>
      <c r="L87" s="34"/>
      <c r="M87" s="34"/>
      <c r="N87" s="111"/>
      <c r="O87" s="18"/>
      <c r="P87" s="18"/>
      <c r="Q87" s="111"/>
      <c r="R87" s="111"/>
      <c r="S87" s="111"/>
      <c r="T87" s="111"/>
      <c r="U87" s="111"/>
      <c r="V87" s="18"/>
      <c r="W87" s="18"/>
      <c r="X87" s="34"/>
      <c r="Y87" s="34"/>
      <c r="Z87" s="34"/>
      <c r="AA87" s="34"/>
      <c r="AB87" s="34"/>
      <c r="AC87" s="19"/>
      <c r="AD87" s="18"/>
      <c r="AE87" s="34"/>
      <c r="AF87" s="6"/>
      <c r="AI87" s="66"/>
      <c r="AJ87" s="70"/>
    </row>
    <row r="88" spans="1:36" s="4" customFormat="1" ht="18" customHeight="1" x14ac:dyDescent="0.2">
      <c r="A88" s="286" t="s">
        <v>129</v>
      </c>
      <c r="B88" s="307"/>
      <c r="C88" s="46"/>
      <c r="D88" s="46"/>
      <c r="E88" s="292"/>
      <c r="F88" s="46"/>
      <c r="G88" s="119"/>
      <c r="H88" s="45"/>
      <c r="I88" s="45"/>
      <c r="J88" s="45"/>
      <c r="K88" s="46"/>
      <c r="L88" s="46"/>
      <c r="M88" s="46"/>
      <c r="N88" s="46"/>
      <c r="O88" s="45"/>
      <c r="P88" s="45"/>
      <c r="Q88" s="46"/>
      <c r="R88" s="46"/>
      <c r="S88" s="46"/>
      <c r="T88" s="46"/>
      <c r="U88" s="46"/>
      <c r="V88" s="45"/>
      <c r="W88" s="45"/>
      <c r="X88" s="46"/>
      <c r="Y88" s="46"/>
      <c r="Z88" s="46"/>
      <c r="AA88" s="46"/>
      <c r="AB88" s="46"/>
      <c r="AC88" s="321"/>
      <c r="AD88" s="45"/>
      <c r="AE88" s="46"/>
      <c r="AF88" s="6"/>
      <c r="AI88" s="66"/>
      <c r="AJ88" s="70"/>
    </row>
    <row r="89" spans="1:36" s="4" customFormat="1" ht="5.25" customHeight="1" x14ac:dyDescent="0.2">
      <c r="A89" s="291"/>
      <c r="B89" s="289"/>
      <c r="C89" s="289"/>
      <c r="D89" s="289"/>
      <c r="E89" s="290"/>
      <c r="F89" s="290"/>
      <c r="G89" s="289"/>
      <c r="H89" s="290"/>
      <c r="I89" s="290"/>
      <c r="J89" s="289"/>
      <c r="K89" s="289"/>
      <c r="L89" s="290"/>
      <c r="M89" s="290"/>
      <c r="N89" s="289"/>
      <c r="O89" s="289"/>
      <c r="P89" s="289"/>
      <c r="Q89" s="289"/>
      <c r="R89" s="289"/>
      <c r="S89" s="289"/>
      <c r="T89" s="289"/>
      <c r="U89" s="289"/>
      <c r="V89" s="289"/>
      <c r="W89" s="289"/>
      <c r="X89" s="289"/>
      <c r="Y89" s="289"/>
      <c r="Z89" s="289"/>
      <c r="AA89" s="289"/>
      <c r="AB89" s="289"/>
      <c r="AC89" s="290"/>
      <c r="AD89" s="289"/>
      <c r="AE89" s="289"/>
      <c r="AF89" s="6"/>
      <c r="AI89" s="66"/>
      <c r="AJ89" s="70"/>
    </row>
    <row r="90" spans="1:36" s="4" customFormat="1" ht="18" customHeight="1" x14ac:dyDescent="0.2">
      <c r="A90" s="286" t="s">
        <v>18</v>
      </c>
      <c r="B90" s="33"/>
      <c r="C90" s="34"/>
      <c r="D90" s="34"/>
      <c r="E90" s="37"/>
      <c r="F90" s="34"/>
      <c r="G90" s="34"/>
      <c r="H90" s="18"/>
      <c r="I90" s="18"/>
      <c r="J90" s="18"/>
      <c r="K90" s="34"/>
      <c r="L90" s="34"/>
      <c r="M90" s="34"/>
      <c r="N90" s="119"/>
      <c r="O90" s="18"/>
      <c r="P90" s="18"/>
      <c r="Q90" s="34"/>
      <c r="R90" s="34"/>
      <c r="S90" s="34"/>
      <c r="T90" s="34"/>
      <c r="U90" s="34"/>
      <c r="V90" s="18"/>
      <c r="W90" s="18"/>
      <c r="X90" s="111"/>
      <c r="Y90" s="111"/>
      <c r="Z90" s="111"/>
      <c r="AA90" s="111"/>
      <c r="AB90" s="111"/>
      <c r="AC90" s="19"/>
      <c r="AD90" s="18"/>
      <c r="AE90" s="34"/>
      <c r="AF90" s="6"/>
      <c r="AI90" s="66"/>
      <c r="AJ90" s="70"/>
    </row>
    <row r="91" spans="1:36" s="4" customFormat="1" ht="18" customHeight="1" x14ac:dyDescent="0.2">
      <c r="A91" s="286" t="s">
        <v>128</v>
      </c>
      <c r="B91" s="33"/>
      <c r="C91" s="34"/>
      <c r="D91" s="34"/>
      <c r="E91" s="37"/>
      <c r="F91" s="34"/>
      <c r="G91" s="34"/>
      <c r="H91" s="18"/>
      <c r="I91" s="18"/>
      <c r="J91" s="18"/>
      <c r="K91" s="34"/>
      <c r="L91" s="34"/>
      <c r="M91" s="34"/>
      <c r="N91" s="34"/>
      <c r="O91" s="18"/>
      <c r="P91" s="18"/>
      <c r="Q91" s="34"/>
      <c r="R91" s="34"/>
      <c r="S91" s="34"/>
      <c r="T91" s="34"/>
      <c r="U91" s="34"/>
      <c r="V91" s="18"/>
      <c r="W91" s="18"/>
      <c r="X91" s="34"/>
      <c r="Y91" s="34"/>
      <c r="Z91" s="34"/>
      <c r="AA91" s="34"/>
      <c r="AB91" s="34"/>
      <c r="AC91" s="19"/>
      <c r="AD91" s="18"/>
      <c r="AE91" s="34"/>
      <c r="AF91" s="6"/>
      <c r="AI91" s="66"/>
      <c r="AJ91" s="70"/>
    </row>
    <row r="92" spans="1:36" s="4" customFormat="1" ht="18" customHeight="1" x14ac:dyDescent="0.2">
      <c r="A92" s="286" t="s">
        <v>11</v>
      </c>
      <c r="B92" s="33"/>
      <c r="C92" s="34"/>
      <c r="D92" s="34"/>
      <c r="E92" s="34"/>
      <c r="F92" s="34"/>
      <c r="G92" s="34"/>
      <c r="H92" s="18"/>
      <c r="I92" s="32"/>
      <c r="J92" s="18"/>
      <c r="K92" s="34"/>
      <c r="L92" s="34"/>
      <c r="M92" s="34"/>
      <c r="N92" s="34"/>
      <c r="O92" s="18"/>
      <c r="P92" s="18"/>
      <c r="Q92" s="34"/>
      <c r="R92" s="34"/>
      <c r="S92" s="34"/>
      <c r="T92" s="34"/>
      <c r="U92" s="34"/>
      <c r="V92" s="18"/>
      <c r="W92" s="18"/>
      <c r="X92" s="111"/>
      <c r="Y92" s="34"/>
      <c r="Z92" s="34"/>
      <c r="AA92" s="34"/>
      <c r="AB92" s="34"/>
      <c r="AC92" s="19"/>
      <c r="AD92" s="18"/>
      <c r="AE92" s="119"/>
      <c r="AI92" s="66"/>
      <c r="AJ92" s="70"/>
    </row>
    <row r="93" spans="1:36" s="2" customFormat="1" ht="10.5" customHeight="1" x14ac:dyDescent="0.2">
      <c r="A93" s="300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302"/>
      <c r="X93" s="302"/>
      <c r="Y93" s="320" t="s">
        <v>19</v>
      </c>
      <c r="Z93" s="302"/>
      <c r="AA93" s="302"/>
      <c r="AB93" s="302"/>
      <c r="AC93" s="302"/>
      <c r="AD93" s="302"/>
      <c r="AE93" s="302"/>
      <c r="AF93" s="6"/>
      <c r="AI93" s="297"/>
      <c r="AJ93" s="296"/>
    </row>
    <row r="94" spans="1:36" s="2" customFormat="1" x14ac:dyDescent="0.2">
      <c r="A94" s="300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I94" s="297"/>
      <c r="AJ94" s="296"/>
    </row>
    <row r="95" spans="1:36" s="2" customFormat="1" ht="18" customHeight="1" x14ac:dyDescent="0.2">
      <c r="A95" s="11" t="s">
        <v>15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I95" s="297"/>
      <c r="AJ95" s="296"/>
    </row>
    <row r="96" spans="1:36" s="14" customFormat="1" ht="18" customHeight="1" x14ac:dyDescent="0.2">
      <c r="A96" s="298" t="s">
        <v>141</v>
      </c>
      <c r="B96" s="13">
        <v>1</v>
      </c>
      <c r="C96" s="13">
        <f t="shared" ref="C96:AF96" si="4">+B96+1</f>
        <v>2</v>
      </c>
      <c r="D96" s="13">
        <f t="shared" si="4"/>
        <v>3</v>
      </c>
      <c r="E96" s="13">
        <f t="shared" si="4"/>
        <v>4</v>
      </c>
      <c r="F96" s="13">
        <f t="shared" si="4"/>
        <v>5</v>
      </c>
      <c r="G96" s="13">
        <f t="shared" si="4"/>
        <v>6</v>
      </c>
      <c r="H96" s="13">
        <f t="shared" si="4"/>
        <v>7</v>
      </c>
      <c r="I96" s="13">
        <f t="shared" si="4"/>
        <v>8</v>
      </c>
      <c r="J96" s="13">
        <f t="shared" si="4"/>
        <v>9</v>
      </c>
      <c r="K96" s="13">
        <f t="shared" si="4"/>
        <v>10</v>
      </c>
      <c r="L96" s="13">
        <f t="shared" si="4"/>
        <v>11</v>
      </c>
      <c r="M96" s="13">
        <f t="shared" si="4"/>
        <v>12</v>
      </c>
      <c r="N96" s="13">
        <f t="shared" si="4"/>
        <v>13</v>
      </c>
      <c r="O96" s="13">
        <f t="shared" si="4"/>
        <v>14</v>
      </c>
      <c r="P96" s="13">
        <f t="shared" si="4"/>
        <v>15</v>
      </c>
      <c r="Q96" s="13">
        <f t="shared" si="4"/>
        <v>16</v>
      </c>
      <c r="R96" s="13">
        <f t="shared" si="4"/>
        <v>17</v>
      </c>
      <c r="S96" s="13">
        <f t="shared" si="4"/>
        <v>18</v>
      </c>
      <c r="T96" s="13">
        <f t="shared" si="4"/>
        <v>19</v>
      </c>
      <c r="U96" s="13">
        <f t="shared" si="4"/>
        <v>20</v>
      </c>
      <c r="V96" s="13">
        <f t="shared" si="4"/>
        <v>21</v>
      </c>
      <c r="W96" s="13">
        <f t="shared" si="4"/>
        <v>22</v>
      </c>
      <c r="X96" s="13">
        <f t="shared" si="4"/>
        <v>23</v>
      </c>
      <c r="Y96" s="13">
        <f t="shared" si="4"/>
        <v>24</v>
      </c>
      <c r="Z96" s="13">
        <f t="shared" si="4"/>
        <v>25</v>
      </c>
      <c r="AA96" s="13">
        <f t="shared" si="4"/>
        <v>26</v>
      </c>
      <c r="AB96" s="13">
        <f t="shared" si="4"/>
        <v>27</v>
      </c>
      <c r="AC96" s="13">
        <f t="shared" si="4"/>
        <v>28</v>
      </c>
      <c r="AD96" s="13">
        <f t="shared" si="4"/>
        <v>29</v>
      </c>
      <c r="AE96" s="13">
        <f t="shared" si="4"/>
        <v>30</v>
      </c>
      <c r="AF96" s="13">
        <f t="shared" si="4"/>
        <v>31</v>
      </c>
      <c r="AI96" s="297"/>
      <c r="AJ96" s="296"/>
    </row>
    <row r="97" spans="1:36" s="14" customFormat="1" ht="18" customHeight="1" x14ac:dyDescent="0.2">
      <c r="A97" s="47" t="s">
        <v>140</v>
      </c>
      <c r="B97" s="15" t="s">
        <v>2</v>
      </c>
      <c r="C97" s="15" t="s">
        <v>2</v>
      </c>
      <c r="D97" s="15" t="s">
        <v>3</v>
      </c>
      <c r="E97" s="15" t="s">
        <v>4</v>
      </c>
      <c r="F97" s="15" t="s">
        <v>5</v>
      </c>
      <c r="G97" s="15" t="s">
        <v>0</v>
      </c>
      <c r="H97" s="15" t="s">
        <v>1</v>
      </c>
      <c r="I97" s="15" t="s">
        <v>2</v>
      </c>
      <c r="J97" s="15" t="s">
        <v>2</v>
      </c>
      <c r="K97" s="15" t="s">
        <v>3</v>
      </c>
      <c r="L97" s="15" t="s">
        <v>4</v>
      </c>
      <c r="M97" s="15" t="s">
        <v>5</v>
      </c>
      <c r="N97" s="15" t="s">
        <v>0</v>
      </c>
      <c r="O97" s="15" t="s">
        <v>1</v>
      </c>
      <c r="P97" s="15" t="s">
        <v>2</v>
      </c>
      <c r="Q97" s="15" t="s">
        <v>2</v>
      </c>
      <c r="R97" s="15" t="s">
        <v>3</v>
      </c>
      <c r="S97" s="15" t="s">
        <v>4</v>
      </c>
      <c r="T97" s="15" t="s">
        <v>5</v>
      </c>
      <c r="U97" s="15" t="s">
        <v>0</v>
      </c>
      <c r="V97" s="15" t="s">
        <v>1</v>
      </c>
      <c r="W97" s="15" t="s">
        <v>2</v>
      </c>
      <c r="X97" s="15" t="s">
        <v>2</v>
      </c>
      <c r="Y97" s="15" t="s">
        <v>3</v>
      </c>
      <c r="Z97" s="15" t="s">
        <v>4</v>
      </c>
      <c r="AA97" s="15" t="s">
        <v>5</v>
      </c>
      <c r="AB97" s="15" t="s">
        <v>0</v>
      </c>
      <c r="AC97" s="15" t="s">
        <v>1</v>
      </c>
      <c r="AD97" s="15" t="s">
        <v>2</v>
      </c>
      <c r="AE97" s="15" t="s">
        <v>2</v>
      </c>
      <c r="AF97" s="15" t="s">
        <v>3</v>
      </c>
      <c r="AI97" s="297"/>
      <c r="AJ97" s="296"/>
    </row>
    <row r="98" spans="1:36" s="4" customFormat="1" ht="18" customHeight="1" x14ac:dyDescent="0.2">
      <c r="A98" s="286" t="s">
        <v>17</v>
      </c>
      <c r="B98" s="314" t="s">
        <v>109</v>
      </c>
      <c r="C98" s="111"/>
      <c r="D98" s="111"/>
      <c r="E98" s="293"/>
      <c r="F98" s="18"/>
      <c r="G98" s="18"/>
      <c r="H98" s="28"/>
      <c r="I98" s="314" t="s">
        <v>109</v>
      </c>
      <c r="J98" s="34"/>
      <c r="K98" s="1629" t="s">
        <v>149</v>
      </c>
      <c r="L98" s="1630"/>
      <c r="M98" s="32"/>
      <c r="N98" s="18"/>
      <c r="P98" s="34"/>
      <c r="Q98" s="34"/>
      <c r="R98" s="314" t="s">
        <v>109</v>
      </c>
      <c r="S98" s="16"/>
      <c r="T98" s="18"/>
      <c r="U98" s="18"/>
      <c r="V98" s="28" t="s">
        <v>23</v>
      </c>
      <c r="W98" s="319"/>
      <c r="X98" s="34"/>
      <c r="Y98" s="59" t="s">
        <v>148</v>
      </c>
      <c r="Z98" s="30"/>
      <c r="AA98" s="18"/>
      <c r="AB98" s="18"/>
      <c r="AC98" s="314" t="s">
        <v>109</v>
      </c>
      <c r="AD98" s="34"/>
      <c r="AE98" s="34"/>
      <c r="AF98" s="34"/>
      <c r="AI98" s="66"/>
      <c r="AJ98" s="70"/>
    </row>
    <row r="99" spans="1:36" s="4" customFormat="1" ht="5.25" customHeight="1" x14ac:dyDescent="0.2">
      <c r="A99" s="291"/>
      <c r="B99" s="289"/>
      <c r="C99" s="289"/>
      <c r="D99" s="289"/>
      <c r="E99" s="290"/>
      <c r="F99" s="290"/>
      <c r="G99" s="289"/>
      <c r="H99" s="290"/>
      <c r="I99" s="289"/>
      <c r="J99" s="289"/>
      <c r="K99" s="289"/>
      <c r="L99" s="290"/>
      <c r="M99" s="290"/>
      <c r="N99" s="289"/>
      <c r="O99" s="289"/>
      <c r="P99" s="305"/>
      <c r="Q99" s="289"/>
      <c r="R99" s="289"/>
      <c r="S99" s="289"/>
      <c r="T99" s="289"/>
      <c r="U99" s="289"/>
      <c r="V99" s="289"/>
      <c r="W99" s="289"/>
      <c r="X99" s="289"/>
      <c r="Y99" s="289"/>
      <c r="Z99" s="289"/>
      <c r="AA99" s="289"/>
      <c r="AB99" s="289"/>
      <c r="AC99" s="289"/>
      <c r="AD99" s="289"/>
      <c r="AE99" s="289"/>
      <c r="AF99" s="289"/>
      <c r="AI99" s="66"/>
      <c r="AJ99" s="70"/>
    </row>
    <row r="100" spans="1:36" s="4" customFormat="1" ht="18" customHeight="1" x14ac:dyDescent="0.2">
      <c r="A100" s="286" t="s">
        <v>8</v>
      </c>
      <c r="B100" s="314" t="s">
        <v>144</v>
      </c>
      <c r="C100" s="28" t="s">
        <v>23</v>
      </c>
      <c r="D100" s="34"/>
      <c r="E100" s="28" t="s">
        <v>23</v>
      </c>
      <c r="F100" s="18"/>
      <c r="G100" s="31"/>
      <c r="H100" s="28" t="s">
        <v>23</v>
      </c>
      <c r="I100" s="314" t="s">
        <v>144</v>
      </c>
      <c r="J100" s="34"/>
      <c r="K100" s="28" t="s">
        <v>23</v>
      </c>
      <c r="L100" s="34"/>
      <c r="M100" s="32"/>
      <c r="N100" s="18"/>
      <c r="O100" s="28" t="s">
        <v>23</v>
      </c>
      <c r="P100" s="30" t="s">
        <v>147</v>
      </c>
      <c r="Q100" s="28" t="s">
        <v>23</v>
      </c>
      <c r="R100" s="314" t="s">
        <v>144</v>
      </c>
      <c r="S100" s="318" t="s">
        <v>23</v>
      </c>
      <c r="T100" s="18"/>
      <c r="U100" s="18"/>
      <c r="V100" s="34"/>
      <c r="W100" s="34"/>
      <c r="X100" s="28" t="s">
        <v>23</v>
      </c>
      <c r="Y100" s="34"/>
      <c r="Z100" s="28" t="s">
        <v>23</v>
      </c>
      <c r="AA100" s="18"/>
      <c r="AB100" s="18"/>
      <c r="AC100" s="314" t="s">
        <v>144</v>
      </c>
      <c r="AD100" s="28" t="s">
        <v>23</v>
      </c>
      <c r="AE100" s="34"/>
      <c r="AF100" s="28" t="s">
        <v>23</v>
      </c>
      <c r="AI100" s="66"/>
      <c r="AJ100" s="70"/>
    </row>
    <row r="101" spans="1:36" s="5" customFormat="1" ht="18" customHeight="1" x14ac:dyDescent="0.2">
      <c r="A101" s="286" t="s">
        <v>9</v>
      </c>
      <c r="B101" s="314" t="s">
        <v>66</v>
      </c>
      <c r="C101" s="30"/>
      <c r="D101" s="30"/>
      <c r="E101" s="55"/>
      <c r="F101" s="18"/>
      <c r="G101" s="31"/>
      <c r="H101" s="55"/>
      <c r="I101" s="314" t="s">
        <v>66</v>
      </c>
      <c r="J101" s="30"/>
      <c r="K101" s="30"/>
      <c r="L101" s="30"/>
      <c r="M101" s="31"/>
      <c r="N101" s="31"/>
      <c r="O101" s="30"/>
      <c r="P101" s="317"/>
      <c r="Q101" s="30"/>
      <c r="R101" s="314" t="s">
        <v>66</v>
      </c>
      <c r="S101" s="125"/>
      <c r="T101" s="18"/>
      <c r="U101" s="18"/>
      <c r="V101" s="30"/>
      <c r="W101" s="30"/>
      <c r="X101" s="30"/>
      <c r="Y101" s="30"/>
      <c r="Z101" s="30"/>
      <c r="AA101" s="18"/>
      <c r="AB101" s="18"/>
      <c r="AC101" s="314" t="s">
        <v>66</v>
      </c>
      <c r="AD101" s="111"/>
      <c r="AE101" s="111"/>
      <c r="AF101" s="111"/>
      <c r="AG101" s="4"/>
      <c r="AI101" s="66"/>
      <c r="AJ101" s="70"/>
    </row>
    <row r="102" spans="1:36" s="5" customFormat="1" ht="18" customHeight="1" x14ac:dyDescent="0.2">
      <c r="A102" s="286" t="s">
        <v>136</v>
      </c>
      <c r="B102" s="314"/>
      <c r="C102" s="34"/>
      <c r="D102" s="28" t="s">
        <v>23</v>
      </c>
      <c r="E102" s="37"/>
      <c r="F102" s="18"/>
      <c r="G102" s="18"/>
      <c r="H102" s="119"/>
      <c r="I102" s="18"/>
      <c r="J102" s="28" t="s">
        <v>23</v>
      </c>
      <c r="K102" s="34"/>
      <c r="L102" s="28" t="s">
        <v>23</v>
      </c>
      <c r="M102" s="18"/>
      <c r="N102" s="18"/>
      <c r="O102" s="34"/>
      <c r="P102" s="28" t="s">
        <v>23</v>
      </c>
      <c r="Q102" s="121"/>
      <c r="R102" s="18"/>
      <c r="S102" s="16"/>
      <c r="T102" s="18"/>
      <c r="U102" s="18"/>
      <c r="V102" s="119"/>
      <c r="W102" s="28" t="s">
        <v>23</v>
      </c>
      <c r="X102" s="34"/>
      <c r="Y102" s="28" t="s">
        <v>23</v>
      </c>
      <c r="Z102" s="34"/>
      <c r="AA102" s="18"/>
      <c r="AB102" s="18"/>
      <c r="AC102" s="314" t="s">
        <v>145</v>
      </c>
      <c r="AD102" s="34"/>
      <c r="AE102" s="28" t="s">
        <v>23</v>
      </c>
      <c r="AF102" s="34"/>
      <c r="AG102" s="316"/>
      <c r="AI102" s="66"/>
      <c r="AJ102" s="70"/>
    </row>
    <row r="103" spans="1:36" s="5" customFormat="1" ht="18" customHeight="1" x14ac:dyDescent="0.2">
      <c r="A103" s="286" t="s">
        <v>135</v>
      </c>
      <c r="B103" s="314" t="s">
        <v>145</v>
      </c>
      <c r="C103" s="30"/>
      <c r="D103" s="30"/>
      <c r="E103" s="30"/>
      <c r="F103" s="31"/>
      <c r="G103" s="18"/>
      <c r="H103" s="30"/>
      <c r="I103" s="314" t="s">
        <v>145</v>
      </c>
      <c r="J103" s="30"/>
      <c r="K103" s="30"/>
      <c r="L103" s="55"/>
      <c r="M103" s="31"/>
      <c r="N103" s="18"/>
      <c r="O103" s="30"/>
      <c r="P103" s="315" t="s">
        <v>146</v>
      </c>
      <c r="Q103" s="30"/>
      <c r="R103" s="314" t="s">
        <v>145</v>
      </c>
      <c r="S103" s="125"/>
      <c r="T103" s="18"/>
      <c r="U103" s="18"/>
      <c r="V103" s="30"/>
      <c r="W103" s="30"/>
      <c r="X103" s="30"/>
      <c r="Y103" s="30"/>
      <c r="Z103" s="30"/>
      <c r="AA103" s="18"/>
      <c r="AB103" s="18"/>
      <c r="AC103" s="314" t="s">
        <v>144</v>
      </c>
      <c r="AD103" s="30"/>
      <c r="AE103" s="30"/>
      <c r="AF103" s="125"/>
      <c r="AG103" s="4"/>
      <c r="AI103" s="66"/>
      <c r="AJ103" s="70"/>
    </row>
    <row r="104" spans="1:36" s="5" customFormat="1" ht="18" customHeight="1" x14ac:dyDescent="0.2">
      <c r="A104" s="286" t="s">
        <v>134</v>
      </c>
      <c r="B104" s="314"/>
      <c r="C104" s="111"/>
      <c r="D104" s="111"/>
      <c r="E104" s="119"/>
      <c r="F104" s="31"/>
      <c r="G104" s="18"/>
      <c r="H104" s="119"/>
      <c r="I104" s="314"/>
      <c r="J104" s="34"/>
      <c r="K104" s="34"/>
      <c r="L104" s="42"/>
      <c r="M104" s="31"/>
      <c r="N104" s="18"/>
      <c r="O104" s="34"/>
      <c r="P104" s="306" t="s">
        <v>142</v>
      </c>
      <c r="Q104" s="34"/>
      <c r="R104" s="314"/>
      <c r="S104" s="16"/>
      <c r="T104" s="18"/>
      <c r="U104" s="18"/>
      <c r="V104" s="34"/>
      <c r="W104" s="34"/>
      <c r="X104" s="34"/>
      <c r="Y104" s="34"/>
      <c r="Z104" s="34"/>
      <c r="AA104" s="18"/>
      <c r="AB104" s="18"/>
      <c r="AC104" s="18"/>
      <c r="AD104" s="34"/>
      <c r="AE104" s="34"/>
      <c r="AF104" s="37"/>
      <c r="AG104" s="4"/>
      <c r="AI104" s="66"/>
      <c r="AJ104" s="70"/>
    </row>
    <row r="105" spans="1:36" s="5" customFormat="1" ht="18" customHeight="1" x14ac:dyDescent="0.2">
      <c r="A105" s="286" t="s">
        <v>133</v>
      </c>
      <c r="B105" s="314" t="s">
        <v>144</v>
      </c>
      <c r="C105" s="18"/>
      <c r="D105" s="111"/>
      <c r="E105" s="118"/>
      <c r="F105" s="18"/>
      <c r="G105" s="18"/>
      <c r="H105" s="34"/>
      <c r="I105" s="314" t="s">
        <v>144</v>
      </c>
      <c r="J105" s="18"/>
      <c r="K105" s="34"/>
      <c r="L105" s="34"/>
      <c r="M105" s="18"/>
      <c r="N105" s="18"/>
      <c r="O105" s="34"/>
      <c r="P105" s="304" t="s">
        <v>143</v>
      </c>
      <c r="Q105" s="18"/>
      <c r="R105" s="314" t="s">
        <v>144</v>
      </c>
      <c r="S105" s="16"/>
      <c r="T105" s="18"/>
      <c r="U105" s="18"/>
      <c r="V105" s="34"/>
      <c r="W105" s="34"/>
      <c r="X105" s="18"/>
      <c r="Y105" s="34"/>
      <c r="Z105" s="34"/>
      <c r="AA105" s="18"/>
      <c r="AB105" s="18"/>
      <c r="AC105" s="314"/>
      <c r="AD105" s="34"/>
      <c r="AE105" s="18"/>
      <c r="AF105" s="34"/>
      <c r="AG105" s="4"/>
      <c r="AI105" s="66"/>
      <c r="AJ105" s="70"/>
    </row>
    <row r="106" spans="1:36" s="5" customFormat="1" ht="18" customHeight="1" x14ac:dyDescent="0.2">
      <c r="A106" s="286" t="s">
        <v>132</v>
      </c>
      <c r="B106" s="314"/>
      <c r="C106" s="34"/>
      <c r="D106" s="34"/>
      <c r="E106" s="37"/>
      <c r="F106" s="18"/>
      <c r="G106" s="18"/>
      <c r="H106" s="119"/>
      <c r="I106" s="314"/>
      <c r="J106" s="34"/>
      <c r="K106" s="34"/>
      <c r="L106" s="34"/>
      <c r="M106" s="18"/>
      <c r="N106" s="18"/>
      <c r="O106" s="34"/>
      <c r="P106" s="304" t="s">
        <v>143</v>
      </c>
      <c r="Q106" s="34"/>
      <c r="R106" s="314"/>
      <c r="S106" s="16"/>
      <c r="T106" s="18"/>
      <c r="U106" s="18"/>
      <c r="V106" s="34"/>
      <c r="W106" s="34"/>
      <c r="X106" s="34"/>
      <c r="Y106" s="34"/>
      <c r="Z106" s="34"/>
      <c r="AA106" s="18"/>
      <c r="AB106" s="18"/>
      <c r="AC106" s="314"/>
      <c r="AD106" s="34"/>
      <c r="AE106" s="34"/>
      <c r="AF106" s="34"/>
      <c r="AG106" s="4"/>
      <c r="AI106" s="66"/>
      <c r="AJ106" s="70"/>
    </row>
    <row r="107" spans="1:36" s="5" customFormat="1" ht="18" customHeight="1" x14ac:dyDescent="0.2">
      <c r="A107" s="286" t="s">
        <v>131</v>
      </c>
      <c r="B107" s="314"/>
      <c r="C107" s="34"/>
      <c r="D107" s="34"/>
      <c r="E107" s="37"/>
      <c r="F107" s="18"/>
      <c r="G107" s="18"/>
      <c r="H107" s="34"/>
      <c r="I107" s="314"/>
      <c r="J107" s="34"/>
      <c r="K107" s="34"/>
      <c r="L107" s="34"/>
      <c r="M107" s="18"/>
      <c r="N107" s="18"/>
      <c r="O107" s="34"/>
      <c r="P107" s="304" t="s">
        <v>143</v>
      </c>
      <c r="Q107" s="34"/>
      <c r="R107" s="314"/>
      <c r="S107" s="16"/>
      <c r="T107" s="18"/>
      <c r="U107" s="18"/>
      <c r="V107" s="111"/>
      <c r="W107" s="34"/>
      <c r="X107" s="34"/>
      <c r="Y107" s="34"/>
      <c r="Z107" s="34"/>
      <c r="AA107" s="18"/>
      <c r="AB107" s="18"/>
      <c r="AC107" s="314"/>
      <c r="AD107" s="34"/>
      <c r="AE107" s="34"/>
      <c r="AF107" s="34"/>
      <c r="AG107" s="4"/>
      <c r="AI107" s="66"/>
      <c r="AJ107" s="70"/>
    </row>
    <row r="108" spans="1:36" s="4" customFormat="1" ht="5.25" customHeight="1" x14ac:dyDescent="0.2">
      <c r="A108" s="291"/>
      <c r="B108" s="53"/>
      <c r="C108" s="289"/>
      <c r="D108" s="289"/>
      <c r="E108" s="290"/>
      <c r="F108" s="290"/>
      <c r="G108" s="289"/>
      <c r="H108" s="290"/>
      <c r="I108" s="290"/>
      <c r="J108" s="289"/>
      <c r="K108" s="289"/>
      <c r="L108" s="290"/>
      <c r="M108" s="290"/>
      <c r="N108" s="289"/>
      <c r="O108" s="289"/>
      <c r="P108" s="305"/>
      <c r="Q108" s="289"/>
      <c r="R108" s="289"/>
      <c r="S108" s="289"/>
      <c r="T108" s="289"/>
      <c r="U108" s="289"/>
      <c r="V108" s="289"/>
      <c r="W108" s="289"/>
      <c r="X108" s="289"/>
      <c r="Y108" s="289"/>
      <c r="Z108" s="289"/>
      <c r="AA108" s="289"/>
      <c r="AB108" s="289"/>
      <c r="AC108" s="289"/>
      <c r="AD108" s="289"/>
      <c r="AE108" s="289"/>
      <c r="AF108" s="289"/>
      <c r="AI108" s="66"/>
      <c r="AJ108" s="70"/>
    </row>
    <row r="109" spans="1:36" s="4" customFormat="1" ht="18" customHeight="1" x14ac:dyDescent="0.2">
      <c r="A109" s="286" t="s">
        <v>10</v>
      </c>
      <c r="B109" s="313"/>
      <c r="C109" s="312"/>
      <c r="D109" s="312"/>
      <c r="E109" s="312"/>
      <c r="F109" s="311"/>
      <c r="G109" s="311"/>
      <c r="H109" s="236"/>
      <c r="I109" s="311"/>
      <c r="J109" s="236"/>
      <c r="K109" s="236"/>
      <c r="L109" s="236"/>
      <c r="M109" s="311"/>
      <c r="N109" s="311"/>
      <c r="O109" s="236"/>
      <c r="P109" s="308" t="s">
        <v>142</v>
      </c>
      <c r="Q109" s="236"/>
      <c r="R109" s="18"/>
      <c r="S109" s="16"/>
      <c r="T109" s="311"/>
      <c r="U109" s="311"/>
      <c r="V109" s="34"/>
      <c r="W109" s="34"/>
      <c r="X109" s="34"/>
      <c r="Y109" s="34"/>
      <c r="Z109" s="119"/>
      <c r="AA109" s="310"/>
      <c r="AB109" s="310"/>
      <c r="AC109" s="310"/>
      <c r="AD109" s="309"/>
      <c r="AE109" s="236"/>
      <c r="AF109" s="236"/>
      <c r="AI109" s="66"/>
      <c r="AJ109" s="70"/>
    </row>
    <row r="110" spans="1:36" s="4" customFormat="1" ht="18" customHeight="1" x14ac:dyDescent="0.2">
      <c r="A110" s="286" t="s">
        <v>130</v>
      </c>
      <c r="B110" s="33"/>
      <c r="C110" s="34"/>
      <c r="D110" s="34"/>
      <c r="E110" s="37"/>
      <c r="F110" s="18"/>
      <c r="G110" s="18"/>
      <c r="H110" s="119"/>
      <c r="I110" s="18"/>
      <c r="J110" s="34"/>
      <c r="K110" s="34"/>
      <c r="L110" s="34"/>
      <c r="M110" s="18"/>
      <c r="N110" s="18"/>
      <c r="O110" s="34"/>
      <c r="P110" s="308" t="s">
        <v>142</v>
      </c>
      <c r="Q110" s="34"/>
      <c r="R110" s="18"/>
      <c r="S110" s="16"/>
      <c r="T110" s="18"/>
      <c r="U110" s="18"/>
      <c r="V110" s="34"/>
      <c r="W110" s="34"/>
      <c r="X110" s="34"/>
      <c r="Y110" s="34"/>
      <c r="Z110" s="34"/>
      <c r="AA110" s="18"/>
      <c r="AB110" s="18"/>
      <c r="AC110" s="18"/>
      <c r="AD110" s="34"/>
      <c r="AE110" s="34"/>
      <c r="AF110" s="34"/>
      <c r="AI110" s="66"/>
      <c r="AJ110" s="70"/>
    </row>
    <row r="111" spans="1:36" s="4" customFormat="1" ht="18" customHeight="1" x14ac:dyDescent="0.2">
      <c r="A111" s="286" t="s">
        <v>129</v>
      </c>
      <c r="B111" s="307"/>
      <c r="C111" s="46"/>
      <c r="D111" s="46"/>
      <c r="E111" s="292"/>
      <c r="F111" s="45"/>
      <c r="G111" s="45"/>
      <c r="H111" s="46"/>
      <c r="I111" s="45"/>
      <c r="J111" s="46"/>
      <c r="K111" s="46"/>
      <c r="L111" s="169"/>
      <c r="M111" s="45"/>
      <c r="N111" s="45"/>
      <c r="O111" s="46"/>
      <c r="P111" s="306" t="s">
        <v>142</v>
      </c>
      <c r="Q111" s="46"/>
      <c r="R111" s="18"/>
      <c r="S111" s="16"/>
      <c r="T111" s="45"/>
      <c r="U111" s="45"/>
      <c r="V111" s="119"/>
      <c r="W111" s="46"/>
      <c r="X111" s="46"/>
      <c r="Y111" s="46"/>
      <c r="Z111" s="46"/>
      <c r="AA111" s="45"/>
      <c r="AB111" s="45"/>
      <c r="AC111" s="45"/>
      <c r="AD111" s="46"/>
      <c r="AE111" s="46"/>
      <c r="AF111" s="46"/>
      <c r="AI111" s="66"/>
      <c r="AJ111" s="70"/>
    </row>
    <row r="112" spans="1:36" s="4" customFormat="1" ht="5.25" customHeight="1" x14ac:dyDescent="0.2">
      <c r="A112" s="291"/>
      <c r="B112" s="289"/>
      <c r="C112" s="289"/>
      <c r="D112" s="289"/>
      <c r="E112" s="290"/>
      <c r="F112" s="290"/>
      <c r="G112" s="289"/>
      <c r="H112" s="290"/>
      <c r="I112" s="290"/>
      <c r="J112" s="289"/>
      <c r="K112" s="289"/>
      <c r="L112" s="290"/>
      <c r="M112" s="290"/>
      <c r="N112" s="289"/>
      <c r="O112" s="289"/>
      <c r="P112" s="305"/>
      <c r="Q112" s="289"/>
      <c r="R112" s="290"/>
      <c r="S112" s="289"/>
      <c r="T112" s="289"/>
      <c r="U112" s="289"/>
      <c r="V112" s="289"/>
      <c r="W112" s="289"/>
      <c r="X112" s="289"/>
      <c r="Y112" s="289"/>
      <c r="Z112" s="289"/>
      <c r="AA112" s="289"/>
      <c r="AB112" s="289"/>
      <c r="AC112" s="289"/>
      <c r="AD112" s="289"/>
      <c r="AE112" s="289"/>
      <c r="AF112" s="289"/>
      <c r="AI112" s="66"/>
      <c r="AJ112" s="70"/>
    </row>
    <row r="113" spans="1:36" s="4" customFormat="1" ht="18" customHeight="1" x14ac:dyDescent="0.2">
      <c r="A113" s="286" t="s">
        <v>18</v>
      </c>
      <c r="B113" s="33"/>
      <c r="C113" s="34"/>
      <c r="D113" s="34"/>
      <c r="E113" s="37"/>
      <c r="F113" s="18"/>
      <c r="G113" s="18"/>
      <c r="H113" s="111"/>
      <c r="I113" s="18"/>
      <c r="J113" s="34"/>
      <c r="K113" s="34"/>
      <c r="L113" s="34"/>
      <c r="M113" s="18"/>
      <c r="N113" s="18"/>
      <c r="O113" s="34"/>
      <c r="P113" s="304" t="s">
        <v>143</v>
      </c>
      <c r="Q113" s="34"/>
      <c r="R113" s="18"/>
      <c r="S113" s="16"/>
      <c r="T113" s="18"/>
      <c r="U113" s="18"/>
      <c r="V113" s="34"/>
      <c r="W113" s="34"/>
      <c r="X113" s="34"/>
      <c r="Y113" s="34"/>
      <c r="Z113" s="34"/>
      <c r="AA113" s="18"/>
      <c r="AB113" s="18"/>
      <c r="AC113" s="18"/>
      <c r="AD113" s="34"/>
      <c r="AE113" s="34"/>
      <c r="AF113" s="34"/>
      <c r="AI113" s="66"/>
      <c r="AJ113" s="70"/>
    </row>
    <row r="114" spans="1:36" s="4" customFormat="1" ht="18" customHeight="1" x14ac:dyDescent="0.2">
      <c r="A114" s="286" t="s">
        <v>128</v>
      </c>
      <c r="B114" s="33"/>
      <c r="C114" s="34"/>
      <c r="D114" s="34"/>
      <c r="E114" s="37"/>
      <c r="F114" s="18"/>
      <c r="G114" s="18"/>
      <c r="H114" s="34"/>
      <c r="I114" s="18"/>
      <c r="J114" s="34"/>
      <c r="K114" s="34"/>
      <c r="L114" s="34"/>
      <c r="M114" s="18"/>
      <c r="N114" s="18"/>
      <c r="O114" s="34"/>
      <c r="P114" s="304" t="s">
        <v>142</v>
      </c>
      <c r="Q114" s="34"/>
      <c r="R114" s="18"/>
      <c r="S114" s="16"/>
      <c r="T114" s="18"/>
      <c r="U114" s="18"/>
      <c r="V114" s="34"/>
      <c r="W114" s="34"/>
      <c r="X114" s="34"/>
      <c r="Y114" s="34"/>
      <c r="Z114" s="34"/>
      <c r="AA114" s="18"/>
      <c r="AB114" s="18"/>
      <c r="AC114" s="18"/>
      <c r="AD114" s="34"/>
      <c r="AE114" s="34"/>
      <c r="AF114" s="34"/>
      <c r="AI114" s="66"/>
      <c r="AJ114" s="70"/>
    </row>
    <row r="115" spans="1:36" s="4" customFormat="1" ht="18" customHeight="1" x14ac:dyDescent="0.2">
      <c r="A115" s="286" t="s">
        <v>11</v>
      </c>
      <c r="B115" s="33"/>
      <c r="C115" s="34"/>
      <c r="D115" s="34"/>
      <c r="E115" s="37"/>
      <c r="F115" s="18"/>
      <c r="G115" s="18"/>
      <c r="H115" s="119"/>
      <c r="I115" s="18"/>
      <c r="J115" s="34"/>
      <c r="K115" s="34"/>
      <c r="L115" s="34"/>
      <c r="M115" s="18"/>
      <c r="N115" s="18"/>
      <c r="O115" s="34"/>
      <c r="P115" s="287" t="s">
        <v>58</v>
      </c>
      <c r="Q115" s="34"/>
      <c r="R115" s="18"/>
      <c r="S115" s="16"/>
      <c r="T115" s="18"/>
      <c r="U115" s="18"/>
      <c r="V115" s="34"/>
      <c r="W115" s="34"/>
      <c r="X115" s="30"/>
      <c r="Y115" s="30"/>
      <c r="Z115" s="30"/>
      <c r="AA115" s="18"/>
      <c r="AB115" s="18"/>
      <c r="AC115" s="18"/>
      <c r="AD115" s="30"/>
      <c r="AE115" s="30"/>
      <c r="AF115" s="30"/>
      <c r="AI115" s="66"/>
      <c r="AJ115" s="70"/>
    </row>
    <row r="116" spans="1:36" s="2" customFormat="1" ht="10.5" customHeight="1" x14ac:dyDescent="0.2">
      <c r="A116" s="300"/>
      <c r="B116" s="303" t="s">
        <v>19</v>
      </c>
      <c r="C116" s="302"/>
      <c r="D116" s="302"/>
      <c r="E116" s="302"/>
      <c r="F116" s="302"/>
      <c r="G116" s="302"/>
      <c r="H116" s="6"/>
      <c r="I116" s="301" t="s">
        <v>127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8"/>
      <c r="U116" s="8"/>
      <c r="V116" s="8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I116" s="297"/>
      <c r="AJ116" s="296"/>
    </row>
    <row r="117" spans="1:36" s="2" customFormat="1" x14ac:dyDescent="0.2">
      <c r="A117" s="300"/>
      <c r="B117" s="6"/>
      <c r="C117" s="6"/>
      <c r="D117" s="6"/>
      <c r="E117" s="6"/>
      <c r="F117" s="6"/>
      <c r="G117" s="6"/>
      <c r="H117" s="6"/>
      <c r="I117" s="299" t="s">
        <v>126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I117" s="297"/>
      <c r="AJ117" s="296"/>
    </row>
    <row r="118" spans="1:36" s="2" customFormat="1" ht="18" customHeight="1" x14ac:dyDescent="0.2">
      <c r="A118" s="11" t="s">
        <v>16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I118" s="297"/>
      <c r="AJ118" s="296"/>
    </row>
    <row r="119" spans="1:36" s="14" customFormat="1" ht="18" customHeight="1" x14ac:dyDescent="0.2">
      <c r="A119" s="298" t="s">
        <v>141</v>
      </c>
      <c r="B119" s="13">
        <v>1</v>
      </c>
      <c r="C119" s="13">
        <f t="shared" ref="C119:AE119" si="5">+B119+1</f>
        <v>2</v>
      </c>
      <c r="D119" s="13">
        <f t="shared" si="5"/>
        <v>3</v>
      </c>
      <c r="E119" s="13">
        <f t="shared" si="5"/>
        <v>4</v>
      </c>
      <c r="F119" s="13">
        <f t="shared" si="5"/>
        <v>5</v>
      </c>
      <c r="G119" s="13">
        <f t="shared" si="5"/>
        <v>6</v>
      </c>
      <c r="H119" s="13">
        <f t="shared" si="5"/>
        <v>7</v>
      </c>
      <c r="I119" s="13">
        <f t="shared" si="5"/>
        <v>8</v>
      </c>
      <c r="J119" s="13">
        <f t="shared" si="5"/>
        <v>9</v>
      </c>
      <c r="K119" s="13">
        <f t="shared" si="5"/>
        <v>10</v>
      </c>
      <c r="L119" s="13">
        <f t="shared" si="5"/>
        <v>11</v>
      </c>
      <c r="M119" s="13">
        <f t="shared" si="5"/>
        <v>12</v>
      </c>
      <c r="N119" s="13">
        <f t="shared" si="5"/>
        <v>13</v>
      </c>
      <c r="O119" s="13">
        <f t="shared" si="5"/>
        <v>14</v>
      </c>
      <c r="P119" s="13">
        <f t="shared" si="5"/>
        <v>15</v>
      </c>
      <c r="Q119" s="13">
        <f t="shared" si="5"/>
        <v>16</v>
      </c>
      <c r="R119" s="13">
        <f t="shared" si="5"/>
        <v>17</v>
      </c>
      <c r="S119" s="13">
        <f t="shared" si="5"/>
        <v>18</v>
      </c>
      <c r="T119" s="13">
        <f t="shared" si="5"/>
        <v>19</v>
      </c>
      <c r="U119" s="13">
        <f t="shared" si="5"/>
        <v>20</v>
      </c>
      <c r="V119" s="13">
        <f t="shared" si="5"/>
        <v>21</v>
      </c>
      <c r="W119" s="13">
        <f t="shared" si="5"/>
        <v>22</v>
      </c>
      <c r="X119" s="13">
        <f t="shared" si="5"/>
        <v>23</v>
      </c>
      <c r="Y119" s="13">
        <f t="shared" si="5"/>
        <v>24</v>
      </c>
      <c r="Z119" s="13">
        <f t="shared" si="5"/>
        <v>25</v>
      </c>
      <c r="AA119" s="13">
        <f t="shared" si="5"/>
        <v>26</v>
      </c>
      <c r="AB119" s="13">
        <f t="shared" si="5"/>
        <v>27</v>
      </c>
      <c r="AC119" s="13">
        <f t="shared" si="5"/>
        <v>28</v>
      </c>
      <c r="AD119" s="13">
        <f t="shared" si="5"/>
        <v>29</v>
      </c>
      <c r="AE119" s="13">
        <f t="shared" si="5"/>
        <v>30</v>
      </c>
      <c r="AF119" s="6"/>
      <c r="AI119" s="297"/>
      <c r="AJ119" s="296"/>
    </row>
    <row r="120" spans="1:36" s="14" customFormat="1" ht="18" customHeight="1" x14ac:dyDescent="0.2">
      <c r="A120" s="47" t="s">
        <v>140</v>
      </c>
      <c r="B120" s="15" t="s">
        <v>4</v>
      </c>
      <c r="C120" s="15" t="s">
        <v>5</v>
      </c>
      <c r="D120" s="15" t="s">
        <v>0</v>
      </c>
      <c r="E120" s="15" t="s">
        <v>1</v>
      </c>
      <c r="F120" s="15" t="s">
        <v>2</v>
      </c>
      <c r="G120" s="15" t="s">
        <v>2</v>
      </c>
      <c r="H120" s="15" t="s">
        <v>3</v>
      </c>
      <c r="I120" s="15" t="s">
        <v>4</v>
      </c>
      <c r="J120" s="15" t="s">
        <v>5</v>
      </c>
      <c r="K120" s="15" t="s">
        <v>0</v>
      </c>
      <c r="L120" s="15" t="s">
        <v>1</v>
      </c>
      <c r="M120" s="15" t="s">
        <v>2</v>
      </c>
      <c r="N120" s="15" t="s">
        <v>2</v>
      </c>
      <c r="O120" s="15" t="s">
        <v>3</v>
      </c>
      <c r="P120" s="15" t="s">
        <v>4</v>
      </c>
      <c r="Q120" s="15" t="s">
        <v>5</v>
      </c>
      <c r="R120" s="15" t="s">
        <v>0</v>
      </c>
      <c r="S120" s="15" t="s">
        <v>1</v>
      </c>
      <c r="T120" s="15" t="s">
        <v>2</v>
      </c>
      <c r="U120" s="15" t="s">
        <v>2</v>
      </c>
      <c r="V120" s="15" t="s">
        <v>3</v>
      </c>
      <c r="W120" s="15" t="s">
        <v>4</v>
      </c>
      <c r="X120" s="15" t="s">
        <v>5</v>
      </c>
      <c r="Y120" s="15" t="s">
        <v>0</v>
      </c>
      <c r="Z120" s="15" t="s">
        <v>1</v>
      </c>
      <c r="AA120" s="15" t="s">
        <v>2</v>
      </c>
      <c r="AB120" s="15" t="s">
        <v>2</v>
      </c>
      <c r="AC120" s="15" t="s">
        <v>3</v>
      </c>
      <c r="AD120" s="15" t="s">
        <v>4</v>
      </c>
      <c r="AE120" s="15" t="s">
        <v>5</v>
      </c>
      <c r="AF120" s="6"/>
      <c r="AI120" s="297"/>
      <c r="AJ120" s="296"/>
    </row>
    <row r="121" spans="1:36" s="4" customFormat="1" ht="18" customHeight="1" x14ac:dyDescent="0.2">
      <c r="A121" s="286" t="s">
        <v>17</v>
      </c>
      <c r="B121" s="120"/>
      <c r="C121" s="18"/>
      <c r="D121" s="18"/>
      <c r="E121" s="28" t="s">
        <v>23</v>
      </c>
      <c r="F121" s="295" t="s">
        <v>139</v>
      </c>
      <c r="G121" s="34"/>
      <c r="H121" s="37"/>
      <c r="I121" s="40"/>
      <c r="J121" s="18"/>
      <c r="K121" s="18"/>
      <c r="L121" s="34"/>
      <c r="M121" s="40"/>
      <c r="N121" s="34"/>
      <c r="O121" s="34"/>
      <c r="P121" s="28"/>
      <c r="Q121" s="18"/>
      <c r="R121" s="18"/>
      <c r="S121" s="130"/>
      <c r="T121" s="24" t="s">
        <v>21</v>
      </c>
      <c r="U121" s="28" t="s">
        <v>23</v>
      </c>
      <c r="V121" s="34"/>
      <c r="W121" s="28"/>
      <c r="X121" s="18"/>
      <c r="Y121" s="18"/>
      <c r="Z121" s="28"/>
      <c r="AA121" s="34"/>
      <c r="AB121" s="34"/>
      <c r="AC121" s="294" t="s">
        <v>138</v>
      </c>
      <c r="AD121" s="30"/>
      <c r="AE121" s="18"/>
      <c r="AF121" s="6"/>
      <c r="AI121" s="66"/>
      <c r="AJ121" s="70"/>
    </row>
    <row r="122" spans="1:36" s="4" customFormat="1" ht="5.25" customHeight="1" x14ac:dyDescent="0.2">
      <c r="A122" s="291"/>
      <c r="B122" s="290"/>
      <c r="C122" s="289"/>
      <c r="D122" s="289"/>
      <c r="E122" s="290"/>
      <c r="F122" s="290"/>
      <c r="G122" s="289"/>
      <c r="H122" s="290"/>
      <c r="I122" s="290"/>
      <c r="J122" s="289"/>
      <c r="K122" s="289"/>
      <c r="L122" s="290"/>
      <c r="M122" s="290"/>
      <c r="N122" s="289"/>
      <c r="O122" s="289"/>
      <c r="P122" s="289"/>
      <c r="Q122" s="289"/>
      <c r="R122" s="289"/>
      <c r="S122" s="289"/>
      <c r="T122" s="289"/>
      <c r="U122" s="289"/>
      <c r="V122" s="289"/>
      <c r="W122" s="289"/>
      <c r="X122" s="289"/>
      <c r="Y122" s="289"/>
      <c r="Z122" s="289"/>
      <c r="AA122" s="289"/>
      <c r="AB122" s="289"/>
      <c r="AC122" s="290"/>
      <c r="AD122" s="289"/>
      <c r="AE122" s="289"/>
      <c r="AF122" s="6"/>
      <c r="AI122" s="66"/>
      <c r="AJ122" s="70"/>
    </row>
    <row r="123" spans="1:36" s="4" customFormat="1" ht="18" customHeight="1" x14ac:dyDescent="0.2">
      <c r="A123" s="286" t="s">
        <v>8</v>
      </c>
      <c r="B123" s="138" t="s">
        <v>137</v>
      </c>
      <c r="C123" s="18"/>
      <c r="D123" s="18"/>
      <c r="E123" s="34"/>
      <c r="F123" s="34"/>
      <c r="G123" s="28" t="s">
        <v>23</v>
      </c>
      <c r="H123" s="28"/>
      <c r="I123" s="119"/>
      <c r="J123" s="18"/>
      <c r="K123" s="18"/>
      <c r="L123" s="28" t="s">
        <v>23</v>
      </c>
      <c r="M123" s="42"/>
      <c r="N123" s="28" t="s">
        <v>23</v>
      </c>
      <c r="O123" s="34"/>
      <c r="P123" s="34"/>
      <c r="Q123" s="18"/>
      <c r="R123" s="18"/>
      <c r="S123" s="111"/>
      <c r="T123" s="111"/>
      <c r="U123" s="111"/>
      <c r="V123" s="111"/>
      <c r="W123" s="111"/>
      <c r="X123" s="18"/>
      <c r="Y123" s="18"/>
      <c r="Z123" s="111"/>
      <c r="AA123" s="111"/>
      <c r="AB123" s="111"/>
      <c r="AC123" s="111"/>
      <c r="AD123" s="111"/>
      <c r="AE123" s="18"/>
      <c r="AF123" s="6"/>
      <c r="AG123" s="5"/>
      <c r="AI123" s="66"/>
      <c r="AJ123" s="70"/>
    </row>
    <row r="124" spans="1:36" s="5" customFormat="1" ht="18" customHeight="1" x14ac:dyDescent="0.2">
      <c r="A124" s="286" t="s">
        <v>9</v>
      </c>
      <c r="B124" s="111"/>
      <c r="C124" s="18"/>
      <c r="D124" s="18"/>
      <c r="E124" s="117"/>
      <c r="F124" s="111"/>
      <c r="G124" s="111"/>
      <c r="H124" s="117"/>
      <c r="I124" s="111"/>
      <c r="J124" s="18"/>
      <c r="K124" s="18"/>
      <c r="L124" s="111"/>
      <c r="M124" s="111"/>
      <c r="N124" s="111"/>
      <c r="O124" s="111"/>
      <c r="P124" s="111"/>
      <c r="Q124" s="18"/>
      <c r="R124" s="18"/>
      <c r="S124" s="111"/>
      <c r="T124" s="111"/>
      <c r="U124" s="111"/>
      <c r="V124" s="111"/>
      <c r="W124" s="111"/>
      <c r="X124" s="18"/>
      <c r="Y124" s="18"/>
      <c r="Z124" s="34"/>
      <c r="AA124" s="34"/>
      <c r="AB124" s="34"/>
      <c r="AC124" s="34"/>
      <c r="AD124" s="18"/>
      <c r="AE124" s="18"/>
      <c r="AF124" s="6"/>
      <c r="AI124" s="66"/>
      <c r="AJ124" s="70"/>
    </row>
    <row r="125" spans="1:36" s="5" customFormat="1" ht="18" customHeight="1" x14ac:dyDescent="0.2">
      <c r="A125" s="286" t="s">
        <v>136</v>
      </c>
      <c r="B125" s="28" t="s">
        <v>23</v>
      </c>
      <c r="C125" s="18"/>
      <c r="D125" s="18"/>
      <c r="E125" s="42"/>
      <c r="F125" s="28" t="s">
        <v>23</v>
      </c>
      <c r="G125" s="34"/>
      <c r="H125" s="42"/>
      <c r="I125" s="28" t="s">
        <v>23</v>
      </c>
      <c r="J125" s="18"/>
      <c r="K125" s="18"/>
      <c r="L125" s="34"/>
      <c r="M125" s="28"/>
      <c r="N125" s="34"/>
      <c r="O125" s="28" t="s">
        <v>23</v>
      </c>
      <c r="P125" s="28" t="s">
        <v>23</v>
      </c>
      <c r="Q125" s="18"/>
      <c r="R125" s="18"/>
      <c r="S125" s="28" t="s">
        <v>23</v>
      </c>
      <c r="T125" s="34"/>
      <c r="U125" s="28"/>
      <c r="V125" s="34"/>
      <c r="W125" s="28" t="s">
        <v>23</v>
      </c>
      <c r="X125" s="18"/>
      <c r="Y125" s="18"/>
      <c r="Z125" s="28" t="s">
        <v>23</v>
      </c>
      <c r="AA125" s="34"/>
      <c r="AB125" s="28" t="s">
        <v>23</v>
      </c>
      <c r="AC125" s="18"/>
      <c r="AD125" s="18"/>
      <c r="AE125" s="18"/>
      <c r="AF125" s="6"/>
      <c r="AI125" s="66"/>
      <c r="AJ125" s="70"/>
    </row>
    <row r="126" spans="1:36" s="5" customFormat="1" ht="18" customHeight="1" x14ac:dyDescent="0.2">
      <c r="A126" s="286" t="s">
        <v>135</v>
      </c>
      <c r="B126" s="30"/>
      <c r="C126" s="18"/>
      <c r="D126" s="18"/>
      <c r="E126" s="30"/>
      <c r="F126" s="55"/>
      <c r="G126" s="30"/>
      <c r="H126" s="30"/>
      <c r="I126" s="30"/>
      <c r="J126" s="18"/>
      <c r="K126" s="18"/>
      <c r="L126" s="55"/>
      <c r="M126" s="55"/>
      <c r="N126" s="30"/>
      <c r="O126" s="30"/>
      <c r="P126" s="30"/>
      <c r="Q126" s="18"/>
      <c r="R126" s="18"/>
      <c r="S126" s="30"/>
      <c r="T126" s="30"/>
      <c r="U126" s="30"/>
      <c r="V126" s="30"/>
      <c r="W126" s="111"/>
      <c r="X126" s="18"/>
      <c r="Y126" s="18"/>
      <c r="Z126" s="111"/>
      <c r="AA126" s="111"/>
      <c r="AB126" s="111"/>
      <c r="AC126" s="111"/>
      <c r="AD126" s="111"/>
      <c r="AE126" s="18"/>
      <c r="AF126" s="6"/>
      <c r="AI126" s="66"/>
      <c r="AJ126" s="70"/>
    </row>
    <row r="127" spans="1:36" s="5" customFormat="1" ht="18" customHeight="1" x14ac:dyDescent="0.2">
      <c r="A127" s="286" t="s">
        <v>134</v>
      </c>
      <c r="B127" s="34"/>
      <c r="C127" s="18"/>
      <c r="D127" s="18"/>
      <c r="E127" s="34"/>
      <c r="F127" s="42"/>
      <c r="G127" s="34"/>
      <c r="H127" s="28" t="s">
        <v>23</v>
      </c>
      <c r="I127" s="34"/>
      <c r="J127" s="18"/>
      <c r="K127" s="18"/>
      <c r="L127" s="42"/>
      <c r="M127" s="28" t="s">
        <v>23</v>
      </c>
      <c r="N127" s="34"/>
      <c r="O127" s="34"/>
      <c r="P127" s="119"/>
      <c r="Q127" s="18"/>
      <c r="R127" s="18"/>
      <c r="S127" s="34"/>
      <c r="T127" s="28" t="s">
        <v>23</v>
      </c>
      <c r="U127" s="34"/>
      <c r="V127" s="28" t="s">
        <v>23</v>
      </c>
      <c r="W127" s="34"/>
      <c r="X127" s="18"/>
      <c r="Y127" s="18"/>
      <c r="Z127" s="34"/>
      <c r="AA127" s="28" t="s">
        <v>23</v>
      </c>
      <c r="AB127" s="34"/>
      <c r="AC127" s="28" t="s">
        <v>23</v>
      </c>
      <c r="AD127" s="28" t="s">
        <v>23</v>
      </c>
      <c r="AE127" s="18"/>
      <c r="AF127" s="6"/>
      <c r="AI127" s="66"/>
      <c r="AJ127" s="70"/>
    </row>
    <row r="128" spans="1:36" s="5" customFormat="1" ht="18" customHeight="1" x14ac:dyDescent="0.2">
      <c r="A128" s="286" t="s">
        <v>133</v>
      </c>
      <c r="B128" s="37"/>
      <c r="C128" s="18"/>
      <c r="D128" s="18"/>
      <c r="E128" s="37"/>
      <c r="F128" s="34"/>
      <c r="G128" s="18"/>
      <c r="H128" s="37"/>
      <c r="I128" s="37"/>
      <c r="J128" s="18"/>
      <c r="K128" s="18"/>
      <c r="L128" s="34"/>
      <c r="M128" s="34"/>
      <c r="N128" s="18"/>
      <c r="O128" s="37"/>
      <c r="P128" s="119"/>
      <c r="Q128" s="18"/>
      <c r="R128" s="18"/>
      <c r="S128" s="34"/>
      <c r="T128" s="34"/>
      <c r="U128" s="18"/>
      <c r="V128" s="34"/>
      <c r="W128" s="34"/>
      <c r="X128" s="18"/>
      <c r="Y128" s="18"/>
      <c r="Z128" s="34"/>
      <c r="AA128" s="34"/>
      <c r="AB128" s="34"/>
      <c r="AC128" s="34"/>
      <c r="AD128" s="34"/>
      <c r="AE128" s="18"/>
      <c r="AF128" s="6"/>
      <c r="AG128" s="4"/>
      <c r="AI128" s="66"/>
      <c r="AJ128" s="70"/>
    </row>
    <row r="129" spans="1:36" s="5" customFormat="1" ht="18" customHeight="1" x14ac:dyDescent="0.2">
      <c r="A129" s="286" t="s">
        <v>132</v>
      </c>
      <c r="B129" s="40"/>
      <c r="C129" s="18"/>
      <c r="D129" s="18"/>
      <c r="E129" s="293"/>
      <c r="F129" s="34"/>
      <c r="G129" s="34"/>
      <c r="H129" s="34"/>
      <c r="I129" s="37"/>
      <c r="J129" s="18"/>
      <c r="K129" s="18"/>
      <c r="L129" s="34"/>
      <c r="M129" s="34"/>
      <c r="N129" s="34"/>
      <c r="O129" s="34"/>
      <c r="P129" s="34"/>
      <c r="Q129" s="18"/>
      <c r="R129" s="18"/>
      <c r="S129" s="34"/>
      <c r="T129" s="34"/>
      <c r="U129" s="34"/>
      <c r="V129" s="24" t="s">
        <v>21</v>
      </c>
      <c r="W129" s="24" t="s">
        <v>21</v>
      </c>
      <c r="X129" s="18"/>
      <c r="Y129" s="18"/>
      <c r="Z129" s="111"/>
      <c r="AA129" s="111"/>
      <c r="AB129" s="111"/>
      <c r="AC129" s="111"/>
      <c r="AD129" s="111"/>
      <c r="AE129" s="18"/>
      <c r="AF129" s="6"/>
      <c r="AG129" s="4"/>
      <c r="AI129" s="66"/>
      <c r="AJ129" s="70"/>
    </row>
    <row r="130" spans="1:36" s="5" customFormat="1" ht="18" customHeight="1" x14ac:dyDescent="0.2">
      <c r="A130" s="286" t="s">
        <v>131</v>
      </c>
      <c r="B130" s="37"/>
      <c r="C130" s="18"/>
      <c r="D130" s="18"/>
      <c r="E130" s="37"/>
      <c r="F130" s="34"/>
      <c r="G130" s="34"/>
      <c r="H130" s="34"/>
      <c r="I130" s="37"/>
      <c r="J130" s="18"/>
      <c r="K130" s="18"/>
      <c r="L130" s="34"/>
      <c r="M130" s="34"/>
      <c r="N130" s="30"/>
      <c r="O130" s="34"/>
      <c r="P130" s="34"/>
      <c r="Q130" s="18"/>
      <c r="R130" s="18"/>
      <c r="S130" s="34"/>
      <c r="T130" s="34"/>
      <c r="U130" s="34"/>
      <c r="V130" s="34"/>
      <c r="W130" s="34"/>
      <c r="X130" s="18"/>
      <c r="Y130" s="18"/>
      <c r="Z130" s="34"/>
      <c r="AA130" s="34"/>
      <c r="AB130" s="34"/>
      <c r="AC130" s="34"/>
      <c r="AD130" s="34"/>
      <c r="AE130" s="18"/>
      <c r="AF130" s="6"/>
      <c r="AG130" s="4"/>
      <c r="AI130" s="66"/>
      <c r="AJ130" s="70"/>
    </row>
    <row r="131" spans="1:36" s="4" customFormat="1" ht="5.25" customHeight="1" x14ac:dyDescent="0.2">
      <c r="A131" s="291"/>
      <c r="B131" s="290"/>
      <c r="C131" s="289"/>
      <c r="D131" s="289"/>
      <c r="E131" s="290"/>
      <c r="F131" s="290"/>
      <c r="G131" s="289"/>
      <c r="H131" s="290"/>
      <c r="I131" s="290"/>
      <c r="J131" s="289"/>
      <c r="K131" s="289"/>
      <c r="L131" s="290"/>
      <c r="M131" s="290"/>
      <c r="N131" s="289"/>
      <c r="O131" s="289"/>
      <c r="P131" s="289"/>
      <c r="Q131" s="289"/>
      <c r="R131" s="289"/>
      <c r="S131" s="289"/>
      <c r="T131" s="289"/>
      <c r="U131" s="289"/>
      <c r="V131" s="289"/>
      <c r="W131" s="289"/>
      <c r="X131" s="289"/>
      <c r="Y131" s="289"/>
      <c r="Z131" s="289"/>
      <c r="AA131" s="289"/>
      <c r="AB131" s="289"/>
      <c r="AC131" s="290"/>
      <c r="AD131" s="289"/>
      <c r="AE131" s="289"/>
      <c r="AF131" s="6"/>
      <c r="AI131" s="66"/>
      <c r="AJ131" s="70"/>
    </row>
    <row r="132" spans="1:36" s="4" customFormat="1" ht="18" customHeight="1" x14ac:dyDescent="0.2">
      <c r="A132" s="286" t="s">
        <v>10</v>
      </c>
      <c r="B132" s="34"/>
      <c r="C132" s="18"/>
      <c r="D132" s="18"/>
      <c r="E132" s="37"/>
      <c r="F132" s="34"/>
      <c r="G132" s="34"/>
      <c r="H132" s="34"/>
      <c r="I132" s="34"/>
      <c r="J132" s="18"/>
      <c r="K132" s="18"/>
      <c r="L132" s="34"/>
      <c r="M132" s="34"/>
      <c r="N132" s="34"/>
      <c r="O132" s="34"/>
      <c r="P132" s="119"/>
      <c r="Q132" s="18"/>
      <c r="R132" s="18"/>
      <c r="S132" s="34"/>
      <c r="T132" s="34"/>
      <c r="U132" s="34"/>
      <c r="V132" s="34"/>
      <c r="W132" s="34"/>
      <c r="X132" s="18"/>
      <c r="Y132" s="18"/>
      <c r="Z132" s="119"/>
      <c r="AA132" s="34"/>
      <c r="AB132" s="34"/>
      <c r="AC132" s="37"/>
      <c r="AD132" s="34"/>
      <c r="AE132" s="18"/>
      <c r="AF132" s="6"/>
      <c r="AI132" s="66"/>
      <c r="AJ132" s="70"/>
    </row>
    <row r="133" spans="1:36" s="4" customFormat="1" ht="18" customHeight="1" x14ac:dyDescent="0.2">
      <c r="A133" s="286" t="s">
        <v>130</v>
      </c>
      <c r="B133" s="34"/>
      <c r="C133" s="18"/>
      <c r="D133" s="18"/>
      <c r="E133" s="37"/>
      <c r="F133" s="34"/>
      <c r="G133" s="34"/>
      <c r="H133" s="34"/>
      <c r="I133" s="34"/>
      <c r="J133" s="18"/>
      <c r="K133" s="18"/>
      <c r="L133" s="119"/>
      <c r="M133" s="111"/>
      <c r="N133" s="111"/>
      <c r="O133" s="111"/>
      <c r="P133" s="111"/>
      <c r="Q133" s="18"/>
      <c r="R133" s="18"/>
      <c r="S133" s="111"/>
      <c r="T133" s="111"/>
      <c r="U133" s="111"/>
      <c r="V133" s="111"/>
      <c r="W133" s="111"/>
      <c r="X133" s="18"/>
      <c r="Y133" s="18"/>
      <c r="Z133" s="111"/>
      <c r="AA133" s="34"/>
      <c r="AB133" s="34"/>
      <c r="AC133" s="37"/>
      <c r="AD133" s="34"/>
      <c r="AE133" s="18"/>
      <c r="AF133" s="6"/>
      <c r="AI133" s="66"/>
      <c r="AJ133" s="70"/>
    </row>
    <row r="134" spans="1:36" s="4" customFormat="1" ht="18" customHeight="1" x14ac:dyDescent="0.2">
      <c r="A134" s="286" t="s">
        <v>129</v>
      </c>
      <c r="B134" s="46"/>
      <c r="C134" s="45"/>
      <c r="D134" s="45"/>
      <c r="E134" s="292"/>
      <c r="F134" s="46"/>
      <c r="G134" s="46"/>
      <c r="H134" s="46"/>
      <c r="I134" s="46"/>
      <c r="J134" s="45"/>
      <c r="K134" s="45"/>
      <c r="L134" s="46"/>
      <c r="M134" s="46"/>
      <c r="N134" s="46"/>
      <c r="O134" s="46"/>
      <c r="P134" s="46"/>
      <c r="Q134" s="45"/>
      <c r="R134" s="45"/>
      <c r="S134" s="46"/>
      <c r="T134" s="46"/>
      <c r="U134" s="46"/>
      <c r="V134" s="46"/>
      <c r="W134" s="46"/>
      <c r="X134" s="45"/>
      <c r="Y134" s="45"/>
      <c r="Z134" s="46"/>
      <c r="AA134" s="46"/>
      <c r="AB134" s="46"/>
      <c r="AC134" s="292"/>
      <c r="AD134" s="111"/>
      <c r="AE134" s="45"/>
      <c r="AF134" s="6"/>
      <c r="AI134" s="66"/>
      <c r="AJ134" s="70"/>
    </row>
    <row r="135" spans="1:36" s="4" customFormat="1" ht="5.25" customHeight="1" x14ac:dyDescent="0.2">
      <c r="A135" s="291"/>
      <c r="B135" s="290"/>
      <c r="C135" s="289"/>
      <c r="D135" s="289"/>
      <c r="E135" s="290"/>
      <c r="F135" s="290"/>
      <c r="G135" s="289"/>
      <c r="H135" s="290"/>
      <c r="I135" s="290"/>
      <c r="J135" s="289"/>
      <c r="K135" s="289"/>
      <c r="L135" s="290"/>
      <c r="M135" s="290"/>
      <c r="N135" s="289"/>
      <c r="O135" s="289"/>
      <c r="P135" s="289"/>
      <c r="Q135" s="289"/>
      <c r="R135" s="289"/>
      <c r="S135" s="289"/>
      <c r="T135" s="289"/>
      <c r="U135" s="289"/>
      <c r="V135" s="289"/>
      <c r="W135" s="289"/>
      <c r="X135" s="289"/>
      <c r="Y135" s="289"/>
      <c r="Z135" s="289"/>
      <c r="AA135" s="289"/>
      <c r="AB135" s="289"/>
      <c r="AC135" s="290"/>
      <c r="AD135" s="289"/>
      <c r="AE135" s="289"/>
      <c r="AF135" s="6"/>
      <c r="AI135" s="66"/>
      <c r="AJ135" s="70"/>
    </row>
    <row r="136" spans="1:36" s="4" customFormat="1" ht="18" customHeight="1" x14ac:dyDescent="0.2">
      <c r="A136" s="286" t="s">
        <v>18</v>
      </c>
      <c r="B136" s="34"/>
      <c r="C136" s="18"/>
      <c r="D136" s="18"/>
      <c r="E136" s="37"/>
      <c r="F136" s="34"/>
      <c r="G136" s="34"/>
      <c r="H136" s="34"/>
      <c r="I136" s="34"/>
      <c r="J136" s="18"/>
      <c r="K136" s="18"/>
      <c r="L136" s="34"/>
      <c r="M136" s="34"/>
      <c r="N136" s="34"/>
      <c r="O136" s="34"/>
      <c r="P136" s="119"/>
      <c r="Q136" s="18"/>
      <c r="R136" s="18"/>
      <c r="S136" s="34"/>
      <c r="T136" s="34"/>
      <c r="U136" s="34"/>
      <c r="V136" s="34"/>
      <c r="W136" s="34"/>
      <c r="X136" s="18"/>
      <c r="Y136" s="18"/>
      <c r="Z136" s="34"/>
      <c r="AA136" s="34"/>
      <c r="AB136" s="34"/>
      <c r="AC136" s="37"/>
      <c r="AD136" s="34"/>
      <c r="AE136" s="18"/>
      <c r="AF136" s="6"/>
      <c r="AI136" s="66"/>
      <c r="AJ136" s="70"/>
    </row>
    <row r="137" spans="1:36" s="4" customFormat="1" ht="18" customHeight="1" x14ac:dyDescent="0.2">
      <c r="A137" s="286" t="s">
        <v>128</v>
      </c>
      <c r="B137" s="34"/>
      <c r="C137" s="18"/>
      <c r="D137" s="18"/>
      <c r="E137" s="37"/>
      <c r="F137" s="34"/>
      <c r="G137" s="34"/>
      <c r="H137" s="34"/>
      <c r="I137" s="34"/>
      <c r="J137" s="18"/>
      <c r="K137" s="18"/>
      <c r="L137" s="34"/>
      <c r="M137" s="34"/>
      <c r="N137" s="34"/>
      <c r="O137" s="34"/>
      <c r="P137" s="34"/>
      <c r="Q137" s="18"/>
      <c r="R137" s="18"/>
      <c r="S137" s="34"/>
      <c r="T137" s="34"/>
      <c r="U137" s="34"/>
      <c r="V137" s="34"/>
      <c r="W137" s="34"/>
      <c r="X137" s="18"/>
      <c r="Y137" s="18"/>
      <c r="Z137" s="130"/>
      <c r="AA137" s="130"/>
      <c r="AB137" s="130"/>
      <c r="AC137" s="288"/>
      <c r="AD137" s="287" t="s">
        <v>58</v>
      </c>
      <c r="AE137" s="18"/>
      <c r="AF137" s="6"/>
      <c r="AI137" s="66"/>
      <c r="AJ137" s="70"/>
    </row>
    <row r="138" spans="1:36" s="4" customFormat="1" ht="18" customHeight="1" x14ac:dyDescent="0.2">
      <c r="A138" s="286" t="s">
        <v>11</v>
      </c>
      <c r="B138" s="190"/>
      <c r="C138" s="18"/>
      <c r="D138" s="18"/>
      <c r="E138" s="30"/>
      <c r="F138" s="30"/>
      <c r="G138" s="30"/>
      <c r="H138" s="30"/>
      <c r="I138" s="190"/>
      <c r="J138" s="18"/>
      <c r="K138" s="18"/>
      <c r="L138" s="30"/>
      <c r="M138" s="30"/>
      <c r="N138" s="30"/>
      <c r="O138" s="30"/>
      <c r="P138" s="30"/>
      <c r="Q138" s="18"/>
      <c r="R138" s="18"/>
      <c r="S138" s="30"/>
      <c r="T138" s="30"/>
      <c r="U138" s="30"/>
      <c r="V138" s="30"/>
      <c r="W138" s="30"/>
      <c r="X138" s="18"/>
      <c r="Y138" s="18"/>
      <c r="Z138" s="30"/>
      <c r="AA138" s="30"/>
      <c r="AB138" s="30"/>
      <c r="AC138" s="125"/>
      <c r="AD138" s="30"/>
      <c r="AE138" s="18"/>
      <c r="AF138" s="6"/>
      <c r="AI138" s="66"/>
      <c r="AJ138" s="70"/>
    </row>
    <row r="139" spans="1:36" s="75" customFormat="1" ht="12" customHeight="1" x14ac:dyDescent="0.2">
      <c r="A139" s="285"/>
      <c r="B139" s="284" t="s">
        <v>127</v>
      </c>
      <c r="C139" s="73"/>
      <c r="D139" s="73"/>
      <c r="E139" s="73"/>
      <c r="F139" s="73"/>
      <c r="G139" s="73"/>
      <c r="H139" s="73"/>
      <c r="I139" s="72"/>
      <c r="J139" s="73"/>
      <c r="K139" s="73"/>
      <c r="L139" s="73"/>
      <c r="M139" s="73"/>
      <c r="N139" s="73"/>
      <c r="O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  <c r="Z139" s="73"/>
      <c r="AA139" s="73"/>
      <c r="AB139" s="73"/>
      <c r="AC139" s="74"/>
      <c r="AD139" s="73"/>
      <c r="AE139" s="73"/>
      <c r="AF139" s="48"/>
      <c r="AI139" s="76"/>
      <c r="AJ139" s="77"/>
    </row>
    <row r="140" spans="1:36" s="78" customFormat="1" ht="12" customHeight="1" x14ac:dyDescent="0.2">
      <c r="A140" s="61"/>
      <c r="B140" s="62" t="s">
        <v>126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I140" s="79"/>
      <c r="AJ140" s="80"/>
    </row>
    <row r="141" spans="1:36" s="78" customFormat="1" ht="17.25" customHeight="1" x14ac:dyDescent="0.2">
      <c r="A141" s="61"/>
      <c r="B141" s="62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I141" s="81"/>
      <c r="AJ141" s="82"/>
    </row>
    <row r="142" spans="1:36" s="2" customFormat="1" ht="18.75" customHeight="1" x14ac:dyDescent="0.2">
      <c r="A142" s="56" t="s">
        <v>125</v>
      </c>
      <c r="B142" s="10"/>
      <c r="C142" s="1618" t="s">
        <v>7</v>
      </c>
      <c r="D142" s="1619"/>
      <c r="E142" s="1619"/>
      <c r="F142" s="1620"/>
      <c r="G142" s="9"/>
      <c r="H142" s="3" t="s">
        <v>6</v>
      </c>
      <c r="I142" s="6"/>
      <c r="J142" s="6"/>
      <c r="K142" s="6"/>
      <c r="L142" s="54"/>
      <c r="M142" s="20" t="s">
        <v>20</v>
      </c>
      <c r="N142" s="7"/>
      <c r="O142" s="8"/>
      <c r="P142" s="8"/>
      <c r="Q142" s="16"/>
      <c r="R142" s="21" t="s">
        <v>25</v>
      </c>
      <c r="S142" s="22"/>
      <c r="T142" s="22"/>
      <c r="U142" s="23"/>
      <c r="V142" s="1621" t="s">
        <v>124</v>
      </c>
      <c r="W142" s="1621"/>
      <c r="X142" s="1621"/>
      <c r="Y142" s="1621"/>
      <c r="Z142" s="1621"/>
      <c r="AA142" s="24" t="s">
        <v>21</v>
      </c>
      <c r="AB142" s="25" t="s">
        <v>22</v>
      </c>
      <c r="AC142" s="283"/>
      <c r="AD142" s="283"/>
      <c r="AE142" s="26"/>
      <c r="AF142" s="20" t="s">
        <v>123</v>
      </c>
      <c r="AG142" s="27"/>
      <c r="AI142" s="64"/>
      <c r="AJ142" s="68"/>
    </row>
    <row r="143" spans="1:36" s="2" customFormat="1" ht="10.5" customHeight="1" thickBot="1" x14ac:dyDescent="0.25">
      <c r="A143" s="5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1621"/>
      <c r="W143" s="1621"/>
      <c r="X143" s="1621"/>
      <c r="Y143" s="1621"/>
      <c r="Z143" s="1621"/>
      <c r="AA143" s="6"/>
      <c r="AB143" s="6"/>
      <c r="AC143" s="6"/>
      <c r="AD143" s="6"/>
      <c r="AE143" s="6"/>
      <c r="AF143" s="6"/>
      <c r="AG143" s="27"/>
      <c r="AI143" s="64"/>
      <c r="AJ143" s="68"/>
    </row>
    <row r="144" spans="1:36" s="2" customFormat="1" ht="18.75" customHeight="1" thickBot="1" x14ac:dyDescent="0.25">
      <c r="A144" s="57" t="s">
        <v>122</v>
      </c>
      <c r="B144" s="28" t="s">
        <v>23</v>
      </c>
      <c r="C144" s="1624" t="s">
        <v>24</v>
      </c>
      <c r="D144" s="1613"/>
      <c r="E144" s="1613"/>
      <c r="F144" s="1631"/>
      <c r="G144" s="29"/>
      <c r="H144" s="1614" t="s">
        <v>121</v>
      </c>
      <c r="I144" s="1615"/>
      <c r="J144" s="1615"/>
      <c r="K144" s="1615"/>
      <c r="L144" s="1615"/>
      <c r="M144" s="1615"/>
      <c r="N144" s="1615"/>
      <c r="O144" s="1615"/>
      <c r="P144" s="1615"/>
      <c r="Q144" s="1615"/>
      <c r="R144" s="1615"/>
      <c r="S144" s="1615"/>
      <c r="T144" s="1615"/>
      <c r="U144" s="1615"/>
      <c r="V144" s="1615"/>
      <c r="W144" s="1615"/>
      <c r="X144" s="3"/>
      <c r="Y144" s="3"/>
      <c r="Z144" s="3"/>
      <c r="AA144" s="3"/>
      <c r="AB144" s="20" t="s">
        <v>120</v>
      </c>
      <c r="AG144" s="17"/>
      <c r="AI144" s="64"/>
      <c r="AJ144" s="68"/>
    </row>
    <row r="145" spans="1:39" x14ac:dyDescent="0.2">
      <c r="A145" s="58"/>
      <c r="H145" s="35"/>
      <c r="I145" s="35"/>
      <c r="J145" s="35"/>
      <c r="K145" s="35"/>
    </row>
    <row r="146" spans="1:39" ht="14.25" x14ac:dyDescent="0.2">
      <c r="A146" s="58" t="s">
        <v>119</v>
      </c>
      <c r="B146" s="49" t="s">
        <v>118</v>
      </c>
      <c r="S146" s="282" t="s">
        <v>117</v>
      </c>
    </row>
    <row r="147" spans="1:39" x14ac:dyDescent="0.2">
      <c r="B147" s="281" t="s">
        <v>12</v>
      </c>
    </row>
    <row r="149" spans="1:39" ht="15.75" x14ac:dyDescent="0.25">
      <c r="B149" s="280"/>
    </row>
    <row r="150" spans="1:39" s="2" customFormat="1" ht="18" customHeight="1" x14ac:dyDescent="0.2">
      <c r="A150" s="11" t="s">
        <v>27</v>
      </c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9" s="14" customFormat="1" ht="18" customHeight="1" x14ac:dyDescent="0.2">
      <c r="A151" s="298"/>
      <c r="B151" s="13">
        <v>1</v>
      </c>
      <c r="C151" s="13">
        <f t="shared" ref="C151:AF151" si="6">+B151+1</f>
        <v>2</v>
      </c>
      <c r="D151" s="13">
        <f t="shared" si="6"/>
        <v>3</v>
      </c>
      <c r="E151" s="13">
        <f t="shared" si="6"/>
        <v>4</v>
      </c>
      <c r="F151" s="13">
        <f t="shared" si="6"/>
        <v>5</v>
      </c>
      <c r="G151" s="13">
        <f t="shared" si="6"/>
        <v>6</v>
      </c>
      <c r="H151" s="13">
        <f t="shared" si="6"/>
        <v>7</v>
      </c>
      <c r="I151" s="13">
        <f t="shared" si="6"/>
        <v>8</v>
      </c>
      <c r="J151" s="13">
        <f t="shared" si="6"/>
        <v>9</v>
      </c>
      <c r="K151" s="13">
        <f t="shared" si="6"/>
        <v>10</v>
      </c>
      <c r="L151" s="13">
        <f t="shared" si="6"/>
        <v>11</v>
      </c>
      <c r="M151" s="13">
        <f t="shared" si="6"/>
        <v>12</v>
      </c>
      <c r="N151" s="13">
        <f t="shared" si="6"/>
        <v>13</v>
      </c>
      <c r="O151" s="13">
        <f t="shared" si="6"/>
        <v>14</v>
      </c>
      <c r="P151" s="13">
        <f t="shared" si="6"/>
        <v>15</v>
      </c>
      <c r="Q151" s="13">
        <f t="shared" si="6"/>
        <v>16</v>
      </c>
      <c r="R151" s="13">
        <f t="shared" si="6"/>
        <v>17</v>
      </c>
      <c r="S151" s="13">
        <f t="shared" si="6"/>
        <v>18</v>
      </c>
      <c r="T151" s="13">
        <f t="shared" si="6"/>
        <v>19</v>
      </c>
      <c r="U151" s="13">
        <f t="shared" si="6"/>
        <v>20</v>
      </c>
      <c r="V151" s="13">
        <f t="shared" si="6"/>
        <v>21</v>
      </c>
      <c r="W151" s="13">
        <f t="shared" si="6"/>
        <v>22</v>
      </c>
      <c r="X151" s="13">
        <f t="shared" si="6"/>
        <v>23</v>
      </c>
      <c r="Y151" s="13">
        <f t="shared" si="6"/>
        <v>24</v>
      </c>
      <c r="Z151" s="13">
        <f t="shared" si="6"/>
        <v>25</v>
      </c>
      <c r="AA151" s="13">
        <f t="shared" si="6"/>
        <v>26</v>
      </c>
      <c r="AB151" s="13">
        <f t="shared" si="6"/>
        <v>27</v>
      </c>
      <c r="AC151" s="13">
        <f t="shared" si="6"/>
        <v>28</v>
      </c>
      <c r="AD151" s="13">
        <f t="shared" si="6"/>
        <v>29</v>
      </c>
      <c r="AE151" s="13">
        <f t="shared" si="6"/>
        <v>30</v>
      </c>
      <c r="AF151" s="13">
        <f t="shared" si="6"/>
        <v>31</v>
      </c>
    </row>
    <row r="152" spans="1:39" s="14" customFormat="1" ht="18" customHeight="1" x14ac:dyDescent="0.2">
      <c r="A152" s="47" t="s">
        <v>181</v>
      </c>
      <c r="B152" s="15" t="s">
        <v>0</v>
      </c>
      <c r="C152" s="15" t="s">
        <v>1</v>
      </c>
      <c r="D152" s="15" t="s">
        <v>2</v>
      </c>
      <c r="E152" s="15" t="s">
        <v>2</v>
      </c>
      <c r="F152" s="15" t="s">
        <v>3</v>
      </c>
      <c r="G152" s="15" t="s">
        <v>4</v>
      </c>
      <c r="H152" s="15" t="s">
        <v>5</v>
      </c>
      <c r="I152" s="15" t="s">
        <v>0</v>
      </c>
      <c r="J152" s="15" t="s">
        <v>1</v>
      </c>
      <c r="K152" s="15" t="s">
        <v>2</v>
      </c>
      <c r="L152" s="15" t="s">
        <v>2</v>
      </c>
      <c r="M152" s="15" t="s">
        <v>3</v>
      </c>
      <c r="N152" s="15" t="s">
        <v>4</v>
      </c>
      <c r="O152" s="15" t="s">
        <v>5</v>
      </c>
      <c r="P152" s="15" t="s">
        <v>0</v>
      </c>
      <c r="Q152" s="15" t="s">
        <v>1</v>
      </c>
      <c r="R152" s="15" t="s">
        <v>2</v>
      </c>
      <c r="S152" s="15" t="s">
        <v>2</v>
      </c>
      <c r="T152" s="15" t="s">
        <v>3</v>
      </c>
      <c r="U152" s="15" t="s">
        <v>4</v>
      </c>
      <c r="V152" s="15" t="s">
        <v>5</v>
      </c>
      <c r="W152" s="15" t="s">
        <v>0</v>
      </c>
      <c r="X152" s="15" t="s">
        <v>1</v>
      </c>
      <c r="Y152" s="15" t="s">
        <v>2</v>
      </c>
      <c r="Z152" s="15" t="s">
        <v>2</v>
      </c>
      <c r="AA152" s="15" t="s">
        <v>3</v>
      </c>
      <c r="AB152" s="15" t="s">
        <v>4</v>
      </c>
      <c r="AC152" s="15" t="s">
        <v>5</v>
      </c>
      <c r="AD152" s="15" t="s">
        <v>0</v>
      </c>
      <c r="AE152" s="15" t="s">
        <v>1</v>
      </c>
      <c r="AF152" s="15" t="s">
        <v>2</v>
      </c>
    </row>
    <row r="153" spans="1:39" s="4" customFormat="1" ht="18" customHeight="1" x14ac:dyDescent="0.2">
      <c r="A153" s="286" t="s">
        <v>17</v>
      </c>
      <c r="B153" s="33"/>
      <c r="C153" s="34"/>
      <c r="D153" s="28"/>
      <c r="E153" s="28"/>
      <c r="F153" s="34"/>
      <c r="G153" s="34"/>
      <c r="H153" s="19"/>
      <c r="I153" s="32"/>
      <c r="J153" s="28" t="s">
        <v>23</v>
      </c>
      <c r="K153" s="34"/>
      <c r="L153" s="28" t="s">
        <v>23</v>
      </c>
      <c r="M153" s="40"/>
      <c r="N153" s="119"/>
      <c r="O153" s="18"/>
      <c r="P153" s="18"/>
      <c r="Q153" s="111"/>
      <c r="R153" s="111"/>
      <c r="S153" s="111"/>
      <c r="T153" s="111"/>
      <c r="U153" s="111"/>
      <c r="V153" s="18"/>
      <c r="W153" s="18"/>
      <c r="X153" s="111"/>
      <c r="Y153" s="111"/>
      <c r="Z153" s="111"/>
      <c r="AA153" s="111"/>
      <c r="AB153" s="111"/>
      <c r="AC153" s="19"/>
      <c r="AD153" s="18"/>
      <c r="AE153" s="28"/>
      <c r="AF153" s="28"/>
      <c r="AH153" s="41"/>
    </row>
    <row r="154" spans="1:39" s="4" customFormat="1" ht="5.25" customHeight="1" x14ac:dyDescent="0.2">
      <c r="A154" s="291"/>
      <c r="B154" s="289"/>
      <c r="C154" s="289"/>
      <c r="D154" s="289"/>
      <c r="E154" s="290"/>
      <c r="F154" s="290"/>
      <c r="G154" s="289"/>
      <c r="H154" s="290"/>
      <c r="I154" s="290"/>
      <c r="J154" s="289"/>
      <c r="K154" s="289"/>
      <c r="L154" s="290"/>
      <c r="M154" s="290"/>
      <c r="N154" s="289"/>
      <c r="O154" s="289"/>
      <c r="P154" s="289"/>
      <c r="Q154" s="289"/>
      <c r="R154" s="289"/>
      <c r="S154" s="289"/>
      <c r="T154" s="289"/>
      <c r="U154" s="289"/>
      <c r="V154" s="289"/>
      <c r="W154" s="289"/>
      <c r="X154" s="289"/>
      <c r="Y154" s="289"/>
      <c r="Z154" s="289"/>
      <c r="AA154" s="289"/>
      <c r="AB154" s="289"/>
      <c r="AC154" s="290"/>
      <c r="AD154" s="289"/>
      <c r="AE154" s="289"/>
      <c r="AF154" s="289"/>
    </row>
    <row r="155" spans="1:39" s="5" customFormat="1" ht="18" customHeight="1" x14ac:dyDescent="0.2">
      <c r="A155" s="286" t="s">
        <v>8</v>
      </c>
      <c r="B155" s="31"/>
      <c r="C155" s="28" t="s">
        <v>23</v>
      </c>
      <c r="D155" s="34"/>
      <c r="E155" s="34"/>
      <c r="F155" s="34"/>
      <c r="G155" s="28" t="s">
        <v>23</v>
      </c>
      <c r="H155" s="18"/>
      <c r="I155" s="31"/>
      <c r="J155" s="34"/>
      <c r="K155" s="28"/>
      <c r="L155" s="42"/>
      <c r="M155" s="42"/>
      <c r="N155" s="28" t="s">
        <v>23</v>
      </c>
      <c r="O155" s="18"/>
      <c r="P155" s="18"/>
      <c r="Q155" s="34"/>
      <c r="R155" s="34"/>
      <c r="S155" s="28" t="s">
        <v>23</v>
      </c>
      <c r="T155" s="34"/>
      <c r="U155" s="34"/>
      <c r="V155" s="18"/>
      <c r="W155" s="18"/>
      <c r="X155" s="10"/>
      <c r="Y155" s="28" t="s">
        <v>23</v>
      </c>
      <c r="Z155" s="28"/>
      <c r="AA155" s="28" t="s">
        <v>23</v>
      </c>
      <c r="AB155" s="34"/>
      <c r="AC155" s="18"/>
      <c r="AD155" s="18"/>
      <c r="AE155" s="28" t="s">
        <v>23</v>
      </c>
      <c r="AF155" s="28"/>
      <c r="AG155" s="4"/>
      <c r="AH155" s="38">
        <v>37</v>
      </c>
    </row>
    <row r="156" spans="1:39" s="5" customFormat="1" ht="18" customHeight="1" x14ac:dyDescent="0.2">
      <c r="A156" s="286" t="s">
        <v>9</v>
      </c>
      <c r="B156" s="33"/>
      <c r="C156" s="34"/>
      <c r="D156" s="28"/>
      <c r="E156" s="28" t="s">
        <v>23</v>
      </c>
      <c r="F156" s="34"/>
      <c r="G156" s="18"/>
      <c r="H156" s="31"/>
      <c r="I156" s="18"/>
      <c r="J156" s="34"/>
      <c r="K156" s="28" t="s">
        <v>23</v>
      </c>
      <c r="L156" s="28"/>
      <c r="M156" s="34"/>
      <c r="N156" s="18"/>
      <c r="O156" s="18"/>
      <c r="P156" s="18"/>
      <c r="Q156" s="34"/>
      <c r="R156" s="28" t="s">
        <v>23</v>
      </c>
      <c r="S156" s="28"/>
      <c r="T156" s="28" t="s">
        <v>23</v>
      </c>
      <c r="U156" s="18"/>
      <c r="V156" s="18"/>
      <c r="W156" s="18"/>
      <c r="X156" s="34"/>
      <c r="Y156" s="34"/>
      <c r="Z156" s="28" t="s">
        <v>23</v>
      </c>
      <c r="AA156" s="34"/>
      <c r="AB156" s="18"/>
      <c r="AC156" s="18"/>
      <c r="AD156" s="18"/>
      <c r="AE156" s="28"/>
      <c r="AF156" s="34"/>
      <c r="AG156" s="4"/>
      <c r="AH156" s="38">
        <v>36</v>
      </c>
    </row>
    <row r="157" spans="1:39" s="5" customFormat="1" ht="18" customHeight="1" x14ac:dyDescent="0.2">
      <c r="A157" s="286" t="s">
        <v>135</v>
      </c>
      <c r="B157" s="31"/>
      <c r="C157" s="111"/>
      <c r="D157" s="111"/>
      <c r="E157" s="111"/>
      <c r="F157" s="111"/>
      <c r="G157" s="111"/>
      <c r="H157" s="18"/>
      <c r="I157" s="18"/>
      <c r="J157" s="111"/>
      <c r="K157" s="111"/>
      <c r="L157" s="111"/>
      <c r="M157" s="111"/>
      <c r="N157" s="111"/>
      <c r="O157" s="18"/>
      <c r="P157" s="18"/>
      <c r="Q157" s="111"/>
      <c r="R157" s="111"/>
      <c r="S157" s="111"/>
      <c r="T157" s="111"/>
      <c r="U157" s="111"/>
      <c r="V157" s="18"/>
      <c r="W157" s="18"/>
      <c r="X157" s="111"/>
      <c r="Y157" s="111"/>
      <c r="Z157" s="111"/>
      <c r="AA157" s="111"/>
      <c r="AB157" s="111"/>
      <c r="AC157" s="18"/>
      <c r="AD157" s="18"/>
      <c r="AE157" s="30"/>
      <c r="AF157" s="125"/>
      <c r="AG157" s="4"/>
      <c r="AH157" s="38">
        <v>30</v>
      </c>
      <c r="AI157" s="4"/>
      <c r="AJ157" s="4"/>
      <c r="AK157" s="4"/>
      <c r="AL157" s="4"/>
      <c r="AM157" s="4"/>
    </row>
    <row r="158" spans="1:39" s="5" customFormat="1" ht="18" customHeight="1" x14ac:dyDescent="0.2">
      <c r="A158" s="286" t="s">
        <v>134</v>
      </c>
      <c r="B158" s="71"/>
      <c r="C158" s="34"/>
      <c r="D158" s="28" t="s">
        <v>23</v>
      </c>
      <c r="E158" s="28"/>
      <c r="F158" s="28" t="s">
        <v>23</v>
      </c>
      <c r="G158" s="119"/>
      <c r="H158" s="18"/>
      <c r="I158" s="18"/>
      <c r="J158" s="34"/>
      <c r="K158" s="34"/>
      <c r="L158" s="28"/>
      <c r="M158" s="28" t="s">
        <v>23</v>
      </c>
      <c r="N158" s="34"/>
      <c r="O158" s="18"/>
      <c r="P158" s="18"/>
      <c r="Q158" s="28" t="s">
        <v>23</v>
      </c>
      <c r="R158" s="34"/>
      <c r="S158" s="34"/>
      <c r="T158" s="34"/>
      <c r="U158" s="119"/>
      <c r="V158" s="18"/>
      <c r="W158" s="18"/>
      <c r="X158" s="28" t="s">
        <v>23</v>
      </c>
      <c r="Y158" s="34"/>
      <c r="Z158" s="34"/>
      <c r="AA158" s="34"/>
      <c r="AB158" s="28" t="s">
        <v>23</v>
      </c>
      <c r="AC158" s="18"/>
      <c r="AD158" s="18"/>
      <c r="AE158" s="34"/>
      <c r="AF158" s="28" t="s">
        <v>23</v>
      </c>
      <c r="AG158" s="4"/>
      <c r="AH158" s="38"/>
      <c r="AI158" s="4"/>
      <c r="AJ158" s="4"/>
      <c r="AK158" s="4"/>
      <c r="AL158" s="4"/>
      <c r="AM158" s="4"/>
    </row>
    <row r="159" spans="1:39" s="4" customFormat="1" ht="18" customHeight="1" x14ac:dyDescent="0.2">
      <c r="A159" s="286" t="s">
        <v>133</v>
      </c>
      <c r="B159" s="33"/>
      <c r="C159" s="34"/>
      <c r="D159" s="34"/>
      <c r="E159" s="19"/>
      <c r="F159" s="34"/>
      <c r="G159" s="34"/>
      <c r="H159" s="18"/>
      <c r="I159" s="19"/>
      <c r="J159" s="10"/>
      <c r="K159" s="26"/>
      <c r="L159" s="18"/>
      <c r="M159" s="34"/>
      <c r="N159" s="34"/>
      <c r="O159" s="18"/>
      <c r="P159" s="18"/>
      <c r="Q159" s="34"/>
      <c r="R159" s="34"/>
      <c r="S159" s="18"/>
      <c r="T159" s="34"/>
      <c r="U159" s="34"/>
      <c r="V159" s="18"/>
      <c r="W159" s="18"/>
      <c r="X159" s="34"/>
      <c r="Y159" s="34"/>
      <c r="Z159" s="18"/>
      <c r="AA159" s="34"/>
      <c r="AB159" s="34"/>
      <c r="AC159" s="18"/>
      <c r="AD159" s="18"/>
      <c r="AE159" s="34"/>
      <c r="AF159" s="34"/>
      <c r="AI159" s="5"/>
      <c r="AJ159" s="5"/>
      <c r="AK159" s="5"/>
      <c r="AL159" s="5"/>
      <c r="AM159" s="5"/>
    </row>
    <row r="160" spans="1:39" s="4" customFormat="1" ht="18" customHeight="1" x14ac:dyDescent="0.2">
      <c r="A160" s="286" t="s">
        <v>132</v>
      </c>
      <c r="B160" s="33"/>
      <c r="C160" s="34"/>
      <c r="D160" s="34"/>
      <c r="E160" s="37"/>
      <c r="F160" s="34"/>
      <c r="G160" s="34"/>
      <c r="H160" s="19"/>
      <c r="I160" s="32"/>
      <c r="J160" s="34"/>
      <c r="K160" s="34"/>
      <c r="L160" s="34"/>
      <c r="M160" s="40"/>
      <c r="N160" s="34"/>
      <c r="O160" s="18"/>
      <c r="P160" s="18"/>
      <c r="Q160" s="34"/>
      <c r="R160" s="34"/>
      <c r="S160" s="34"/>
      <c r="T160" s="34"/>
      <c r="U160" s="34"/>
      <c r="V160" s="18"/>
      <c r="W160" s="18"/>
      <c r="X160" s="119"/>
      <c r="Y160" s="34"/>
      <c r="Z160" s="34"/>
      <c r="AA160" s="34"/>
      <c r="AB160" s="34"/>
      <c r="AC160" s="19"/>
      <c r="AD160" s="18"/>
      <c r="AE160" s="34"/>
      <c r="AF160" s="34"/>
      <c r="AI160" s="5"/>
      <c r="AJ160" s="5"/>
      <c r="AK160" s="5"/>
      <c r="AL160" s="5"/>
      <c r="AM160" s="5"/>
    </row>
    <row r="161" spans="1:39" s="4" customFormat="1" ht="18" customHeight="1" x14ac:dyDescent="0.2">
      <c r="A161" s="286" t="s">
        <v>131</v>
      </c>
      <c r="B161" s="33"/>
      <c r="C161" s="118"/>
      <c r="D161" s="118"/>
      <c r="E161" s="118"/>
      <c r="F161" s="118"/>
      <c r="G161" s="118"/>
      <c r="H161" s="19"/>
      <c r="I161" s="32"/>
      <c r="J161" s="34"/>
      <c r="K161" s="23" t="s">
        <v>81</v>
      </c>
      <c r="L161" s="23" t="s">
        <v>81</v>
      </c>
      <c r="M161" s="40"/>
      <c r="N161" s="34"/>
      <c r="O161" s="18"/>
      <c r="P161" s="18"/>
      <c r="Q161" s="37"/>
      <c r="R161" s="34"/>
      <c r="S161" s="34"/>
      <c r="T161" s="34"/>
      <c r="U161" s="34"/>
      <c r="V161" s="18"/>
      <c r="W161" s="18"/>
      <c r="X161" s="34"/>
      <c r="Y161" s="34"/>
      <c r="Z161" s="34"/>
      <c r="AA161" s="34"/>
      <c r="AB161" s="37"/>
      <c r="AC161" s="19"/>
      <c r="AD161" s="18"/>
      <c r="AE161" s="34"/>
      <c r="AF161" s="34"/>
      <c r="AI161" s="5"/>
      <c r="AJ161" s="5"/>
      <c r="AK161" s="5"/>
      <c r="AL161" s="5"/>
      <c r="AM161" s="5"/>
    </row>
    <row r="162" spans="1:39" s="4" customFormat="1" ht="5.25" customHeight="1" x14ac:dyDescent="0.2">
      <c r="A162" s="291"/>
      <c r="B162" s="289"/>
      <c r="C162" s="289"/>
      <c r="D162" s="289"/>
      <c r="E162" s="290"/>
      <c r="F162" s="290"/>
      <c r="G162" s="289"/>
      <c r="H162" s="290"/>
      <c r="I162" s="290"/>
      <c r="J162" s="289"/>
      <c r="K162" s="289"/>
      <c r="L162" s="290"/>
      <c r="M162" s="290"/>
      <c r="N162" s="289"/>
      <c r="O162" s="289"/>
      <c r="P162" s="289"/>
      <c r="Q162" s="289"/>
      <c r="R162" s="289"/>
      <c r="S162" s="289"/>
      <c r="T162" s="289"/>
      <c r="U162" s="289"/>
      <c r="V162" s="289"/>
      <c r="W162" s="289"/>
      <c r="X162" s="289"/>
      <c r="Y162" s="289"/>
      <c r="Z162" s="289"/>
      <c r="AA162" s="289"/>
      <c r="AB162" s="289"/>
      <c r="AC162" s="290"/>
      <c r="AD162" s="289"/>
      <c r="AE162" s="289"/>
      <c r="AF162" s="289"/>
    </row>
    <row r="163" spans="1:39" s="4" customFormat="1" ht="18" customHeight="1" x14ac:dyDescent="0.2">
      <c r="A163" s="286" t="s">
        <v>10</v>
      </c>
      <c r="B163" s="31"/>
      <c r="C163" s="34"/>
      <c r="D163" s="34"/>
      <c r="E163" s="34"/>
      <c r="F163" s="34"/>
      <c r="G163" s="42"/>
      <c r="H163" s="18"/>
      <c r="I163" s="31"/>
      <c r="J163" s="10"/>
      <c r="K163" s="34"/>
      <c r="L163" s="42"/>
      <c r="M163" s="42"/>
      <c r="N163" s="42"/>
      <c r="O163" s="18"/>
      <c r="P163" s="18"/>
      <c r="Q163" s="34"/>
      <c r="R163" s="34"/>
      <c r="S163" s="34"/>
      <c r="T163" s="34"/>
      <c r="U163" s="34"/>
      <c r="V163" s="18"/>
      <c r="W163" s="18"/>
      <c r="X163" s="34"/>
      <c r="Y163" s="34"/>
      <c r="Z163" s="34"/>
      <c r="AA163" s="34"/>
      <c r="AB163" s="34"/>
      <c r="AC163" s="18"/>
      <c r="AD163" s="18"/>
      <c r="AE163" s="10"/>
      <c r="AF163" s="30"/>
    </row>
    <row r="164" spans="1:39" s="4" customFormat="1" ht="18" customHeight="1" x14ac:dyDescent="0.2">
      <c r="A164" s="286" t="s">
        <v>130</v>
      </c>
      <c r="B164" s="33"/>
      <c r="C164" s="34"/>
      <c r="D164" s="34"/>
      <c r="E164" s="37"/>
      <c r="F164" s="34"/>
      <c r="G164" s="34"/>
      <c r="H164" s="18"/>
      <c r="I164" s="18"/>
      <c r="J164" s="34"/>
      <c r="K164" s="34"/>
      <c r="L164" s="34"/>
      <c r="M164" s="34"/>
      <c r="N164" s="34"/>
      <c r="O164" s="18"/>
      <c r="P164" s="18"/>
      <c r="Q164" s="10"/>
      <c r="R164" s="34"/>
      <c r="S164" s="34"/>
      <c r="T164" s="34"/>
      <c r="U164" s="34"/>
      <c r="V164" s="18"/>
      <c r="W164" s="18"/>
      <c r="X164" s="34"/>
      <c r="Y164" s="34"/>
      <c r="Z164" s="34"/>
      <c r="AA164" s="34"/>
      <c r="AB164" s="34"/>
      <c r="AC164" s="19"/>
      <c r="AD164" s="18"/>
      <c r="AE164" s="34"/>
      <c r="AF164" s="34"/>
    </row>
    <row r="165" spans="1:39" s="334" customFormat="1" ht="18" customHeight="1" x14ac:dyDescent="0.2">
      <c r="A165" s="286" t="s">
        <v>129</v>
      </c>
      <c r="B165" s="307"/>
      <c r="C165" s="54"/>
      <c r="D165" s="54"/>
      <c r="E165" s="360"/>
      <c r="F165" s="54"/>
      <c r="G165" s="54"/>
      <c r="H165" s="45"/>
      <c r="I165" s="45"/>
      <c r="J165" s="54"/>
      <c r="K165" s="54"/>
      <c r="L165" s="54"/>
      <c r="M165" s="54"/>
      <c r="N165" s="54"/>
      <c r="O165" s="45"/>
      <c r="P165" s="45"/>
      <c r="Q165" s="54"/>
      <c r="R165" s="54"/>
      <c r="S165" s="54"/>
      <c r="T165" s="45"/>
      <c r="U165" s="45"/>
      <c r="V165" s="45"/>
      <c r="W165" s="45"/>
      <c r="X165" s="45"/>
      <c r="Y165" s="45"/>
      <c r="Z165" s="45"/>
      <c r="AA165" s="45"/>
      <c r="AB165" s="45"/>
      <c r="AC165" s="321"/>
      <c r="AD165" s="45"/>
      <c r="AE165" s="45"/>
      <c r="AF165" s="45"/>
      <c r="AG165" s="4"/>
    </row>
    <row r="166" spans="1:39" s="4" customFormat="1" ht="5.25" customHeight="1" x14ac:dyDescent="0.2">
      <c r="A166" s="291"/>
      <c r="B166" s="289"/>
      <c r="C166" s="289"/>
      <c r="D166" s="289"/>
      <c r="E166" s="290"/>
      <c r="F166" s="290"/>
      <c r="G166" s="289"/>
      <c r="H166" s="290"/>
      <c r="I166" s="290"/>
      <c r="J166" s="289"/>
      <c r="K166" s="289"/>
      <c r="L166" s="290"/>
      <c r="M166" s="290"/>
      <c r="N166" s="289"/>
      <c r="O166" s="289"/>
      <c r="P166" s="289"/>
      <c r="Q166" s="289"/>
      <c r="R166" s="289"/>
      <c r="S166" s="289"/>
      <c r="T166" s="289"/>
      <c r="U166" s="289"/>
      <c r="V166" s="289"/>
      <c r="W166" s="289"/>
      <c r="X166" s="289"/>
      <c r="Y166" s="289"/>
      <c r="Z166" s="289"/>
      <c r="AA166" s="289"/>
      <c r="AB166" s="289"/>
      <c r="AC166" s="290"/>
      <c r="AD166" s="289"/>
      <c r="AE166" s="289"/>
      <c r="AF166" s="289"/>
    </row>
    <row r="167" spans="1:39" s="4" customFormat="1" ht="18" customHeight="1" x14ac:dyDescent="0.2">
      <c r="A167" s="286" t="s">
        <v>18</v>
      </c>
      <c r="B167" s="33"/>
      <c r="C167" s="34"/>
      <c r="D167" s="34"/>
      <c r="E167" s="37"/>
      <c r="F167" s="34"/>
      <c r="G167" s="119"/>
      <c r="H167" s="18"/>
      <c r="I167" s="18"/>
      <c r="J167" s="34"/>
      <c r="K167" s="34"/>
      <c r="L167" s="34"/>
      <c r="M167" s="34"/>
      <c r="N167" s="119"/>
      <c r="O167" s="18"/>
      <c r="P167" s="18"/>
      <c r="Q167" s="34"/>
      <c r="R167" s="34"/>
      <c r="S167" s="34"/>
      <c r="T167" s="34"/>
      <c r="U167" s="34"/>
      <c r="V167" s="18"/>
      <c r="W167" s="18"/>
      <c r="X167" s="34"/>
      <c r="Y167" s="34"/>
      <c r="Z167" s="34"/>
      <c r="AA167" s="34"/>
      <c r="AB167" s="34"/>
      <c r="AC167" s="19"/>
      <c r="AD167" s="18"/>
      <c r="AE167" s="34"/>
      <c r="AF167" s="34"/>
    </row>
    <row r="168" spans="1:39" s="4" customFormat="1" ht="18" customHeight="1" x14ac:dyDescent="0.2">
      <c r="A168" s="286" t="s">
        <v>162</v>
      </c>
      <c r="B168" s="33"/>
      <c r="C168" s="34"/>
      <c r="D168" s="34"/>
      <c r="E168" s="37"/>
      <c r="F168" s="34"/>
      <c r="G168" s="34"/>
      <c r="H168" s="18"/>
      <c r="I168" s="18"/>
      <c r="J168" s="34"/>
      <c r="K168" s="34"/>
      <c r="L168" s="34"/>
      <c r="M168" s="34"/>
      <c r="N168" s="34"/>
      <c r="O168" s="18"/>
      <c r="P168" s="18"/>
      <c r="Q168" s="111"/>
      <c r="R168" s="111"/>
      <c r="S168" s="111"/>
      <c r="T168" s="111"/>
      <c r="U168" s="111"/>
      <c r="V168" s="18"/>
      <c r="W168" s="18"/>
      <c r="X168" s="34"/>
      <c r="Y168" s="34"/>
      <c r="Z168" s="34"/>
      <c r="AA168" s="34"/>
      <c r="AB168" s="34"/>
      <c r="AC168" s="19"/>
      <c r="AD168" s="18"/>
      <c r="AE168" s="34"/>
      <c r="AF168" s="130"/>
    </row>
    <row r="169" spans="1:39" s="4" customFormat="1" ht="18" customHeight="1" x14ac:dyDescent="0.2">
      <c r="A169" s="286" t="s">
        <v>11</v>
      </c>
      <c r="B169" s="33"/>
      <c r="C169" s="30"/>
      <c r="D169" s="30"/>
      <c r="E169" s="30"/>
      <c r="F169" s="30"/>
      <c r="G169" s="30"/>
      <c r="H169" s="18"/>
      <c r="I169" s="32"/>
      <c r="J169" s="30"/>
      <c r="K169" s="30"/>
      <c r="L169" s="30"/>
      <c r="M169" s="30"/>
      <c r="N169" s="30"/>
      <c r="O169" s="18"/>
      <c r="P169" s="18"/>
      <c r="Q169" s="30"/>
      <c r="R169" s="30"/>
      <c r="S169" s="30"/>
      <c r="T169" s="30"/>
      <c r="U169" s="30"/>
      <c r="V169" s="18"/>
      <c r="W169" s="18"/>
      <c r="X169" s="30"/>
      <c r="Y169" s="30"/>
      <c r="Z169" s="30"/>
      <c r="AA169" s="30"/>
      <c r="AB169" s="30"/>
      <c r="AC169" s="19"/>
      <c r="AD169" s="18"/>
      <c r="AE169" s="30"/>
      <c r="AF169" s="30"/>
    </row>
    <row r="170" spans="1:39" s="2" customFormat="1" ht="10.5" customHeight="1" x14ac:dyDescent="0.2">
      <c r="A170" s="300"/>
      <c r="B170" s="301" t="s">
        <v>127</v>
      </c>
      <c r="AG170" s="4"/>
    </row>
    <row r="171" spans="1:39" s="2" customFormat="1" x14ac:dyDescent="0.2">
      <c r="A171" s="300"/>
      <c r="B171" s="299" t="s">
        <v>126</v>
      </c>
      <c r="AG171" s="4"/>
    </row>
    <row r="172" spans="1:39" s="2" customFormat="1" ht="18" customHeight="1" x14ac:dyDescent="0.2">
      <c r="A172" s="11" t="s">
        <v>28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4"/>
    </row>
    <row r="173" spans="1:39" s="14" customFormat="1" ht="18" customHeight="1" x14ac:dyDescent="0.2">
      <c r="A173" s="298"/>
      <c r="B173" s="13">
        <v>1</v>
      </c>
      <c r="C173" s="13">
        <f t="shared" ref="C173:AF173" si="7">+B173+1</f>
        <v>2</v>
      </c>
      <c r="D173" s="13">
        <f t="shared" si="7"/>
        <v>3</v>
      </c>
      <c r="E173" s="13">
        <f t="shared" si="7"/>
        <v>4</v>
      </c>
      <c r="F173" s="13">
        <f t="shared" si="7"/>
        <v>5</v>
      </c>
      <c r="G173" s="13">
        <f t="shared" si="7"/>
        <v>6</v>
      </c>
      <c r="H173" s="13">
        <f t="shared" si="7"/>
        <v>7</v>
      </c>
      <c r="I173" s="13">
        <f t="shared" si="7"/>
        <v>8</v>
      </c>
      <c r="J173" s="13">
        <f t="shared" si="7"/>
        <v>9</v>
      </c>
      <c r="K173" s="13">
        <f t="shared" si="7"/>
        <v>10</v>
      </c>
      <c r="L173" s="13">
        <f t="shared" si="7"/>
        <v>11</v>
      </c>
      <c r="M173" s="13">
        <f t="shared" si="7"/>
        <v>12</v>
      </c>
      <c r="N173" s="13">
        <f t="shared" si="7"/>
        <v>13</v>
      </c>
      <c r="O173" s="13">
        <f t="shared" si="7"/>
        <v>14</v>
      </c>
      <c r="P173" s="13">
        <f t="shared" si="7"/>
        <v>15</v>
      </c>
      <c r="Q173" s="13">
        <f t="shared" si="7"/>
        <v>16</v>
      </c>
      <c r="R173" s="13">
        <f t="shared" si="7"/>
        <v>17</v>
      </c>
      <c r="S173" s="13">
        <f t="shared" si="7"/>
        <v>18</v>
      </c>
      <c r="T173" s="13">
        <f t="shared" si="7"/>
        <v>19</v>
      </c>
      <c r="U173" s="13">
        <f t="shared" si="7"/>
        <v>20</v>
      </c>
      <c r="V173" s="13">
        <f t="shared" si="7"/>
        <v>21</v>
      </c>
      <c r="W173" s="13">
        <f t="shared" si="7"/>
        <v>22</v>
      </c>
      <c r="X173" s="13">
        <f t="shared" si="7"/>
        <v>23</v>
      </c>
      <c r="Y173" s="13">
        <f t="shared" si="7"/>
        <v>24</v>
      </c>
      <c r="Z173" s="13">
        <f t="shared" si="7"/>
        <v>25</v>
      </c>
      <c r="AA173" s="13">
        <f t="shared" si="7"/>
        <v>26</v>
      </c>
      <c r="AB173" s="13">
        <f t="shared" si="7"/>
        <v>27</v>
      </c>
      <c r="AC173" s="13">
        <f t="shared" si="7"/>
        <v>28</v>
      </c>
      <c r="AD173" s="13">
        <f t="shared" si="7"/>
        <v>29</v>
      </c>
      <c r="AE173" s="13">
        <f t="shared" si="7"/>
        <v>30</v>
      </c>
      <c r="AF173" s="13">
        <f t="shared" si="7"/>
        <v>31</v>
      </c>
      <c r="AG173" s="4"/>
    </row>
    <row r="174" spans="1:39" s="14" customFormat="1" ht="18" customHeight="1" x14ac:dyDescent="0.2">
      <c r="A174" s="47" t="s">
        <v>181</v>
      </c>
      <c r="B174" s="15" t="s">
        <v>2</v>
      </c>
      <c r="C174" s="15" t="s">
        <v>3</v>
      </c>
      <c r="D174" s="15" t="s">
        <v>4</v>
      </c>
      <c r="E174" s="15" t="s">
        <v>5</v>
      </c>
      <c r="F174" s="15" t="s">
        <v>0</v>
      </c>
      <c r="G174" s="15" t="s">
        <v>1</v>
      </c>
      <c r="H174" s="15" t="s">
        <v>2</v>
      </c>
      <c r="I174" s="15" t="s">
        <v>2</v>
      </c>
      <c r="J174" s="15" t="s">
        <v>3</v>
      </c>
      <c r="K174" s="15" t="s">
        <v>4</v>
      </c>
      <c r="L174" s="15" t="s">
        <v>5</v>
      </c>
      <c r="M174" s="15" t="s">
        <v>0</v>
      </c>
      <c r="N174" s="15" t="s">
        <v>1</v>
      </c>
      <c r="O174" s="15" t="s">
        <v>2</v>
      </c>
      <c r="P174" s="15" t="s">
        <v>2</v>
      </c>
      <c r="Q174" s="15" t="s">
        <v>3</v>
      </c>
      <c r="R174" s="15" t="s">
        <v>4</v>
      </c>
      <c r="S174" s="15" t="s">
        <v>5</v>
      </c>
      <c r="T174" s="15" t="s">
        <v>0</v>
      </c>
      <c r="U174" s="15" t="s">
        <v>1</v>
      </c>
      <c r="V174" s="15" t="s">
        <v>2</v>
      </c>
      <c r="W174" s="15" t="s">
        <v>2</v>
      </c>
      <c r="X174" s="15" t="s">
        <v>3</v>
      </c>
      <c r="Y174" s="15" t="s">
        <v>4</v>
      </c>
      <c r="Z174" s="15" t="s">
        <v>5</v>
      </c>
      <c r="AA174" s="15" t="s">
        <v>0</v>
      </c>
      <c r="AB174" s="15" t="s">
        <v>1</v>
      </c>
      <c r="AC174" s="15" t="s">
        <v>2</v>
      </c>
      <c r="AD174" s="15" t="s">
        <v>2</v>
      </c>
      <c r="AE174" s="15" t="s">
        <v>3</v>
      </c>
      <c r="AF174" s="15" t="s">
        <v>4</v>
      </c>
      <c r="AG174" s="4"/>
    </row>
    <row r="175" spans="1:39" s="4" customFormat="1" ht="18" customHeight="1" x14ac:dyDescent="0.2">
      <c r="A175" s="286" t="s">
        <v>17</v>
      </c>
      <c r="B175" s="28" t="s">
        <v>23</v>
      </c>
      <c r="C175" s="34"/>
      <c r="D175" s="28" t="s">
        <v>23</v>
      </c>
      <c r="E175" s="19"/>
      <c r="F175" s="18"/>
      <c r="G175" s="28"/>
      <c r="H175" s="37"/>
      <c r="I175" s="40"/>
      <c r="J175" s="34"/>
      <c r="K175" s="119"/>
      <c r="L175" s="18"/>
      <c r="M175" s="32"/>
      <c r="N175" s="28" t="s">
        <v>23</v>
      </c>
      <c r="O175" s="34"/>
      <c r="P175" s="314" t="s">
        <v>109</v>
      </c>
      <c r="Q175" s="34"/>
      <c r="R175" s="119"/>
      <c r="S175" s="18"/>
      <c r="T175" s="18"/>
      <c r="U175" s="119"/>
      <c r="V175" s="34"/>
      <c r="W175" s="28" t="s">
        <v>23</v>
      </c>
      <c r="X175" s="34"/>
      <c r="Y175" s="34"/>
      <c r="Z175" s="18"/>
      <c r="AA175" s="18"/>
      <c r="AB175" s="119"/>
      <c r="AC175" s="37"/>
      <c r="AD175" s="28" t="s">
        <v>23</v>
      </c>
      <c r="AE175" s="34"/>
      <c r="AF175" s="266" t="s">
        <v>21</v>
      </c>
    </row>
    <row r="176" spans="1:39" s="4" customFormat="1" ht="5.25" customHeight="1" x14ac:dyDescent="0.2">
      <c r="A176" s="291"/>
      <c r="B176" s="289"/>
      <c r="C176" s="289"/>
      <c r="D176" s="289"/>
      <c r="E176" s="290"/>
      <c r="F176" s="290"/>
      <c r="G176" s="289"/>
      <c r="H176" s="290"/>
      <c r="I176" s="290"/>
      <c r="J176" s="289"/>
      <c r="K176" s="289"/>
      <c r="L176" s="290"/>
      <c r="M176" s="290"/>
      <c r="N176" s="289"/>
      <c r="O176" s="289"/>
      <c r="P176" s="289"/>
      <c r="Q176" s="289"/>
      <c r="R176" s="289"/>
      <c r="S176" s="289"/>
      <c r="T176" s="289"/>
      <c r="U176" s="289"/>
      <c r="V176" s="289"/>
      <c r="W176" s="289"/>
      <c r="X176" s="289"/>
      <c r="Y176" s="289"/>
      <c r="Z176" s="289"/>
      <c r="AA176" s="289"/>
      <c r="AB176" s="289"/>
      <c r="AC176" s="290"/>
      <c r="AD176" s="289"/>
      <c r="AE176" s="289"/>
      <c r="AF176" s="289"/>
    </row>
    <row r="177" spans="1:35" s="5" customFormat="1" ht="18" customHeight="1" x14ac:dyDescent="0.2">
      <c r="A177" s="286" t="s">
        <v>8</v>
      </c>
      <c r="B177" s="42"/>
      <c r="C177" s="34"/>
      <c r="D177" s="119"/>
      <c r="E177" s="18"/>
      <c r="F177" s="18"/>
      <c r="G177" s="42"/>
      <c r="H177" s="34"/>
      <c r="I177" s="42"/>
      <c r="J177" s="28" t="s">
        <v>23</v>
      </c>
      <c r="K177" s="34"/>
      <c r="L177" s="31"/>
      <c r="M177" s="31"/>
      <c r="N177" s="42"/>
      <c r="O177" s="28" t="s">
        <v>23</v>
      </c>
      <c r="P177" s="314" t="s">
        <v>144</v>
      </c>
      <c r="Q177" s="34"/>
      <c r="R177" s="28" t="s">
        <v>23</v>
      </c>
      <c r="S177" s="18"/>
      <c r="T177" s="18"/>
      <c r="U177" s="34"/>
      <c r="V177" s="34"/>
      <c r="W177" s="34"/>
      <c r="X177" s="28" t="s">
        <v>23</v>
      </c>
      <c r="Y177" s="34"/>
      <c r="Z177" s="18"/>
      <c r="AA177" s="18"/>
      <c r="AB177" s="119"/>
      <c r="AC177" s="34"/>
      <c r="AD177" s="28"/>
      <c r="AE177" s="28"/>
      <c r="AF177" s="28" t="s">
        <v>23</v>
      </c>
      <c r="AH177" s="38">
        <v>48</v>
      </c>
      <c r="AI177" s="38"/>
    </row>
    <row r="178" spans="1:35" s="5" customFormat="1" ht="18" customHeight="1" x14ac:dyDescent="0.2">
      <c r="A178" s="286" t="s">
        <v>9</v>
      </c>
      <c r="B178" s="36"/>
      <c r="C178" s="28" t="s">
        <v>23</v>
      </c>
      <c r="D178" s="18"/>
      <c r="E178" s="31"/>
      <c r="F178" s="18"/>
      <c r="G178" s="119"/>
      <c r="H178" s="28" t="s">
        <v>23</v>
      </c>
      <c r="I178" s="28" t="s">
        <v>23</v>
      </c>
      <c r="J178" s="121"/>
      <c r="K178" s="18"/>
      <c r="L178" s="18"/>
      <c r="M178" s="18"/>
      <c r="N178" s="119"/>
      <c r="O178" s="121"/>
      <c r="P178" s="314" t="s">
        <v>66</v>
      </c>
      <c r="Q178" s="121"/>
      <c r="R178" s="18"/>
      <c r="S178" s="18"/>
      <c r="T178" s="18"/>
      <c r="U178" s="111"/>
      <c r="V178" s="28" t="s">
        <v>23</v>
      </c>
      <c r="W178" s="34"/>
      <c r="X178" s="34"/>
      <c r="Y178" s="18"/>
      <c r="Z178" s="18"/>
      <c r="AA178" s="18"/>
      <c r="AB178" s="121"/>
      <c r="AC178" s="28" t="s">
        <v>23</v>
      </c>
      <c r="AD178" s="34"/>
      <c r="AE178" s="28" t="s">
        <v>23</v>
      </c>
      <c r="AF178" s="18"/>
      <c r="AH178" s="38">
        <v>42</v>
      </c>
      <c r="AI178" s="38"/>
    </row>
    <row r="179" spans="1:35" s="5" customFormat="1" ht="18" customHeight="1" x14ac:dyDescent="0.2">
      <c r="A179" s="286" t="s">
        <v>135</v>
      </c>
      <c r="B179" s="30"/>
      <c r="C179" s="30"/>
      <c r="D179" s="30"/>
      <c r="E179" s="18"/>
      <c r="F179" s="31"/>
      <c r="G179" s="30"/>
      <c r="H179" s="30"/>
      <c r="I179" s="30"/>
      <c r="J179" s="30"/>
      <c r="K179" s="30"/>
      <c r="L179" s="31"/>
      <c r="M179" s="31"/>
      <c r="N179" s="30"/>
      <c r="O179" s="30"/>
      <c r="P179" s="314" t="s">
        <v>145</v>
      </c>
      <c r="Q179" s="30"/>
      <c r="R179" s="30"/>
      <c r="S179" s="18"/>
      <c r="T179" s="18"/>
      <c r="U179" s="30"/>
      <c r="V179" s="30"/>
      <c r="W179" s="30"/>
      <c r="X179" s="30"/>
      <c r="Y179" s="30"/>
      <c r="Z179" s="18"/>
      <c r="AA179" s="18"/>
      <c r="AB179" s="30"/>
      <c r="AC179" s="30"/>
      <c r="AD179" s="30"/>
      <c r="AE179" s="30"/>
      <c r="AF179" s="30"/>
      <c r="AH179" s="38">
        <v>34</v>
      </c>
      <c r="AI179" s="38"/>
    </row>
    <row r="180" spans="1:35" s="5" customFormat="1" ht="18" customHeight="1" x14ac:dyDescent="0.2">
      <c r="A180" s="286" t="s">
        <v>134</v>
      </c>
      <c r="B180" s="30"/>
      <c r="C180" s="30"/>
      <c r="D180" s="28" t="s">
        <v>23</v>
      </c>
      <c r="E180" s="18"/>
      <c r="F180" s="31"/>
      <c r="G180" s="28" t="s">
        <v>23</v>
      </c>
      <c r="H180" s="34"/>
      <c r="I180" s="34"/>
      <c r="J180" s="34"/>
      <c r="K180" s="28" t="s">
        <v>23</v>
      </c>
      <c r="L180" s="31"/>
      <c r="M180" s="31"/>
      <c r="N180" s="34"/>
      <c r="O180" s="34"/>
      <c r="P180" s="314"/>
      <c r="Q180" s="28" t="s">
        <v>23</v>
      </c>
      <c r="R180" s="34"/>
      <c r="S180" s="18"/>
      <c r="T180" s="18"/>
      <c r="U180" s="28" t="s">
        <v>23</v>
      </c>
      <c r="V180" s="34"/>
      <c r="W180" s="28"/>
      <c r="X180" s="34"/>
      <c r="Y180" s="28" t="s">
        <v>23</v>
      </c>
      <c r="Z180" s="18"/>
      <c r="AA180" s="18"/>
      <c r="AB180" s="28" t="s">
        <v>23</v>
      </c>
      <c r="AC180" s="34"/>
      <c r="AD180" s="34"/>
      <c r="AE180" s="28"/>
      <c r="AF180" s="28"/>
      <c r="AH180" s="38"/>
      <c r="AI180" s="38"/>
    </row>
    <row r="181" spans="1:35" s="4" customFormat="1" ht="18" customHeight="1" x14ac:dyDescent="0.2">
      <c r="A181" s="286" t="s">
        <v>133</v>
      </c>
      <c r="B181" s="33"/>
      <c r="C181" s="34"/>
      <c r="D181" s="34"/>
      <c r="E181" s="19"/>
      <c r="F181" s="18"/>
      <c r="G181" s="34"/>
      <c r="H181" s="34"/>
      <c r="I181" s="19"/>
      <c r="J181" s="34"/>
      <c r="K181" s="138" t="s">
        <v>137</v>
      </c>
      <c r="L181" s="18"/>
      <c r="M181" s="18"/>
      <c r="N181" s="111"/>
      <c r="O181" s="111"/>
      <c r="P181" s="314" t="s">
        <v>144</v>
      </c>
      <c r="Q181" s="111"/>
      <c r="R181" s="111"/>
      <c r="S181" s="18"/>
      <c r="T181" s="18"/>
      <c r="U181" s="111"/>
      <c r="V181" s="111"/>
      <c r="W181" s="111"/>
      <c r="X181" s="111"/>
      <c r="Y181" s="111"/>
      <c r="Z181" s="18"/>
      <c r="AA181" s="18"/>
      <c r="AB181" s="111"/>
      <c r="AC181" s="111"/>
      <c r="AD181" s="111"/>
      <c r="AE181" s="111"/>
      <c r="AF181" s="111"/>
    </row>
    <row r="182" spans="1:35" s="4" customFormat="1" ht="18" customHeight="1" x14ac:dyDescent="0.2">
      <c r="A182" s="286" t="s">
        <v>132</v>
      </c>
      <c r="B182" s="36"/>
      <c r="C182" s="34"/>
      <c r="D182" s="119"/>
      <c r="E182" s="19"/>
      <c r="F182" s="18"/>
      <c r="G182" s="119"/>
      <c r="H182" s="121"/>
      <c r="I182" s="121"/>
      <c r="J182" s="34"/>
      <c r="K182" s="34"/>
      <c r="L182" s="18"/>
      <c r="M182" s="18"/>
      <c r="N182" s="34"/>
      <c r="O182" s="34"/>
      <c r="P182" s="18"/>
      <c r="Q182" s="34"/>
      <c r="R182" s="34"/>
      <c r="S182" s="18"/>
      <c r="T182" s="18"/>
      <c r="U182" s="34"/>
      <c r="V182" s="34"/>
      <c r="W182" s="34"/>
      <c r="X182" s="34"/>
      <c r="Y182" s="34"/>
      <c r="Z182" s="18"/>
      <c r="AA182" s="18"/>
      <c r="AB182" s="34"/>
      <c r="AC182" s="37"/>
      <c r="AD182" s="34"/>
      <c r="AE182" s="34"/>
      <c r="AF182" s="34"/>
    </row>
    <row r="183" spans="1:35" s="4" customFormat="1" ht="18" customHeight="1" x14ac:dyDescent="0.2">
      <c r="A183" s="286" t="s">
        <v>131</v>
      </c>
      <c r="B183" s="36"/>
      <c r="C183" s="34"/>
      <c r="D183" s="37"/>
      <c r="E183" s="19"/>
      <c r="F183" s="18"/>
      <c r="G183" s="34"/>
      <c r="H183" s="34"/>
      <c r="I183" s="34"/>
      <c r="J183" s="34"/>
      <c r="K183" s="34"/>
      <c r="L183" s="18"/>
      <c r="M183" s="18"/>
      <c r="N183" s="34"/>
      <c r="O183" s="34"/>
      <c r="P183" s="18"/>
      <c r="Q183" s="34"/>
      <c r="R183" s="34"/>
      <c r="S183" s="18"/>
      <c r="T183" s="18"/>
      <c r="U183" s="34"/>
      <c r="V183" s="34"/>
      <c r="W183" s="34"/>
      <c r="X183" s="118"/>
      <c r="Y183" s="118"/>
      <c r="Z183" s="18"/>
      <c r="AA183" s="18"/>
      <c r="AB183" s="34"/>
      <c r="AC183" s="37"/>
      <c r="AD183" s="34"/>
      <c r="AE183" s="34"/>
      <c r="AF183" s="34"/>
    </row>
    <row r="184" spans="1:35" s="4" customFormat="1" ht="5.25" customHeight="1" x14ac:dyDescent="0.2">
      <c r="A184" s="291"/>
      <c r="B184" s="289"/>
      <c r="C184" s="289"/>
      <c r="D184" s="289"/>
      <c r="E184" s="290"/>
      <c r="F184" s="290"/>
      <c r="G184" s="289"/>
      <c r="H184" s="290"/>
      <c r="I184" s="290"/>
      <c r="J184" s="289"/>
      <c r="K184" s="289"/>
      <c r="L184" s="290"/>
      <c r="M184" s="290"/>
      <c r="N184" s="289"/>
      <c r="O184" s="289"/>
      <c r="P184" s="290"/>
      <c r="Q184" s="289"/>
      <c r="R184" s="289"/>
      <c r="S184" s="289"/>
      <c r="T184" s="289"/>
      <c r="U184" s="289"/>
      <c r="V184" s="289"/>
      <c r="W184" s="289"/>
      <c r="X184" s="289"/>
      <c r="Y184" s="289"/>
      <c r="Z184" s="289"/>
      <c r="AA184" s="289"/>
      <c r="AB184" s="289"/>
      <c r="AC184" s="290"/>
      <c r="AD184" s="289"/>
      <c r="AE184" s="289"/>
      <c r="AF184" s="289"/>
    </row>
    <row r="185" spans="1:35" s="4" customFormat="1" ht="18" customHeight="1" x14ac:dyDescent="0.2">
      <c r="A185" s="286" t="s">
        <v>10</v>
      </c>
      <c r="B185" s="279"/>
      <c r="C185" s="30"/>
      <c r="D185" s="30"/>
      <c r="E185" s="19"/>
      <c r="F185" s="18"/>
      <c r="G185" s="30"/>
      <c r="H185" s="30"/>
      <c r="I185" s="30"/>
      <c r="J185" s="30"/>
      <c r="K185" s="30"/>
      <c r="L185" s="18"/>
      <c r="M185" s="18"/>
      <c r="N185" s="350" t="s">
        <v>168</v>
      </c>
      <c r="O185" s="350" t="s">
        <v>168</v>
      </c>
      <c r="P185" s="18"/>
      <c r="Q185" s="111"/>
      <c r="R185" s="111"/>
      <c r="S185" s="18"/>
      <c r="T185" s="18"/>
      <c r="U185" s="111"/>
      <c r="V185" s="111"/>
      <c r="W185" s="111"/>
      <c r="X185" s="111"/>
      <c r="Y185" s="111"/>
      <c r="Z185" s="18"/>
      <c r="AA185" s="18"/>
      <c r="AB185" s="111"/>
      <c r="AC185" s="111"/>
      <c r="AD185" s="111"/>
      <c r="AE185" s="111"/>
      <c r="AF185" s="111"/>
    </row>
    <row r="186" spans="1:35" s="4" customFormat="1" ht="18" customHeight="1" x14ac:dyDescent="0.2">
      <c r="A186" s="286" t="s">
        <v>163</v>
      </c>
      <c r="B186" s="36"/>
      <c r="C186" s="34"/>
      <c r="D186" s="34"/>
      <c r="E186" s="19"/>
      <c r="F186" s="18"/>
      <c r="G186" s="34"/>
      <c r="H186" s="34"/>
      <c r="I186" s="34"/>
      <c r="J186" s="34"/>
      <c r="K186" s="34"/>
      <c r="L186" s="18"/>
      <c r="M186" s="18"/>
      <c r="N186" s="111"/>
      <c r="O186" s="111"/>
      <c r="P186" s="18"/>
      <c r="Q186" s="111"/>
      <c r="R186" s="111"/>
      <c r="S186" s="18"/>
      <c r="T186" s="18"/>
      <c r="U186" s="111"/>
      <c r="V186" s="111"/>
      <c r="W186" s="111"/>
      <c r="X186" s="34"/>
      <c r="Y186" s="34"/>
      <c r="Z186" s="18"/>
      <c r="AA186" s="18"/>
      <c r="AB186" s="34"/>
      <c r="AC186" s="37"/>
      <c r="AD186" s="34"/>
      <c r="AE186" s="34"/>
      <c r="AF186" s="34"/>
    </row>
    <row r="187" spans="1:35" s="4" customFormat="1" ht="18" customHeight="1" x14ac:dyDescent="0.2">
      <c r="A187" s="286" t="s">
        <v>130</v>
      </c>
      <c r="B187" s="36"/>
      <c r="C187" s="34"/>
      <c r="D187" s="34"/>
      <c r="E187" s="19"/>
      <c r="F187" s="18"/>
      <c r="G187" s="34"/>
      <c r="H187" s="34"/>
      <c r="I187" s="34"/>
      <c r="J187" s="34"/>
      <c r="K187" s="34"/>
      <c r="L187" s="18"/>
      <c r="M187" s="18"/>
      <c r="N187" s="34"/>
      <c r="O187" s="34"/>
      <c r="P187" s="18"/>
      <c r="Q187" s="34"/>
      <c r="R187" s="34"/>
      <c r="S187" s="18"/>
      <c r="T187" s="18"/>
      <c r="U187" s="34"/>
      <c r="V187" s="34"/>
      <c r="W187" s="34"/>
      <c r="X187" s="34"/>
      <c r="Y187" s="34"/>
      <c r="Z187" s="18"/>
      <c r="AA187" s="18"/>
      <c r="AB187" s="34"/>
      <c r="AC187" s="37"/>
      <c r="AD187" s="34"/>
      <c r="AE187" s="34"/>
      <c r="AF187" s="34"/>
    </row>
    <row r="188" spans="1:35" s="4" customFormat="1" ht="5.25" customHeight="1" x14ac:dyDescent="0.2">
      <c r="A188" s="291"/>
      <c r="B188" s="289"/>
      <c r="C188" s="289"/>
      <c r="D188" s="289"/>
      <c r="E188" s="290"/>
      <c r="F188" s="290"/>
      <c r="G188" s="289"/>
      <c r="H188" s="290"/>
      <c r="I188" s="290"/>
      <c r="J188" s="289"/>
      <c r="K188" s="289"/>
      <c r="L188" s="290"/>
      <c r="M188" s="290"/>
      <c r="N188" s="289"/>
      <c r="O188" s="289"/>
      <c r="P188" s="290"/>
      <c r="Q188" s="289"/>
      <c r="R188" s="289"/>
      <c r="S188" s="289"/>
      <c r="T188" s="289"/>
      <c r="U188" s="289"/>
      <c r="V188" s="289"/>
      <c r="W188" s="289"/>
      <c r="X188" s="289"/>
      <c r="Y188" s="289"/>
      <c r="Z188" s="289"/>
      <c r="AA188" s="289"/>
      <c r="AB188" s="289"/>
      <c r="AC188" s="290"/>
      <c r="AD188" s="289"/>
      <c r="AE188" s="289"/>
      <c r="AF188" s="289"/>
    </row>
    <row r="189" spans="1:35" s="4" customFormat="1" ht="18" customHeight="1" x14ac:dyDescent="0.2">
      <c r="A189" s="286" t="s">
        <v>18</v>
      </c>
      <c r="B189" s="36"/>
      <c r="C189" s="34"/>
      <c r="D189" s="119"/>
      <c r="E189" s="19"/>
      <c r="F189" s="18"/>
      <c r="G189" s="34"/>
      <c r="H189" s="34"/>
      <c r="I189" s="34"/>
      <c r="J189" s="34"/>
      <c r="K189" s="34"/>
      <c r="L189" s="18"/>
      <c r="M189" s="18"/>
      <c r="N189" s="111"/>
      <c r="O189" s="121"/>
      <c r="P189" s="18"/>
      <c r="Q189" s="121"/>
      <c r="R189" s="119"/>
      <c r="S189" s="18"/>
      <c r="T189" s="18"/>
      <c r="U189" s="111"/>
      <c r="V189" s="111"/>
      <c r="W189" s="111"/>
      <c r="X189" s="111"/>
      <c r="Y189" s="111"/>
      <c r="Z189" s="18"/>
      <c r="AA189" s="18"/>
      <c r="AB189" s="111"/>
      <c r="AC189" s="118"/>
      <c r="AD189" s="111"/>
      <c r="AE189" s="111"/>
      <c r="AF189" s="111"/>
    </row>
    <row r="190" spans="1:35" s="4" customFormat="1" ht="18" customHeight="1" x14ac:dyDescent="0.2">
      <c r="A190" s="286" t="s">
        <v>162</v>
      </c>
      <c r="B190" s="36"/>
      <c r="C190" s="34"/>
      <c r="D190" s="34"/>
      <c r="E190" s="19"/>
      <c r="F190" s="33"/>
      <c r="G190" s="111"/>
      <c r="H190" s="111"/>
      <c r="I190" s="111"/>
      <c r="J190" s="111"/>
      <c r="K190" s="111"/>
      <c r="L190" s="18"/>
      <c r="M190" s="18"/>
      <c r="N190" s="34"/>
      <c r="O190" s="34"/>
      <c r="P190" s="18"/>
      <c r="Q190" s="34"/>
      <c r="R190" s="34"/>
      <c r="S190" s="18"/>
      <c r="T190" s="18"/>
      <c r="U190" s="34"/>
      <c r="V190" s="34"/>
      <c r="W190" s="34"/>
      <c r="X190" s="34"/>
      <c r="Y190" s="34"/>
      <c r="Z190" s="18"/>
      <c r="AA190" s="18"/>
      <c r="AB190" s="34"/>
      <c r="AC190" s="37"/>
      <c r="AD190" s="34"/>
      <c r="AE190" s="34"/>
      <c r="AF190" s="34"/>
    </row>
    <row r="191" spans="1:35" s="4" customFormat="1" ht="18" customHeight="1" x14ac:dyDescent="0.2">
      <c r="A191" s="286" t="s">
        <v>11</v>
      </c>
      <c r="B191" s="279"/>
      <c r="C191" s="30"/>
      <c r="D191" s="30"/>
      <c r="E191" s="18"/>
      <c r="F191" s="33"/>
      <c r="G191" s="30"/>
      <c r="H191" s="30"/>
      <c r="I191" s="30"/>
      <c r="J191" s="30"/>
      <c r="K191" s="30"/>
      <c r="L191" s="18"/>
      <c r="M191" s="32"/>
      <c r="N191" s="30"/>
      <c r="O191" s="30"/>
      <c r="P191" s="18"/>
      <c r="Q191" s="30"/>
      <c r="R191" s="30"/>
      <c r="S191" s="18"/>
      <c r="T191" s="18"/>
      <c r="U191" s="30"/>
      <c r="V191" s="30"/>
      <c r="W191" s="30"/>
      <c r="X191" s="30"/>
      <c r="Y191" s="30"/>
      <c r="Z191" s="18"/>
      <c r="AA191" s="18"/>
      <c r="AB191" s="30"/>
      <c r="AC191" s="30"/>
      <c r="AD191" s="30"/>
      <c r="AE191" s="30"/>
      <c r="AF191" s="30"/>
      <c r="AH191" s="18"/>
    </row>
    <row r="192" spans="1:35" s="2" customFormat="1" ht="10.5" customHeight="1" x14ac:dyDescent="0.2">
      <c r="A192" s="300"/>
      <c r="B192" s="303" t="s">
        <v>19</v>
      </c>
      <c r="C192" s="302"/>
      <c r="D192" s="302"/>
      <c r="E192" s="302"/>
      <c r="F192" s="302"/>
      <c r="G192" s="302"/>
      <c r="H192" s="302"/>
      <c r="I192" s="302"/>
      <c r="J192" s="302"/>
      <c r="K192" s="302"/>
      <c r="L192" s="302"/>
      <c r="M192" s="302"/>
      <c r="N192" s="302"/>
      <c r="O192" s="302"/>
      <c r="P192" s="302"/>
      <c r="Q192" s="302"/>
      <c r="R192" s="302"/>
      <c r="S192" s="302"/>
      <c r="T192" s="302"/>
      <c r="U192" s="302"/>
      <c r="V192" s="302"/>
      <c r="W192" s="302"/>
      <c r="X192" s="302"/>
      <c r="Y192" s="302"/>
      <c r="Z192" s="302"/>
      <c r="AA192" s="302"/>
      <c r="AB192" s="302"/>
      <c r="AC192" s="302"/>
      <c r="AD192" s="302"/>
      <c r="AE192" s="6"/>
      <c r="AF192" s="6"/>
    </row>
    <row r="193" spans="1:32" s="2" customFormat="1" x14ac:dyDescent="0.2">
      <c r="A193" s="300"/>
      <c r="B193" s="301" t="s">
        <v>127</v>
      </c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</row>
    <row r="194" spans="1:32" s="2" customFormat="1" ht="18" customHeight="1" x14ac:dyDescent="0.2">
      <c r="A194" s="11"/>
      <c r="B194" s="299" t="s">
        <v>126</v>
      </c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332"/>
      <c r="AB194" s="332"/>
      <c r="AC194" s="6"/>
      <c r="AD194" s="6"/>
      <c r="AE194" s="6"/>
    </row>
    <row r="195" spans="1:32" s="2" customFormat="1" ht="18" customHeight="1" x14ac:dyDescent="0.2">
      <c r="A195" s="11" t="s">
        <v>186</v>
      </c>
      <c r="B195" s="299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332"/>
      <c r="AB195" s="332"/>
      <c r="AC195" s="6"/>
      <c r="AD195" s="6"/>
      <c r="AE195" s="6"/>
    </row>
    <row r="196" spans="1:32" s="14" customFormat="1" ht="18" customHeight="1" x14ac:dyDescent="0.2">
      <c r="A196" s="298"/>
      <c r="B196" s="13">
        <v>1</v>
      </c>
      <c r="C196" s="13">
        <f t="shared" ref="C196:AE196" si="8">+B196+1</f>
        <v>2</v>
      </c>
      <c r="D196" s="13">
        <f t="shared" si="8"/>
        <v>3</v>
      </c>
      <c r="E196" s="13">
        <f t="shared" si="8"/>
        <v>4</v>
      </c>
      <c r="F196" s="13">
        <f t="shared" si="8"/>
        <v>5</v>
      </c>
      <c r="G196" s="13">
        <f t="shared" si="8"/>
        <v>6</v>
      </c>
      <c r="H196" s="13">
        <f t="shared" si="8"/>
        <v>7</v>
      </c>
      <c r="I196" s="13">
        <f t="shared" si="8"/>
        <v>8</v>
      </c>
      <c r="J196" s="13">
        <f t="shared" si="8"/>
        <v>9</v>
      </c>
      <c r="K196" s="13">
        <f t="shared" si="8"/>
        <v>10</v>
      </c>
      <c r="L196" s="13">
        <f t="shared" si="8"/>
        <v>11</v>
      </c>
      <c r="M196" s="13">
        <f t="shared" si="8"/>
        <v>12</v>
      </c>
      <c r="N196" s="13">
        <f t="shared" si="8"/>
        <v>13</v>
      </c>
      <c r="O196" s="13">
        <f t="shared" si="8"/>
        <v>14</v>
      </c>
      <c r="P196" s="13">
        <f t="shared" si="8"/>
        <v>15</v>
      </c>
      <c r="Q196" s="13">
        <f t="shared" si="8"/>
        <v>16</v>
      </c>
      <c r="R196" s="13">
        <f t="shared" si="8"/>
        <v>17</v>
      </c>
      <c r="S196" s="13">
        <f t="shared" si="8"/>
        <v>18</v>
      </c>
      <c r="T196" s="13">
        <f t="shared" si="8"/>
        <v>19</v>
      </c>
      <c r="U196" s="13">
        <f t="shared" si="8"/>
        <v>20</v>
      </c>
      <c r="V196" s="13">
        <f t="shared" si="8"/>
        <v>21</v>
      </c>
      <c r="W196" s="13">
        <f t="shared" si="8"/>
        <v>22</v>
      </c>
      <c r="X196" s="13">
        <f t="shared" si="8"/>
        <v>23</v>
      </c>
      <c r="Y196" s="13">
        <f t="shared" si="8"/>
        <v>24</v>
      </c>
      <c r="Z196" s="13">
        <f t="shared" si="8"/>
        <v>25</v>
      </c>
      <c r="AA196" s="13">
        <f t="shared" si="8"/>
        <v>26</v>
      </c>
      <c r="AB196" s="13">
        <f t="shared" si="8"/>
        <v>27</v>
      </c>
      <c r="AC196" s="13">
        <f t="shared" si="8"/>
        <v>28</v>
      </c>
      <c r="AD196" s="13">
        <f t="shared" si="8"/>
        <v>29</v>
      </c>
      <c r="AE196" s="13">
        <f t="shared" si="8"/>
        <v>30</v>
      </c>
    </row>
    <row r="197" spans="1:32" s="14" customFormat="1" ht="18" customHeight="1" x14ac:dyDescent="0.2">
      <c r="A197" s="47" t="s">
        <v>181</v>
      </c>
      <c r="B197" s="15" t="s">
        <v>5</v>
      </c>
      <c r="C197" s="15" t="s">
        <v>0</v>
      </c>
      <c r="D197" s="15" t="s">
        <v>1</v>
      </c>
      <c r="E197" s="15" t="s">
        <v>2</v>
      </c>
      <c r="F197" s="15" t="s">
        <v>2</v>
      </c>
      <c r="G197" s="15" t="s">
        <v>3</v>
      </c>
      <c r="H197" s="15" t="s">
        <v>4</v>
      </c>
      <c r="I197" s="15" t="s">
        <v>5</v>
      </c>
      <c r="J197" s="15" t="s">
        <v>0</v>
      </c>
      <c r="K197" s="15" t="s">
        <v>1</v>
      </c>
      <c r="L197" s="15" t="s">
        <v>2</v>
      </c>
      <c r="M197" s="15" t="s">
        <v>2</v>
      </c>
      <c r="N197" s="15" t="s">
        <v>3</v>
      </c>
      <c r="O197" s="15" t="s">
        <v>4</v>
      </c>
      <c r="P197" s="15" t="s">
        <v>5</v>
      </c>
      <c r="Q197" s="15" t="s">
        <v>0</v>
      </c>
      <c r="R197" s="15" t="s">
        <v>1</v>
      </c>
      <c r="S197" s="15" t="s">
        <v>2</v>
      </c>
      <c r="T197" s="15" t="s">
        <v>2</v>
      </c>
      <c r="U197" s="15" t="s">
        <v>3</v>
      </c>
      <c r="V197" s="15" t="s">
        <v>4</v>
      </c>
      <c r="W197" s="15" t="s">
        <v>5</v>
      </c>
      <c r="X197" s="15" t="s">
        <v>0</v>
      </c>
      <c r="Y197" s="15" t="s">
        <v>1</v>
      </c>
      <c r="Z197" s="15" t="s">
        <v>2</v>
      </c>
      <c r="AA197" s="15" t="s">
        <v>2</v>
      </c>
      <c r="AB197" s="15" t="s">
        <v>3</v>
      </c>
      <c r="AC197" s="15" t="s">
        <v>4</v>
      </c>
      <c r="AD197" s="15" t="s">
        <v>5</v>
      </c>
      <c r="AE197" s="15" t="s">
        <v>0</v>
      </c>
    </row>
    <row r="198" spans="1:32" s="4" customFormat="1" ht="18" customHeight="1" x14ac:dyDescent="0.2">
      <c r="A198" s="286" t="s">
        <v>17</v>
      </c>
      <c r="B198" s="19"/>
      <c r="C198" s="18"/>
      <c r="D198" s="119"/>
      <c r="E198" s="28" t="s">
        <v>23</v>
      </c>
      <c r="F198" s="34"/>
      <c r="G198" s="34"/>
      <c r="H198" s="28" t="s">
        <v>23</v>
      </c>
      <c r="I198" s="19"/>
      <c r="J198" s="18"/>
      <c r="K198" s="34"/>
      <c r="L198" s="34"/>
      <c r="M198" s="34"/>
      <c r="N198" s="34"/>
      <c r="O198" s="34"/>
      <c r="P198" s="19"/>
      <c r="Q198" s="18"/>
      <c r="R198" s="28" t="s">
        <v>23</v>
      </c>
      <c r="S198" s="34"/>
      <c r="T198" s="30" t="s">
        <v>185</v>
      </c>
      <c r="U198" s="23"/>
      <c r="V198" s="34"/>
      <c r="W198" s="19"/>
      <c r="X198" s="18"/>
      <c r="Y198" s="34"/>
      <c r="Z198" s="34"/>
      <c r="AA198" s="34"/>
      <c r="AB198" s="28" t="s">
        <v>23</v>
      </c>
      <c r="AC198" s="34"/>
      <c r="AD198" s="19"/>
      <c r="AE198" s="18"/>
    </row>
    <row r="199" spans="1:32" s="4" customFormat="1" ht="5.25" customHeight="1" x14ac:dyDescent="0.2">
      <c r="A199" s="291"/>
      <c r="B199" s="289"/>
      <c r="C199" s="289"/>
      <c r="D199" s="289"/>
      <c r="E199" s="290"/>
      <c r="F199" s="290"/>
      <c r="G199" s="289"/>
      <c r="H199" s="290"/>
      <c r="I199" s="290"/>
      <c r="J199" s="289"/>
      <c r="K199" s="289"/>
      <c r="L199" s="290"/>
      <c r="M199" s="290"/>
      <c r="N199" s="289"/>
      <c r="O199" s="289"/>
      <c r="P199" s="289"/>
      <c r="Q199" s="289"/>
      <c r="R199" s="289"/>
      <c r="S199" s="289"/>
      <c r="T199" s="289"/>
      <c r="U199" s="289"/>
      <c r="V199" s="289"/>
      <c r="W199" s="289"/>
      <c r="X199" s="289"/>
      <c r="Y199" s="289"/>
      <c r="Z199" s="289"/>
      <c r="AA199" s="289"/>
      <c r="AB199" s="289"/>
      <c r="AC199" s="290"/>
      <c r="AD199" s="289"/>
      <c r="AE199" s="289"/>
    </row>
    <row r="200" spans="1:32" s="5" customFormat="1" ht="18" customHeight="1" x14ac:dyDescent="0.2">
      <c r="A200" s="286" t="s">
        <v>8</v>
      </c>
      <c r="B200" s="18"/>
      <c r="C200" s="18"/>
      <c r="D200" s="28" t="s">
        <v>23</v>
      </c>
      <c r="E200" s="34"/>
      <c r="F200" s="34"/>
      <c r="G200" s="28" t="s">
        <v>23</v>
      </c>
      <c r="H200" s="34"/>
      <c r="I200" s="18"/>
      <c r="J200" s="18"/>
      <c r="K200" s="34"/>
      <c r="L200" s="28" t="s">
        <v>23</v>
      </c>
      <c r="M200" s="28" t="s">
        <v>23</v>
      </c>
      <c r="N200" s="34"/>
      <c r="O200" s="119"/>
      <c r="P200" s="18"/>
      <c r="Q200" s="18"/>
      <c r="R200" s="34"/>
      <c r="S200" s="28" t="s">
        <v>23</v>
      </c>
      <c r="T200" s="34"/>
      <c r="U200" s="34"/>
      <c r="V200" s="34"/>
      <c r="W200" s="18"/>
      <c r="X200" s="18"/>
      <c r="Y200" s="119"/>
      <c r="Z200" s="34"/>
      <c r="AA200" s="28" t="s">
        <v>23</v>
      </c>
      <c r="AB200" s="34"/>
      <c r="AC200" s="34"/>
      <c r="AD200" s="18"/>
      <c r="AE200" s="18"/>
      <c r="AF200" s="4"/>
    </row>
    <row r="201" spans="1:32" s="5" customFormat="1" ht="18" customHeight="1" x14ac:dyDescent="0.2">
      <c r="A201" s="286" t="s">
        <v>9</v>
      </c>
      <c r="B201" s="31"/>
      <c r="C201" s="18"/>
      <c r="D201" s="119"/>
      <c r="E201" s="34"/>
      <c r="F201" s="28" t="s">
        <v>23</v>
      </c>
      <c r="G201" s="34"/>
      <c r="H201" s="18"/>
      <c r="I201" s="31"/>
      <c r="J201" s="18"/>
      <c r="K201" s="28" t="s">
        <v>23</v>
      </c>
      <c r="L201" s="34"/>
      <c r="M201" s="34"/>
      <c r="N201" s="34"/>
      <c r="O201" s="18"/>
      <c r="P201" s="31"/>
      <c r="Q201" s="18"/>
      <c r="R201" s="34"/>
      <c r="S201" s="34"/>
      <c r="T201" s="28" t="s">
        <v>23</v>
      </c>
      <c r="U201" s="28" t="s">
        <v>23</v>
      </c>
      <c r="V201" s="18"/>
      <c r="W201" s="31"/>
      <c r="X201" s="18"/>
      <c r="Y201" s="34"/>
      <c r="Z201" s="28" t="s">
        <v>23</v>
      </c>
      <c r="AA201" s="34"/>
      <c r="AB201" s="34"/>
      <c r="AC201" s="18"/>
      <c r="AD201" s="31"/>
      <c r="AE201" s="18"/>
    </row>
    <row r="202" spans="1:32" s="5" customFormat="1" ht="18" customHeight="1" x14ac:dyDescent="0.2">
      <c r="A202" s="286" t="s">
        <v>135</v>
      </c>
      <c r="B202" s="18"/>
      <c r="C202" s="31"/>
      <c r="D202" s="30"/>
      <c r="E202" s="30"/>
      <c r="F202" s="30"/>
      <c r="G202" s="30"/>
      <c r="H202" s="30"/>
      <c r="I202" s="18"/>
      <c r="J202" s="31"/>
      <c r="K202" s="30"/>
      <c r="L202" s="30"/>
      <c r="M202" s="30"/>
      <c r="N202" s="30"/>
      <c r="O202" s="30"/>
      <c r="P202" s="18"/>
      <c r="Q202" s="31"/>
      <c r="R202" s="30"/>
      <c r="S202" s="30"/>
      <c r="T202" s="30"/>
      <c r="U202" s="30"/>
      <c r="V202" s="30"/>
      <c r="W202" s="18"/>
      <c r="X202" s="31"/>
      <c r="Y202" s="30"/>
      <c r="Z202" s="30"/>
      <c r="AA202" s="30"/>
      <c r="AB202" s="30"/>
      <c r="AC202" s="30"/>
      <c r="AD202" s="18"/>
      <c r="AE202" s="31"/>
    </row>
    <row r="203" spans="1:32" s="5" customFormat="1" ht="18" customHeight="1" x14ac:dyDescent="0.2">
      <c r="A203" s="286" t="s">
        <v>134</v>
      </c>
      <c r="B203" s="18"/>
      <c r="C203" s="31"/>
      <c r="D203" s="118"/>
      <c r="E203" s="128"/>
      <c r="F203" s="128"/>
      <c r="G203" s="128"/>
      <c r="H203" s="128"/>
      <c r="I203" s="18"/>
      <c r="J203" s="31"/>
      <c r="K203" s="34"/>
      <c r="L203" s="34"/>
      <c r="M203" s="34"/>
      <c r="N203" s="28" t="s">
        <v>23</v>
      </c>
      <c r="O203" s="28" t="s">
        <v>23</v>
      </c>
      <c r="P203" s="18"/>
      <c r="Q203" s="31"/>
      <c r="R203" s="34"/>
      <c r="S203" s="34"/>
      <c r="T203" s="34"/>
      <c r="U203" s="34"/>
      <c r="V203" s="28" t="s">
        <v>23</v>
      </c>
      <c r="W203" s="18"/>
      <c r="X203" s="31"/>
      <c r="Y203" s="28" t="s">
        <v>23</v>
      </c>
      <c r="Z203" s="34"/>
      <c r="AA203" s="34"/>
      <c r="AB203" s="34"/>
      <c r="AC203" s="28" t="s">
        <v>23</v>
      </c>
      <c r="AD203" s="18"/>
      <c r="AE203" s="31"/>
    </row>
    <row r="204" spans="1:32" s="4" customFormat="1" ht="18" customHeight="1" x14ac:dyDescent="0.2">
      <c r="A204" s="286" t="s">
        <v>133</v>
      </c>
      <c r="B204" s="19"/>
      <c r="C204" s="18"/>
      <c r="D204" s="119"/>
      <c r="E204" s="34"/>
      <c r="F204" s="18"/>
      <c r="G204" s="34"/>
      <c r="H204" s="34"/>
      <c r="I204" s="19"/>
      <c r="J204" s="18"/>
      <c r="K204" s="34"/>
      <c r="L204" s="34"/>
      <c r="M204" s="34"/>
      <c r="N204" s="34"/>
      <c r="O204" s="34"/>
      <c r="P204" s="19"/>
      <c r="Q204" s="18"/>
      <c r="R204" s="34"/>
      <c r="S204" s="34"/>
      <c r="T204" s="34"/>
      <c r="U204" s="34"/>
      <c r="V204" s="34"/>
      <c r="W204" s="19"/>
      <c r="X204" s="18"/>
      <c r="Y204" s="34"/>
      <c r="Z204" s="34"/>
      <c r="AA204" s="18"/>
      <c r="AB204" s="34"/>
      <c r="AC204" s="26" t="s">
        <v>156</v>
      </c>
      <c r="AD204" s="19"/>
      <c r="AE204" s="18"/>
    </row>
    <row r="205" spans="1:32" s="4" customFormat="1" ht="18" customHeight="1" x14ac:dyDescent="0.2">
      <c r="A205" s="286" t="s">
        <v>132</v>
      </c>
      <c r="B205" s="19"/>
      <c r="C205" s="18"/>
      <c r="D205" s="44"/>
      <c r="E205" s="44"/>
      <c r="F205" s="44"/>
      <c r="G205" s="44"/>
      <c r="H205" s="119"/>
      <c r="I205" s="19"/>
      <c r="J205" s="18"/>
      <c r="K205" s="118"/>
      <c r="L205" s="128"/>
      <c r="M205" s="128"/>
      <c r="N205" s="128"/>
      <c r="O205" s="128"/>
      <c r="P205" s="19"/>
      <c r="Q205" s="18"/>
      <c r="R205" s="128"/>
      <c r="S205" s="128"/>
      <c r="T205" s="128"/>
      <c r="U205" s="128"/>
      <c r="V205" s="128"/>
      <c r="W205" s="19"/>
      <c r="X205" s="18"/>
      <c r="Y205" s="44"/>
      <c r="Z205" s="44"/>
      <c r="AA205" s="44"/>
      <c r="AB205" s="44"/>
      <c r="AC205" s="44"/>
      <c r="AD205" s="19"/>
      <c r="AE205" s="18"/>
    </row>
    <row r="206" spans="1:32" s="4" customFormat="1" ht="18" customHeight="1" x14ac:dyDescent="0.2">
      <c r="A206" s="286" t="s">
        <v>131</v>
      </c>
      <c r="B206" s="19"/>
      <c r="C206" s="18"/>
      <c r="D206" s="118"/>
      <c r="E206" s="128"/>
      <c r="F206" s="128"/>
      <c r="G206" s="128"/>
      <c r="H206" s="128"/>
      <c r="I206" s="19"/>
      <c r="J206" s="18"/>
      <c r="K206" s="44"/>
      <c r="L206" s="44"/>
      <c r="M206" s="44"/>
      <c r="N206" s="44"/>
      <c r="O206" s="44"/>
      <c r="P206" s="19"/>
      <c r="Q206" s="18"/>
      <c r="R206" s="44"/>
      <c r="S206" s="44"/>
      <c r="T206" s="44"/>
      <c r="U206" s="23"/>
      <c r="V206" s="23"/>
      <c r="W206" s="19"/>
      <c r="X206" s="18"/>
      <c r="Y206" s="44"/>
      <c r="Z206" s="44"/>
      <c r="AA206" s="44"/>
      <c r="AB206" s="44"/>
      <c r="AC206" s="128"/>
      <c r="AD206" s="19"/>
      <c r="AE206" s="18"/>
    </row>
    <row r="207" spans="1:32" s="4" customFormat="1" ht="5.25" customHeight="1" x14ac:dyDescent="0.2">
      <c r="A207" s="291"/>
      <c r="B207" s="290"/>
      <c r="C207" s="290"/>
      <c r="D207" s="289"/>
      <c r="E207" s="289"/>
      <c r="F207" s="289"/>
      <c r="G207" s="289"/>
      <c r="H207" s="289"/>
      <c r="I207" s="290"/>
      <c r="J207" s="290"/>
      <c r="K207" s="289"/>
      <c r="L207" s="289"/>
      <c r="M207" s="289"/>
      <c r="N207" s="289"/>
      <c r="O207" s="289"/>
      <c r="P207" s="290"/>
      <c r="Q207" s="290"/>
      <c r="R207" s="289"/>
      <c r="S207" s="289"/>
      <c r="T207" s="289"/>
      <c r="U207" s="289"/>
      <c r="V207" s="289"/>
      <c r="W207" s="290"/>
      <c r="X207" s="290"/>
      <c r="Y207" s="289"/>
      <c r="Z207" s="289"/>
      <c r="AA207" s="289"/>
      <c r="AB207" s="289"/>
      <c r="AC207" s="289"/>
      <c r="AD207" s="290"/>
      <c r="AE207" s="290"/>
    </row>
    <row r="208" spans="1:32" s="4" customFormat="1" ht="18" customHeight="1" x14ac:dyDescent="0.2">
      <c r="A208" s="345" t="s">
        <v>10</v>
      </c>
      <c r="B208" s="19"/>
      <c r="C208" s="18"/>
      <c r="D208" s="236"/>
      <c r="E208" s="236"/>
      <c r="F208" s="236"/>
      <c r="G208" s="236"/>
      <c r="H208" s="236"/>
      <c r="I208" s="19"/>
      <c r="J208" s="18"/>
      <c r="K208" s="236"/>
      <c r="L208" s="236"/>
      <c r="M208" s="236"/>
      <c r="N208" s="236"/>
      <c r="O208" s="236"/>
      <c r="P208" s="19"/>
      <c r="Q208" s="18"/>
      <c r="R208" s="236"/>
      <c r="S208" s="236"/>
      <c r="T208" s="236"/>
      <c r="U208" s="236"/>
      <c r="V208" s="236"/>
      <c r="W208" s="19"/>
      <c r="X208" s="18"/>
      <c r="Y208" s="236"/>
      <c r="Z208" s="236"/>
      <c r="AA208" s="236"/>
      <c r="AB208" s="236"/>
      <c r="AC208" s="236"/>
      <c r="AD208" s="19"/>
      <c r="AE208" s="18"/>
    </row>
    <row r="209" spans="1:34" s="4" customFormat="1" ht="21" customHeight="1" x14ac:dyDescent="0.2">
      <c r="A209" s="286" t="s">
        <v>163</v>
      </c>
      <c r="B209" s="19"/>
      <c r="C209" s="18"/>
      <c r="D209" s="236"/>
      <c r="E209" s="236"/>
      <c r="F209" s="236"/>
      <c r="G209" s="236"/>
      <c r="H209" s="236"/>
      <c r="I209" s="19"/>
      <c r="J209" s="18"/>
      <c r="K209" s="236"/>
      <c r="L209" s="236"/>
      <c r="M209" s="236"/>
      <c r="N209" s="236"/>
      <c r="O209" s="236"/>
      <c r="P209" s="19"/>
      <c r="Q209" s="18"/>
      <c r="R209" s="236"/>
      <c r="S209" s="236"/>
      <c r="T209" s="236"/>
      <c r="U209" s="236"/>
      <c r="V209" s="236"/>
      <c r="W209" s="19"/>
      <c r="X209" s="18"/>
      <c r="Y209" s="357" t="s">
        <v>178</v>
      </c>
      <c r="Z209" s="138"/>
      <c r="AA209" s="138" t="s">
        <v>184</v>
      </c>
      <c r="AB209" s="138"/>
      <c r="AC209" s="236"/>
      <c r="AD209" s="19"/>
      <c r="AE209" s="18"/>
    </row>
    <row r="210" spans="1:34" s="4" customFormat="1" ht="18" customHeight="1" x14ac:dyDescent="0.2">
      <c r="A210" s="286" t="s">
        <v>130</v>
      </c>
      <c r="B210" s="19"/>
      <c r="C210" s="18"/>
      <c r="D210" s="236"/>
      <c r="E210" s="34"/>
      <c r="F210" s="34"/>
      <c r="G210" s="34"/>
      <c r="H210" s="34"/>
      <c r="I210" s="19"/>
      <c r="J210" s="18"/>
      <c r="K210" s="34"/>
      <c r="L210" s="34"/>
      <c r="M210" s="34"/>
      <c r="N210" s="34"/>
      <c r="O210" s="359" t="s">
        <v>183</v>
      </c>
      <c r="P210" s="19"/>
      <c r="Q210" s="18"/>
      <c r="R210" s="119"/>
      <c r="S210" s="34"/>
      <c r="T210" s="34"/>
      <c r="U210" s="34"/>
      <c r="V210" s="34"/>
      <c r="W210" s="19"/>
      <c r="X210" s="18"/>
      <c r="Y210" s="34"/>
      <c r="Z210" s="34"/>
      <c r="AA210" s="34"/>
      <c r="AB210" s="34"/>
      <c r="AC210" s="111" t="s">
        <v>168</v>
      </c>
      <c r="AD210" s="19"/>
      <c r="AE210" s="18"/>
    </row>
    <row r="211" spans="1:34" s="4" customFormat="1" ht="5.25" customHeight="1" x14ac:dyDescent="0.2">
      <c r="A211" s="291"/>
      <c r="B211" s="290"/>
      <c r="C211" s="290"/>
      <c r="D211" s="289"/>
      <c r="E211" s="289"/>
      <c r="F211" s="289"/>
      <c r="G211" s="289"/>
      <c r="H211" s="289"/>
      <c r="I211" s="290"/>
      <c r="J211" s="290"/>
      <c r="K211" s="289"/>
      <c r="L211" s="289"/>
      <c r="M211" s="289"/>
      <c r="N211" s="289"/>
      <c r="O211" s="289"/>
      <c r="P211" s="290"/>
      <c r="Q211" s="290"/>
      <c r="R211" s="289"/>
      <c r="S211" s="289"/>
      <c r="T211" s="289"/>
      <c r="U211" s="289"/>
      <c r="V211" s="289"/>
      <c r="W211" s="290"/>
      <c r="X211" s="290"/>
      <c r="Y211" s="289"/>
      <c r="Z211" s="289"/>
      <c r="AA211" s="289"/>
      <c r="AB211" s="289"/>
      <c r="AC211" s="289"/>
      <c r="AD211" s="290"/>
      <c r="AE211" s="290"/>
    </row>
    <row r="212" spans="1:34" s="4" customFormat="1" ht="18" customHeight="1" x14ac:dyDescent="0.2">
      <c r="A212" s="286" t="s">
        <v>18</v>
      </c>
      <c r="B212" s="19"/>
      <c r="C212" s="18"/>
      <c r="D212" s="119"/>
      <c r="E212" s="121"/>
      <c r="F212" s="34"/>
      <c r="G212" s="34"/>
      <c r="H212" s="34"/>
      <c r="I212" s="19"/>
      <c r="J212" s="18"/>
      <c r="K212" s="34"/>
      <c r="L212" s="34"/>
      <c r="M212" s="34"/>
      <c r="N212" s="34"/>
      <c r="O212" s="34"/>
      <c r="P212" s="19"/>
      <c r="Q212" s="18"/>
      <c r="R212" s="34"/>
      <c r="S212" s="34"/>
      <c r="T212" s="34"/>
      <c r="U212" s="34"/>
      <c r="V212" s="34"/>
      <c r="W212" s="19"/>
      <c r="X212" s="18"/>
      <c r="Y212" s="34"/>
      <c r="Z212" s="34"/>
      <c r="AA212" s="34"/>
      <c r="AB212" s="34"/>
      <c r="AC212" s="34"/>
      <c r="AD212" s="19"/>
      <c r="AE212" s="18"/>
    </row>
    <row r="213" spans="1:34" s="4" customFormat="1" ht="18" customHeight="1" x14ac:dyDescent="0.2">
      <c r="A213" s="286" t="s">
        <v>162</v>
      </c>
      <c r="B213" s="19"/>
      <c r="C213" s="33"/>
      <c r="D213" s="34"/>
      <c r="E213" s="34"/>
      <c r="F213" s="34"/>
      <c r="G213" s="34"/>
      <c r="H213" s="34"/>
      <c r="I213" s="19"/>
      <c r="J213" s="18"/>
      <c r="K213" s="34"/>
      <c r="L213" s="34"/>
      <c r="M213" s="34"/>
      <c r="N213" s="34"/>
      <c r="O213" s="34"/>
      <c r="P213" s="19"/>
      <c r="Q213" s="18"/>
      <c r="R213" s="34"/>
      <c r="S213" s="34"/>
      <c r="T213" s="34"/>
      <c r="U213" s="34"/>
      <c r="V213" s="34"/>
      <c r="W213" s="19"/>
      <c r="X213" s="18"/>
      <c r="Y213" s="34"/>
      <c r="Z213" s="34"/>
      <c r="AA213" s="34"/>
      <c r="AB213" s="34"/>
      <c r="AC213" s="34"/>
      <c r="AD213" s="19"/>
      <c r="AE213" s="18"/>
    </row>
    <row r="214" spans="1:34" s="4" customFormat="1" ht="18" customHeight="1" x14ac:dyDescent="0.2">
      <c r="A214" s="286" t="s">
        <v>11</v>
      </c>
      <c r="B214" s="18"/>
      <c r="C214" s="33"/>
      <c r="D214" s="30"/>
      <c r="E214" s="30"/>
      <c r="F214" s="30"/>
      <c r="G214" s="30"/>
      <c r="H214" s="30"/>
      <c r="I214" s="18"/>
      <c r="J214" s="32"/>
      <c r="K214" s="30"/>
      <c r="L214" s="30"/>
      <c r="M214" s="30"/>
      <c r="N214" s="30"/>
      <c r="O214" s="30"/>
      <c r="P214" s="18"/>
      <c r="Q214" s="18"/>
      <c r="R214" s="30"/>
      <c r="S214" s="30"/>
      <c r="T214" s="30"/>
      <c r="U214" s="30"/>
      <c r="V214" s="30"/>
      <c r="W214" s="18"/>
      <c r="X214" s="18"/>
      <c r="Y214" s="30"/>
      <c r="Z214" s="30"/>
      <c r="AA214" s="30"/>
      <c r="AB214" s="30"/>
      <c r="AC214" s="30"/>
      <c r="AD214" s="19"/>
      <c r="AE214" s="18"/>
    </row>
    <row r="215" spans="1:34" s="2" customFormat="1" ht="10.5" customHeight="1" x14ac:dyDescent="0.2">
      <c r="A215" s="300"/>
      <c r="B215" s="301" t="s">
        <v>127</v>
      </c>
    </row>
    <row r="216" spans="1:34" s="2" customFormat="1" x14ac:dyDescent="0.2">
      <c r="A216" s="300"/>
      <c r="B216" s="299" t="s">
        <v>126</v>
      </c>
    </row>
    <row r="217" spans="1:34" s="2" customFormat="1" ht="18" customHeight="1" x14ac:dyDescent="0.2">
      <c r="A217" s="11" t="s">
        <v>182</v>
      </c>
      <c r="B217" s="6"/>
      <c r="C217" s="6"/>
      <c r="D217" s="6"/>
      <c r="E217" s="6"/>
      <c r="F217" s="6"/>
      <c r="G217" s="6"/>
      <c r="H217" s="48"/>
      <c r="I217" s="32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</row>
    <row r="218" spans="1:34" s="14" customFormat="1" ht="18" customHeight="1" x14ac:dyDescent="0.2">
      <c r="A218" s="298"/>
      <c r="B218" s="13">
        <v>1</v>
      </c>
      <c r="C218" s="13">
        <f t="shared" ref="C218:AF218" si="9">+B218+1</f>
        <v>2</v>
      </c>
      <c r="D218" s="13">
        <f t="shared" si="9"/>
        <v>3</v>
      </c>
      <c r="E218" s="13">
        <f t="shared" si="9"/>
        <v>4</v>
      </c>
      <c r="F218" s="13">
        <f t="shared" si="9"/>
        <v>5</v>
      </c>
      <c r="G218" s="13">
        <f t="shared" si="9"/>
        <v>6</v>
      </c>
      <c r="H218" s="13">
        <f t="shared" si="9"/>
        <v>7</v>
      </c>
      <c r="I218" s="13">
        <f t="shared" si="9"/>
        <v>8</v>
      </c>
      <c r="J218" s="13">
        <f t="shared" si="9"/>
        <v>9</v>
      </c>
      <c r="K218" s="13">
        <f t="shared" si="9"/>
        <v>10</v>
      </c>
      <c r="L218" s="13">
        <f t="shared" si="9"/>
        <v>11</v>
      </c>
      <c r="M218" s="13">
        <f t="shared" si="9"/>
        <v>12</v>
      </c>
      <c r="N218" s="13">
        <f t="shared" si="9"/>
        <v>13</v>
      </c>
      <c r="O218" s="13">
        <f t="shared" si="9"/>
        <v>14</v>
      </c>
      <c r="P218" s="13">
        <f t="shared" si="9"/>
        <v>15</v>
      </c>
      <c r="Q218" s="13">
        <f t="shared" si="9"/>
        <v>16</v>
      </c>
      <c r="R218" s="13">
        <f t="shared" si="9"/>
        <v>17</v>
      </c>
      <c r="S218" s="13">
        <f t="shared" si="9"/>
        <v>18</v>
      </c>
      <c r="T218" s="13">
        <f t="shared" si="9"/>
        <v>19</v>
      </c>
      <c r="U218" s="13">
        <f t="shared" si="9"/>
        <v>20</v>
      </c>
      <c r="V218" s="13">
        <f t="shared" si="9"/>
        <v>21</v>
      </c>
      <c r="W218" s="13">
        <f t="shared" si="9"/>
        <v>22</v>
      </c>
      <c r="X218" s="13">
        <f t="shared" si="9"/>
        <v>23</v>
      </c>
      <c r="Y218" s="13">
        <f t="shared" si="9"/>
        <v>24</v>
      </c>
      <c r="Z218" s="13">
        <f t="shared" si="9"/>
        <v>25</v>
      </c>
      <c r="AA218" s="13">
        <f t="shared" si="9"/>
        <v>26</v>
      </c>
      <c r="AB218" s="13">
        <f t="shared" si="9"/>
        <v>27</v>
      </c>
      <c r="AC218" s="13">
        <f t="shared" si="9"/>
        <v>28</v>
      </c>
      <c r="AD218" s="13">
        <f t="shared" si="9"/>
        <v>29</v>
      </c>
      <c r="AE218" s="13">
        <f t="shared" si="9"/>
        <v>30</v>
      </c>
      <c r="AF218" s="13">
        <f t="shared" si="9"/>
        <v>31</v>
      </c>
    </row>
    <row r="219" spans="1:34" s="14" customFormat="1" ht="18" customHeight="1" x14ac:dyDescent="0.2">
      <c r="A219" s="47" t="s">
        <v>181</v>
      </c>
      <c r="B219" s="15" t="s">
        <v>1</v>
      </c>
      <c r="C219" s="15" t="s">
        <v>2</v>
      </c>
      <c r="D219" s="15" t="s">
        <v>2</v>
      </c>
      <c r="E219" s="15" t="s">
        <v>3</v>
      </c>
      <c r="F219" s="15" t="s">
        <v>4</v>
      </c>
      <c r="G219" s="15" t="s">
        <v>5</v>
      </c>
      <c r="H219" s="15" t="s">
        <v>0</v>
      </c>
      <c r="I219" s="15" t="s">
        <v>1</v>
      </c>
      <c r="J219" s="15" t="s">
        <v>2</v>
      </c>
      <c r="K219" s="15" t="s">
        <v>2</v>
      </c>
      <c r="L219" s="15" t="s">
        <v>3</v>
      </c>
      <c r="M219" s="15" t="s">
        <v>4</v>
      </c>
      <c r="N219" s="15" t="s">
        <v>5</v>
      </c>
      <c r="O219" s="15" t="s">
        <v>0</v>
      </c>
      <c r="P219" s="15" t="s">
        <v>1</v>
      </c>
      <c r="Q219" s="15" t="s">
        <v>2</v>
      </c>
      <c r="R219" s="15" t="s">
        <v>2</v>
      </c>
      <c r="S219" s="15" t="s">
        <v>3</v>
      </c>
      <c r="T219" s="15" t="s">
        <v>4</v>
      </c>
      <c r="U219" s="15" t="s">
        <v>5</v>
      </c>
      <c r="V219" s="15" t="s">
        <v>0</v>
      </c>
      <c r="W219" s="15" t="s">
        <v>1</v>
      </c>
      <c r="X219" s="15" t="s">
        <v>2</v>
      </c>
      <c r="Y219" s="15" t="s">
        <v>2</v>
      </c>
      <c r="Z219" s="15" t="s">
        <v>3</v>
      </c>
      <c r="AA219" s="15" t="s">
        <v>4</v>
      </c>
      <c r="AB219" s="15" t="s">
        <v>5</v>
      </c>
      <c r="AC219" s="15" t="s">
        <v>0</v>
      </c>
      <c r="AD219" s="15" t="s">
        <v>1</v>
      </c>
      <c r="AE219" s="15" t="s">
        <v>2</v>
      </c>
      <c r="AF219" s="15" t="s">
        <v>2</v>
      </c>
    </row>
    <row r="220" spans="1:34" s="4" customFormat="1" ht="20.25" customHeight="1" x14ac:dyDescent="0.2">
      <c r="A220" s="286" t="s">
        <v>17</v>
      </c>
      <c r="B220" s="28" t="s">
        <v>23</v>
      </c>
      <c r="C220" s="266" t="s">
        <v>21</v>
      </c>
      <c r="D220" s="34"/>
      <c r="E220" s="34"/>
      <c r="F220" s="34"/>
      <c r="G220" s="32"/>
      <c r="H220" s="18"/>
      <c r="I220" s="357" t="s">
        <v>180</v>
      </c>
      <c r="J220" s="138" t="s">
        <v>177</v>
      </c>
      <c r="K220" s="138" t="s">
        <v>177</v>
      </c>
      <c r="L220" s="138" t="s">
        <v>177</v>
      </c>
      <c r="M220" s="34"/>
      <c r="N220" s="18"/>
      <c r="O220" s="18"/>
      <c r="P220" s="34"/>
      <c r="Q220" s="266" t="s">
        <v>21</v>
      </c>
      <c r="R220" s="28"/>
      <c r="S220" s="34"/>
      <c r="T220" s="34"/>
      <c r="U220" s="18"/>
      <c r="V220" s="18"/>
      <c r="W220" s="266" t="s">
        <v>21</v>
      </c>
      <c r="X220" s="34"/>
      <c r="Y220" s="111" t="s">
        <v>168</v>
      </c>
      <c r="Z220" s="121"/>
      <c r="AA220" s="119"/>
      <c r="AB220" s="19"/>
      <c r="AC220" s="18"/>
      <c r="AD220" s="119"/>
      <c r="AE220" s="121"/>
      <c r="AF220" s="121"/>
    </row>
    <row r="221" spans="1:34" s="4" customFormat="1" ht="5.25" customHeight="1" x14ac:dyDescent="0.2">
      <c r="A221" s="291"/>
      <c r="B221" s="289"/>
      <c r="C221" s="289"/>
      <c r="D221" s="289"/>
      <c r="E221" s="290"/>
      <c r="F221" s="290"/>
      <c r="G221" s="289"/>
      <c r="H221" s="290"/>
      <c r="I221" s="290"/>
      <c r="J221" s="289"/>
      <c r="K221" s="289"/>
      <c r="L221" s="290"/>
      <c r="M221" s="290"/>
      <c r="N221" s="289"/>
      <c r="O221" s="289"/>
      <c r="P221" s="289"/>
      <c r="Q221" s="289"/>
      <c r="R221" s="289"/>
      <c r="S221" s="289"/>
      <c r="T221" s="289"/>
      <c r="U221" s="289"/>
      <c r="V221" s="289"/>
      <c r="W221" s="289"/>
      <c r="X221" s="289"/>
      <c r="Y221" s="289"/>
      <c r="Z221" s="289"/>
      <c r="AA221" s="289"/>
      <c r="AB221" s="289"/>
      <c r="AC221" s="290"/>
      <c r="AD221" s="289"/>
      <c r="AE221" s="289"/>
      <c r="AF221" s="289"/>
    </row>
    <row r="222" spans="1:34" s="4" customFormat="1" ht="18" customHeight="1" x14ac:dyDescent="0.2">
      <c r="A222" s="286" t="s">
        <v>8</v>
      </c>
      <c r="B222" s="34"/>
      <c r="C222" s="34"/>
      <c r="D222" s="34"/>
      <c r="E222" s="28"/>
      <c r="F222" s="28" t="s">
        <v>23</v>
      </c>
      <c r="G222" s="31"/>
      <c r="H222" s="18"/>
      <c r="I222" s="119"/>
      <c r="J222" s="28" t="s">
        <v>23</v>
      </c>
      <c r="K222" s="42"/>
      <c r="L222" s="42"/>
      <c r="M222" s="28" t="s">
        <v>23</v>
      </c>
      <c r="N222" s="18"/>
      <c r="O222" s="18"/>
      <c r="P222" s="28" t="s">
        <v>23</v>
      </c>
      <c r="Q222" s="34"/>
      <c r="R222" s="34"/>
      <c r="S222" s="34"/>
      <c r="T222" s="34"/>
      <c r="U222" s="18"/>
      <c r="V222" s="18"/>
      <c r="W222" s="28" t="s">
        <v>23</v>
      </c>
      <c r="X222" s="34"/>
      <c r="Y222" s="34"/>
      <c r="Z222" s="28" t="s">
        <v>23</v>
      </c>
      <c r="AA222" s="34"/>
      <c r="AB222" s="18"/>
      <c r="AC222" s="18"/>
      <c r="AD222" s="121"/>
      <c r="AE222" s="121"/>
      <c r="AF222" s="28" t="s">
        <v>23</v>
      </c>
      <c r="AG222" s="5"/>
    </row>
    <row r="223" spans="1:34" s="5" customFormat="1" ht="18" customHeight="1" x14ac:dyDescent="0.2">
      <c r="A223" s="286" t="s">
        <v>9</v>
      </c>
      <c r="B223" s="34"/>
      <c r="C223" s="42"/>
      <c r="D223" s="28" t="s">
        <v>23</v>
      </c>
      <c r="E223" s="34"/>
      <c r="F223" s="34"/>
      <c r="G223" s="18"/>
      <c r="H223" s="18"/>
      <c r="I223" s="34"/>
      <c r="J223" s="34"/>
      <c r="K223" s="34"/>
      <c r="L223" s="28" t="s">
        <v>23</v>
      </c>
      <c r="M223" s="18"/>
      <c r="N223" s="18"/>
      <c r="O223" s="18"/>
      <c r="P223" s="26" t="s">
        <v>156</v>
      </c>
      <c r="Q223" s="28" t="s">
        <v>23</v>
      </c>
      <c r="R223" s="34"/>
      <c r="S223" s="28" t="s">
        <v>23</v>
      </c>
      <c r="T223" s="18"/>
      <c r="U223" s="18"/>
      <c r="V223" s="18"/>
      <c r="W223" s="34"/>
      <c r="X223" s="28" t="s">
        <v>23</v>
      </c>
      <c r="Y223" s="34"/>
      <c r="Z223" s="34"/>
      <c r="AA223" s="18"/>
      <c r="AB223" s="18"/>
      <c r="AC223" s="18"/>
      <c r="AD223" s="28" t="s">
        <v>23</v>
      </c>
      <c r="AE223" s="34"/>
      <c r="AF223" s="34"/>
      <c r="AH223" s="5">
        <v>60</v>
      </c>
    </row>
    <row r="224" spans="1:34" s="5" customFormat="1" ht="18" customHeight="1" x14ac:dyDescent="0.2">
      <c r="A224" s="286" t="s">
        <v>135</v>
      </c>
      <c r="B224" s="30"/>
      <c r="C224" s="30"/>
      <c r="D224" s="55"/>
      <c r="E224" s="30"/>
      <c r="F224" s="30"/>
      <c r="G224" s="18"/>
      <c r="H224" s="18"/>
      <c r="I224" s="30"/>
      <c r="J224" s="55"/>
      <c r="K224" s="55"/>
      <c r="L224" s="30"/>
      <c r="M224" s="30"/>
      <c r="N224" s="18"/>
      <c r="O224" s="18"/>
      <c r="P224" s="30"/>
      <c r="Q224" s="30"/>
      <c r="R224" s="30"/>
      <c r="S224" s="30"/>
      <c r="T224" s="30"/>
      <c r="U224" s="18"/>
      <c r="V224" s="18"/>
      <c r="W224" s="30"/>
      <c r="X224" s="30"/>
      <c r="Y224" s="30"/>
      <c r="Z224" s="30"/>
      <c r="AA224" s="30"/>
      <c r="AB224" s="18"/>
      <c r="AC224" s="18"/>
      <c r="AD224" s="30"/>
      <c r="AE224" s="30"/>
      <c r="AF224" s="30"/>
      <c r="AH224" s="5">
        <v>59</v>
      </c>
    </row>
    <row r="225" spans="1:34" s="5" customFormat="1" ht="21" customHeight="1" x14ac:dyDescent="0.2">
      <c r="A225" s="286" t="s">
        <v>133</v>
      </c>
      <c r="B225" s="34"/>
      <c r="C225" s="358" t="s">
        <v>179</v>
      </c>
      <c r="D225" s="18"/>
      <c r="E225" s="34"/>
      <c r="F225" s="34"/>
      <c r="G225" s="19"/>
      <c r="H225" s="18"/>
      <c r="I225" s="357" t="s">
        <v>178</v>
      </c>
      <c r="J225" s="138" t="s">
        <v>177</v>
      </c>
      <c r="K225" s="138" t="s">
        <v>177</v>
      </c>
      <c r="L225" s="138" t="s">
        <v>177</v>
      </c>
      <c r="M225" s="26" t="s">
        <v>156</v>
      </c>
      <c r="N225" s="18"/>
      <c r="O225" s="18"/>
      <c r="P225" s="34"/>
      <c r="Q225" s="34"/>
      <c r="R225" s="18"/>
      <c r="S225" s="34"/>
      <c r="T225" s="191"/>
      <c r="U225" s="18"/>
      <c r="V225" s="18"/>
      <c r="W225" s="34"/>
      <c r="X225" s="34"/>
      <c r="Y225" s="18"/>
      <c r="Z225" s="34"/>
      <c r="AA225" s="34"/>
      <c r="AB225" s="18"/>
      <c r="AC225" s="18"/>
      <c r="AD225" s="111"/>
      <c r="AE225" s="111"/>
      <c r="AF225" s="18"/>
      <c r="AG225" s="4"/>
      <c r="AH225" s="5">
        <v>48</v>
      </c>
    </row>
    <row r="226" spans="1:34" s="5" customFormat="1" ht="18" customHeight="1" x14ac:dyDescent="0.2">
      <c r="A226" s="286" t="s">
        <v>134</v>
      </c>
      <c r="B226" s="43"/>
      <c r="C226" s="28" t="s">
        <v>23</v>
      </c>
      <c r="D226" s="44"/>
      <c r="E226" s="28" t="s">
        <v>23</v>
      </c>
      <c r="F226" s="44"/>
      <c r="G226" s="52"/>
      <c r="H226" s="53"/>
      <c r="I226" s="28" t="s">
        <v>23</v>
      </c>
      <c r="J226" s="122"/>
      <c r="K226" s="28" t="s">
        <v>23</v>
      </c>
      <c r="L226" s="122"/>
      <c r="M226" s="119"/>
      <c r="N226" s="53"/>
      <c r="O226" s="53"/>
      <c r="P226" s="44"/>
      <c r="Q226" s="44"/>
      <c r="R226" s="28" t="s">
        <v>23</v>
      </c>
      <c r="S226" s="44"/>
      <c r="T226" s="28" t="s">
        <v>23</v>
      </c>
      <c r="U226" s="53"/>
      <c r="V226" s="53"/>
      <c r="W226" s="191"/>
      <c r="X226" s="44"/>
      <c r="Y226" s="28" t="s">
        <v>23</v>
      </c>
      <c r="Z226" s="44"/>
      <c r="AA226" s="28" t="s">
        <v>23</v>
      </c>
      <c r="AB226" s="53"/>
      <c r="AC226" s="53"/>
      <c r="AD226" s="44"/>
      <c r="AE226" s="28" t="s">
        <v>23</v>
      </c>
      <c r="AF226" s="44"/>
      <c r="AG226" s="4"/>
    </row>
    <row r="227" spans="1:34" s="4" customFormat="1" ht="18" customHeight="1" x14ac:dyDescent="0.2">
      <c r="A227" s="286" t="s">
        <v>132</v>
      </c>
      <c r="B227" s="44"/>
      <c r="C227" s="43"/>
      <c r="D227" s="43"/>
      <c r="E227" s="44"/>
      <c r="F227" s="44"/>
      <c r="G227" s="52"/>
      <c r="H227" s="53"/>
      <c r="I227" s="43"/>
      <c r="J227" s="43"/>
      <c r="K227" s="43"/>
      <c r="L227" s="44"/>
      <c r="M227" s="44"/>
      <c r="N227" s="53"/>
      <c r="O227" s="53"/>
      <c r="P227" s="44"/>
      <c r="Q227" s="44"/>
      <c r="R227" s="44"/>
      <c r="S227" s="44"/>
      <c r="T227" s="44"/>
      <c r="U227" s="53"/>
      <c r="V227" s="53"/>
      <c r="W227" s="118"/>
      <c r="X227" s="44"/>
      <c r="Y227" s="44"/>
      <c r="Z227" s="44"/>
      <c r="AA227" s="44"/>
      <c r="AB227" s="52"/>
      <c r="AC227" s="53"/>
      <c r="AD227" s="44"/>
      <c r="AE227" s="44"/>
      <c r="AF227" s="44"/>
    </row>
    <row r="228" spans="1:34" s="4" customFormat="1" ht="18" customHeight="1" x14ac:dyDescent="0.2">
      <c r="A228" s="286" t="s">
        <v>164</v>
      </c>
      <c r="B228" s="44"/>
      <c r="C228" s="43"/>
      <c r="D228" s="43"/>
      <c r="E228" s="44"/>
      <c r="F228" s="44"/>
      <c r="G228" s="52"/>
      <c r="H228" s="53"/>
      <c r="I228" s="43"/>
      <c r="J228" s="43"/>
      <c r="K228" s="43"/>
      <c r="L228" s="44"/>
      <c r="M228" s="44"/>
      <c r="N228" s="53"/>
      <c r="O228" s="53"/>
      <c r="P228" s="44"/>
      <c r="Q228" s="44"/>
      <c r="R228" s="44"/>
      <c r="S228" s="44"/>
      <c r="T228" s="44"/>
      <c r="U228" s="53"/>
      <c r="V228" s="53"/>
      <c r="W228" s="37"/>
      <c r="X228" s="44"/>
      <c r="Y228" s="44"/>
      <c r="Z228" s="44"/>
      <c r="AA228" s="44"/>
      <c r="AB228" s="52"/>
      <c r="AC228" s="53"/>
      <c r="AD228" s="44"/>
      <c r="AE228" s="44"/>
      <c r="AF228" s="44"/>
    </row>
    <row r="229" spans="1:34" s="4" customFormat="1" ht="18" customHeight="1" x14ac:dyDescent="0.2">
      <c r="A229" s="286" t="s">
        <v>131</v>
      </c>
      <c r="B229" s="44"/>
      <c r="C229" s="43"/>
      <c r="D229" s="43"/>
      <c r="E229" s="44"/>
      <c r="F229" s="44"/>
      <c r="G229" s="52"/>
      <c r="H229" s="53"/>
      <c r="I229" s="356" t="s">
        <v>58</v>
      </c>
      <c r="J229" s="43"/>
      <c r="K229" s="43"/>
      <c r="L229" s="44"/>
      <c r="M229" s="44"/>
      <c r="N229" s="53"/>
      <c r="O229" s="53"/>
      <c r="P229" s="44"/>
      <c r="Q229" s="44"/>
      <c r="R229" s="44"/>
      <c r="S229" s="23"/>
      <c r="T229" s="44"/>
      <c r="U229" s="53"/>
      <c r="V229" s="53"/>
      <c r="W229" s="356" t="s">
        <v>58</v>
      </c>
      <c r="X229" s="44"/>
      <c r="Y229" s="44"/>
      <c r="Z229" s="44"/>
      <c r="AA229" s="44"/>
      <c r="AB229" s="52"/>
      <c r="AC229" s="53"/>
      <c r="AD229" s="356" t="s">
        <v>58</v>
      </c>
      <c r="AE229" s="44"/>
      <c r="AF229" s="44"/>
    </row>
    <row r="230" spans="1:34" s="4" customFormat="1" ht="5.25" customHeight="1" x14ac:dyDescent="0.2">
      <c r="A230" s="291"/>
      <c r="B230" s="289"/>
      <c r="C230" s="290"/>
      <c r="D230" s="290"/>
      <c r="E230" s="289"/>
      <c r="F230" s="289"/>
      <c r="G230" s="290"/>
      <c r="H230" s="289"/>
      <c r="I230" s="289"/>
      <c r="J230" s="290"/>
      <c r="K230" s="290"/>
      <c r="L230" s="289"/>
      <c r="M230" s="289"/>
      <c r="N230" s="289"/>
      <c r="O230" s="289"/>
      <c r="P230" s="289"/>
      <c r="Q230" s="289"/>
      <c r="R230" s="289"/>
      <c r="S230" s="289"/>
      <c r="T230" s="289"/>
      <c r="U230" s="289"/>
      <c r="V230" s="289"/>
      <c r="W230" s="289"/>
      <c r="X230" s="289"/>
      <c r="Y230" s="289"/>
      <c r="Z230" s="289"/>
      <c r="AA230" s="289"/>
      <c r="AB230" s="290"/>
      <c r="AC230" s="289"/>
      <c r="AD230" s="289"/>
      <c r="AE230" s="289"/>
      <c r="AF230" s="289"/>
    </row>
    <row r="231" spans="1:34" s="4" customFormat="1" ht="18" customHeight="1" x14ac:dyDescent="0.2">
      <c r="A231" s="345" t="s">
        <v>10</v>
      </c>
      <c r="B231" s="236"/>
      <c r="C231" s="236"/>
      <c r="D231" s="236"/>
      <c r="E231" s="236"/>
      <c r="F231" s="236"/>
      <c r="G231" s="311"/>
      <c r="H231" s="311"/>
      <c r="I231" s="236"/>
      <c r="J231" s="236"/>
      <c r="K231" s="236"/>
      <c r="L231" s="236"/>
      <c r="M231" s="236"/>
      <c r="N231" s="311"/>
      <c r="O231" s="311"/>
      <c r="P231" s="119"/>
      <c r="Q231" s="236"/>
      <c r="R231" s="236"/>
      <c r="S231" s="236"/>
      <c r="T231" s="236"/>
      <c r="U231" s="311"/>
      <c r="V231" s="311"/>
      <c r="W231" s="236"/>
      <c r="X231" s="236"/>
      <c r="Y231" s="309"/>
      <c r="Z231" s="309"/>
      <c r="AA231" s="309"/>
      <c r="AB231" s="310"/>
      <c r="AC231" s="310"/>
      <c r="AD231" s="355"/>
      <c r="AE231" s="355"/>
      <c r="AF231" s="355"/>
    </row>
    <row r="232" spans="1:34" s="4" customFormat="1" ht="18" customHeight="1" x14ac:dyDescent="0.2">
      <c r="A232" s="286" t="s">
        <v>163</v>
      </c>
      <c r="B232" s="236"/>
      <c r="C232" s="236"/>
      <c r="D232" s="34"/>
      <c r="E232" s="236"/>
      <c r="F232" s="236"/>
      <c r="G232" s="311"/>
      <c r="H232" s="311"/>
      <c r="I232" s="354" t="s">
        <v>176</v>
      </c>
      <c r="J232" s="236"/>
      <c r="K232" s="236"/>
      <c r="L232" s="236"/>
      <c r="M232" s="236"/>
      <c r="N232" s="311"/>
      <c r="O232" s="311"/>
      <c r="P232" s="236"/>
      <c r="Q232" s="236"/>
      <c r="R232" s="236"/>
      <c r="S232" s="236"/>
      <c r="T232" s="236"/>
      <c r="U232" s="311"/>
      <c r="V232" s="311"/>
      <c r="W232" s="236"/>
      <c r="X232" s="236"/>
      <c r="Y232" s="309"/>
      <c r="Z232" s="309"/>
      <c r="AA232" s="37"/>
      <c r="AB232" s="310"/>
      <c r="AC232" s="310"/>
      <c r="AD232" s="309"/>
      <c r="AE232" s="309"/>
      <c r="AF232" s="37"/>
    </row>
    <row r="233" spans="1:34" s="4" customFormat="1" ht="18" customHeight="1" x14ac:dyDescent="0.2">
      <c r="A233" s="286" t="s">
        <v>130</v>
      </c>
      <c r="B233" s="119"/>
      <c r="C233" s="348"/>
      <c r="D233" s="121"/>
      <c r="E233" s="121"/>
      <c r="F233" s="121"/>
      <c r="G233" s="18"/>
      <c r="H233" s="18"/>
      <c r="I233" s="111" t="s">
        <v>168</v>
      </c>
      <c r="J233" s="34"/>
      <c r="K233" s="34"/>
      <c r="L233" s="34"/>
      <c r="M233" s="34"/>
      <c r="N233" s="18"/>
      <c r="O233" s="18"/>
      <c r="P233" s="34"/>
      <c r="Q233" s="34"/>
      <c r="R233" s="26" t="s">
        <v>156</v>
      </c>
      <c r="S233" s="34"/>
      <c r="T233" s="34"/>
      <c r="U233" s="18"/>
      <c r="V233" s="18"/>
      <c r="W233" s="34"/>
      <c r="X233" s="34"/>
      <c r="Y233" s="34"/>
      <c r="Z233" s="34"/>
      <c r="AA233" s="34"/>
      <c r="AB233" s="19"/>
      <c r="AC233" s="18"/>
      <c r="AD233" s="34"/>
      <c r="AE233" s="34"/>
      <c r="AF233" s="34"/>
    </row>
    <row r="234" spans="1:34" s="4" customFormat="1" ht="5.25" customHeight="1" x14ac:dyDescent="0.2">
      <c r="A234" s="291"/>
      <c r="B234" s="289"/>
      <c r="C234" s="290"/>
      <c r="D234" s="290"/>
      <c r="E234" s="289"/>
      <c r="F234" s="289"/>
      <c r="G234" s="290"/>
      <c r="H234" s="289"/>
      <c r="I234" s="289"/>
      <c r="J234" s="290"/>
      <c r="K234" s="290"/>
      <c r="L234" s="289"/>
      <c r="M234" s="289"/>
      <c r="N234" s="289"/>
      <c r="O234" s="289"/>
      <c r="P234" s="289"/>
      <c r="Q234" s="289"/>
      <c r="R234" s="289"/>
      <c r="S234" s="289"/>
      <c r="T234" s="289"/>
      <c r="U234" s="289"/>
      <c r="V234" s="289"/>
      <c r="W234" s="289"/>
      <c r="X234" s="289"/>
      <c r="Y234" s="289"/>
      <c r="Z234" s="289"/>
      <c r="AA234" s="289"/>
      <c r="AB234" s="290"/>
      <c r="AC234" s="289"/>
      <c r="AD234" s="289"/>
      <c r="AE234" s="289"/>
      <c r="AF234" s="289"/>
    </row>
    <row r="235" spans="1:34" s="4" customFormat="1" ht="18" customHeight="1" x14ac:dyDescent="0.2">
      <c r="A235" s="286" t="s">
        <v>18</v>
      </c>
      <c r="B235" s="34"/>
      <c r="C235" s="37"/>
      <c r="D235" s="34"/>
      <c r="E235" s="34"/>
      <c r="F235" s="34"/>
      <c r="G235" s="18"/>
      <c r="H235" s="18"/>
      <c r="I235" s="34"/>
      <c r="J235" s="34"/>
      <c r="K235" s="34"/>
      <c r="L235" s="34"/>
      <c r="M235" s="34"/>
      <c r="N235" s="18"/>
      <c r="O235" s="18"/>
      <c r="P235" s="34"/>
      <c r="Q235" s="34"/>
      <c r="R235" s="34"/>
      <c r="S235" s="34"/>
      <c r="T235" s="34"/>
      <c r="U235" s="18"/>
      <c r="V235" s="18"/>
      <c r="W235" s="34"/>
      <c r="X235" s="34"/>
      <c r="Y235" s="34"/>
      <c r="Z235" s="34"/>
      <c r="AA235" s="34"/>
      <c r="AB235" s="19"/>
      <c r="AC235" s="18"/>
      <c r="AD235" s="34"/>
      <c r="AE235" s="34"/>
      <c r="AF235" s="34"/>
    </row>
    <row r="236" spans="1:34" s="4" customFormat="1" ht="18" customHeight="1" x14ac:dyDescent="0.2">
      <c r="A236" s="286" t="s">
        <v>162</v>
      </c>
      <c r="B236" s="34"/>
      <c r="C236" s="37"/>
      <c r="D236" s="34"/>
      <c r="E236" s="34"/>
      <c r="F236" s="34"/>
      <c r="G236" s="18"/>
      <c r="H236" s="18"/>
      <c r="I236" s="34"/>
      <c r="J236" s="34"/>
      <c r="K236" s="34"/>
      <c r="L236" s="34"/>
      <c r="M236" s="34"/>
      <c r="N236" s="18"/>
      <c r="O236" s="18"/>
      <c r="P236" s="34"/>
      <c r="Q236" s="34"/>
      <c r="R236" s="34"/>
      <c r="S236" s="34"/>
      <c r="T236" s="34"/>
      <c r="U236" s="18"/>
      <c r="V236" s="18"/>
      <c r="W236" s="34"/>
      <c r="X236" s="34"/>
      <c r="Y236" s="34"/>
      <c r="Z236" s="34"/>
      <c r="AA236" s="34"/>
      <c r="AB236" s="19"/>
      <c r="AC236" s="18"/>
      <c r="AD236" s="34"/>
      <c r="AE236" s="34"/>
      <c r="AF236" s="34"/>
    </row>
    <row r="237" spans="1:34" s="4" customFormat="1" ht="18" customHeight="1" x14ac:dyDescent="0.2">
      <c r="A237" s="286" t="s">
        <v>11</v>
      </c>
      <c r="B237" s="30"/>
      <c r="C237" s="30"/>
      <c r="D237" s="30"/>
      <c r="E237" s="30"/>
      <c r="F237" s="30"/>
      <c r="G237" s="18"/>
      <c r="H237" s="32"/>
      <c r="I237" s="30"/>
      <c r="J237" s="30"/>
      <c r="K237" s="30"/>
      <c r="L237" s="30"/>
      <c r="M237" s="30"/>
      <c r="N237" s="18"/>
      <c r="O237" s="18"/>
      <c r="P237" s="111"/>
      <c r="Q237" s="111"/>
      <c r="R237" s="111"/>
      <c r="S237" s="111"/>
      <c r="T237" s="111"/>
      <c r="U237" s="18"/>
      <c r="V237" s="18"/>
      <c r="W237" s="111" t="s">
        <v>168</v>
      </c>
      <c r="X237" s="34"/>
      <c r="Y237" s="111"/>
      <c r="Z237" s="111"/>
      <c r="AA237" s="111"/>
      <c r="AB237" s="19"/>
      <c r="AC237" s="18"/>
      <c r="AD237" s="111"/>
      <c r="AE237" s="111"/>
      <c r="AF237" s="111"/>
    </row>
    <row r="238" spans="1:34" s="2" customFormat="1" ht="10.5" customHeight="1" x14ac:dyDescent="0.2">
      <c r="A238" s="300"/>
      <c r="B238" s="301" t="s">
        <v>127</v>
      </c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320" t="s">
        <v>19</v>
      </c>
      <c r="AC238" s="302"/>
      <c r="AD238" s="302"/>
      <c r="AE238" s="302"/>
      <c r="AF238" s="302"/>
    </row>
    <row r="239" spans="1:34" s="2" customFormat="1" x14ac:dyDescent="0.2">
      <c r="A239" s="300"/>
      <c r="B239" s="299" t="s">
        <v>126</v>
      </c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</row>
    <row r="240" spans="1:34" s="2" customFormat="1" ht="18" customHeight="1" x14ac:dyDescent="0.2">
      <c r="A240" s="11" t="s">
        <v>175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</row>
    <row r="241" spans="1:33" s="14" customFormat="1" ht="18" customHeight="1" x14ac:dyDescent="0.2">
      <c r="A241" s="298"/>
      <c r="B241" s="13">
        <v>1</v>
      </c>
      <c r="C241" s="13">
        <f t="shared" ref="C241:AE241" si="10">+B241+1</f>
        <v>2</v>
      </c>
      <c r="D241" s="13">
        <f t="shared" si="10"/>
        <v>3</v>
      </c>
      <c r="E241" s="13">
        <f t="shared" si="10"/>
        <v>4</v>
      </c>
      <c r="F241" s="13">
        <f t="shared" si="10"/>
        <v>5</v>
      </c>
      <c r="G241" s="13">
        <f t="shared" si="10"/>
        <v>6</v>
      </c>
      <c r="H241" s="13">
        <f t="shared" si="10"/>
        <v>7</v>
      </c>
      <c r="I241" s="13">
        <f t="shared" si="10"/>
        <v>8</v>
      </c>
      <c r="J241" s="13">
        <f t="shared" si="10"/>
        <v>9</v>
      </c>
      <c r="K241" s="13">
        <f t="shared" si="10"/>
        <v>10</v>
      </c>
      <c r="L241" s="13">
        <f t="shared" si="10"/>
        <v>11</v>
      </c>
      <c r="M241" s="13">
        <f t="shared" si="10"/>
        <v>12</v>
      </c>
      <c r="N241" s="13">
        <f t="shared" si="10"/>
        <v>13</v>
      </c>
      <c r="O241" s="13">
        <f t="shared" si="10"/>
        <v>14</v>
      </c>
      <c r="P241" s="13">
        <f t="shared" si="10"/>
        <v>15</v>
      </c>
      <c r="Q241" s="13">
        <f t="shared" si="10"/>
        <v>16</v>
      </c>
      <c r="R241" s="13">
        <f t="shared" si="10"/>
        <v>17</v>
      </c>
      <c r="S241" s="13">
        <f t="shared" si="10"/>
        <v>18</v>
      </c>
      <c r="T241" s="13">
        <f t="shared" si="10"/>
        <v>19</v>
      </c>
      <c r="U241" s="13">
        <f t="shared" si="10"/>
        <v>20</v>
      </c>
      <c r="V241" s="13">
        <f t="shared" si="10"/>
        <v>21</v>
      </c>
      <c r="W241" s="13">
        <f t="shared" si="10"/>
        <v>22</v>
      </c>
      <c r="X241" s="13">
        <f t="shared" si="10"/>
        <v>23</v>
      </c>
      <c r="Y241" s="13">
        <f t="shared" si="10"/>
        <v>24</v>
      </c>
      <c r="Z241" s="13">
        <f t="shared" si="10"/>
        <v>25</v>
      </c>
      <c r="AA241" s="13">
        <f t="shared" si="10"/>
        <v>26</v>
      </c>
      <c r="AB241" s="13">
        <f t="shared" si="10"/>
        <v>27</v>
      </c>
      <c r="AC241" s="13">
        <f t="shared" si="10"/>
        <v>28</v>
      </c>
      <c r="AD241" s="13">
        <f t="shared" si="10"/>
        <v>29</v>
      </c>
      <c r="AE241" s="13">
        <f t="shared" si="10"/>
        <v>30</v>
      </c>
      <c r="AF241" s="6"/>
    </row>
    <row r="242" spans="1:33" s="14" customFormat="1" ht="18" customHeight="1" x14ac:dyDescent="0.2">
      <c r="A242" s="47"/>
      <c r="B242" s="15" t="s">
        <v>3</v>
      </c>
      <c r="C242" s="15" t="s">
        <v>4</v>
      </c>
      <c r="D242" s="15" t="s">
        <v>5</v>
      </c>
      <c r="E242" s="15" t="s">
        <v>0</v>
      </c>
      <c r="F242" s="15" t="s">
        <v>1</v>
      </c>
      <c r="G242" s="15" t="s">
        <v>2</v>
      </c>
      <c r="H242" s="15" t="s">
        <v>2</v>
      </c>
      <c r="I242" s="15" t="s">
        <v>3</v>
      </c>
      <c r="J242" s="15" t="s">
        <v>4</v>
      </c>
      <c r="K242" s="15" t="s">
        <v>5</v>
      </c>
      <c r="L242" s="15" t="s">
        <v>0</v>
      </c>
      <c r="M242" s="15" t="s">
        <v>1</v>
      </c>
      <c r="N242" s="15" t="s">
        <v>2</v>
      </c>
      <c r="O242" s="15" t="s">
        <v>2</v>
      </c>
      <c r="P242" s="15" t="s">
        <v>3</v>
      </c>
      <c r="Q242" s="15" t="s">
        <v>4</v>
      </c>
      <c r="R242" s="15" t="s">
        <v>5</v>
      </c>
      <c r="S242" s="15" t="s">
        <v>0</v>
      </c>
      <c r="T242" s="15" t="s">
        <v>1</v>
      </c>
      <c r="U242" s="15" t="s">
        <v>2</v>
      </c>
      <c r="V242" s="15" t="s">
        <v>2</v>
      </c>
      <c r="W242" s="15" t="s">
        <v>3</v>
      </c>
      <c r="X242" s="15" t="s">
        <v>4</v>
      </c>
      <c r="Y242" s="15" t="s">
        <v>5</v>
      </c>
      <c r="Z242" s="15" t="s">
        <v>0</v>
      </c>
      <c r="AA242" s="15" t="s">
        <v>1</v>
      </c>
      <c r="AB242" s="15" t="s">
        <v>2</v>
      </c>
      <c r="AC242" s="15" t="s">
        <v>2</v>
      </c>
      <c r="AD242" s="15" t="s">
        <v>3</v>
      </c>
      <c r="AE242" s="15" t="s">
        <v>4</v>
      </c>
      <c r="AF242" s="6"/>
    </row>
    <row r="243" spans="1:33" s="4" customFormat="1" ht="18" customHeight="1" x14ac:dyDescent="0.2">
      <c r="A243" s="286" t="s">
        <v>17</v>
      </c>
      <c r="B243" s="314" t="s">
        <v>109</v>
      </c>
      <c r="C243" s="121"/>
      <c r="D243" s="32"/>
      <c r="E243" s="23"/>
      <c r="F243" s="23" t="s">
        <v>174</v>
      </c>
      <c r="G243" s="23"/>
      <c r="H243" s="34"/>
      <c r="I243" s="34"/>
      <c r="J243" s="28" t="s">
        <v>23</v>
      </c>
      <c r="K243" s="18"/>
      <c r="L243" s="18"/>
      <c r="M243" s="119"/>
      <c r="N243" s="266" t="s">
        <v>21</v>
      </c>
      <c r="O243" s="138" t="s">
        <v>173</v>
      </c>
      <c r="P243" s="34"/>
      <c r="Q243" s="28" t="s">
        <v>23</v>
      </c>
      <c r="R243" s="18"/>
      <c r="S243" s="18"/>
      <c r="T243" s="127" t="s">
        <v>23</v>
      </c>
      <c r="U243" s="34"/>
      <c r="V243" s="34"/>
      <c r="W243" s="23"/>
      <c r="X243" s="55" t="s">
        <v>23</v>
      </c>
      <c r="Y243" s="19"/>
      <c r="Z243" s="18"/>
      <c r="AA243" s="37"/>
      <c r="AB243" s="28"/>
      <c r="AC243" s="37"/>
      <c r="AD243" s="28"/>
      <c r="AE243" s="34"/>
      <c r="AF243" s="6"/>
    </row>
    <row r="244" spans="1:33" s="4" customFormat="1" ht="5.25" customHeight="1" x14ac:dyDescent="0.2">
      <c r="A244" s="291"/>
      <c r="B244" s="289"/>
      <c r="C244" s="289"/>
      <c r="D244" s="289"/>
      <c r="E244" s="290"/>
      <c r="F244" s="290"/>
      <c r="G244" s="289"/>
      <c r="H244" s="289"/>
      <c r="I244" s="290"/>
      <c r="J244" s="290"/>
      <c r="K244" s="289"/>
      <c r="L244" s="289"/>
      <c r="M244" s="289"/>
      <c r="N244" s="289"/>
      <c r="O244" s="289"/>
      <c r="P244" s="289"/>
      <c r="Q244" s="289"/>
      <c r="R244" s="289"/>
      <c r="S244" s="289"/>
      <c r="T244" s="289"/>
      <c r="U244" s="289"/>
      <c r="V244" s="289"/>
      <c r="W244" s="289"/>
      <c r="X244" s="289"/>
      <c r="Y244" s="289"/>
      <c r="Z244" s="290"/>
      <c r="AA244" s="290"/>
      <c r="AB244" s="290"/>
      <c r="AC244" s="290"/>
      <c r="AD244" s="290"/>
      <c r="AE244" s="290"/>
      <c r="AF244" s="6"/>
    </row>
    <row r="245" spans="1:33" s="4" customFormat="1" ht="18" customHeight="1" x14ac:dyDescent="0.2">
      <c r="A245" s="286" t="s">
        <v>8</v>
      </c>
      <c r="B245" s="314" t="s">
        <v>144</v>
      </c>
      <c r="C245" s="119"/>
      <c r="D245" s="31"/>
      <c r="E245" s="18"/>
      <c r="F245" s="28" t="s">
        <v>23</v>
      </c>
      <c r="G245" s="28" t="s">
        <v>23</v>
      </c>
      <c r="H245" s="42"/>
      <c r="I245" s="42"/>
      <c r="J245" s="42"/>
      <c r="K245" s="18"/>
      <c r="L245" s="18"/>
      <c r="M245" s="34"/>
      <c r="N245" s="34"/>
      <c r="O245" s="34"/>
      <c r="P245" s="28" t="s">
        <v>23</v>
      </c>
      <c r="Q245" s="34"/>
      <c r="R245" s="18"/>
      <c r="S245" s="18"/>
      <c r="T245" s="119"/>
      <c r="U245" s="34"/>
      <c r="V245" s="34"/>
      <c r="W245" s="55" t="s">
        <v>23</v>
      </c>
      <c r="X245" s="23"/>
      <c r="Y245" s="18"/>
      <c r="Z245" s="18"/>
      <c r="AA245" s="119"/>
      <c r="AB245" s="28" t="s">
        <v>23</v>
      </c>
      <c r="AC245" s="34"/>
      <c r="AD245" s="34"/>
      <c r="AE245" s="28" t="s">
        <v>23</v>
      </c>
      <c r="AF245" s="6"/>
      <c r="AG245" s="5"/>
    </row>
    <row r="246" spans="1:33" s="5" customFormat="1" ht="22.5" customHeight="1" x14ac:dyDescent="0.2">
      <c r="A246" s="286" t="s">
        <v>9</v>
      </c>
      <c r="B246" s="314" t="s">
        <v>66</v>
      </c>
      <c r="C246" s="18"/>
      <c r="D246" s="18"/>
      <c r="E246" s="18"/>
      <c r="F246" s="119"/>
      <c r="G246" s="111"/>
      <c r="H246" s="353" t="s">
        <v>172</v>
      </c>
      <c r="I246" s="111"/>
      <c r="J246" s="18"/>
      <c r="K246" s="18"/>
      <c r="L246" s="18"/>
      <c r="M246" s="119"/>
      <c r="N246" s="34"/>
      <c r="O246" s="28" t="s">
        <v>23</v>
      </c>
      <c r="P246" s="34"/>
      <c r="Q246" s="18"/>
      <c r="R246" s="18"/>
      <c r="S246" s="18"/>
      <c r="T246" s="28"/>
      <c r="U246" s="28" t="s">
        <v>23</v>
      </c>
      <c r="V246" s="34"/>
      <c r="W246" s="23"/>
      <c r="X246" s="23"/>
      <c r="Y246" s="18"/>
      <c r="Z246" s="18"/>
      <c r="AA246" s="26"/>
      <c r="AB246" s="28"/>
      <c r="AC246" s="28" t="s">
        <v>23</v>
      </c>
      <c r="AD246" s="28" t="s">
        <v>23</v>
      </c>
      <c r="AE246" s="31"/>
      <c r="AF246" s="6"/>
    </row>
    <row r="247" spans="1:33" s="5" customFormat="1" ht="18" customHeight="1" x14ac:dyDescent="0.2">
      <c r="A247" s="286" t="s">
        <v>135</v>
      </c>
      <c r="B247" s="314" t="s">
        <v>145</v>
      </c>
      <c r="C247" s="30"/>
      <c r="D247" s="18"/>
      <c r="E247" s="18"/>
      <c r="F247" s="30"/>
      <c r="G247" s="55"/>
      <c r="H247" s="55"/>
      <c r="I247" s="30"/>
      <c r="J247" s="30"/>
      <c r="K247" s="18"/>
      <c r="L247" s="18"/>
      <c r="M247" s="30"/>
      <c r="N247" s="30"/>
      <c r="O247" s="30"/>
      <c r="P247" s="30"/>
      <c r="Q247" s="30"/>
      <c r="R247" s="18"/>
      <c r="S247" s="18"/>
      <c r="T247" s="30"/>
      <c r="U247" s="30"/>
      <c r="V247" s="30"/>
      <c r="W247" s="30"/>
      <c r="X247" s="30"/>
      <c r="Y247" s="18"/>
      <c r="Z247" s="18"/>
      <c r="AA247" s="30"/>
      <c r="AB247" s="30"/>
      <c r="AC247" s="30"/>
      <c r="AD247" s="30"/>
      <c r="AE247" s="30"/>
      <c r="AF247" s="6"/>
    </row>
    <row r="248" spans="1:33" s="5" customFormat="1" ht="18" customHeight="1" x14ac:dyDescent="0.2">
      <c r="A248" s="286" t="s">
        <v>134</v>
      </c>
      <c r="B248" s="314"/>
      <c r="C248" s="28" t="s">
        <v>23</v>
      </c>
      <c r="D248" s="18"/>
      <c r="E248" s="18"/>
      <c r="F248" s="10"/>
      <c r="G248" s="28"/>
      <c r="H248" s="28"/>
      <c r="I248" s="28" t="s">
        <v>23</v>
      </c>
      <c r="J248" s="34"/>
      <c r="K248" s="18"/>
      <c r="L248" s="18"/>
      <c r="M248" s="28" t="s">
        <v>23</v>
      </c>
      <c r="N248" s="28" t="s">
        <v>23</v>
      </c>
      <c r="O248" s="34"/>
      <c r="P248" s="34"/>
      <c r="Q248" s="191"/>
      <c r="R248" s="18"/>
      <c r="S248" s="18"/>
      <c r="T248" s="28"/>
      <c r="U248" s="34"/>
      <c r="V248" s="28" t="s">
        <v>23</v>
      </c>
      <c r="W248" s="23"/>
      <c r="X248" s="23"/>
      <c r="Y248" s="18"/>
      <c r="Z248" s="18"/>
      <c r="AA248" s="28" t="s">
        <v>23</v>
      </c>
      <c r="AB248" s="34"/>
      <c r="AC248" s="34"/>
      <c r="AD248" s="34"/>
      <c r="AE248" s="34"/>
      <c r="AF248" s="6"/>
    </row>
    <row r="249" spans="1:33" s="5" customFormat="1" ht="18" customHeight="1" x14ac:dyDescent="0.2">
      <c r="A249" s="286" t="s">
        <v>133</v>
      </c>
      <c r="B249" s="314" t="s">
        <v>144</v>
      </c>
      <c r="C249" s="121"/>
      <c r="D249" s="19"/>
      <c r="E249" s="18"/>
      <c r="F249" s="44"/>
      <c r="G249" s="43"/>
      <c r="H249" s="43"/>
      <c r="I249" s="26"/>
      <c r="J249" s="26"/>
      <c r="K249" s="18"/>
      <c r="L249" s="18"/>
      <c r="M249" s="34"/>
      <c r="N249" s="34"/>
      <c r="O249" s="18"/>
      <c r="P249" s="34"/>
      <c r="Q249" s="121"/>
      <c r="R249" s="18"/>
      <c r="S249" s="18"/>
      <c r="T249" s="34"/>
      <c r="U249" s="34"/>
      <c r="V249" s="18"/>
      <c r="W249" s="23"/>
      <c r="X249" s="23" t="s">
        <v>171</v>
      </c>
      <c r="Y249" s="18"/>
      <c r="Z249" s="18"/>
      <c r="AA249" s="37"/>
      <c r="AB249" s="37"/>
      <c r="AC249" s="19"/>
      <c r="AD249" s="37"/>
      <c r="AE249" s="37"/>
      <c r="AF249" s="6"/>
      <c r="AG249" s="4"/>
    </row>
    <row r="250" spans="1:33" s="5" customFormat="1" ht="18" customHeight="1" x14ac:dyDescent="0.2">
      <c r="A250" s="286" t="s">
        <v>132</v>
      </c>
      <c r="B250" s="18"/>
      <c r="C250" s="44"/>
      <c r="D250" s="52"/>
      <c r="E250" s="53"/>
      <c r="F250" s="44"/>
      <c r="G250" s="43"/>
      <c r="H250" s="55"/>
      <c r="I250" s="44"/>
      <c r="J250" s="44"/>
      <c r="K250" s="53"/>
      <c r="L250" s="53"/>
      <c r="M250" s="44"/>
      <c r="N250" s="44"/>
      <c r="O250" s="44"/>
      <c r="P250" s="44"/>
      <c r="Q250" s="44"/>
      <c r="R250" s="53"/>
      <c r="S250" s="53"/>
      <c r="T250" s="196"/>
      <c r="U250" s="44"/>
      <c r="V250" s="44"/>
      <c r="W250" s="23"/>
      <c r="X250" s="23"/>
      <c r="Y250" s="52"/>
      <c r="Z250" s="53"/>
      <c r="AA250" s="196"/>
      <c r="AB250" s="43"/>
      <c r="AC250" s="43"/>
      <c r="AD250" s="43"/>
      <c r="AE250" s="43"/>
      <c r="AF250" s="6"/>
      <c r="AG250" s="4"/>
    </row>
    <row r="251" spans="1:33" s="5" customFormat="1" ht="18" customHeight="1" x14ac:dyDescent="0.2">
      <c r="A251" s="286" t="s">
        <v>164</v>
      </c>
      <c r="B251" s="18"/>
      <c r="C251" s="191"/>
      <c r="D251" s="52"/>
      <c r="E251" s="53"/>
      <c r="F251" s="128"/>
      <c r="G251" s="129"/>
      <c r="H251" s="43"/>
      <c r="I251" s="44"/>
      <c r="J251" s="44"/>
      <c r="K251" s="53"/>
      <c r="L251" s="53"/>
      <c r="M251" s="44"/>
      <c r="N251" s="44"/>
      <c r="O251" s="44"/>
      <c r="P251" s="44"/>
      <c r="Q251" s="44"/>
      <c r="R251" s="53"/>
      <c r="S251" s="53"/>
      <c r="T251" s="44"/>
      <c r="U251" s="44"/>
      <c r="V251" s="44"/>
      <c r="W251" s="23"/>
      <c r="X251" s="23"/>
      <c r="Y251" s="52"/>
      <c r="Z251" s="53"/>
      <c r="AA251" s="43"/>
      <c r="AB251" s="43"/>
      <c r="AC251" s="43"/>
      <c r="AD251" s="43"/>
      <c r="AE251" s="196"/>
      <c r="AF251" s="6"/>
      <c r="AG251" s="4"/>
    </row>
    <row r="252" spans="1:33" s="4" customFormat="1" ht="18" customHeight="1" x14ac:dyDescent="0.2">
      <c r="A252" s="286" t="s">
        <v>170</v>
      </c>
      <c r="B252" s="18"/>
      <c r="C252" s="111"/>
      <c r="D252" s="52"/>
      <c r="E252" s="53"/>
      <c r="F252" s="44"/>
      <c r="G252" s="43"/>
      <c r="H252" s="43"/>
      <c r="I252" s="44"/>
      <c r="J252" s="44"/>
      <c r="K252" s="53"/>
      <c r="L252" s="53"/>
      <c r="M252" s="44"/>
      <c r="N252" s="44"/>
      <c r="O252" s="44"/>
      <c r="P252" s="30"/>
      <c r="Q252" s="30" t="s">
        <v>169</v>
      </c>
      <c r="R252" s="53"/>
      <c r="S252" s="53"/>
      <c r="T252" s="44"/>
      <c r="U252" s="44"/>
      <c r="V252" s="44"/>
      <c r="W252" s="23"/>
      <c r="X252" s="23"/>
      <c r="Y252" s="52"/>
      <c r="Z252" s="53"/>
      <c r="AA252" s="43"/>
      <c r="AB252" s="43"/>
      <c r="AC252" s="43"/>
      <c r="AD252" s="43"/>
      <c r="AE252" s="43"/>
      <c r="AF252" s="6"/>
    </row>
    <row r="253" spans="1:33" s="4" customFormat="1" ht="5.25" customHeight="1" x14ac:dyDescent="0.2">
      <c r="A253" s="291"/>
      <c r="B253" s="290"/>
      <c r="C253" s="289"/>
      <c r="D253" s="290"/>
      <c r="E253" s="289"/>
      <c r="F253" s="289"/>
      <c r="G253" s="290"/>
      <c r="H253" s="290"/>
      <c r="I253" s="289"/>
      <c r="J253" s="289"/>
      <c r="K253" s="289"/>
      <c r="L253" s="289"/>
      <c r="M253" s="289"/>
      <c r="N253" s="289"/>
      <c r="O253" s="289"/>
      <c r="P253" s="289"/>
      <c r="Q253" s="289"/>
      <c r="R253" s="289"/>
      <c r="S253" s="289"/>
      <c r="T253" s="289"/>
      <c r="U253" s="289"/>
      <c r="V253" s="289"/>
      <c r="W253" s="289"/>
      <c r="X253" s="289"/>
      <c r="Y253" s="290"/>
      <c r="Z253" s="289"/>
      <c r="AA253" s="290"/>
      <c r="AB253" s="290"/>
      <c r="AC253" s="290"/>
      <c r="AD253" s="290"/>
      <c r="AE253" s="290"/>
      <c r="AF253" s="6"/>
    </row>
    <row r="254" spans="1:33" s="4" customFormat="1" ht="18" customHeight="1" x14ac:dyDescent="0.2">
      <c r="A254" s="345" t="s">
        <v>10</v>
      </c>
      <c r="B254" s="18"/>
      <c r="C254" s="10"/>
      <c r="D254" s="311"/>
      <c r="E254" s="311"/>
      <c r="F254" s="10"/>
      <c r="G254" s="121"/>
      <c r="H254" s="236"/>
      <c r="I254" s="236"/>
      <c r="J254" s="236"/>
      <c r="K254" s="311"/>
      <c r="L254" s="311"/>
      <c r="M254" s="236"/>
      <c r="N254" s="236"/>
      <c r="O254" s="236"/>
      <c r="P254" s="236"/>
      <c r="Q254" s="236"/>
      <c r="R254" s="311"/>
      <c r="S254" s="311"/>
      <c r="T254" s="236"/>
      <c r="U254" s="236"/>
      <c r="V254" s="309"/>
      <c r="W254" s="23"/>
      <c r="X254" s="23"/>
      <c r="Y254" s="310"/>
      <c r="Z254" s="310"/>
      <c r="AA254" s="236"/>
      <c r="AB254" s="236"/>
      <c r="AC254" s="236"/>
      <c r="AD254" s="236"/>
      <c r="AE254" s="236"/>
      <c r="AF254" s="6"/>
    </row>
    <row r="255" spans="1:33" s="4" customFormat="1" ht="18" customHeight="1" x14ac:dyDescent="0.2">
      <c r="A255" s="286" t="s">
        <v>163</v>
      </c>
      <c r="B255" s="18"/>
      <c r="C255" s="37"/>
      <c r="D255" s="311"/>
      <c r="E255" s="311"/>
      <c r="F255" s="37"/>
      <c r="G255" s="236"/>
      <c r="H255" s="236"/>
      <c r="I255" s="236"/>
      <c r="J255" s="236"/>
      <c r="K255" s="311"/>
      <c r="L255" s="311"/>
      <c r="M255" s="236"/>
      <c r="N255" s="236"/>
      <c r="O255" s="236"/>
      <c r="P255" s="352"/>
      <c r="Q255" s="236"/>
      <c r="R255" s="311"/>
      <c r="S255" s="311"/>
      <c r="T255" s="322"/>
      <c r="U255" s="322"/>
      <c r="V255" s="351"/>
      <c r="W255" s="23"/>
      <c r="X255" s="23"/>
      <c r="Y255" s="310"/>
      <c r="Z255" s="310"/>
      <c r="AA255" s="322"/>
      <c r="AB255" s="322"/>
      <c r="AC255" s="322"/>
      <c r="AD255" s="322"/>
      <c r="AE255" s="322"/>
      <c r="AF255" s="6"/>
    </row>
    <row r="256" spans="1:33" s="4" customFormat="1" ht="18" customHeight="1" x14ac:dyDescent="0.2">
      <c r="A256" s="286" t="s">
        <v>130</v>
      </c>
      <c r="B256" s="18"/>
      <c r="C256" s="34"/>
      <c r="D256" s="18"/>
      <c r="E256" s="18"/>
      <c r="F256" s="34"/>
      <c r="G256" s="34"/>
      <c r="H256" s="26"/>
      <c r="I256" s="34"/>
      <c r="J256" s="34"/>
      <c r="K256" s="18"/>
      <c r="L256" s="18"/>
      <c r="M256" s="119"/>
      <c r="N256" s="34"/>
      <c r="O256" s="34"/>
      <c r="P256" s="34"/>
      <c r="Q256" s="34"/>
      <c r="R256" s="18"/>
      <c r="S256" s="18"/>
      <c r="T256" s="111" t="s">
        <v>168</v>
      </c>
      <c r="U256" s="34"/>
      <c r="V256" s="34"/>
      <c r="W256" s="23"/>
      <c r="X256" s="23"/>
      <c r="Y256" s="19"/>
      <c r="Z256" s="18"/>
      <c r="AA256" s="37"/>
      <c r="AB256" s="37"/>
      <c r="AC256" s="37"/>
      <c r="AD256" s="37"/>
      <c r="AE256" s="37"/>
      <c r="AF256" s="6"/>
    </row>
    <row r="257" spans="1:33" s="4" customFormat="1" ht="5.25" customHeight="1" x14ac:dyDescent="0.2">
      <c r="A257" s="291"/>
      <c r="B257" s="290"/>
      <c r="C257" s="289"/>
      <c r="D257" s="290"/>
      <c r="E257" s="289"/>
      <c r="F257" s="289"/>
      <c r="G257" s="290"/>
      <c r="H257" s="290"/>
      <c r="I257" s="289"/>
      <c r="J257" s="289"/>
      <c r="K257" s="289"/>
      <c r="L257" s="289"/>
      <c r="M257" s="289"/>
      <c r="N257" s="289"/>
      <c r="O257" s="289"/>
      <c r="P257" s="289"/>
      <c r="Q257" s="289"/>
      <c r="R257" s="289"/>
      <c r="S257" s="289"/>
      <c r="T257" s="289"/>
      <c r="U257" s="289"/>
      <c r="V257" s="289"/>
      <c r="W257" s="289"/>
      <c r="X257" s="289"/>
      <c r="Y257" s="290"/>
      <c r="Z257" s="289"/>
      <c r="AA257" s="290"/>
      <c r="AB257" s="290"/>
      <c r="AC257" s="290"/>
      <c r="AD257" s="290"/>
      <c r="AE257" s="290"/>
      <c r="AF257" s="6"/>
    </row>
    <row r="258" spans="1:33" s="4" customFormat="1" ht="18" customHeight="1" x14ac:dyDescent="0.2">
      <c r="A258" s="286" t="s">
        <v>18</v>
      </c>
      <c r="B258" s="18"/>
      <c r="C258" s="34"/>
      <c r="D258" s="18"/>
      <c r="E258" s="18"/>
      <c r="F258" s="350"/>
      <c r="G258" s="121"/>
      <c r="H258" s="350"/>
      <c r="I258" s="350"/>
      <c r="J258" s="111"/>
      <c r="K258" s="18"/>
      <c r="L258" s="18"/>
      <c r="M258" s="34"/>
      <c r="N258" s="34"/>
      <c r="O258" s="34"/>
      <c r="P258" s="34"/>
      <c r="Q258" s="34"/>
      <c r="R258" s="18"/>
      <c r="S258" s="18"/>
      <c r="T258" s="34"/>
      <c r="U258" s="34"/>
      <c r="V258" s="34"/>
      <c r="W258" s="23"/>
      <c r="X258" s="23"/>
      <c r="Y258" s="19"/>
      <c r="Z258" s="18"/>
      <c r="AA258" s="37"/>
      <c r="AB258" s="37"/>
      <c r="AC258" s="37"/>
      <c r="AD258" s="37"/>
      <c r="AE258" s="191"/>
      <c r="AF258" s="6"/>
    </row>
    <row r="259" spans="1:33" s="4" customFormat="1" ht="18" customHeight="1" x14ac:dyDescent="0.2">
      <c r="A259" s="286" t="s">
        <v>162</v>
      </c>
      <c r="B259" s="18"/>
      <c r="C259" s="118"/>
      <c r="D259" s="18"/>
      <c r="E259" s="18"/>
      <c r="F259" s="34"/>
      <c r="G259" s="34"/>
      <c r="H259" s="34"/>
      <c r="I259" s="34"/>
      <c r="J259" s="34"/>
      <c r="K259" s="18"/>
      <c r="L259" s="18"/>
      <c r="M259" s="34"/>
      <c r="N259" s="34"/>
      <c r="O259" s="34"/>
      <c r="P259" s="118"/>
      <c r="Q259" s="34"/>
      <c r="R259" s="18"/>
      <c r="S259" s="18"/>
      <c r="T259" s="34"/>
      <c r="U259" s="34"/>
      <c r="V259" s="34"/>
      <c r="W259" s="34"/>
      <c r="X259" s="34"/>
      <c r="Y259" s="19"/>
      <c r="Z259" s="18"/>
      <c r="AA259" s="37"/>
      <c r="AB259" s="37"/>
      <c r="AC259" s="37"/>
      <c r="AD259" s="37"/>
      <c r="AE259" s="37"/>
      <c r="AF259" s="6"/>
    </row>
    <row r="260" spans="1:33" s="4" customFormat="1" ht="18" customHeight="1" x14ac:dyDescent="0.2">
      <c r="A260" s="286" t="s">
        <v>11</v>
      </c>
      <c r="B260" s="18"/>
      <c r="C260" s="111"/>
      <c r="D260" s="32"/>
      <c r="E260" s="18"/>
      <c r="F260" s="34"/>
      <c r="G260" s="34"/>
      <c r="H260" s="111"/>
      <c r="I260" s="34"/>
      <c r="J260" s="34"/>
      <c r="K260" s="18"/>
      <c r="L260" s="18"/>
      <c r="M260" s="30"/>
      <c r="N260" s="30"/>
      <c r="O260" s="111"/>
      <c r="P260" s="34"/>
      <c r="Q260" s="34"/>
      <c r="R260" s="18"/>
      <c r="S260" s="18"/>
      <c r="T260" s="34"/>
      <c r="U260" s="34"/>
      <c r="V260" s="111"/>
      <c r="W260" s="23"/>
      <c r="X260" s="23"/>
      <c r="Y260" s="19"/>
      <c r="Z260" s="18"/>
      <c r="AA260" s="37"/>
      <c r="AB260" s="37"/>
      <c r="AC260" s="111"/>
      <c r="AD260" s="37"/>
      <c r="AE260" s="37"/>
      <c r="AF260" s="6"/>
    </row>
    <row r="261" spans="1:33" s="2" customFormat="1" ht="10.5" customHeight="1" x14ac:dyDescent="0.2">
      <c r="A261" s="300"/>
      <c r="B261" s="303" t="s">
        <v>19</v>
      </c>
      <c r="C261" s="302"/>
      <c r="D261" s="302"/>
      <c r="E261" s="302"/>
      <c r="F261" s="302"/>
      <c r="G261" s="302"/>
      <c r="H261" s="302"/>
      <c r="I261" s="302"/>
      <c r="J261" s="302"/>
      <c r="K261" s="6"/>
      <c r="L261" s="6"/>
      <c r="M261" s="6"/>
      <c r="N261" s="6"/>
      <c r="O261" s="6"/>
      <c r="P261" s="6"/>
      <c r="Q261" s="6"/>
      <c r="R261" s="6"/>
      <c r="S261" s="6"/>
      <c r="T261" s="8"/>
      <c r="U261" s="8"/>
      <c r="V261" s="8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4"/>
    </row>
    <row r="262" spans="1:33" s="2" customFormat="1" x14ac:dyDescent="0.2">
      <c r="A262" s="300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</row>
    <row r="263" spans="1:33" s="2" customFormat="1" ht="18" customHeight="1" x14ac:dyDescent="0.2">
      <c r="A263" s="11" t="s">
        <v>167</v>
      </c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</row>
    <row r="264" spans="1:33" s="14" customFormat="1" ht="18" customHeight="1" x14ac:dyDescent="0.2">
      <c r="A264" s="298"/>
      <c r="B264" s="13">
        <v>1</v>
      </c>
      <c r="C264" s="13">
        <f t="shared" ref="C264:AF264" si="11">+B264+1</f>
        <v>2</v>
      </c>
      <c r="D264" s="13">
        <f t="shared" si="11"/>
        <v>3</v>
      </c>
      <c r="E264" s="13">
        <f t="shared" si="11"/>
        <v>4</v>
      </c>
      <c r="F264" s="13">
        <f t="shared" si="11"/>
        <v>5</v>
      </c>
      <c r="G264" s="13">
        <f t="shared" si="11"/>
        <v>6</v>
      </c>
      <c r="H264" s="13">
        <f t="shared" si="11"/>
        <v>7</v>
      </c>
      <c r="I264" s="13">
        <f t="shared" si="11"/>
        <v>8</v>
      </c>
      <c r="J264" s="13">
        <f t="shared" si="11"/>
        <v>9</v>
      </c>
      <c r="K264" s="13">
        <f t="shared" si="11"/>
        <v>10</v>
      </c>
      <c r="L264" s="13">
        <f t="shared" si="11"/>
        <v>11</v>
      </c>
      <c r="M264" s="13">
        <f t="shared" si="11"/>
        <v>12</v>
      </c>
      <c r="N264" s="13">
        <f t="shared" si="11"/>
        <v>13</v>
      </c>
      <c r="O264" s="13">
        <f t="shared" si="11"/>
        <v>14</v>
      </c>
      <c r="P264" s="13">
        <f t="shared" si="11"/>
        <v>15</v>
      </c>
      <c r="Q264" s="13">
        <f t="shared" si="11"/>
        <v>16</v>
      </c>
      <c r="R264" s="13">
        <f t="shared" si="11"/>
        <v>17</v>
      </c>
      <c r="S264" s="13">
        <f t="shared" si="11"/>
        <v>18</v>
      </c>
      <c r="T264" s="13">
        <f t="shared" si="11"/>
        <v>19</v>
      </c>
      <c r="U264" s="13">
        <f t="shared" si="11"/>
        <v>20</v>
      </c>
      <c r="V264" s="13">
        <f t="shared" si="11"/>
        <v>21</v>
      </c>
      <c r="W264" s="13">
        <f t="shared" si="11"/>
        <v>22</v>
      </c>
      <c r="X264" s="13">
        <f t="shared" si="11"/>
        <v>23</v>
      </c>
      <c r="Y264" s="13">
        <f t="shared" si="11"/>
        <v>24</v>
      </c>
      <c r="Z264" s="13">
        <f t="shared" si="11"/>
        <v>25</v>
      </c>
      <c r="AA264" s="13">
        <f t="shared" si="11"/>
        <v>26</v>
      </c>
      <c r="AB264" s="13">
        <f t="shared" si="11"/>
        <v>27</v>
      </c>
      <c r="AC264" s="13">
        <f t="shared" si="11"/>
        <v>28</v>
      </c>
      <c r="AD264" s="13">
        <f t="shared" si="11"/>
        <v>29</v>
      </c>
      <c r="AE264" s="13">
        <f t="shared" si="11"/>
        <v>30</v>
      </c>
      <c r="AF264" s="13">
        <f t="shared" si="11"/>
        <v>31</v>
      </c>
    </row>
    <row r="265" spans="1:33" s="14" customFormat="1" ht="18" customHeight="1" x14ac:dyDescent="0.2">
      <c r="A265" s="47" t="s">
        <v>166</v>
      </c>
      <c r="B265" s="15" t="s">
        <v>5</v>
      </c>
      <c r="C265" s="15" t="s">
        <v>0</v>
      </c>
      <c r="D265" s="15" t="s">
        <v>1</v>
      </c>
      <c r="E265" s="15" t="s">
        <v>2</v>
      </c>
      <c r="F265" s="15" t="s">
        <v>2</v>
      </c>
      <c r="G265" s="15" t="s">
        <v>3</v>
      </c>
      <c r="H265" s="15" t="s">
        <v>4</v>
      </c>
      <c r="I265" s="15" t="s">
        <v>5</v>
      </c>
      <c r="J265" s="15" t="s">
        <v>0</v>
      </c>
      <c r="K265" s="15" t="s">
        <v>1</v>
      </c>
      <c r="L265" s="15" t="s">
        <v>2</v>
      </c>
      <c r="M265" s="15" t="s">
        <v>2</v>
      </c>
      <c r="N265" s="15" t="s">
        <v>3</v>
      </c>
      <c r="O265" s="15" t="s">
        <v>4</v>
      </c>
      <c r="P265" s="15" t="s">
        <v>5</v>
      </c>
      <c r="Q265" s="15" t="s">
        <v>0</v>
      </c>
      <c r="R265" s="15" t="s">
        <v>1</v>
      </c>
      <c r="S265" s="15" t="s">
        <v>2</v>
      </c>
      <c r="T265" s="15" t="s">
        <v>2</v>
      </c>
      <c r="U265" s="15" t="s">
        <v>3</v>
      </c>
      <c r="V265" s="15" t="s">
        <v>4</v>
      </c>
      <c r="W265" s="15" t="s">
        <v>5</v>
      </c>
      <c r="X265" s="15" t="s">
        <v>0</v>
      </c>
      <c r="Y265" s="15" t="s">
        <v>1</v>
      </c>
      <c r="Z265" s="15" t="s">
        <v>2</v>
      </c>
      <c r="AA265" s="15" t="s">
        <v>2</v>
      </c>
      <c r="AB265" s="15" t="s">
        <v>3</v>
      </c>
      <c r="AC265" s="15" t="s">
        <v>4</v>
      </c>
      <c r="AD265" s="15" t="s">
        <v>5</v>
      </c>
      <c r="AE265" s="15" t="s">
        <v>0</v>
      </c>
      <c r="AF265" s="15" t="s">
        <v>1</v>
      </c>
    </row>
    <row r="266" spans="1:33" s="4" customFormat="1" ht="18" customHeight="1" x14ac:dyDescent="0.2">
      <c r="A266" s="286" t="s">
        <v>17</v>
      </c>
      <c r="B266" s="32"/>
      <c r="C266" s="18"/>
      <c r="D266" s="138" t="s">
        <v>139</v>
      </c>
      <c r="E266" s="34"/>
      <c r="F266" s="40"/>
      <c r="G266" s="40"/>
      <c r="H266" s="40"/>
      <c r="I266" s="18"/>
      <c r="J266" s="18"/>
      <c r="K266" s="34"/>
      <c r="L266" s="24" t="s">
        <v>21</v>
      </c>
      <c r="M266" s="34"/>
      <c r="N266" s="34"/>
      <c r="O266" s="138" t="s">
        <v>69</v>
      </c>
      <c r="P266" s="18"/>
      <c r="Q266" s="18"/>
      <c r="R266" s="119"/>
      <c r="S266" s="34"/>
      <c r="T266" s="28" t="s">
        <v>23</v>
      </c>
      <c r="U266" s="34"/>
      <c r="V266" s="119"/>
      <c r="W266" s="19"/>
      <c r="X266" s="18"/>
      <c r="Y266" s="16"/>
      <c r="Z266" s="314" t="s">
        <v>109</v>
      </c>
      <c r="AA266" s="293"/>
      <c r="AB266" s="28" t="s">
        <v>23</v>
      </c>
      <c r="AC266" s="293"/>
      <c r="AD266" s="19"/>
      <c r="AE266" s="18"/>
      <c r="AF266" s="83" t="s">
        <v>23</v>
      </c>
    </row>
    <row r="267" spans="1:33" s="4" customFormat="1" ht="5.25" customHeight="1" x14ac:dyDescent="0.2">
      <c r="A267" s="291"/>
      <c r="B267" s="289"/>
      <c r="C267" s="290"/>
      <c r="D267" s="290"/>
      <c r="E267" s="289"/>
      <c r="F267" s="289"/>
      <c r="G267" s="290"/>
      <c r="H267" s="290"/>
      <c r="I267" s="289"/>
      <c r="J267" s="289"/>
      <c r="K267" s="289"/>
      <c r="L267" s="289"/>
      <c r="M267" s="289"/>
      <c r="N267" s="289"/>
      <c r="O267" s="289"/>
      <c r="P267" s="289"/>
      <c r="Q267" s="289"/>
      <c r="R267" s="289"/>
      <c r="S267" s="289"/>
      <c r="T267" s="289"/>
      <c r="U267" s="289"/>
      <c r="V267" s="289"/>
      <c r="W267" s="289"/>
      <c r="X267" s="290"/>
      <c r="Y267" s="289"/>
      <c r="Z267" s="289"/>
      <c r="AA267" s="290"/>
      <c r="AB267" s="290"/>
      <c r="AC267" s="290"/>
      <c r="AD267" s="289"/>
      <c r="AE267" s="290"/>
      <c r="AF267" s="289"/>
    </row>
    <row r="268" spans="1:33" s="4" customFormat="1" ht="18" customHeight="1" x14ac:dyDescent="0.2">
      <c r="A268" s="286" t="s">
        <v>8</v>
      </c>
      <c r="B268" s="31"/>
      <c r="C268" s="18"/>
      <c r="D268" s="28" t="s">
        <v>23</v>
      </c>
      <c r="E268" s="42"/>
      <c r="F268" s="42"/>
      <c r="G268" s="28" t="s">
        <v>23</v>
      </c>
      <c r="H268" s="139"/>
      <c r="I268" s="18"/>
      <c r="J268" s="18"/>
      <c r="K268" s="34"/>
      <c r="L268" s="28"/>
      <c r="M268" s="28" t="s">
        <v>23</v>
      </c>
      <c r="N268" s="34"/>
      <c r="O268" s="34"/>
      <c r="P268" s="18"/>
      <c r="Q268" s="18"/>
      <c r="R268" s="28" t="s">
        <v>23</v>
      </c>
      <c r="S268" s="34"/>
      <c r="T268" s="34"/>
      <c r="U268" s="28"/>
      <c r="V268" s="28" t="s">
        <v>23</v>
      </c>
      <c r="W268" s="18"/>
      <c r="X268" s="18"/>
      <c r="Y268" s="349"/>
      <c r="Z268" s="314" t="s">
        <v>144</v>
      </c>
      <c r="AA268" s="121"/>
      <c r="AB268" s="34"/>
      <c r="AC268" s="28" t="s">
        <v>23</v>
      </c>
      <c r="AD268" s="18"/>
      <c r="AE268" s="18"/>
      <c r="AF268" s="349"/>
      <c r="AG268" s="5"/>
    </row>
    <row r="269" spans="1:33" s="5" customFormat="1" ht="18" customHeight="1" x14ac:dyDescent="0.2">
      <c r="A269" s="286" t="s">
        <v>9</v>
      </c>
      <c r="B269" s="18"/>
      <c r="C269" s="18"/>
      <c r="D269" s="34"/>
      <c r="E269" s="34"/>
      <c r="F269" s="28" t="s">
        <v>23</v>
      </c>
      <c r="G269" s="34"/>
      <c r="H269" s="18"/>
      <c r="I269" s="18"/>
      <c r="J269" s="18"/>
      <c r="K269" s="28" t="s">
        <v>23</v>
      </c>
      <c r="L269" s="34"/>
      <c r="M269" s="34"/>
      <c r="N269" s="28" t="s">
        <v>23</v>
      </c>
      <c r="O269" s="18"/>
      <c r="P269" s="18"/>
      <c r="Q269" s="18"/>
      <c r="R269" s="34"/>
      <c r="S269" s="28" t="s">
        <v>23</v>
      </c>
      <c r="T269" s="34"/>
      <c r="U269" s="34"/>
      <c r="V269" s="18"/>
      <c r="W269" s="18"/>
      <c r="X269" s="18"/>
      <c r="Y269" s="83" t="s">
        <v>23</v>
      </c>
      <c r="Z269" s="314" t="s">
        <v>66</v>
      </c>
      <c r="AA269" s="26"/>
      <c r="AB269" s="9"/>
      <c r="AC269" s="31"/>
      <c r="AD269" s="18"/>
      <c r="AE269" s="18"/>
      <c r="AF269" s="16"/>
    </row>
    <row r="270" spans="1:33" s="5" customFormat="1" ht="18" customHeight="1" x14ac:dyDescent="0.2">
      <c r="A270" s="286" t="s">
        <v>135</v>
      </c>
      <c r="B270" s="18"/>
      <c r="C270" s="18"/>
      <c r="D270" s="30"/>
      <c r="E270" s="55"/>
      <c r="F270" s="55"/>
      <c r="G270" s="30"/>
      <c r="H270" s="30"/>
      <c r="I270" s="18"/>
      <c r="J270" s="18"/>
      <c r="K270" s="30"/>
      <c r="L270" s="30"/>
      <c r="M270" s="30"/>
      <c r="N270" s="30"/>
      <c r="O270" s="30"/>
      <c r="P270" s="18"/>
      <c r="Q270" s="18"/>
      <c r="R270" s="30"/>
      <c r="S270" s="30"/>
      <c r="T270" s="30"/>
      <c r="U270" s="30"/>
      <c r="V270" s="30"/>
      <c r="W270" s="18"/>
      <c r="X270" s="18"/>
      <c r="Y270" s="16"/>
      <c r="Z270" s="314" t="s">
        <v>165</v>
      </c>
      <c r="AA270" s="30"/>
      <c r="AB270" s="30"/>
      <c r="AC270" s="30"/>
      <c r="AD270" s="30"/>
      <c r="AE270" s="30"/>
      <c r="AF270" s="16"/>
    </row>
    <row r="271" spans="1:33" s="5" customFormat="1" ht="18" customHeight="1" x14ac:dyDescent="0.2">
      <c r="A271" s="286" t="s">
        <v>134</v>
      </c>
      <c r="B271" s="18"/>
      <c r="C271" s="18"/>
      <c r="D271" s="138" t="s">
        <v>139</v>
      </c>
      <c r="E271" s="28" t="s">
        <v>23</v>
      </c>
      <c r="F271" s="42"/>
      <c r="G271" s="34"/>
      <c r="H271" s="28" t="s">
        <v>23</v>
      </c>
      <c r="I271" s="18"/>
      <c r="J271" s="18"/>
      <c r="K271" s="34"/>
      <c r="L271" s="28" t="s">
        <v>23</v>
      </c>
      <c r="M271" s="28"/>
      <c r="N271" s="34"/>
      <c r="O271" s="28" t="s">
        <v>23</v>
      </c>
      <c r="P271" s="18"/>
      <c r="Q271" s="18"/>
      <c r="R271" s="119"/>
      <c r="S271" s="34"/>
      <c r="T271" s="34"/>
      <c r="U271" s="28" t="s">
        <v>23</v>
      </c>
      <c r="V271" s="28"/>
      <c r="W271" s="18"/>
      <c r="X271" s="18"/>
      <c r="Y271" s="16"/>
      <c r="Z271" s="314" t="s">
        <v>144</v>
      </c>
      <c r="AA271" s="28" t="s">
        <v>23</v>
      </c>
      <c r="AB271" s="34"/>
      <c r="AC271" s="34"/>
      <c r="AD271" s="18"/>
      <c r="AE271" s="18"/>
      <c r="AF271" s="16"/>
    </row>
    <row r="272" spans="1:33" s="5" customFormat="1" ht="18" customHeight="1" x14ac:dyDescent="0.2">
      <c r="A272" s="286" t="s">
        <v>133</v>
      </c>
      <c r="B272" s="19"/>
      <c r="C272" s="18"/>
      <c r="D272" s="34"/>
      <c r="E272" s="34"/>
      <c r="F272" s="18"/>
      <c r="G272" s="34"/>
      <c r="H272" s="119"/>
      <c r="I272" s="18"/>
      <c r="J272" s="18"/>
      <c r="K272" s="34"/>
      <c r="L272" s="34"/>
      <c r="M272" s="18"/>
      <c r="N272" s="34"/>
      <c r="O272" s="119"/>
      <c r="P272" s="18"/>
      <c r="Q272" s="18"/>
      <c r="R272" s="34"/>
      <c r="S272" s="34"/>
      <c r="T272" s="18"/>
      <c r="U272" s="34"/>
      <c r="V272" s="34"/>
      <c r="W272" s="18"/>
      <c r="X272" s="18"/>
      <c r="Y272" s="16"/>
      <c r="Z272" s="314"/>
      <c r="AA272" s="19"/>
      <c r="AB272" s="348"/>
      <c r="AC272" s="347"/>
      <c r="AD272" s="18"/>
      <c r="AE272" s="18"/>
      <c r="AF272" s="16"/>
      <c r="AG272" s="4"/>
    </row>
    <row r="273" spans="1:33" s="4" customFormat="1" ht="18" customHeight="1" x14ac:dyDescent="0.2">
      <c r="A273" s="286" t="s">
        <v>132</v>
      </c>
      <c r="B273" s="52"/>
      <c r="C273" s="53"/>
      <c r="D273" s="44"/>
      <c r="E273" s="43"/>
      <c r="F273" s="43"/>
      <c r="G273" s="44"/>
      <c r="H273" s="44"/>
      <c r="I273" s="53"/>
      <c r="J273" s="53"/>
      <c r="K273" s="191"/>
      <c r="L273" s="23"/>
      <c r="M273" s="44"/>
      <c r="N273" s="44"/>
      <c r="O273" s="44"/>
      <c r="P273" s="53"/>
      <c r="Q273" s="53"/>
      <c r="R273" s="44"/>
      <c r="S273" s="44"/>
      <c r="T273" s="23"/>
      <c r="U273" s="44"/>
      <c r="V273" s="196"/>
      <c r="W273" s="52"/>
      <c r="X273" s="53"/>
      <c r="Y273" s="16"/>
      <c r="Z273" s="18"/>
      <c r="AA273" s="43"/>
      <c r="AB273" s="43"/>
      <c r="AC273" s="43"/>
      <c r="AD273" s="52"/>
      <c r="AE273" s="53"/>
      <c r="AF273" s="16"/>
    </row>
    <row r="274" spans="1:33" s="4" customFormat="1" ht="18" customHeight="1" x14ac:dyDescent="0.2">
      <c r="A274" s="286" t="s">
        <v>164</v>
      </c>
      <c r="B274" s="52"/>
      <c r="C274" s="53"/>
      <c r="D274" s="346"/>
      <c r="E274" s="43"/>
      <c r="F274" s="43"/>
      <c r="G274" s="44"/>
      <c r="H274" s="44"/>
      <c r="I274" s="53"/>
      <c r="J274" s="53"/>
      <c r="K274" s="44"/>
      <c r="L274" s="44"/>
      <c r="M274" s="44"/>
      <c r="N274" s="44"/>
      <c r="O274" s="191"/>
      <c r="P274" s="53"/>
      <c r="Q274" s="53"/>
      <c r="R274" s="44"/>
      <c r="S274" s="44"/>
      <c r="T274" s="44"/>
      <c r="U274" s="44"/>
      <c r="V274" s="44"/>
      <c r="W274" s="52"/>
      <c r="X274" s="53"/>
      <c r="Y274" s="16"/>
      <c r="Z274" s="18"/>
      <c r="AA274" s="346"/>
      <c r="AB274" s="346"/>
      <c r="AC274" s="191"/>
      <c r="AD274" s="52"/>
      <c r="AE274" s="53"/>
      <c r="AF274" s="16"/>
    </row>
    <row r="275" spans="1:33" s="4" customFormat="1" ht="18" customHeight="1" x14ac:dyDescent="0.2">
      <c r="A275" s="286" t="s">
        <v>56</v>
      </c>
      <c r="B275" s="52"/>
      <c r="C275" s="53"/>
      <c r="D275" s="44"/>
      <c r="E275" s="43"/>
      <c r="F275" s="43"/>
      <c r="G275" s="44"/>
      <c r="H275" s="44"/>
      <c r="I275" s="53"/>
      <c r="J275" s="53"/>
      <c r="K275" s="44"/>
      <c r="L275" s="44"/>
      <c r="M275" s="44"/>
      <c r="N275" s="44"/>
      <c r="O275" s="44"/>
      <c r="P275" s="53"/>
      <c r="Q275" s="53"/>
      <c r="R275" s="44"/>
      <c r="S275" s="44"/>
      <c r="T275" s="44"/>
      <c r="U275" s="44"/>
      <c r="V275" s="44"/>
      <c r="W275" s="52"/>
      <c r="X275" s="53"/>
      <c r="Y275" s="16"/>
      <c r="Z275" s="18"/>
      <c r="AA275" s="43"/>
      <c r="AB275" s="43"/>
      <c r="AC275" s="43"/>
      <c r="AD275" s="52"/>
      <c r="AE275" s="53"/>
      <c r="AF275" s="16"/>
    </row>
    <row r="276" spans="1:33" s="4" customFormat="1" ht="5.25" customHeight="1" x14ac:dyDescent="0.2">
      <c r="A276" s="291"/>
      <c r="B276" s="290"/>
      <c r="C276" s="289"/>
      <c r="D276" s="289"/>
      <c r="E276" s="290"/>
      <c r="F276" s="290"/>
      <c r="G276" s="289"/>
      <c r="H276" s="289"/>
      <c r="I276" s="289"/>
      <c r="J276" s="289"/>
      <c r="K276" s="289"/>
      <c r="L276" s="289"/>
      <c r="M276" s="289"/>
      <c r="N276" s="289"/>
      <c r="O276" s="289"/>
      <c r="P276" s="289"/>
      <c r="Q276" s="289"/>
      <c r="R276" s="289"/>
      <c r="S276" s="289"/>
      <c r="T276" s="289"/>
      <c r="U276" s="289"/>
      <c r="V276" s="289"/>
      <c r="W276" s="290"/>
      <c r="X276" s="289"/>
      <c r="Y276" s="289"/>
      <c r="Z276" s="290"/>
      <c r="AA276" s="290"/>
      <c r="AB276" s="290"/>
      <c r="AC276" s="290"/>
      <c r="AD276" s="290"/>
      <c r="AE276" s="289"/>
      <c r="AF276" s="289"/>
    </row>
    <row r="277" spans="1:33" s="4" customFormat="1" ht="18" customHeight="1" x14ac:dyDescent="0.2">
      <c r="A277" s="345" t="s">
        <v>10</v>
      </c>
      <c r="B277" s="311"/>
      <c r="C277" s="311"/>
      <c r="D277" s="236"/>
      <c r="E277" s="236"/>
      <c r="F277" s="236"/>
      <c r="G277" s="236"/>
      <c r="H277" s="236"/>
      <c r="I277" s="311"/>
      <c r="J277" s="311"/>
      <c r="K277" s="236"/>
      <c r="L277" s="236"/>
      <c r="M277" s="236"/>
      <c r="N277" s="236"/>
      <c r="O277" s="236"/>
      <c r="P277" s="311"/>
      <c r="Q277" s="311"/>
      <c r="R277" s="236"/>
      <c r="S277" s="236"/>
      <c r="T277" s="309"/>
      <c r="U277" s="196"/>
      <c r="V277" s="309"/>
      <c r="W277" s="310"/>
      <c r="X277" s="310"/>
      <c r="Y277" s="16"/>
      <c r="Z277" s="18"/>
      <c r="AA277" s="9"/>
      <c r="AB277" s="9"/>
      <c r="AC277" s="9"/>
      <c r="AD277" s="310"/>
      <c r="AE277" s="310"/>
      <c r="AF277" s="16"/>
    </row>
    <row r="278" spans="1:33" s="4" customFormat="1" ht="18" customHeight="1" x14ac:dyDescent="0.2">
      <c r="A278" s="286" t="s">
        <v>163</v>
      </c>
      <c r="B278" s="311"/>
      <c r="C278" s="311"/>
      <c r="D278" s="30"/>
      <c r="E278" s="236"/>
      <c r="F278" s="236"/>
      <c r="G278" s="236"/>
      <c r="H278" s="236"/>
      <c r="I278" s="311"/>
      <c r="J278" s="311"/>
      <c r="K278" s="236"/>
      <c r="L278" s="236"/>
      <c r="M278" s="236"/>
      <c r="N278" s="236"/>
      <c r="O278" s="119"/>
      <c r="P278" s="311"/>
      <c r="Q278" s="311"/>
      <c r="R278" s="236"/>
      <c r="S278" s="236"/>
      <c r="T278" s="309"/>
      <c r="U278" s="309"/>
      <c r="V278" s="119"/>
      <c r="W278" s="310"/>
      <c r="X278" s="310"/>
      <c r="Y278" s="16"/>
      <c r="Z278" s="18"/>
      <c r="AA278" s="119"/>
      <c r="AB278" s="37"/>
      <c r="AC278" s="37"/>
      <c r="AD278" s="310"/>
      <c r="AE278" s="310"/>
      <c r="AF278" s="16"/>
    </row>
    <row r="279" spans="1:33" s="4" customFormat="1" ht="18" customHeight="1" x14ac:dyDescent="0.2">
      <c r="A279" s="286" t="s">
        <v>130</v>
      </c>
      <c r="B279" s="18"/>
      <c r="C279" s="18"/>
      <c r="D279" s="119"/>
      <c r="E279" s="34"/>
      <c r="F279" s="34"/>
      <c r="G279" s="34"/>
      <c r="H279" s="34"/>
      <c r="I279" s="18"/>
      <c r="J279" s="18"/>
      <c r="K279" s="34"/>
      <c r="L279" s="34"/>
      <c r="M279" s="34"/>
      <c r="N279" s="34"/>
      <c r="O279" s="26"/>
      <c r="P279" s="18"/>
      <c r="Q279" s="18"/>
      <c r="R279" s="26"/>
      <c r="S279" s="34"/>
      <c r="T279" s="34"/>
      <c r="U279" s="34"/>
      <c r="V279" s="34"/>
      <c r="W279" s="19"/>
      <c r="X279" s="18"/>
      <c r="Y279" s="16"/>
      <c r="Z279" s="18"/>
      <c r="AA279" s="37"/>
      <c r="AB279" s="37"/>
      <c r="AC279" s="37"/>
      <c r="AD279" s="19"/>
      <c r="AE279" s="18"/>
      <c r="AF279" s="16"/>
    </row>
    <row r="280" spans="1:33" s="4" customFormat="1" ht="5.25" customHeight="1" x14ac:dyDescent="0.2">
      <c r="A280" s="291"/>
      <c r="B280" s="290"/>
      <c r="C280" s="289"/>
      <c r="D280" s="289"/>
      <c r="E280" s="290"/>
      <c r="F280" s="290"/>
      <c r="G280" s="289"/>
      <c r="H280" s="289"/>
      <c r="I280" s="289"/>
      <c r="J280" s="289"/>
      <c r="K280" s="289"/>
      <c r="L280" s="289"/>
      <c r="M280" s="289"/>
      <c r="N280" s="289"/>
      <c r="O280" s="289"/>
      <c r="P280" s="289"/>
      <c r="Q280" s="289"/>
      <c r="R280" s="289"/>
      <c r="S280" s="289"/>
      <c r="T280" s="289"/>
      <c r="U280" s="289"/>
      <c r="V280" s="289"/>
      <c r="W280" s="290"/>
      <c r="X280" s="289"/>
      <c r="Y280" s="289"/>
      <c r="Z280" s="290"/>
      <c r="AA280" s="290"/>
      <c r="AB280" s="290"/>
      <c r="AC280" s="290"/>
      <c r="AD280" s="290"/>
      <c r="AE280" s="289"/>
      <c r="AF280" s="289"/>
    </row>
    <row r="281" spans="1:33" s="4" customFormat="1" ht="18" customHeight="1" x14ac:dyDescent="0.2">
      <c r="A281" s="286" t="s">
        <v>18</v>
      </c>
      <c r="B281" s="18"/>
      <c r="C281" s="18"/>
      <c r="D281" s="34"/>
      <c r="E281" s="34"/>
      <c r="F281" s="34"/>
      <c r="G281" s="34"/>
      <c r="H281" s="34"/>
      <c r="I281" s="18"/>
      <c r="J281" s="18"/>
      <c r="K281" s="34"/>
      <c r="L281" s="34"/>
      <c r="M281" s="34"/>
      <c r="N281" s="34"/>
      <c r="O281" s="119"/>
      <c r="P281" s="18"/>
      <c r="Q281" s="18"/>
      <c r="R281" s="34"/>
      <c r="S281" s="34"/>
      <c r="T281" s="34"/>
      <c r="U281" s="34"/>
      <c r="V281" s="119"/>
      <c r="W281" s="19"/>
      <c r="X281" s="18"/>
      <c r="Y281" s="16"/>
      <c r="Z281" s="18"/>
      <c r="AA281" s="37"/>
      <c r="AB281" s="37"/>
      <c r="AC281" s="37"/>
      <c r="AD281" s="19"/>
      <c r="AE281" s="18"/>
      <c r="AF281" s="16"/>
    </row>
    <row r="282" spans="1:33" s="4" customFormat="1" ht="18" customHeight="1" x14ac:dyDescent="0.2">
      <c r="A282" s="286" t="s">
        <v>162</v>
      </c>
      <c r="B282" s="18"/>
      <c r="C282" s="18"/>
      <c r="D282" s="34"/>
      <c r="E282" s="34"/>
      <c r="F282" s="34"/>
      <c r="G282" s="34"/>
      <c r="H282" s="34"/>
      <c r="I282" s="18"/>
      <c r="J282" s="18"/>
      <c r="K282" s="34"/>
      <c r="L282" s="34"/>
      <c r="M282" s="34"/>
      <c r="N282" s="34"/>
      <c r="O282" s="34"/>
      <c r="P282" s="18"/>
      <c r="Q282" s="18"/>
      <c r="R282" s="34"/>
      <c r="S282" s="34"/>
      <c r="T282" s="34"/>
      <c r="U282" s="34"/>
      <c r="V282" s="34"/>
      <c r="W282" s="19"/>
      <c r="X282" s="18"/>
      <c r="Y282" s="16"/>
      <c r="Z282" s="18"/>
      <c r="AA282" s="118"/>
      <c r="AB282" s="118"/>
      <c r="AC282" s="118"/>
      <c r="AD282" s="19"/>
      <c r="AE282" s="18"/>
      <c r="AF282" s="16"/>
    </row>
    <row r="283" spans="1:33" s="4" customFormat="1" ht="18" customHeight="1" x14ac:dyDescent="0.2">
      <c r="A283" s="286" t="s">
        <v>11</v>
      </c>
      <c r="B283" s="32"/>
      <c r="C283" s="18"/>
      <c r="D283" s="34"/>
      <c r="E283" s="34"/>
      <c r="F283" s="111"/>
      <c r="G283" s="34"/>
      <c r="H283" s="26" t="s">
        <v>58</v>
      </c>
      <c r="I283" s="18"/>
      <c r="J283" s="18"/>
      <c r="K283" s="34"/>
      <c r="L283" s="23"/>
      <c r="M283" s="30"/>
      <c r="N283" s="23"/>
      <c r="O283" s="23"/>
      <c r="P283" s="18"/>
      <c r="Q283" s="18"/>
      <c r="R283" s="34"/>
      <c r="S283" s="34"/>
      <c r="T283" s="34"/>
      <c r="U283" s="34"/>
      <c r="V283" s="34"/>
      <c r="W283" s="19"/>
      <c r="X283" s="18"/>
      <c r="Y283" s="16"/>
      <c r="Z283" s="18"/>
      <c r="AA283" s="118"/>
      <c r="AB283" s="118"/>
      <c r="AC283" s="118"/>
      <c r="AD283" s="19"/>
      <c r="AE283" s="18"/>
      <c r="AF283" s="118"/>
    </row>
    <row r="284" spans="1:33" s="2" customFormat="1" ht="12" customHeight="1" x14ac:dyDescent="0.2">
      <c r="A284" s="300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320" t="s">
        <v>19</v>
      </c>
      <c r="X284" s="302"/>
      <c r="Y284" s="302"/>
      <c r="Z284" s="302"/>
      <c r="AA284" s="302"/>
      <c r="AB284" s="302"/>
      <c r="AC284" s="302"/>
      <c r="AD284" s="302"/>
      <c r="AE284" s="302"/>
      <c r="AF284" s="302"/>
    </row>
    <row r="285" spans="1:33" s="2" customFormat="1" ht="17.25" customHeight="1" x14ac:dyDescent="0.2">
      <c r="A285" s="300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344"/>
      <c r="X285" s="342"/>
      <c r="Y285" s="342"/>
      <c r="Z285" s="342"/>
      <c r="AA285" s="343"/>
      <c r="AB285" s="342"/>
      <c r="AC285" s="342"/>
      <c r="AD285" s="342"/>
      <c r="AE285" s="343"/>
      <c r="AF285" s="342"/>
    </row>
    <row r="286" spans="1:33" s="2" customFormat="1" ht="18.75" customHeight="1" x14ac:dyDescent="0.2">
      <c r="A286" s="56" t="s">
        <v>125</v>
      </c>
      <c r="B286" s="10"/>
      <c r="C286" s="1618" t="s">
        <v>7</v>
      </c>
      <c r="D286" s="1619"/>
      <c r="E286" s="1619"/>
      <c r="F286" s="1620"/>
      <c r="G286" s="9"/>
      <c r="H286" s="3" t="s">
        <v>6</v>
      </c>
      <c r="I286" s="6"/>
      <c r="J286" s="6"/>
      <c r="K286" s="6"/>
      <c r="L286" s="341"/>
      <c r="M286" s="20" t="s">
        <v>20</v>
      </c>
      <c r="N286" s="7"/>
      <c r="O286" s="8"/>
      <c r="P286" s="8"/>
      <c r="Q286" s="16"/>
      <c r="R286" s="21" t="s">
        <v>25</v>
      </c>
      <c r="S286" s="22"/>
      <c r="T286" s="22"/>
      <c r="U286" s="23"/>
      <c r="V286" s="1621" t="s">
        <v>161</v>
      </c>
      <c r="W286" s="1621"/>
      <c r="X286" s="1621"/>
      <c r="Y286" s="1621"/>
      <c r="Z286" s="1621"/>
      <c r="AA286" s="24" t="s">
        <v>21</v>
      </c>
      <c r="AB286" s="25" t="s">
        <v>22</v>
      </c>
      <c r="AC286" s="283"/>
      <c r="AD286" s="283"/>
      <c r="AE286" s="26"/>
      <c r="AF286" s="20" t="s">
        <v>123</v>
      </c>
      <c r="AG286" s="27"/>
    </row>
    <row r="287" spans="1:33" s="2" customFormat="1" ht="10.5" customHeight="1" x14ac:dyDescent="0.2">
      <c r="A287" s="5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1621"/>
      <c r="W287" s="1621"/>
      <c r="X287" s="1621"/>
      <c r="Y287" s="1621"/>
      <c r="Z287" s="1621"/>
      <c r="AA287" s="6"/>
      <c r="AB287" s="6"/>
      <c r="AC287" s="6"/>
      <c r="AD287" s="6"/>
      <c r="AE287" s="6"/>
      <c r="AF287" s="6"/>
      <c r="AG287" s="27"/>
    </row>
    <row r="288" spans="1:33" s="2" customFormat="1" ht="18.75" customHeight="1" x14ac:dyDescent="0.2">
      <c r="A288" s="57" t="s">
        <v>122</v>
      </c>
      <c r="B288" s="28" t="s">
        <v>23</v>
      </c>
      <c r="C288" s="1624" t="s">
        <v>24</v>
      </c>
      <c r="D288" s="1613"/>
      <c r="E288" s="1613"/>
      <c r="F288" s="1613"/>
      <c r="G288" s="340"/>
      <c r="H288" s="134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1621"/>
      <c r="W288" s="1621"/>
      <c r="X288" s="1621"/>
      <c r="Y288" s="1621"/>
      <c r="Z288" s="1621"/>
      <c r="AA288" s="3"/>
      <c r="AB288" s="20" t="s">
        <v>120</v>
      </c>
      <c r="AG288" s="17"/>
    </row>
    <row r="289" spans="1:36" x14ac:dyDescent="0.2">
      <c r="A289" s="58"/>
      <c r="H289" s="35"/>
      <c r="I289" s="35"/>
      <c r="J289" s="35"/>
      <c r="K289" s="35"/>
      <c r="AI289" s="278"/>
      <c r="AJ289" s="278"/>
    </row>
    <row r="290" spans="1:36" ht="14.25" x14ac:dyDescent="0.2">
      <c r="A290" s="58" t="s">
        <v>119</v>
      </c>
      <c r="B290" s="49" t="s">
        <v>118</v>
      </c>
      <c r="S290" s="282" t="s">
        <v>117</v>
      </c>
      <c r="AI290" s="278"/>
      <c r="AJ290" s="278"/>
    </row>
    <row r="291" spans="1:36" x14ac:dyDescent="0.2">
      <c r="B291" s="281" t="s">
        <v>12</v>
      </c>
      <c r="AI291" s="278"/>
      <c r="AJ291" s="278"/>
    </row>
  </sheetData>
  <mergeCells count="8">
    <mergeCell ref="K98:L98"/>
    <mergeCell ref="C286:F286"/>
    <mergeCell ref="C288:F288"/>
    <mergeCell ref="V286:Z288"/>
    <mergeCell ref="C142:F142"/>
    <mergeCell ref="V142:Z143"/>
    <mergeCell ref="C144:F144"/>
    <mergeCell ref="H144:W144"/>
  </mergeCells>
  <hyperlinks>
    <hyperlink ref="I117" r:id="rId1"/>
    <hyperlink ref="B140" r:id="rId2"/>
    <hyperlink ref="B171" r:id="rId3"/>
    <hyperlink ref="B216" r:id="rId4"/>
    <hyperlink ref="B239" r:id="rId5"/>
    <hyperlink ref="B194" r:id="rId6"/>
  </hyperlinks>
  <pageMargins left="0.15748031496062992" right="0.15748031496062992" top="0.27559055118110237" bottom="0.27559055118110237" header="0.27559055118110237" footer="0.23622047244094491"/>
  <pageSetup paperSize="9" scale="34" fitToHeight="2" orientation="portrait" r:id="rId7"/>
  <headerFooter alignWithMargins="0">
    <oddHeader>&amp;CPlanning 2011&amp;RDirection Médicale
Pharmacovigilance 
&amp; Information Médicale</oddHeader>
  </headerFooter>
  <rowBreaks count="1" manualBreakCount="1">
    <brk id="149" max="16383" man="1"/>
  </rowBreaks>
  <legacyDrawing r:id="rId8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M226"/>
  <sheetViews>
    <sheetView showGridLines="0" zoomScaleNormal="70" workbookViewId="0">
      <selection activeCell="AH40" sqref="AH40"/>
    </sheetView>
  </sheetViews>
  <sheetFormatPr baseColWidth="10" defaultColWidth="11.42578125" defaultRowHeight="12.75" x14ac:dyDescent="0.2"/>
  <cols>
    <col min="1" max="1" width="26" style="12" customWidth="1"/>
    <col min="2" max="31" width="3.7109375" style="278" customWidth="1"/>
    <col min="32" max="32" width="4" style="278" customWidth="1"/>
    <col min="33" max="33" width="11.42578125" style="144" customWidth="1"/>
    <col min="34" max="16384" width="11.42578125" style="278"/>
  </cols>
  <sheetData>
    <row r="1" spans="1:33" s="2" customFormat="1" ht="18" customHeight="1" x14ac:dyDescent="0.2">
      <c r="A1" s="1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3" s="14" customFormat="1" ht="18" customHeight="1" x14ac:dyDescent="0.2">
      <c r="A2" s="298" t="s">
        <v>188</v>
      </c>
      <c r="B2" s="13">
        <v>1</v>
      </c>
      <c r="C2" s="13">
        <f t="shared" ref="C2:AE2" si="0">+B2+1</f>
        <v>2</v>
      </c>
      <c r="D2" s="13">
        <f t="shared" si="0"/>
        <v>3</v>
      </c>
      <c r="E2" s="13">
        <f t="shared" si="0"/>
        <v>4</v>
      </c>
      <c r="F2" s="13">
        <f t="shared" si="0"/>
        <v>5</v>
      </c>
      <c r="G2" s="13">
        <f t="shared" si="0"/>
        <v>6</v>
      </c>
      <c r="H2" s="13">
        <f t="shared" si="0"/>
        <v>7</v>
      </c>
      <c r="I2" s="13">
        <f t="shared" si="0"/>
        <v>8</v>
      </c>
      <c r="J2" s="13">
        <f t="shared" si="0"/>
        <v>9</v>
      </c>
      <c r="K2" s="13">
        <f t="shared" si="0"/>
        <v>10</v>
      </c>
      <c r="L2" s="13">
        <f t="shared" si="0"/>
        <v>11</v>
      </c>
      <c r="M2" s="13">
        <f t="shared" si="0"/>
        <v>12</v>
      </c>
      <c r="N2" s="13">
        <f t="shared" si="0"/>
        <v>13</v>
      </c>
      <c r="O2" s="13">
        <f t="shared" si="0"/>
        <v>14</v>
      </c>
      <c r="P2" s="13">
        <f t="shared" si="0"/>
        <v>15</v>
      </c>
      <c r="Q2" s="13">
        <f t="shared" si="0"/>
        <v>16</v>
      </c>
      <c r="R2" s="13">
        <f t="shared" si="0"/>
        <v>17</v>
      </c>
      <c r="S2" s="13">
        <f t="shared" si="0"/>
        <v>18</v>
      </c>
      <c r="T2" s="13">
        <f t="shared" si="0"/>
        <v>19</v>
      </c>
      <c r="U2" s="13">
        <f t="shared" si="0"/>
        <v>20</v>
      </c>
      <c r="V2" s="13">
        <f t="shared" si="0"/>
        <v>21</v>
      </c>
      <c r="W2" s="13">
        <f t="shared" si="0"/>
        <v>22</v>
      </c>
      <c r="X2" s="13">
        <f t="shared" si="0"/>
        <v>23</v>
      </c>
      <c r="Y2" s="13">
        <f t="shared" si="0"/>
        <v>24</v>
      </c>
      <c r="Z2" s="13">
        <f t="shared" si="0"/>
        <v>25</v>
      </c>
      <c r="AA2" s="13">
        <f t="shared" si="0"/>
        <v>26</v>
      </c>
      <c r="AB2" s="13">
        <f t="shared" si="0"/>
        <v>27</v>
      </c>
      <c r="AC2" s="13">
        <f t="shared" si="0"/>
        <v>28</v>
      </c>
      <c r="AD2" s="13">
        <f t="shared" si="0"/>
        <v>29</v>
      </c>
      <c r="AE2" s="13">
        <f t="shared" si="0"/>
        <v>30</v>
      </c>
      <c r="AF2" s="13">
        <f>+AE2+1</f>
        <v>31</v>
      </c>
    </row>
    <row r="3" spans="1:33" s="14" customFormat="1" ht="18" customHeight="1" x14ac:dyDescent="0.2">
      <c r="A3" s="361">
        <v>40556</v>
      </c>
      <c r="B3" s="15" t="s">
        <v>5</v>
      </c>
      <c r="C3" s="15" t="s">
        <v>0</v>
      </c>
      <c r="D3" s="15" t="s">
        <v>1</v>
      </c>
      <c r="E3" s="15" t="s">
        <v>2</v>
      </c>
      <c r="F3" s="15" t="s">
        <v>2</v>
      </c>
      <c r="G3" s="15" t="s">
        <v>3</v>
      </c>
      <c r="H3" s="15" t="s">
        <v>4</v>
      </c>
      <c r="I3" s="15" t="s">
        <v>5</v>
      </c>
      <c r="J3" s="15" t="s">
        <v>0</v>
      </c>
      <c r="K3" s="15" t="s">
        <v>1</v>
      </c>
      <c r="L3" s="15" t="s">
        <v>2</v>
      </c>
      <c r="M3" s="15" t="s">
        <v>2</v>
      </c>
      <c r="N3" s="15" t="s">
        <v>3</v>
      </c>
      <c r="O3" s="15" t="s">
        <v>4</v>
      </c>
      <c r="P3" s="15" t="s">
        <v>5</v>
      </c>
      <c r="Q3" s="15" t="s">
        <v>0</v>
      </c>
      <c r="R3" s="15" t="s">
        <v>1</v>
      </c>
      <c r="S3" s="15" t="s">
        <v>2</v>
      </c>
      <c r="T3" s="15" t="s">
        <v>2</v>
      </c>
      <c r="U3" s="15" t="s">
        <v>3</v>
      </c>
      <c r="V3" s="15" t="s">
        <v>4</v>
      </c>
      <c r="W3" s="15" t="s">
        <v>5</v>
      </c>
      <c r="X3" s="15" t="s">
        <v>0</v>
      </c>
      <c r="Y3" s="15" t="s">
        <v>1</v>
      </c>
      <c r="Z3" s="15" t="s">
        <v>2</v>
      </c>
      <c r="AA3" s="15" t="s">
        <v>2</v>
      </c>
      <c r="AB3" s="15" t="s">
        <v>3</v>
      </c>
      <c r="AC3" s="15" t="s">
        <v>4</v>
      </c>
      <c r="AD3" s="15" t="s">
        <v>5</v>
      </c>
      <c r="AE3" s="15" t="s">
        <v>0</v>
      </c>
      <c r="AF3" s="15" t="s">
        <v>1</v>
      </c>
    </row>
    <row r="4" spans="1:33" s="4" customFormat="1" ht="18" customHeight="1" thickBot="1" x14ac:dyDescent="0.25">
      <c r="A4" s="286" t="s">
        <v>189</v>
      </c>
      <c r="B4" s="362"/>
      <c r="C4" s="338"/>
      <c r="D4" s="24" t="s">
        <v>21</v>
      </c>
      <c r="E4" s="130"/>
      <c r="F4" s="130"/>
      <c r="G4" s="130"/>
      <c r="H4" s="24" t="s">
        <v>21</v>
      </c>
      <c r="I4" s="338"/>
      <c r="J4" s="338"/>
      <c r="K4" s="24" t="s">
        <v>21</v>
      </c>
      <c r="L4" s="28"/>
      <c r="M4" s="24" t="s">
        <v>21</v>
      </c>
      <c r="N4" s="130"/>
      <c r="O4" s="130"/>
      <c r="P4" s="338"/>
      <c r="Q4" s="338"/>
      <c r="R4" s="319" t="s">
        <v>58</v>
      </c>
      <c r="S4" s="130"/>
      <c r="T4" s="130"/>
      <c r="U4" s="130"/>
      <c r="V4" s="24" t="s">
        <v>21</v>
      </c>
      <c r="W4" s="338"/>
      <c r="X4" s="338"/>
      <c r="Y4" s="24" t="s">
        <v>21</v>
      </c>
      <c r="Z4" s="130"/>
      <c r="AA4" s="24" t="s">
        <v>21</v>
      </c>
      <c r="AB4" s="24" t="s">
        <v>21</v>
      </c>
      <c r="AC4" s="190"/>
      <c r="AD4" s="363"/>
      <c r="AE4" s="338"/>
      <c r="AF4" s="319" t="s">
        <v>2</v>
      </c>
      <c r="AG4" s="364"/>
    </row>
    <row r="5" spans="1:33" s="5" customFormat="1" ht="18" customHeight="1" thickBot="1" x14ac:dyDescent="0.25">
      <c r="A5" s="286" t="s">
        <v>8</v>
      </c>
      <c r="B5" s="362"/>
      <c r="C5" s="338"/>
      <c r="D5" s="130"/>
      <c r="E5" s="130"/>
      <c r="F5" s="28" t="s">
        <v>23</v>
      </c>
      <c r="G5" s="130"/>
      <c r="H5" s="365" t="s">
        <v>23</v>
      </c>
      <c r="I5" s="338"/>
      <c r="J5" s="338"/>
      <c r="K5" s="29"/>
      <c r="L5" s="28"/>
      <c r="M5" s="365" t="s">
        <v>23</v>
      </c>
      <c r="N5" s="28"/>
      <c r="O5" s="130"/>
      <c r="P5" s="338"/>
      <c r="Q5" s="338"/>
      <c r="R5" s="29"/>
      <c r="S5" s="28" t="s">
        <v>23</v>
      </c>
      <c r="T5" s="130"/>
      <c r="U5" s="28" t="s">
        <v>23</v>
      </c>
      <c r="V5" s="366"/>
      <c r="W5" s="338"/>
      <c r="X5" s="338"/>
      <c r="Y5" s="28" t="s">
        <v>23</v>
      </c>
      <c r="Z5" s="130"/>
      <c r="AA5" s="24" t="s">
        <v>21</v>
      </c>
      <c r="AB5" s="28" t="s">
        <v>23</v>
      </c>
      <c r="AC5" s="29"/>
      <c r="AD5" s="338"/>
      <c r="AE5" s="338"/>
      <c r="AF5" s="365" t="s">
        <v>23</v>
      </c>
      <c r="AG5" s="38"/>
    </row>
    <row r="6" spans="1:33" s="5" customFormat="1" ht="18" customHeight="1" thickBot="1" x14ac:dyDescent="0.25">
      <c r="A6" s="367" t="s">
        <v>190</v>
      </c>
      <c r="B6" s="362"/>
      <c r="C6" s="338"/>
      <c r="D6" s="130"/>
      <c r="E6" s="28" t="s">
        <v>23</v>
      </c>
      <c r="F6" s="130"/>
      <c r="G6" s="28" t="s">
        <v>23</v>
      </c>
      <c r="H6" s="130"/>
      <c r="I6" s="338"/>
      <c r="J6" s="338"/>
      <c r="K6" s="28" t="s">
        <v>23</v>
      </c>
      <c r="L6" s="28"/>
      <c r="M6" s="319" t="s">
        <v>2</v>
      </c>
      <c r="N6" s="28" t="s">
        <v>23</v>
      </c>
      <c r="O6" s="28"/>
      <c r="P6" s="338"/>
      <c r="Q6" s="338"/>
      <c r="R6" s="28" t="s">
        <v>23</v>
      </c>
      <c r="S6" s="130"/>
      <c r="T6" s="28" t="s">
        <v>23</v>
      </c>
      <c r="U6" s="24" t="s">
        <v>21</v>
      </c>
      <c r="V6" s="365" t="s">
        <v>23</v>
      </c>
      <c r="W6" s="338"/>
      <c r="X6" s="338"/>
      <c r="Y6" s="130"/>
      <c r="Z6" s="28" t="s">
        <v>23</v>
      </c>
      <c r="AA6" s="28" t="s">
        <v>23</v>
      </c>
      <c r="AB6" s="130"/>
      <c r="AC6" s="28" t="s">
        <v>23</v>
      </c>
      <c r="AD6" s="363"/>
      <c r="AE6" s="338"/>
      <c r="AF6" s="319" t="s">
        <v>2</v>
      </c>
      <c r="AG6" s="38"/>
    </row>
    <row r="7" spans="1:33" s="5" customFormat="1" ht="18" customHeight="1" thickBot="1" x14ac:dyDescent="0.25">
      <c r="A7" s="286" t="s">
        <v>9</v>
      </c>
      <c r="B7" s="362"/>
      <c r="C7" s="338"/>
      <c r="D7" s="365" t="s">
        <v>23</v>
      </c>
      <c r="E7" s="288"/>
      <c r="F7" s="130"/>
      <c r="G7" s="130"/>
      <c r="H7" s="366"/>
      <c r="I7" s="338"/>
      <c r="J7" s="338"/>
      <c r="K7" s="28"/>
      <c r="L7" s="28" t="s">
        <v>23</v>
      </c>
      <c r="M7" s="28"/>
      <c r="N7" s="28"/>
      <c r="O7" s="28" t="s">
        <v>23</v>
      </c>
      <c r="P7" s="338"/>
      <c r="Q7" s="338"/>
      <c r="R7" s="368" t="s">
        <v>191</v>
      </c>
      <c r="S7" s="30"/>
      <c r="T7" s="30"/>
      <c r="U7" s="30"/>
      <c r="V7" s="190"/>
      <c r="W7" s="338"/>
      <c r="X7" s="338"/>
      <c r="Y7" s="368" t="s">
        <v>191</v>
      </c>
      <c r="Z7" s="30"/>
      <c r="AA7" s="30"/>
      <c r="AB7" s="30"/>
      <c r="AC7" s="190"/>
      <c r="AD7" s="363"/>
      <c r="AE7" s="338"/>
      <c r="AF7" s="119"/>
      <c r="AG7" s="38"/>
    </row>
    <row r="8" spans="1:33" s="5" customFormat="1" ht="18" customHeight="1" x14ac:dyDescent="0.2">
      <c r="A8" s="286" t="s">
        <v>135</v>
      </c>
      <c r="B8" s="362"/>
      <c r="C8" s="338"/>
      <c r="D8" s="30" t="s">
        <v>192</v>
      </c>
      <c r="E8" s="30"/>
      <c r="F8" s="30"/>
      <c r="G8" s="30"/>
      <c r="H8" s="30"/>
      <c r="I8" s="338"/>
      <c r="J8" s="338"/>
      <c r="K8" s="30"/>
      <c r="L8" s="30"/>
      <c r="M8" s="30"/>
      <c r="N8" s="30"/>
      <c r="O8" s="111"/>
      <c r="P8" s="363"/>
      <c r="Q8" s="338"/>
      <c r="R8" s="111"/>
      <c r="S8" s="111"/>
      <c r="T8" s="111"/>
      <c r="U8" s="111"/>
      <c r="V8" s="111"/>
      <c r="W8" s="338"/>
      <c r="X8" s="338"/>
      <c r="Y8" s="111"/>
      <c r="Z8" s="118"/>
      <c r="AA8" s="118"/>
      <c r="AB8" s="118"/>
      <c r="AC8" s="118"/>
      <c r="AD8" s="363"/>
      <c r="AE8" s="338"/>
      <c r="AF8" s="111"/>
      <c r="AG8" s="38"/>
    </row>
    <row r="9" spans="1:33" s="5" customFormat="1" ht="18" customHeight="1" x14ac:dyDescent="0.2">
      <c r="A9" s="367" t="s">
        <v>132</v>
      </c>
      <c r="B9" s="362"/>
      <c r="C9" s="18"/>
      <c r="D9" s="18"/>
      <c r="E9" s="31"/>
      <c r="F9" s="18"/>
      <c r="G9" s="31"/>
      <c r="H9" s="18"/>
      <c r="I9" s="18"/>
      <c r="J9" s="18"/>
      <c r="K9" s="31"/>
      <c r="L9" s="31"/>
      <c r="M9" s="31"/>
      <c r="N9" s="18"/>
      <c r="O9" s="31"/>
      <c r="P9" s="18"/>
      <c r="Q9" s="18"/>
      <c r="R9" s="31"/>
      <c r="S9" s="18"/>
      <c r="T9" s="31"/>
      <c r="U9" s="32"/>
      <c r="V9" s="31"/>
      <c r="W9" s="18"/>
      <c r="X9" s="18"/>
      <c r="Y9" s="18"/>
      <c r="Z9" s="31"/>
      <c r="AA9" s="18"/>
      <c r="AB9" s="18"/>
      <c r="AC9" s="31"/>
      <c r="AD9" s="19"/>
      <c r="AE9" s="338"/>
      <c r="AF9" s="130"/>
      <c r="AG9" s="38"/>
    </row>
    <row r="10" spans="1:33" s="4" customFormat="1" ht="18" customHeight="1" x14ac:dyDescent="0.2">
      <c r="A10" s="286" t="s">
        <v>10</v>
      </c>
      <c r="B10" s="362"/>
      <c r="C10" s="338"/>
      <c r="D10" s="34"/>
      <c r="E10" s="131" t="s">
        <v>193</v>
      </c>
      <c r="F10" s="30"/>
      <c r="G10" s="30"/>
      <c r="H10" s="30"/>
      <c r="I10" s="338"/>
      <c r="J10" s="338"/>
      <c r="K10" s="130"/>
      <c r="L10" s="130"/>
      <c r="M10" s="130"/>
      <c r="N10" s="130"/>
      <c r="O10" s="24" t="s">
        <v>21</v>
      </c>
      <c r="P10" s="338"/>
      <c r="Q10" s="338"/>
      <c r="R10" s="130"/>
      <c r="S10" s="130"/>
      <c r="T10" s="130"/>
      <c r="U10" s="130"/>
      <c r="V10" s="130"/>
      <c r="W10" s="338"/>
      <c r="X10" s="338"/>
      <c r="Y10" s="130"/>
      <c r="Z10" s="130"/>
      <c r="AA10" s="130"/>
      <c r="AB10" s="130"/>
      <c r="AC10" s="288"/>
      <c r="AD10" s="338"/>
      <c r="AE10" s="338"/>
      <c r="AF10" s="130"/>
      <c r="AG10" s="364"/>
    </row>
    <row r="11" spans="1:33" s="4" customFormat="1" ht="18" customHeight="1" x14ac:dyDescent="0.2">
      <c r="A11" s="286" t="s">
        <v>130</v>
      </c>
      <c r="B11" s="362"/>
      <c r="C11" s="338"/>
      <c r="D11" s="130"/>
      <c r="E11" s="288"/>
      <c r="F11" s="130"/>
      <c r="G11" s="130"/>
      <c r="H11" s="130"/>
      <c r="I11" s="338"/>
      <c r="J11" s="338"/>
      <c r="K11" s="119"/>
      <c r="L11" s="130"/>
      <c r="M11" s="130"/>
      <c r="N11" s="130"/>
      <c r="O11" s="130"/>
      <c r="P11" s="338"/>
      <c r="Q11" s="338"/>
      <c r="R11" s="130"/>
      <c r="S11" s="327" t="s">
        <v>2</v>
      </c>
      <c r="T11" s="130"/>
      <c r="U11" s="130"/>
      <c r="V11" s="130"/>
      <c r="W11" s="338"/>
      <c r="X11" s="338"/>
      <c r="Y11" s="130"/>
      <c r="Z11" s="130"/>
      <c r="AA11" s="130"/>
      <c r="AB11" s="130"/>
      <c r="AC11" s="288"/>
      <c r="AD11" s="338"/>
      <c r="AE11" s="338"/>
      <c r="AF11" s="111"/>
      <c r="AG11" s="364"/>
    </row>
    <row r="12" spans="1:33" s="4" customFormat="1" ht="18" customHeight="1" x14ac:dyDescent="0.2">
      <c r="A12" s="286" t="s">
        <v>133</v>
      </c>
      <c r="B12" s="362"/>
      <c r="C12" s="338"/>
      <c r="D12" s="30" t="s">
        <v>192</v>
      </c>
      <c r="E12" s="125"/>
      <c r="F12" s="30"/>
      <c r="G12" s="30"/>
      <c r="H12" s="30"/>
      <c r="I12" s="18"/>
      <c r="J12" s="18"/>
      <c r="K12" s="30"/>
      <c r="L12" s="30"/>
      <c r="M12" s="30"/>
      <c r="N12" s="30"/>
      <c r="O12" s="30"/>
      <c r="P12" s="18"/>
      <c r="Q12" s="18"/>
      <c r="R12" s="30"/>
      <c r="S12" s="30"/>
      <c r="T12" s="30"/>
      <c r="U12" s="30"/>
      <c r="V12" s="30"/>
      <c r="W12" s="18"/>
      <c r="X12" s="18"/>
      <c r="Y12" s="30"/>
      <c r="Z12" s="111"/>
      <c r="AA12" s="111"/>
      <c r="AB12" s="111"/>
      <c r="AC12" s="118"/>
      <c r="AD12" s="338"/>
      <c r="AE12" s="338"/>
      <c r="AF12" s="111"/>
      <c r="AG12" s="364"/>
    </row>
    <row r="13" spans="1:33" s="4" customFormat="1" ht="18" customHeight="1" x14ac:dyDescent="0.2">
      <c r="A13" s="286" t="s">
        <v>17</v>
      </c>
      <c r="B13" s="362"/>
      <c r="C13" s="338"/>
      <c r="D13" s="130"/>
      <c r="E13" s="288"/>
      <c r="F13" s="338"/>
      <c r="G13" s="130"/>
      <c r="H13" s="130"/>
      <c r="I13" s="338"/>
      <c r="J13" s="338"/>
      <c r="K13" s="130"/>
      <c r="L13" s="130"/>
      <c r="M13" s="130"/>
      <c r="N13" s="130"/>
      <c r="O13" s="19"/>
      <c r="P13" s="338"/>
      <c r="Q13" s="338"/>
      <c r="R13" s="130"/>
      <c r="S13" s="130"/>
      <c r="T13" s="338"/>
      <c r="U13" s="130"/>
      <c r="V13" s="130"/>
      <c r="W13" s="338"/>
      <c r="X13" s="338"/>
      <c r="Y13" s="130"/>
      <c r="Z13" s="130"/>
      <c r="AA13" s="338"/>
      <c r="AB13" s="130"/>
      <c r="AC13" s="288"/>
      <c r="AD13" s="338"/>
      <c r="AE13" s="338"/>
      <c r="AF13" s="130"/>
      <c r="AG13" s="364"/>
    </row>
    <row r="14" spans="1:33" s="4" customFormat="1" ht="18" customHeight="1" x14ac:dyDescent="0.2">
      <c r="A14" s="367" t="s">
        <v>194</v>
      </c>
      <c r="B14" s="362"/>
      <c r="C14" s="338"/>
      <c r="D14" s="130"/>
      <c r="E14" s="288"/>
      <c r="F14" s="131" t="s">
        <v>193</v>
      </c>
      <c r="G14" s="30"/>
      <c r="H14" s="130"/>
      <c r="I14" s="338"/>
      <c r="J14" s="338"/>
      <c r="K14" s="130"/>
      <c r="L14" s="130"/>
      <c r="M14" s="130"/>
      <c r="N14" s="130"/>
      <c r="O14" s="130"/>
      <c r="P14" s="338"/>
      <c r="Q14" s="338"/>
      <c r="R14" s="130"/>
      <c r="S14" s="130"/>
      <c r="T14" s="130"/>
      <c r="U14" s="130"/>
      <c r="V14" s="130"/>
      <c r="W14" s="338"/>
      <c r="X14" s="338"/>
      <c r="Y14" s="130"/>
      <c r="Z14" s="130"/>
      <c r="AA14" s="130"/>
      <c r="AB14" s="130"/>
      <c r="AC14" s="288"/>
      <c r="AD14" s="338"/>
      <c r="AE14" s="338"/>
      <c r="AF14" s="130"/>
      <c r="AG14" s="364"/>
    </row>
    <row r="15" spans="1:33" s="4" customFormat="1" ht="18" customHeight="1" x14ac:dyDescent="0.2">
      <c r="A15" s="286" t="s">
        <v>18</v>
      </c>
      <c r="B15" s="362"/>
      <c r="C15" s="338"/>
      <c r="D15" s="130"/>
      <c r="E15" s="288"/>
      <c r="F15" s="130"/>
      <c r="G15" s="130"/>
      <c r="H15" s="130"/>
      <c r="I15" s="338"/>
      <c r="J15" s="338"/>
      <c r="K15" s="130"/>
      <c r="L15" s="130"/>
      <c r="M15" s="130"/>
      <c r="N15" s="130"/>
      <c r="O15" s="130"/>
      <c r="P15" s="338"/>
      <c r="Q15" s="338"/>
      <c r="R15" s="130"/>
      <c r="S15" s="130"/>
      <c r="T15" s="130"/>
      <c r="U15" s="130"/>
      <c r="V15" s="130"/>
      <c r="W15" s="338"/>
      <c r="X15" s="338"/>
      <c r="Y15" s="130"/>
      <c r="Z15" s="130"/>
      <c r="AA15" s="130"/>
      <c r="AB15" s="130"/>
      <c r="AC15" s="288"/>
      <c r="AD15" s="338"/>
      <c r="AE15" s="338"/>
      <c r="AF15" s="130"/>
      <c r="AG15" s="364"/>
    </row>
    <row r="16" spans="1:33" s="4" customFormat="1" ht="18" customHeight="1" x14ac:dyDescent="0.2">
      <c r="A16" s="286" t="s">
        <v>11</v>
      </c>
      <c r="B16" s="362"/>
      <c r="C16" s="338"/>
      <c r="D16" s="119"/>
      <c r="E16" s="288"/>
      <c r="F16" s="130"/>
      <c r="G16" s="130"/>
      <c r="H16" s="130"/>
      <c r="I16" s="338"/>
      <c r="J16" s="338"/>
      <c r="K16" s="130"/>
      <c r="L16" s="130"/>
      <c r="M16" s="130"/>
      <c r="N16" s="130"/>
      <c r="O16" s="130"/>
      <c r="P16" s="338"/>
      <c r="Q16" s="338"/>
      <c r="R16" s="130"/>
      <c r="S16" s="130"/>
      <c r="T16" s="111"/>
      <c r="U16" s="111"/>
      <c r="V16" s="119"/>
      <c r="W16" s="338"/>
      <c r="X16" s="338"/>
      <c r="Y16" s="119"/>
      <c r="Z16" s="111"/>
      <c r="AA16" s="111"/>
      <c r="AB16" s="131" t="s">
        <v>193</v>
      </c>
      <c r="AC16" s="125"/>
      <c r="AD16" s="338"/>
      <c r="AE16" s="338"/>
      <c r="AF16" s="130"/>
      <c r="AG16" s="364"/>
    </row>
    <row r="17" spans="1:35" s="2" customFormat="1" ht="10.5" customHeight="1" x14ac:dyDescent="0.2">
      <c r="A17" s="300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</row>
    <row r="18" spans="1:35" s="2" customFormat="1" x14ac:dyDescent="0.2">
      <c r="A18" s="300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</row>
    <row r="19" spans="1:35" s="2" customFormat="1" ht="18" customHeight="1" x14ac:dyDescent="0.2">
      <c r="A19" s="11" t="s">
        <v>13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</row>
    <row r="20" spans="1:35" s="14" customFormat="1" ht="18" customHeight="1" x14ac:dyDescent="0.2">
      <c r="A20" s="298" t="s">
        <v>188</v>
      </c>
      <c r="B20" s="369">
        <v>1</v>
      </c>
      <c r="C20" s="13">
        <f t="shared" ref="C20:AC20" si="1">+B20+1</f>
        <v>2</v>
      </c>
      <c r="D20" s="13">
        <f t="shared" si="1"/>
        <v>3</v>
      </c>
      <c r="E20" s="13">
        <f t="shared" si="1"/>
        <v>4</v>
      </c>
      <c r="F20" s="13">
        <f t="shared" si="1"/>
        <v>5</v>
      </c>
      <c r="G20" s="13">
        <f t="shared" si="1"/>
        <v>6</v>
      </c>
      <c r="H20" s="13">
        <f t="shared" si="1"/>
        <v>7</v>
      </c>
      <c r="I20" s="13">
        <f t="shared" si="1"/>
        <v>8</v>
      </c>
      <c r="J20" s="13">
        <f t="shared" si="1"/>
        <v>9</v>
      </c>
      <c r="K20" s="13">
        <f t="shared" si="1"/>
        <v>10</v>
      </c>
      <c r="L20" s="13">
        <f t="shared" si="1"/>
        <v>11</v>
      </c>
      <c r="M20" s="13">
        <f t="shared" si="1"/>
        <v>12</v>
      </c>
      <c r="N20" s="13">
        <f t="shared" si="1"/>
        <v>13</v>
      </c>
      <c r="O20" s="13">
        <f t="shared" si="1"/>
        <v>14</v>
      </c>
      <c r="P20" s="13">
        <f t="shared" si="1"/>
        <v>15</v>
      </c>
      <c r="Q20" s="13">
        <f t="shared" si="1"/>
        <v>16</v>
      </c>
      <c r="R20" s="13">
        <f t="shared" si="1"/>
        <v>17</v>
      </c>
      <c r="S20" s="13">
        <f t="shared" si="1"/>
        <v>18</v>
      </c>
      <c r="T20" s="13">
        <f t="shared" si="1"/>
        <v>19</v>
      </c>
      <c r="U20" s="13">
        <f t="shared" si="1"/>
        <v>20</v>
      </c>
      <c r="V20" s="13">
        <f t="shared" si="1"/>
        <v>21</v>
      </c>
      <c r="W20" s="13">
        <f t="shared" si="1"/>
        <v>22</v>
      </c>
      <c r="X20" s="13">
        <f t="shared" si="1"/>
        <v>23</v>
      </c>
      <c r="Y20" s="13">
        <f t="shared" si="1"/>
        <v>24</v>
      </c>
      <c r="Z20" s="13">
        <f t="shared" si="1"/>
        <v>25</v>
      </c>
      <c r="AA20" s="13">
        <f t="shared" si="1"/>
        <v>26</v>
      </c>
      <c r="AB20" s="13">
        <f t="shared" si="1"/>
        <v>27</v>
      </c>
      <c r="AC20" s="13">
        <f t="shared" si="1"/>
        <v>28</v>
      </c>
      <c r="AD20" s="370"/>
      <c r="AE20" s="370"/>
      <c r="AF20" s="370"/>
      <c r="AI20" s="2"/>
    </row>
    <row r="21" spans="1:35" s="14" customFormat="1" ht="18" customHeight="1" x14ac:dyDescent="0.2">
      <c r="A21" s="361">
        <v>40578</v>
      </c>
      <c r="B21" s="15" t="s">
        <v>2</v>
      </c>
      <c r="C21" s="15" t="s">
        <v>2</v>
      </c>
      <c r="D21" s="15" t="s">
        <v>3</v>
      </c>
      <c r="E21" s="15" t="s">
        <v>4</v>
      </c>
      <c r="F21" s="15" t="s">
        <v>5</v>
      </c>
      <c r="G21" s="15" t="s">
        <v>0</v>
      </c>
      <c r="H21" s="15" t="s">
        <v>1</v>
      </c>
      <c r="I21" s="15" t="s">
        <v>2</v>
      </c>
      <c r="J21" s="15" t="s">
        <v>2</v>
      </c>
      <c r="K21" s="15" t="s">
        <v>3</v>
      </c>
      <c r="L21" s="15" t="s">
        <v>4</v>
      </c>
      <c r="M21" s="15" t="s">
        <v>5</v>
      </c>
      <c r="N21" s="15" t="s">
        <v>0</v>
      </c>
      <c r="O21" s="15" t="s">
        <v>1</v>
      </c>
      <c r="P21" s="15" t="s">
        <v>2</v>
      </c>
      <c r="Q21" s="15" t="s">
        <v>2</v>
      </c>
      <c r="R21" s="15" t="s">
        <v>3</v>
      </c>
      <c r="S21" s="15" t="s">
        <v>4</v>
      </c>
      <c r="T21" s="15" t="s">
        <v>5</v>
      </c>
      <c r="U21" s="15" t="s">
        <v>0</v>
      </c>
      <c r="V21" s="15" t="s">
        <v>1</v>
      </c>
      <c r="W21" s="15" t="s">
        <v>2</v>
      </c>
      <c r="X21" s="15" t="s">
        <v>2</v>
      </c>
      <c r="Y21" s="15" t="s">
        <v>3</v>
      </c>
      <c r="Z21" s="15" t="s">
        <v>4</v>
      </c>
      <c r="AA21" s="15" t="s">
        <v>5</v>
      </c>
      <c r="AB21" s="15" t="s">
        <v>0</v>
      </c>
      <c r="AC21" s="15" t="s">
        <v>1</v>
      </c>
      <c r="AD21" s="371"/>
      <c r="AE21" s="371"/>
      <c r="AF21" s="371"/>
      <c r="AI21" s="2"/>
    </row>
    <row r="22" spans="1:35" s="4" customFormat="1" ht="18" customHeight="1" thickBot="1" x14ac:dyDescent="0.25">
      <c r="A22" s="286" t="s">
        <v>189</v>
      </c>
      <c r="B22" s="372" t="s">
        <v>148</v>
      </c>
      <c r="C22" s="24"/>
      <c r="D22" s="130"/>
      <c r="E22" s="130"/>
      <c r="F22" s="338"/>
      <c r="G22" s="338"/>
      <c r="H22" s="24" t="s">
        <v>21</v>
      </c>
      <c r="I22" s="130"/>
      <c r="J22" s="130"/>
      <c r="K22" s="130"/>
      <c r="L22" s="24" t="s">
        <v>21</v>
      </c>
      <c r="M22" s="338"/>
      <c r="N22" s="338"/>
      <c r="O22" s="24" t="s">
        <v>21</v>
      </c>
      <c r="P22" s="24" t="s">
        <v>21</v>
      </c>
      <c r="Q22" s="111"/>
      <c r="R22" s="111"/>
      <c r="S22" s="111"/>
      <c r="T22" s="338"/>
      <c r="U22" s="338"/>
      <c r="V22" s="111"/>
      <c r="W22" s="111"/>
      <c r="X22" s="111"/>
      <c r="Y22" s="111"/>
      <c r="Z22" s="118"/>
      <c r="AA22" s="338"/>
      <c r="AB22" s="338"/>
      <c r="AC22" s="111"/>
      <c r="AD22" s="371"/>
      <c r="AE22" s="371"/>
      <c r="AF22" s="371"/>
      <c r="AG22" s="364"/>
      <c r="AI22" s="2"/>
    </row>
    <row r="23" spans="1:35" s="5" customFormat="1" ht="18" customHeight="1" thickBot="1" x14ac:dyDescent="0.25">
      <c r="A23" s="286" t="s">
        <v>8</v>
      </c>
      <c r="B23" s="372" t="s">
        <v>148</v>
      </c>
      <c r="C23" s="24"/>
      <c r="D23" s="28" t="s">
        <v>23</v>
      </c>
      <c r="E23" s="366"/>
      <c r="F23" s="338"/>
      <c r="G23" s="338"/>
      <c r="H23" s="365" t="s">
        <v>23</v>
      </c>
      <c r="I23" s="28" t="s">
        <v>23</v>
      </c>
      <c r="J23" s="28"/>
      <c r="K23" s="130"/>
      <c r="L23" s="365" t="s">
        <v>23</v>
      </c>
      <c r="M23" s="338"/>
      <c r="N23" s="338"/>
      <c r="O23" s="29"/>
      <c r="P23" s="365" t="s">
        <v>23</v>
      </c>
      <c r="Q23" s="29"/>
      <c r="R23" s="365" t="s">
        <v>23</v>
      </c>
      <c r="S23" s="29"/>
      <c r="T23" s="338"/>
      <c r="U23" s="338"/>
      <c r="V23" s="365" t="s">
        <v>23</v>
      </c>
      <c r="W23" s="130"/>
      <c r="X23" s="365" t="s">
        <v>23</v>
      </c>
      <c r="Y23" s="130"/>
      <c r="Z23" s="288"/>
      <c r="AA23" s="338"/>
      <c r="AB23" s="338"/>
      <c r="AC23" s="366"/>
      <c r="AD23" s="371"/>
      <c r="AE23" s="371"/>
      <c r="AF23" s="371"/>
      <c r="AG23" s="38"/>
    </row>
    <row r="24" spans="1:35" s="5" customFormat="1" ht="18" customHeight="1" thickBot="1" x14ac:dyDescent="0.25">
      <c r="A24" s="367" t="s">
        <v>190</v>
      </c>
      <c r="B24" s="365" t="s">
        <v>23</v>
      </c>
      <c r="C24" s="365" t="s">
        <v>23</v>
      </c>
      <c r="D24" s="130"/>
      <c r="E24" s="28" t="s">
        <v>23</v>
      </c>
      <c r="F24" s="338"/>
      <c r="G24" s="338"/>
      <c r="H24" s="30" t="s">
        <v>2</v>
      </c>
      <c r="I24" s="28"/>
      <c r="J24" s="28" t="s">
        <v>23</v>
      </c>
      <c r="K24" s="28" t="s">
        <v>23</v>
      </c>
      <c r="L24" s="24" t="s">
        <v>58</v>
      </c>
      <c r="M24" s="338"/>
      <c r="N24" s="338"/>
      <c r="O24" s="28" t="s">
        <v>23</v>
      </c>
      <c r="P24" s="30" t="s">
        <v>58</v>
      </c>
      <c r="Q24" s="28" t="s">
        <v>23</v>
      </c>
      <c r="R24" s="130"/>
      <c r="S24" s="28" t="s">
        <v>23</v>
      </c>
      <c r="T24" s="338"/>
      <c r="U24" s="338"/>
      <c r="V24" s="338"/>
      <c r="W24" s="338"/>
      <c r="X24" s="338"/>
      <c r="Y24" s="338"/>
      <c r="Z24" s="338"/>
      <c r="AA24" s="338"/>
      <c r="AB24" s="338"/>
      <c r="AC24" s="338"/>
      <c r="AD24" s="371"/>
      <c r="AE24" s="371"/>
      <c r="AF24" s="371"/>
      <c r="AG24" s="38"/>
    </row>
    <row r="25" spans="1:35" s="5" customFormat="1" ht="18" customHeight="1" thickBot="1" x14ac:dyDescent="0.25">
      <c r="A25" s="286" t="s">
        <v>9</v>
      </c>
      <c r="B25" s="118"/>
      <c r="C25" s="118"/>
      <c r="D25" s="118"/>
      <c r="E25" s="118"/>
      <c r="F25" s="338"/>
      <c r="G25" s="338"/>
      <c r="H25" s="118"/>
      <c r="I25" s="118"/>
      <c r="J25" s="118"/>
      <c r="K25" s="118"/>
      <c r="L25" s="119"/>
      <c r="M25" s="338"/>
      <c r="N25" s="338"/>
      <c r="O25" s="118"/>
      <c r="P25" s="118"/>
      <c r="Q25" s="118"/>
      <c r="R25" s="118"/>
      <c r="S25" s="119"/>
      <c r="T25" s="338"/>
      <c r="U25" s="338"/>
      <c r="V25" s="130"/>
      <c r="W25" s="365" t="s">
        <v>23</v>
      </c>
      <c r="X25" s="34"/>
      <c r="Y25" s="130"/>
      <c r="Z25" s="365" t="s">
        <v>23</v>
      </c>
      <c r="AA25" s="338"/>
      <c r="AB25" s="338"/>
      <c r="AC25" s="130"/>
      <c r="AD25" s="371"/>
      <c r="AE25" s="371"/>
      <c r="AF25" s="371"/>
      <c r="AG25" s="38"/>
    </row>
    <row r="26" spans="1:35" s="5" customFormat="1" ht="18" customHeight="1" thickBot="1" x14ac:dyDescent="0.25">
      <c r="A26" s="286" t="s">
        <v>135</v>
      </c>
      <c r="B26" s="153"/>
      <c r="C26" s="111"/>
      <c r="D26" s="111"/>
      <c r="E26" s="111"/>
      <c r="F26" s="338"/>
      <c r="G26" s="338"/>
      <c r="H26" s="111"/>
      <c r="I26" s="111"/>
      <c r="J26" s="111"/>
      <c r="K26" s="111"/>
      <c r="L26" s="111"/>
      <c r="M26" s="338"/>
      <c r="N26" s="338"/>
      <c r="O26" s="111"/>
      <c r="P26" s="118"/>
      <c r="Q26" s="111"/>
      <c r="R26" s="111"/>
      <c r="S26" s="111"/>
      <c r="T26" s="338"/>
      <c r="U26" s="338"/>
      <c r="V26" s="130"/>
      <c r="W26" s="130"/>
      <c r="X26" s="338"/>
      <c r="Y26" s="365" t="s">
        <v>23</v>
      </c>
      <c r="Z26" s="288"/>
      <c r="AA26" s="363"/>
      <c r="AB26" s="363"/>
      <c r="AC26" s="365" t="s">
        <v>23</v>
      </c>
      <c r="AD26" s="371"/>
      <c r="AE26" s="371"/>
      <c r="AF26" s="371"/>
      <c r="AG26" s="38"/>
    </row>
    <row r="27" spans="1:35" s="5" customFormat="1" ht="18" customHeight="1" x14ac:dyDescent="0.2">
      <c r="A27" s="367" t="s">
        <v>132</v>
      </c>
      <c r="B27" s="373"/>
      <c r="C27" s="130"/>
      <c r="D27" s="130"/>
      <c r="E27" s="130"/>
      <c r="F27" s="338"/>
      <c r="G27" s="338"/>
      <c r="H27" s="130"/>
      <c r="I27" s="130"/>
      <c r="J27" s="130"/>
      <c r="K27" s="130"/>
      <c r="L27" s="130"/>
      <c r="M27" s="338"/>
      <c r="N27" s="338"/>
      <c r="O27" s="130"/>
      <c r="P27" s="130"/>
      <c r="Q27" s="130"/>
      <c r="R27" s="130"/>
      <c r="S27" s="130"/>
      <c r="T27" s="338"/>
      <c r="U27" s="338"/>
      <c r="V27" s="374"/>
      <c r="W27" s="375"/>
      <c r="X27" s="376" t="s">
        <v>195</v>
      </c>
      <c r="Y27" s="30"/>
      <c r="Z27" s="288"/>
      <c r="AA27" s="363"/>
      <c r="AB27" s="363"/>
      <c r="AC27" s="288"/>
      <c r="AD27" s="371"/>
      <c r="AE27" s="371"/>
      <c r="AF27" s="371"/>
      <c r="AG27" s="38"/>
    </row>
    <row r="28" spans="1:35" s="4" customFormat="1" ht="18" customHeight="1" x14ac:dyDescent="0.2">
      <c r="A28" s="286" t="s">
        <v>10</v>
      </c>
      <c r="B28" s="373"/>
      <c r="C28" s="130"/>
      <c r="D28" s="130"/>
      <c r="E28" s="130"/>
      <c r="F28" s="338"/>
      <c r="G28" s="338"/>
      <c r="H28" s="130"/>
      <c r="I28" s="130"/>
      <c r="J28" s="130"/>
      <c r="K28" s="130"/>
      <c r="L28" s="130"/>
      <c r="M28" s="338"/>
      <c r="N28" s="338"/>
      <c r="O28" s="130"/>
      <c r="P28" s="130"/>
      <c r="Q28" s="130"/>
      <c r="R28" s="130"/>
      <c r="S28" s="130"/>
      <c r="T28" s="338"/>
      <c r="U28" s="338"/>
      <c r="V28" s="130"/>
      <c r="W28" s="130"/>
      <c r="X28" s="130"/>
      <c r="Y28" s="130"/>
      <c r="Z28" s="366"/>
      <c r="AA28" s="338"/>
      <c r="AB28" s="338"/>
      <c r="AC28" s="366"/>
      <c r="AD28" s="371"/>
      <c r="AE28" s="371"/>
      <c r="AF28" s="371"/>
      <c r="AG28" s="364"/>
    </row>
    <row r="29" spans="1:35" s="4" customFormat="1" ht="18" customHeight="1" x14ac:dyDescent="0.2">
      <c r="A29" s="286" t="s">
        <v>130</v>
      </c>
      <c r="B29" s="153"/>
      <c r="C29" s="111"/>
      <c r="D29" s="111"/>
      <c r="E29" s="111"/>
      <c r="F29" s="338"/>
      <c r="G29" s="338"/>
      <c r="H29" s="130"/>
      <c r="I29" s="130"/>
      <c r="J29" s="130"/>
      <c r="K29" s="130"/>
      <c r="L29" s="130"/>
      <c r="M29" s="338"/>
      <c r="N29" s="338"/>
      <c r="O29" s="130"/>
      <c r="P29" s="130"/>
      <c r="Q29" s="130"/>
      <c r="R29" s="130"/>
      <c r="S29" s="130"/>
      <c r="T29" s="338"/>
      <c r="U29" s="338"/>
      <c r="V29" s="119"/>
      <c r="W29" s="130"/>
      <c r="X29" s="130"/>
      <c r="Y29" s="130"/>
      <c r="Z29" s="130"/>
      <c r="AA29" s="338"/>
      <c r="AB29" s="338"/>
      <c r="AC29" s="288"/>
      <c r="AD29" s="371"/>
      <c r="AE29" s="371"/>
      <c r="AF29" s="371"/>
      <c r="AG29" s="364"/>
    </row>
    <row r="30" spans="1:35" s="4" customFormat="1" ht="18" customHeight="1" x14ac:dyDescent="0.2">
      <c r="A30" s="286" t="s">
        <v>133</v>
      </c>
      <c r="B30" s="153"/>
      <c r="C30" s="111"/>
      <c r="D30" s="111"/>
      <c r="E30" s="118"/>
      <c r="F30" s="338"/>
      <c r="G30" s="338"/>
      <c r="H30" s="130"/>
      <c r="I30" s="130"/>
      <c r="J30" s="130"/>
      <c r="K30" s="130"/>
      <c r="L30" s="130"/>
      <c r="M30" s="338"/>
      <c r="N30" s="338"/>
      <c r="O30" s="130"/>
      <c r="P30" s="130"/>
      <c r="Q30" s="130"/>
      <c r="R30" s="130"/>
      <c r="S30" s="130"/>
      <c r="T30" s="338"/>
      <c r="U30" s="338"/>
      <c r="V30" s="130"/>
      <c r="W30" s="130"/>
      <c r="X30" s="130"/>
      <c r="Y30" s="130"/>
      <c r="Z30" s="130"/>
      <c r="AA30" s="338"/>
      <c r="AB30" s="338"/>
      <c r="AC30" s="288"/>
      <c r="AD30" s="371"/>
      <c r="AE30" s="371"/>
      <c r="AF30" s="371"/>
      <c r="AG30" s="364"/>
    </row>
    <row r="31" spans="1:35" s="4" customFormat="1" ht="18" customHeight="1" x14ac:dyDescent="0.2">
      <c r="A31" s="286" t="s">
        <v>17</v>
      </c>
      <c r="B31" s="372" t="s">
        <v>148</v>
      </c>
      <c r="C31" s="24"/>
      <c r="D31" s="130"/>
      <c r="E31" s="288"/>
      <c r="F31" s="338"/>
      <c r="G31" s="338"/>
      <c r="H31" s="130"/>
      <c r="I31" s="130"/>
      <c r="J31" s="130"/>
      <c r="K31" s="130"/>
      <c r="L31" s="19"/>
      <c r="M31" s="338"/>
      <c r="N31" s="338"/>
      <c r="O31" s="130"/>
      <c r="P31" s="130"/>
      <c r="Q31" s="338"/>
      <c r="R31" s="130"/>
      <c r="S31" s="130"/>
      <c r="T31" s="338"/>
      <c r="U31" s="338"/>
      <c r="V31" s="366"/>
      <c r="W31" s="368" t="s">
        <v>148</v>
      </c>
      <c r="X31" s="30"/>
      <c r="Y31" s="130"/>
      <c r="Z31" s="130"/>
      <c r="AA31" s="338"/>
      <c r="AB31" s="338"/>
      <c r="AC31" s="118"/>
      <c r="AD31" s="371"/>
      <c r="AE31" s="371"/>
      <c r="AF31" s="371"/>
      <c r="AG31" s="364"/>
    </row>
    <row r="32" spans="1:35" s="4" customFormat="1" ht="18" customHeight="1" x14ac:dyDescent="0.2">
      <c r="A32" s="367" t="s">
        <v>194</v>
      </c>
      <c r="B32" s="373"/>
      <c r="C32" s="130"/>
      <c r="D32" s="130"/>
      <c r="E32" s="288"/>
      <c r="F32" s="338"/>
      <c r="G32" s="338"/>
      <c r="H32" s="327" t="s">
        <v>58</v>
      </c>
      <c r="I32" s="130"/>
      <c r="J32" s="130"/>
      <c r="K32" s="130"/>
      <c r="L32" s="130"/>
      <c r="M32" s="338"/>
      <c r="N32" s="338"/>
      <c r="O32" s="130"/>
      <c r="P32" s="130"/>
      <c r="Q32" s="130"/>
      <c r="R32" s="130"/>
      <c r="S32" s="130"/>
      <c r="T32" s="338"/>
      <c r="U32" s="338"/>
      <c r="V32" s="130"/>
      <c r="W32" s="130"/>
      <c r="X32" s="130"/>
      <c r="Y32" s="130"/>
      <c r="Z32" s="130"/>
      <c r="AA32" s="338"/>
      <c r="AB32" s="338"/>
      <c r="AC32" s="288"/>
      <c r="AD32" s="371"/>
      <c r="AE32" s="371"/>
      <c r="AF32" s="371"/>
      <c r="AG32" s="364"/>
    </row>
    <row r="33" spans="1:33" s="4" customFormat="1" ht="18" customHeight="1" x14ac:dyDescent="0.2">
      <c r="A33" s="286" t="s">
        <v>18</v>
      </c>
      <c r="B33" s="373"/>
      <c r="C33" s="130"/>
      <c r="D33" s="130"/>
      <c r="E33" s="288"/>
      <c r="F33" s="338"/>
      <c r="G33" s="338"/>
      <c r="H33" s="130"/>
      <c r="I33" s="130"/>
      <c r="J33" s="130"/>
      <c r="K33" s="130"/>
      <c r="L33" s="130"/>
      <c r="M33" s="338"/>
      <c r="N33" s="338"/>
      <c r="O33" s="130"/>
      <c r="P33" s="130"/>
      <c r="Q33" s="130"/>
      <c r="R33" s="130"/>
      <c r="S33" s="119"/>
      <c r="T33" s="338"/>
      <c r="U33" s="338"/>
      <c r="V33" s="327" t="s">
        <v>2</v>
      </c>
      <c r="W33" s="130"/>
      <c r="X33" s="130"/>
      <c r="Y33" s="130"/>
      <c r="Z33" s="130"/>
      <c r="AA33" s="338"/>
      <c r="AB33" s="338"/>
      <c r="AC33" s="118"/>
      <c r="AD33" s="371"/>
      <c r="AE33" s="371"/>
      <c r="AF33" s="371"/>
      <c r="AG33" s="364"/>
    </row>
    <row r="34" spans="1:33" s="4" customFormat="1" ht="18" customHeight="1" x14ac:dyDescent="0.2">
      <c r="A34" s="286" t="s">
        <v>11</v>
      </c>
      <c r="B34" s="373"/>
      <c r="C34" s="130"/>
      <c r="D34" s="130"/>
      <c r="E34" s="327" t="s">
        <v>2</v>
      </c>
      <c r="F34" s="338"/>
      <c r="G34" s="338"/>
      <c r="H34" s="130"/>
      <c r="I34" s="130"/>
      <c r="J34" s="130"/>
      <c r="K34" s="130"/>
      <c r="L34" s="130"/>
      <c r="M34" s="338"/>
      <c r="N34" s="338"/>
      <c r="O34" s="368" t="s">
        <v>148</v>
      </c>
      <c r="P34" s="30"/>
      <c r="Q34" s="121"/>
      <c r="R34" s="130"/>
      <c r="S34" s="130"/>
      <c r="T34" s="338"/>
      <c r="U34" s="338"/>
      <c r="V34" s="130"/>
      <c r="W34" s="130"/>
      <c r="X34" s="130"/>
      <c r="Y34" s="130"/>
      <c r="Z34" s="119"/>
      <c r="AA34" s="338"/>
      <c r="AB34" s="338"/>
      <c r="AC34" s="288"/>
      <c r="AD34" s="371"/>
      <c r="AE34" s="371"/>
      <c r="AF34" s="371"/>
      <c r="AG34" s="364"/>
    </row>
    <row r="35" spans="1:33" s="2" customFormat="1" ht="10.5" customHeight="1" x14ac:dyDescent="0.2">
      <c r="A35" s="300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303"/>
      <c r="T35" s="302"/>
      <c r="U35" s="302"/>
      <c r="V35" s="320" t="s">
        <v>19</v>
      </c>
      <c r="W35" s="302"/>
      <c r="X35" s="302"/>
      <c r="Y35" s="302"/>
      <c r="Z35" s="302"/>
      <c r="AA35" s="302"/>
      <c r="AB35" s="302"/>
      <c r="AC35" s="302"/>
      <c r="AD35" s="340"/>
      <c r="AE35" s="340"/>
      <c r="AF35" s="340"/>
    </row>
    <row r="36" spans="1:33" s="2" customFormat="1" x14ac:dyDescent="0.2">
      <c r="A36" s="300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</row>
    <row r="37" spans="1:33" s="2" customFormat="1" ht="18" customHeight="1" x14ac:dyDescent="0.2">
      <c r="A37" s="11" t="s">
        <v>14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</row>
    <row r="38" spans="1:33" s="14" customFormat="1" ht="18" customHeight="1" x14ac:dyDescent="0.2">
      <c r="A38" s="298" t="s">
        <v>188</v>
      </c>
      <c r="B38" s="13">
        <v>1</v>
      </c>
      <c r="C38" s="13">
        <f t="shared" ref="C38:AF38" si="2">+B38+1</f>
        <v>2</v>
      </c>
      <c r="D38" s="13">
        <f t="shared" si="2"/>
        <v>3</v>
      </c>
      <c r="E38" s="13">
        <f t="shared" si="2"/>
        <v>4</v>
      </c>
      <c r="F38" s="13">
        <f t="shared" si="2"/>
        <v>5</v>
      </c>
      <c r="G38" s="13">
        <f t="shared" si="2"/>
        <v>6</v>
      </c>
      <c r="H38" s="13">
        <f t="shared" si="2"/>
        <v>7</v>
      </c>
      <c r="I38" s="13">
        <f t="shared" si="2"/>
        <v>8</v>
      </c>
      <c r="J38" s="13">
        <f t="shared" si="2"/>
        <v>9</v>
      </c>
      <c r="K38" s="13">
        <f t="shared" si="2"/>
        <v>10</v>
      </c>
      <c r="L38" s="13">
        <f t="shared" si="2"/>
        <v>11</v>
      </c>
      <c r="M38" s="13">
        <f t="shared" si="2"/>
        <v>12</v>
      </c>
      <c r="N38" s="13">
        <f t="shared" si="2"/>
        <v>13</v>
      </c>
      <c r="O38" s="13">
        <f t="shared" si="2"/>
        <v>14</v>
      </c>
      <c r="P38" s="13">
        <f t="shared" si="2"/>
        <v>15</v>
      </c>
      <c r="Q38" s="13">
        <f t="shared" si="2"/>
        <v>16</v>
      </c>
      <c r="R38" s="13">
        <f t="shared" si="2"/>
        <v>17</v>
      </c>
      <c r="S38" s="13">
        <f t="shared" si="2"/>
        <v>18</v>
      </c>
      <c r="T38" s="13">
        <f t="shared" si="2"/>
        <v>19</v>
      </c>
      <c r="U38" s="13">
        <f t="shared" si="2"/>
        <v>20</v>
      </c>
      <c r="V38" s="13">
        <f t="shared" si="2"/>
        <v>21</v>
      </c>
      <c r="W38" s="13">
        <f t="shared" si="2"/>
        <v>22</v>
      </c>
      <c r="X38" s="13">
        <f t="shared" si="2"/>
        <v>23</v>
      </c>
      <c r="Y38" s="13">
        <f t="shared" si="2"/>
        <v>24</v>
      </c>
      <c r="Z38" s="13">
        <f t="shared" si="2"/>
        <v>25</v>
      </c>
      <c r="AA38" s="13">
        <f t="shared" si="2"/>
        <v>26</v>
      </c>
      <c r="AB38" s="13">
        <f t="shared" si="2"/>
        <v>27</v>
      </c>
      <c r="AC38" s="13">
        <f t="shared" si="2"/>
        <v>28</v>
      </c>
      <c r="AD38" s="13">
        <f t="shared" si="2"/>
        <v>29</v>
      </c>
      <c r="AE38" s="13">
        <f t="shared" si="2"/>
        <v>30</v>
      </c>
      <c r="AF38" s="13">
        <f t="shared" si="2"/>
        <v>31</v>
      </c>
    </row>
    <row r="39" spans="1:33" s="14" customFormat="1" ht="18" customHeight="1" x14ac:dyDescent="0.2">
      <c r="A39" s="361">
        <v>40620</v>
      </c>
      <c r="B39" s="15" t="s">
        <v>2</v>
      </c>
      <c r="C39" s="15" t="s">
        <v>2</v>
      </c>
      <c r="D39" s="15" t="s">
        <v>3</v>
      </c>
      <c r="E39" s="15" t="s">
        <v>4</v>
      </c>
      <c r="F39" s="15" t="s">
        <v>5</v>
      </c>
      <c r="G39" s="15" t="s">
        <v>0</v>
      </c>
      <c r="H39" s="15" t="s">
        <v>1</v>
      </c>
      <c r="I39" s="15" t="s">
        <v>2</v>
      </c>
      <c r="J39" s="15" t="s">
        <v>2</v>
      </c>
      <c r="K39" s="15" t="s">
        <v>3</v>
      </c>
      <c r="L39" s="15" t="s">
        <v>4</v>
      </c>
      <c r="M39" s="15" t="s">
        <v>5</v>
      </c>
      <c r="N39" s="15" t="s">
        <v>0</v>
      </c>
      <c r="O39" s="15" t="s">
        <v>1</v>
      </c>
      <c r="P39" s="15" t="s">
        <v>2</v>
      </c>
      <c r="Q39" s="15" t="s">
        <v>2</v>
      </c>
      <c r="R39" s="15" t="s">
        <v>3</v>
      </c>
      <c r="S39" s="15" t="s">
        <v>4</v>
      </c>
      <c r="T39" s="15" t="s">
        <v>5</v>
      </c>
      <c r="U39" s="15" t="s">
        <v>0</v>
      </c>
      <c r="V39" s="15" t="s">
        <v>1</v>
      </c>
      <c r="W39" s="15" t="s">
        <v>2</v>
      </c>
      <c r="X39" s="15" t="s">
        <v>2</v>
      </c>
      <c r="Y39" s="15" t="s">
        <v>3</v>
      </c>
      <c r="Z39" s="15" t="s">
        <v>4</v>
      </c>
      <c r="AA39" s="15" t="s">
        <v>5</v>
      </c>
      <c r="AB39" s="15" t="s">
        <v>0</v>
      </c>
      <c r="AC39" s="15" t="s">
        <v>1</v>
      </c>
      <c r="AD39" s="15" t="s">
        <v>2</v>
      </c>
      <c r="AE39" s="15" t="s">
        <v>2</v>
      </c>
      <c r="AF39" s="15" t="s">
        <v>3</v>
      </c>
    </row>
    <row r="40" spans="1:33" s="4" customFormat="1" ht="18" customHeight="1" thickBot="1" x14ac:dyDescent="0.25">
      <c r="A40" s="286" t="s">
        <v>189</v>
      </c>
      <c r="B40" s="153"/>
      <c r="C40" s="130"/>
      <c r="D40" s="130"/>
      <c r="E40" s="24" t="s">
        <v>21</v>
      </c>
      <c r="F40" s="338"/>
      <c r="G40" s="338"/>
      <c r="H40" s="24" t="s">
        <v>21</v>
      </c>
      <c r="I40" s="130"/>
      <c r="J40" s="130"/>
      <c r="K40" s="130"/>
      <c r="L40" s="24" t="s">
        <v>21</v>
      </c>
      <c r="M40" s="338"/>
      <c r="N40" s="338"/>
      <c r="O40" s="24" t="s">
        <v>21</v>
      </c>
      <c r="P40" s="24" t="s">
        <v>21</v>
      </c>
      <c r="Q40" s="130"/>
      <c r="R40" s="130"/>
      <c r="S40" s="130"/>
      <c r="T40" s="338"/>
      <c r="U40" s="338"/>
      <c r="V40" s="30"/>
      <c r="W40" s="30"/>
      <c r="X40" s="130"/>
      <c r="Y40" s="130"/>
      <c r="Z40" s="130"/>
      <c r="AA40" s="338"/>
      <c r="AB40" s="338"/>
      <c r="AC40" s="24" t="s">
        <v>21</v>
      </c>
      <c r="AD40" s="130"/>
      <c r="AE40" s="130"/>
      <c r="AF40" s="130"/>
      <c r="AG40" s="364"/>
    </row>
    <row r="41" spans="1:33" s="5" customFormat="1" ht="18" customHeight="1" thickBot="1" x14ac:dyDescent="0.25">
      <c r="A41" s="286" t="s">
        <v>8</v>
      </c>
      <c r="B41" s="373"/>
      <c r="C41" s="28" t="s">
        <v>23</v>
      </c>
      <c r="D41" s="130"/>
      <c r="E41" s="111"/>
      <c r="F41" s="338"/>
      <c r="G41" s="338"/>
      <c r="H41" s="111"/>
      <c r="I41" s="111"/>
      <c r="J41" s="111"/>
      <c r="K41" s="111"/>
      <c r="L41" s="118"/>
      <c r="M41" s="338"/>
      <c r="N41" s="338"/>
      <c r="O41" s="119"/>
      <c r="P41" s="28" t="s">
        <v>23</v>
      </c>
      <c r="Q41" s="130"/>
      <c r="R41" s="130"/>
      <c r="S41" s="28" t="s">
        <v>23</v>
      </c>
      <c r="T41" s="338"/>
      <c r="U41" s="338"/>
      <c r="V41" s="111"/>
      <c r="W41" s="365" t="s">
        <v>23</v>
      </c>
      <c r="X41" s="28" t="s">
        <v>23</v>
      </c>
      <c r="Y41" s="30"/>
      <c r="Z41" s="28" t="s">
        <v>23</v>
      </c>
      <c r="AA41" s="338"/>
      <c r="AB41" s="338"/>
      <c r="AC41" s="34"/>
      <c r="AD41" s="130"/>
      <c r="AE41" s="28" t="s">
        <v>23</v>
      </c>
      <c r="AF41" s="130"/>
      <c r="AG41" s="38">
        <v>7</v>
      </c>
    </row>
    <row r="42" spans="1:33" s="5" customFormat="1" ht="18" customHeight="1" thickBot="1" x14ac:dyDescent="0.25">
      <c r="A42" s="286" t="s">
        <v>9</v>
      </c>
      <c r="B42" s="365" t="s">
        <v>23</v>
      </c>
      <c r="C42" s="130"/>
      <c r="D42" s="130"/>
      <c r="E42" s="28" t="s">
        <v>23</v>
      </c>
      <c r="F42" s="338"/>
      <c r="G42" s="338"/>
      <c r="H42" s="28" t="s">
        <v>23</v>
      </c>
      <c r="I42" s="130"/>
      <c r="J42" s="28" t="s">
        <v>23</v>
      </c>
      <c r="K42" s="130"/>
      <c r="L42" s="119"/>
      <c r="M42" s="338"/>
      <c r="N42" s="338"/>
      <c r="O42" s="28" t="s">
        <v>23</v>
      </c>
      <c r="P42" s="130"/>
      <c r="Q42" s="28" t="s">
        <v>23</v>
      </c>
      <c r="R42" s="130"/>
      <c r="S42" s="130"/>
      <c r="T42" s="338"/>
      <c r="U42" s="338"/>
      <c r="V42" s="365" t="s">
        <v>23</v>
      </c>
      <c r="W42" s="130"/>
      <c r="X42" s="130"/>
      <c r="Y42" s="28" t="s">
        <v>23</v>
      </c>
      <c r="Z42" s="130"/>
      <c r="AA42" s="338"/>
      <c r="AB42" s="338"/>
      <c r="AC42" s="28" t="s">
        <v>23</v>
      </c>
      <c r="AD42" s="130"/>
      <c r="AE42" s="130"/>
      <c r="AF42" s="28" t="s">
        <v>23</v>
      </c>
      <c r="AG42" s="38">
        <v>10</v>
      </c>
    </row>
    <row r="43" spans="1:33" s="5" customFormat="1" ht="18" customHeight="1" x14ac:dyDescent="0.2">
      <c r="A43" s="286" t="s">
        <v>135</v>
      </c>
      <c r="B43" s="373"/>
      <c r="C43" s="338"/>
      <c r="D43" s="28" t="s">
        <v>23</v>
      </c>
      <c r="E43" s="130"/>
      <c r="F43" s="338"/>
      <c r="G43" s="338"/>
      <c r="H43" s="130"/>
      <c r="I43" s="28" t="s">
        <v>23</v>
      </c>
      <c r="J43" s="338"/>
      <c r="K43" s="28" t="s">
        <v>23</v>
      </c>
      <c r="L43" s="28" t="s">
        <v>23</v>
      </c>
      <c r="M43" s="338"/>
      <c r="N43" s="338"/>
      <c r="O43" s="130"/>
      <c r="P43" s="30" t="s">
        <v>58</v>
      </c>
      <c r="Q43" s="338"/>
      <c r="R43" s="28" t="s">
        <v>23</v>
      </c>
      <c r="S43" s="119"/>
      <c r="T43" s="338"/>
      <c r="U43" s="338"/>
      <c r="V43" s="111"/>
      <c r="W43" s="111"/>
      <c r="X43" s="18"/>
      <c r="Y43" s="111"/>
      <c r="Z43" s="118"/>
      <c r="AA43" s="363"/>
      <c r="AB43" s="363"/>
      <c r="AC43" s="288"/>
      <c r="AD43" s="28" t="s">
        <v>23</v>
      </c>
      <c r="AE43" s="338"/>
      <c r="AF43" s="288"/>
      <c r="AG43" s="38">
        <v>6</v>
      </c>
    </row>
    <row r="44" spans="1:33" s="5" customFormat="1" ht="18" customHeight="1" x14ac:dyDescent="0.2">
      <c r="A44" s="367" t="s">
        <v>132</v>
      </c>
      <c r="B44" s="373"/>
      <c r="C44" s="130"/>
      <c r="D44" s="130"/>
      <c r="E44" s="130"/>
      <c r="F44" s="338"/>
      <c r="G44" s="338"/>
      <c r="H44" s="130"/>
      <c r="I44" s="130"/>
      <c r="J44" s="130"/>
      <c r="K44" s="130"/>
      <c r="L44" s="130"/>
      <c r="M44" s="338"/>
      <c r="N44" s="338"/>
      <c r="O44" s="130"/>
      <c r="P44" s="288"/>
      <c r="Q44" s="130"/>
      <c r="R44" s="130"/>
      <c r="S44" s="130"/>
      <c r="T44" s="338"/>
      <c r="U44" s="338"/>
      <c r="V44" s="130"/>
      <c r="W44" s="130"/>
      <c r="X44" s="130"/>
      <c r="Y44" s="130"/>
      <c r="Z44" s="288"/>
      <c r="AA44" s="363"/>
      <c r="AB44" s="363"/>
      <c r="AC44" s="288"/>
      <c r="AD44" s="288"/>
      <c r="AE44" s="288"/>
      <c r="AF44" s="288"/>
      <c r="AG44" s="38"/>
    </row>
    <row r="45" spans="1:33" s="4" customFormat="1" ht="18" customHeight="1" x14ac:dyDescent="0.2">
      <c r="A45" s="286" t="s">
        <v>10</v>
      </c>
      <c r="B45" s="118"/>
      <c r="C45" s="118"/>
      <c r="D45" s="118"/>
      <c r="E45" s="118"/>
      <c r="F45" s="338"/>
      <c r="G45" s="338"/>
      <c r="I45" s="130"/>
      <c r="J45" s="130"/>
      <c r="K45" s="130"/>
      <c r="L45" s="130"/>
      <c r="M45" s="338"/>
      <c r="N45" s="338"/>
      <c r="O45" s="130"/>
      <c r="P45" s="130"/>
      <c r="Q45" s="130"/>
      <c r="R45" s="130"/>
      <c r="S45" s="130"/>
      <c r="T45" s="338"/>
      <c r="U45" s="338"/>
      <c r="V45" s="130"/>
      <c r="W45" s="130"/>
      <c r="X45" s="130"/>
      <c r="Y45" s="130"/>
      <c r="Z45" s="130"/>
      <c r="AA45" s="338"/>
      <c r="AB45" s="338"/>
      <c r="AC45" s="288"/>
      <c r="AD45" s="130"/>
      <c r="AE45" s="130"/>
      <c r="AF45" s="288"/>
      <c r="AG45" s="364"/>
    </row>
    <row r="46" spans="1:33" s="4" customFormat="1" ht="18" customHeight="1" x14ac:dyDescent="0.2">
      <c r="A46" s="286" t="s">
        <v>130</v>
      </c>
      <c r="B46" s="373"/>
      <c r="C46" s="130"/>
      <c r="D46" s="130"/>
      <c r="E46" s="288"/>
      <c r="F46" s="338"/>
      <c r="G46" s="338"/>
      <c r="H46" s="130"/>
      <c r="I46" s="130"/>
      <c r="J46" s="130"/>
      <c r="K46" s="130"/>
      <c r="L46" s="130"/>
      <c r="M46" s="338"/>
      <c r="N46" s="338"/>
      <c r="O46" s="119"/>
      <c r="P46" s="130"/>
      <c r="Q46" s="130"/>
      <c r="R46" s="130"/>
      <c r="S46" s="130"/>
      <c r="T46" s="338"/>
      <c r="U46" s="338"/>
      <c r="V46" s="130"/>
      <c r="W46" s="130"/>
      <c r="X46" s="130"/>
      <c r="Y46" s="130"/>
      <c r="Z46" s="130"/>
      <c r="AA46" s="338"/>
      <c r="AB46" s="338"/>
      <c r="AC46" s="293"/>
      <c r="AD46" s="130"/>
      <c r="AE46" s="130"/>
      <c r="AF46" s="288"/>
      <c r="AG46" s="364"/>
    </row>
    <row r="47" spans="1:33" s="4" customFormat="1" ht="18" customHeight="1" x14ac:dyDescent="0.2">
      <c r="A47" s="286" t="s">
        <v>133</v>
      </c>
      <c r="B47" s="373"/>
      <c r="C47" s="130"/>
      <c r="D47" s="130"/>
      <c r="E47" s="288"/>
      <c r="F47" s="338"/>
      <c r="G47" s="338"/>
      <c r="H47" s="130"/>
      <c r="I47" s="130"/>
      <c r="J47" s="130"/>
      <c r="K47" s="121"/>
      <c r="L47" s="130"/>
      <c r="M47" s="338"/>
      <c r="N47" s="338"/>
      <c r="O47" s="130"/>
      <c r="P47" s="130"/>
      <c r="Q47" s="130"/>
      <c r="R47" s="130"/>
      <c r="S47" s="130"/>
      <c r="T47" s="338"/>
      <c r="U47" s="338"/>
      <c r="V47" s="130"/>
      <c r="W47" s="130"/>
      <c r="X47" s="130"/>
      <c r="Y47" s="130"/>
      <c r="Z47" s="293"/>
      <c r="AA47" s="338"/>
      <c r="AB47" s="338"/>
      <c r="AC47" s="288"/>
      <c r="AD47" s="130"/>
      <c r="AE47" s="130"/>
      <c r="AF47" s="288"/>
      <c r="AG47" s="364"/>
    </row>
    <row r="48" spans="1:33" s="4" customFormat="1" ht="18" customHeight="1" x14ac:dyDescent="0.2">
      <c r="A48" s="286" t="s">
        <v>17</v>
      </c>
      <c r="B48" s="118"/>
      <c r="C48" s="338"/>
      <c r="D48" s="118"/>
      <c r="E48" s="366"/>
      <c r="F48" s="338"/>
      <c r="G48" s="338"/>
      <c r="H48" s="130"/>
      <c r="I48" s="130"/>
      <c r="J48" s="130"/>
      <c r="K48" s="130"/>
      <c r="L48" s="19"/>
      <c r="M48" s="338"/>
      <c r="N48" s="338"/>
      <c r="O48" s="130"/>
      <c r="P48" s="130"/>
      <c r="Q48" s="338"/>
      <c r="R48" s="130"/>
      <c r="S48" s="130"/>
      <c r="T48" s="338"/>
      <c r="U48" s="338"/>
      <c r="V48" s="130"/>
      <c r="W48" s="130"/>
      <c r="X48" s="338"/>
      <c r="Y48" s="130"/>
      <c r="Z48" s="130"/>
      <c r="AA48" s="338"/>
      <c r="AB48" s="338"/>
      <c r="AC48" s="288"/>
      <c r="AD48" s="130"/>
      <c r="AE48" s="338"/>
      <c r="AF48" s="288"/>
      <c r="AG48" s="364"/>
    </row>
    <row r="49" spans="1:33" s="4" customFormat="1" ht="18" customHeight="1" x14ac:dyDescent="0.2">
      <c r="A49" s="367" t="s">
        <v>194</v>
      </c>
      <c r="B49" s="373"/>
      <c r="C49" s="130"/>
      <c r="D49" s="130"/>
      <c r="E49" s="288"/>
      <c r="F49" s="338"/>
      <c r="G49" s="338"/>
      <c r="H49" s="130"/>
      <c r="I49" s="130"/>
      <c r="J49" s="130"/>
      <c r="K49" s="130"/>
      <c r="L49" s="130"/>
      <c r="M49" s="338"/>
      <c r="N49" s="338"/>
      <c r="O49" s="130"/>
      <c r="P49" s="130"/>
      <c r="Q49" s="130"/>
      <c r="R49" s="130"/>
      <c r="S49" s="130"/>
      <c r="T49" s="338"/>
      <c r="U49" s="338"/>
      <c r="V49" s="130"/>
      <c r="W49" s="130"/>
      <c r="X49" s="130"/>
      <c r="Y49" s="130"/>
      <c r="Z49" s="130"/>
      <c r="AA49" s="338"/>
      <c r="AB49" s="338"/>
      <c r="AC49" s="118"/>
      <c r="AD49" s="111"/>
      <c r="AE49" s="111"/>
      <c r="AF49" s="118"/>
      <c r="AG49" s="364"/>
    </row>
    <row r="50" spans="1:33" s="4" customFormat="1" ht="18" customHeight="1" x14ac:dyDescent="0.2">
      <c r="A50" s="286" t="s">
        <v>18</v>
      </c>
      <c r="B50" s="153"/>
      <c r="C50" s="111"/>
      <c r="D50" s="111"/>
      <c r="E50" s="366"/>
      <c r="F50" s="338"/>
      <c r="G50" s="338"/>
      <c r="H50" s="130"/>
      <c r="I50" s="130"/>
      <c r="J50" s="130"/>
      <c r="K50" s="130"/>
      <c r="L50" s="130"/>
      <c r="M50" s="338"/>
      <c r="N50" s="338"/>
      <c r="O50" s="130"/>
      <c r="P50" s="130"/>
      <c r="Q50" s="130"/>
      <c r="R50" s="130"/>
      <c r="S50" s="111"/>
      <c r="T50" s="338"/>
      <c r="U50" s="338"/>
      <c r="V50" s="130"/>
      <c r="W50" s="130"/>
      <c r="X50" s="130"/>
      <c r="Y50" s="130"/>
      <c r="Z50" s="130"/>
      <c r="AA50" s="338"/>
      <c r="AB50" s="338"/>
      <c r="AC50" s="288"/>
      <c r="AD50" s="130"/>
      <c r="AE50" s="130"/>
      <c r="AF50" s="288"/>
      <c r="AG50" s="364"/>
    </row>
    <row r="51" spans="1:33" s="4" customFormat="1" ht="18" customHeight="1" x14ac:dyDescent="0.2">
      <c r="A51" s="286" t="s">
        <v>11</v>
      </c>
      <c r="B51" s="373"/>
      <c r="C51" s="130"/>
      <c r="D51" s="130"/>
      <c r="E51" s="130"/>
      <c r="F51" s="338"/>
      <c r="G51" s="338"/>
      <c r="H51" s="366"/>
      <c r="I51" s="130"/>
      <c r="J51" s="130"/>
      <c r="K51" s="130"/>
      <c r="L51" s="130"/>
      <c r="M51" s="338"/>
      <c r="N51" s="338"/>
      <c r="O51" s="190" t="s">
        <v>148</v>
      </c>
      <c r="P51" s="130"/>
      <c r="Q51" s="130"/>
      <c r="R51" s="130"/>
      <c r="S51" s="130"/>
      <c r="T51" s="338"/>
      <c r="U51" s="338"/>
      <c r="V51" s="125"/>
      <c r="W51" s="130"/>
      <c r="X51" s="130"/>
      <c r="Y51" s="130"/>
      <c r="Z51" s="327" t="s">
        <v>58</v>
      </c>
      <c r="AA51" s="338"/>
      <c r="AB51" s="338"/>
      <c r="AC51" s="366"/>
      <c r="AD51" s="130"/>
      <c r="AE51" s="130"/>
      <c r="AF51" s="288"/>
      <c r="AG51" s="364"/>
    </row>
    <row r="52" spans="1:33" s="2" customFormat="1" ht="10.5" customHeight="1" x14ac:dyDescent="0.2">
      <c r="A52" s="303"/>
      <c r="B52" s="320" t="s">
        <v>19</v>
      </c>
      <c r="C52" s="302"/>
      <c r="D52" s="302"/>
      <c r="E52" s="302"/>
      <c r="F52" s="302"/>
      <c r="G52" s="302"/>
      <c r="H52" s="342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</row>
    <row r="53" spans="1:33" s="2" customFormat="1" x14ac:dyDescent="0.2">
      <c r="A53" s="300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</row>
    <row r="54" spans="1:33" s="2" customFormat="1" ht="18" customHeight="1" x14ac:dyDescent="0.2">
      <c r="A54" s="11" t="s">
        <v>196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</row>
    <row r="55" spans="1:33" s="14" customFormat="1" ht="18" customHeight="1" x14ac:dyDescent="0.2">
      <c r="A55" s="298" t="s">
        <v>188</v>
      </c>
      <c r="B55" s="369">
        <v>1</v>
      </c>
      <c r="C55" s="13">
        <f t="shared" ref="C55:AE55" si="3">+B55+1</f>
        <v>2</v>
      </c>
      <c r="D55" s="13">
        <f t="shared" si="3"/>
        <v>3</v>
      </c>
      <c r="E55" s="13">
        <f t="shared" si="3"/>
        <v>4</v>
      </c>
      <c r="F55" s="13">
        <f t="shared" si="3"/>
        <v>5</v>
      </c>
      <c r="G55" s="13">
        <f t="shared" si="3"/>
        <v>6</v>
      </c>
      <c r="H55" s="13">
        <f t="shared" si="3"/>
        <v>7</v>
      </c>
      <c r="I55" s="13">
        <f t="shared" si="3"/>
        <v>8</v>
      </c>
      <c r="J55" s="13">
        <f t="shared" si="3"/>
        <v>9</v>
      </c>
      <c r="K55" s="13">
        <f t="shared" si="3"/>
        <v>10</v>
      </c>
      <c r="L55" s="13">
        <f t="shared" si="3"/>
        <v>11</v>
      </c>
      <c r="M55" s="13">
        <f t="shared" si="3"/>
        <v>12</v>
      </c>
      <c r="N55" s="13">
        <f t="shared" si="3"/>
        <v>13</v>
      </c>
      <c r="O55" s="13">
        <f t="shared" si="3"/>
        <v>14</v>
      </c>
      <c r="P55" s="13">
        <f t="shared" si="3"/>
        <v>15</v>
      </c>
      <c r="Q55" s="13">
        <f t="shared" si="3"/>
        <v>16</v>
      </c>
      <c r="R55" s="13">
        <f t="shared" si="3"/>
        <v>17</v>
      </c>
      <c r="S55" s="13">
        <f t="shared" si="3"/>
        <v>18</v>
      </c>
      <c r="T55" s="13">
        <f t="shared" si="3"/>
        <v>19</v>
      </c>
      <c r="U55" s="13">
        <f t="shared" si="3"/>
        <v>20</v>
      </c>
      <c r="V55" s="13">
        <f t="shared" si="3"/>
        <v>21</v>
      </c>
      <c r="W55" s="13">
        <f t="shared" si="3"/>
        <v>22</v>
      </c>
      <c r="X55" s="13">
        <f t="shared" si="3"/>
        <v>23</v>
      </c>
      <c r="Y55" s="13">
        <f t="shared" si="3"/>
        <v>24</v>
      </c>
      <c r="Z55" s="13">
        <f t="shared" si="3"/>
        <v>25</v>
      </c>
      <c r="AA55" s="13">
        <f t="shared" si="3"/>
        <v>26</v>
      </c>
      <c r="AB55" s="13">
        <f t="shared" si="3"/>
        <v>27</v>
      </c>
      <c r="AC55" s="13">
        <f t="shared" si="3"/>
        <v>28</v>
      </c>
      <c r="AD55" s="13">
        <f t="shared" si="3"/>
        <v>29</v>
      </c>
      <c r="AE55" s="13">
        <f t="shared" si="3"/>
        <v>30</v>
      </c>
      <c r="AF55" s="370"/>
    </row>
    <row r="56" spans="1:33" s="14" customFormat="1" ht="18" customHeight="1" x14ac:dyDescent="0.2">
      <c r="A56" s="361" t="s">
        <v>197</v>
      </c>
      <c r="B56" s="15" t="s">
        <v>4</v>
      </c>
      <c r="C56" s="15" t="s">
        <v>5</v>
      </c>
      <c r="D56" s="15" t="s">
        <v>0</v>
      </c>
      <c r="E56" s="15" t="s">
        <v>1</v>
      </c>
      <c r="F56" s="15" t="s">
        <v>2</v>
      </c>
      <c r="G56" s="15" t="s">
        <v>2</v>
      </c>
      <c r="H56" s="15" t="s">
        <v>3</v>
      </c>
      <c r="I56" s="15" t="s">
        <v>4</v>
      </c>
      <c r="J56" s="15" t="s">
        <v>5</v>
      </c>
      <c r="K56" s="15" t="s">
        <v>0</v>
      </c>
      <c r="L56" s="15" t="s">
        <v>1</v>
      </c>
      <c r="M56" s="15" t="s">
        <v>2</v>
      </c>
      <c r="N56" s="15" t="s">
        <v>2</v>
      </c>
      <c r="O56" s="15" t="s">
        <v>3</v>
      </c>
      <c r="P56" s="15" t="s">
        <v>4</v>
      </c>
      <c r="Q56" s="15" t="s">
        <v>5</v>
      </c>
      <c r="R56" s="15" t="s">
        <v>0</v>
      </c>
      <c r="S56" s="15" t="s">
        <v>1</v>
      </c>
      <c r="T56" s="15" t="s">
        <v>2</v>
      </c>
      <c r="U56" s="15" t="s">
        <v>2</v>
      </c>
      <c r="V56" s="15" t="s">
        <v>3</v>
      </c>
      <c r="W56" s="15" t="s">
        <v>4</v>
      </c>
      <c r="X56" s="15" t="s">
        <v>5</v>
      </c>
      <c r="Y56" s="15" t="s">
        <v>0</v>
      </c>
      <c r="Z56" s="15" t="s">
        <v>1</v>
      </c>
      <c r="AA56" s="15" t="s">
        <v>2</v>
      </c>
      <c r="AB56" s="15" t="s">
        <v>2</v>
      </c>
      <c r="AC56" s="15" t="s">
        <v>3</v>
      </c>
      <c r="AD56" s="15" t="s">
        <v>4</v>
      </c>
      <c r="AE56" s="15" t="s">
        <v>5</v>
      </c>
    </row>
    <row r="57" spans="1:33" s="4" customFormat="1" ht="18" customHeight="1" x14ac:dyDescent="0.2">
      <c r="A57" s="286" t="s">
        <v>189</v>
      </c>
      <c r="B57" s="24" t="s">
        <v>21</v>
      </c>
      <c r="C57" s="338"/>
      <c r="D57" s="338"/>
      <c r="E57" s="24" t="s">
        <v>21</v>
      </c>
      <c r="F57" s="130"/>
      <c r="G57" s="130"/>
      <c r="H57" s="130"/>
      <c r="I57" s="24" t="s">
        <v>21</v>
      </c>
      <c r="J57" s="338"/>
      <c r="K57" s="338"/>
      <c r="L57" s="24" t="s">
        <v>21</v>
      </c>
      <c r="M57" s="24" t="s">
        <v>21</v>
      </c>
      <c r="N57" s="130"/>
      <c r="O57" s="130"/>
      <c r="P57" s="24" t="s">
        <v>21</v>
      </c>
      <c r="Q57" s="338"/>
      <c r="R57" s="338"/>
      <c r="S57" s="24" t="s">
        <v>21</v>
      </c>
      <c r="T57" s="130"/>
      <c r="U57" s="130"/>
      <c r="V57" s="111"/>
      <c r="W57" s="119"/>
      <c r="X57" s="338"/>
      <c r="Y57" s="338"/>
      <c r="Z57" s="338"/>
      <c r="AA57" s="24" t="s">
        <v>21</v>
      </c>
      <c r="AB57" s="130"/>
      <c r="AC57" s="24" t="s">
        <v>21</v>
      </c>
      <c r="AD57" s="24" t="s">
        <v>21</v>
      </c>
      <c r="AE57" s="338"/>
      <c r="AF57" s="14"/>
      <c r="AG57" s="364"/>
    </row>
    <row r="58" spans="1:33" s="5" customFormat="1" ht="18" customHeight="1" thickBot="1" x14ac:dyDescent="0.25">
      <c r="A58" s="286" t="s">
        <v>8</v>
      </c>
      <c r="B58" s="153"/>
      <c r="C58" s="338"/>
      <c r="D58" s="338"/>
      <c r="E58" s="28" t="s">
        <v>23</v>
      </c>
      <c r="F58" s="130"/>
      <c r="G58" s="28" t="s">
        <v>23</v>
      </c>
      <c r="H58" s="130"/>
      <c r="I58" s="28" t="s">
        <v>23</v>
      </c>
      <c r="J58" s="338"/>
      <c r="K58" s="338"/>
      <c r="L58" s="119"/>
      <c r="M58" s="28" t="s">
        <v>23</v>
      </c>
      <c r="N58" s="130"/>
      <c r="O58" s="28" t="s">
        <v>23</v>
      </c>
      <c r="P58" s="28" t="s">
        <v>23</v>
      </c>
      <c r="Q58" s="338"/>
      <c r="R58" s="338"/>
      <c r="S58" s="111"/>
      <c r="T58" s="111"/>
      <c r="U58" s="111"/>
      <c r="V58" s="111"/>
      <c r="W58" s="111"/>
      <c r="X58" s="338"/>
      <c r="Y58" s="338"/>
      <c r="Z58" s="338"/>
      <c r="AA58" s="111"/>
      <c r="AB58" s="111"/>
      <c r="AC58" s="111"/>
      <c r="AD58" s="111"/>
      <c r="AE58" s="338"/>
      <c r="AF58" s="14"/>
      <c r="AG58" s="14">
        <v>13</v>
      </c>
    </row>
    <row r="59" spans="1:33" s="5" customFormat="1" ht="18" customHeight="1" thickBot="1" x14ac:dyDescent="0.25">
      <c r="A59" s="286" t="s">
        <v>9</v>
      </c>
      <c r="B59" s="119"/>
      <c r="C59" s="338"/>
      <c r="D59" s="363"/>
      <c r="E59" s="130"/>
      <c r="F59" s="28"/>
      <c r="G59" s="130"/>
      <c r="H59" s="130"/>
      <c r="I59" s="28"/>
      <c r="J59" s="338"/>
      <c r="K59" s="363"/>
      <c r="L59" s="28" t="s">
        <v>23</v>
      </c>
      <c r="M59" s="130"/>
      <c r="N59" s="28" t="s">
        <v>23</v>
      </c>
      <c r="O59" s="130"/>
      <c r="P59" s="130"/>
      <c r="Q59" s="338"/>
      <c r="R59" s="363"/>
      <c r="S59" s="28" t="s">
        <v>23</v>
      </c>
      <c r="T59" s="130"/>
      <c r="U59" s="28" t="s">
        <v>23</v>
      </c>
      <c r="V59" s="365" t="s">
        <v>23</v>
      </c>
      <c r="W59" s="119"/>
      <c r="X59" s="338"/>
      <c r="Y59" s="363"/>
      <c r="Z59" s="338"/>
      <c r="AA59" s="28"/>
      <c r="AB59" s="28" t="s">
        <v>23</v>
      </c>
      <c r="AC59" s="130"/>
      <c r="AD59" s="28" t="s">
        <v>23</v>
      </c>
      <c r="AE59" s="338"/>
      <c r="AF59" s="14"/>
      <c r="AG59" s="14">
        <v>17</v>
      </c>
    </row>
    <row r="60" spans="1:33" s="5" customFormat="1" ht="18" customHeight="1" thickBot="1" x14ac:dyDescent="0.25">
      <c r="A60" s="286" t="s">
        <v>135</v>
      </c>
      <c r="B60" s="28" t="s">
        <v>23</v>
      </c>
      <c r="C60" s="338"/>
      <c r="D60" s="338"/>
      <c r="E60" s="130"/>
      <c r="F60" s="28" t="s">
        <v>23</v>
      </c>
      <c r="G60" s="338"/>
      <c r="H60" s="28" t="s">
        <v>23</v>
      </c>
      <c r="I60" s="130"/>
      <c r="J60" s="338"/>
      <c r="K60" s="338"/>
      <c r="L60" s="111"/>
      <c r="M60" s="111"/>
      <c r="N60" s="338"/>
      <c r="O60" s="111"/>
      <c r="P60" s="111"/>
      <c r="Q60" s="338"/>
      <c r="R60" s="338"/>
      <c r="S60" s="119"/>
      <c r="T60" s="28" t="s">
        <v>23</v>
      </c>
      <c r="U60" s="338"/>
      <c r="V60" s="28"/>
      <c r="W60" s="365" t="s">
        <v>23</v>
      </c>
      <c r="X60" s="338"/>
      <c r="Y60" s="338"/>
      <c r="Z60" s="338"/>
      <c r="AA60" s="28" t="s">
        <v>23</v>
      </c>
      <c r="AB60" s="338"/>
      <c r="AC60" s="28" t="s">
        <v>23</v>
      </c>
      <c r="AD60" s="293"/>
      <c r="AE60" s="338"/>
      <c r="AF60" s="14"/>
      <c r="AG60" s="14">
        <v>13</v>
      </c>
    </row>
    <row r="61" spans="1:33" s="5" customFormat="1" ht="18" customHeight="1" x14ac:dyDescent="0.2">
      <c r="A61" s="367" t="s">
        <v>132</v>
      </c>
      <c r="B61" s="373"/>
      <c r="C61" s="338"/>
      <c r="D61" s="338"/>
      <c r="E61" s="130"/>
      <c r="F61" s="130"/>
      <c r="G61" s="130"/>
      <c r="H61" s="130"/>
      <c r="I61" s="130"/>
      <c r="J61" s="338"/>
      <c r="K61" s="338"/>
      <c r="L61" s="130"/>
      <c r="M61" s="130"/>
      <c r="N61" s="130"/>
      <c r="O61" s="130"/>
      <c r="P61" s="288"/>
      <c r="Q61" s="338"/>
      <c r="R61" s="338"/>
      <c r="S61" s="130"/>
      <c r="T61" s="130"/>
      <c r="U61" s="130"/>
      <c r="V61" s="130"/>
      <c r="W61" s="130"/>
      <c r="X61" s="338"/>
      <c r="Y61" s="338"/>
      <c r="Z61" s="338"/>
      <c r="AA61" s="288"/>
      <c r="AB61" s="288"/>
      <c r="AC61" s="288"/>
      <c r="AD61" s="288"/>
      <c r="AE61" s="338"/>
      <c r="AF61" s="14"/>
      <c r="AG61" s="38"/>
    </row>
    <row r="62" spans="1:33" s="4" customFormat="1" ht="18" customHeight="1" x14ac:dyDescent="0.2">
      <c r="A62" s="286" t="s">
        <v>10</v>
      </c>
      <c r="B62" s="373"/>
      <c r="C62" s="338"/>
      <c r="D62" s="338"/>
      <c r="E62" s="130"/>
      <c r="F62" s="130"/>
      <c r="G62" s="130"/>
      <c r="H62" s="130"/>
      <c r="I62" s="130"/>
      <c r="J62" s="338"/>
      <c r="K62" s="338"/>
      <c r="L62" s="130"/>
      <c r="M62" s="130"/>
      <c r="N62" s="130"/>
      <c r="O62" s="130"/>
      <c r="P62" s="130"/>
      <c r="Q62" s="338"/>
      <c r="R62" s="338"/>
      <c r="S62" s="130"/>
      <c r="T62" s="130"/>
      <c r="U62" s="130"/>
      <c r="V62" s="130"/>
      <c r="W62" s="366"/>
      <c r="X62" s="338"/>
      <c r="Y62" s="338"/>
      <c r="Z62" s="338"/>
      <c r="AA62" s="118"/>
      <c r="AB62" s="118"/>
      <c r="AC62" s="118"/>
      <c r="AD62" s="366"/>
      <c r="AE62" s="338"/>
      <c r="AF62" s="14"/>
      <c r="AG62" s="364"/>
    </row>
    <row r="63" spans="1:33" s="4" customFormat="1" ht="18" customHeight="1" x14ac:dyDescent="0.2">
      <c r="A63" s="286" t="s">
        <v>130</v>
      </c>
      <c r="B63" s="373"/>
      <c r="C63" s="338"/>
      <c r="D63" s="363"/>
      <c r="E63" s="111"/>
      <c r="F63" s="111"/>
      <c r="G63" s="111"/>
      <c r="H63" s="111"/>
      <c r="I63" s="111"/>
      <c r="J63" s="338"/>
      <c r="K63" s="363"/>
      <c r="L63" s="293"/>
      <c r="M63" s="130"/>
      <c r="N63" s="130"/>
      <c r="O63" s="130"/>
      <c r="P63" s="130"/>
      <c r="Q63" s="338"/>
      <c r="R63" s="363"/>
      <c r="S63" s="130"/>
      <c r="T63" s="130"/>
      <c r="U63" s="130"/>
      <c r="V63" s="130"/>
      <c r="W63" s="130"/>
      <c r="X63" s="338"/>
      <c r="Y63" s="363"/>
      <c r="Z63" s="338"/>
      <c r="AA63" s="130"/>
      <c r="AB63" s="130"/>
      <c r="AC63" s="288"/>
      <c r="AD63" s="130"/>
      <c r="AE63" s="338"/>
      <c r="AF63" s="14"/>
      <c r="AG63" s="364"/>
    </row>
    <row r="64" spans="1:33" s="4" customFormat="1" ht="18" customHeight="1" x14ac:dyDescent="0.2">
      <c r="A64" s="286" t="s">
        <v>133</v>
      </c>
      <c r="B64" s="373"/>
      <c r="C64" s="338"/>
      <c r="D64" s="363"/>
      <c r="E64" s="293"/>
      <c r="F64" s="130"/>
      <c r="G64" s="130"/>
      <c r="H64" s="130"/>
      <c r="I64" s="130"/>
      <c r="J64" s="338"/>
      <c r="K64" s="363"/>
      <c r="L64" s="130"/>
      <c r="M64" s="130"/>
      <c r="N64" s="130"/>
      <c r="O64" s="130"/>
      <c r="P64" s="293"/>
      <c r="Q64" s="338"/>
      <c r="R64" s="363"/>
      <c r="S64" s="130"/>
      <c r="T64" s="130"/>
      <c r="U64" s="130"/>
      <c r="V64" s="130"/>
      <c r="W64" s="130"/>
      <c r="X64" s="338"/>
      <c r="Y64" s="363"/>
      <c r="Z64" s="338"/>
      <c r="AA64" s="130"/>
      <c r="AB64" s="130"/>
      <c r="AC64" s="288"/>
      <c r="AD64" s="130"/>
      <c r="AE64" s="338"/>
      <c r="AF64" s="14"/>
      <c r="AG64" s="364"/>
    </row>
    <row r="65" spans="1:33" s="4" customFormat="1" ht="18" customHeight="1" x14ac:dyDescent="0.2">
      <c r="A65" s="286" t="s">
        <v>17</v>
      </c>
      <c r="B65" s="373"/>
      <c r="C65" s="338"/>
      <c r="D65" s="363"/>
      <c r="E65" s="130"/>
      <c r="F65" s="130"/>
      <c r="G65" s="130"/>
      <c r="H65" s="130"/>
      <c r="I65" s="19"/>
      <c r="J65" s="338"/>
      <c r="K65" s="363"/>
      <c r="L65" s="130"/>
      <c r="M65" s="130"/>
      <c r="N65" s="338"/>
      <c r="O65" s="130"/>
      <c r="P65" s="130"/>
      <c r="Q65" s="338"/>
      <c r="R65" s="363"/>
      <c r="S65" s="366"/>
      <c r="T65" s="118"/>
      <c r="U65" s="338"/>
      <c r="V65" s="118"/>
      <c r="W65" s="118"/>
      <c r="X65" s="338"/>
      <c r="Y65" s="363"/>
      <c r="Z65" s="338"/>
      <c r="AA65" s="111"/>
      <c r="AB65" s="338"/>
      <c r="AC65" s="118"/>
      <c r="AD65" s="366"/>
      <c r="AE65" s="338"/>
      <c r="AF65" s="14"/>
      <c r="AG65" s="364"/>
    </row>
    <row r="66" spans="1:33" s="4" customFormat="1" ht="18" customHeight="1" x14ac:dyDescent="0.2">
      <c r="A66" s="367" t="s">
        <v>194</v>
      </c>
      <c r="B66" s="153"/>
      <c r="C66" s="338"/>
      <c r="D66" s="363"/>
      <c r="E66" s="130"/>
      <c r="F66" s="130"/>
      <c r="G66" s="130"/>
      <c r="H66" s="130"/>
      <c r="I66" s="130"/>
      <c r="J66" s="338"/>
      <c r="K66" s="363"/>
      <c r="L66" s="130"/>
      <c r="M66" s="130"/>
      <c r="N66" s="130"/>
      <c r="O66" s="130"/>
      <c r="P66" s="130"/>
      <c r="Q66" s="338"/>
      <c r="R66" s="363"/>
      <c r="S66" s="130"/>
      <c r="T66" s="130"/>
      <c r="U66" s="130"/>
      <c r="V66" s="130"/>
      <c r="W66" s="130"/>
      <c r="X66" s="338"/>
      <c r="Y66" s="363"/>
      <c r="Z66" s="338"/>
      <c r="AA66" s="130"/>
      <c r="AB66" s="130"/>
      <c r="AC66" s="288"/>
      <c r="AD66" s="130"/>
      <c r="AE66" s="338"/>
      <c r="AF66" s="14"/>
      <c r="AG66" s="364"/>
    </row>
    <row r="67" spans="1:33" s="4" customFormat="1" ht="18" customHeight="1" x14ac:dyDescent="0.2">
      <c r="A67" s="286" t="s">
        <v>18</v>
      </c>
      <c r="B67" s="373"/>
      <c r="C67" s="338"/>
      <c r="D67" s="363"/>
      <c r="E67" s="130"/>
      <c r="F67" s="130"/>
      <c r="G67" s="130"/>
      <c r="H67" s="130"/>
      <c r="I67" s="130"/>
      <c r="J67" s="338"/>
      <c r="K67" s="363"/>
      <c r="L67" s="130"/>
      <c r="M67" s="130"/>
      <c r="N67" s="111"/>
      <c r="O67" s="130"/>
      <c r="P67" s="130"/>
      <c r="Q67" s="338"/>
      <c r="R67" s="363"/>
      <c r="S67" s="130"/>
      <c r="T67" s="130"/>
      <c r="U67" s="130"/>
      <c r="V67" s="130"/>
      <c r="W67" s="130"/>
      <c r="X67" s="338"/>
      <c r="Y67" s="363"/>
      <c r="Z67" s="338"/>
      <c r="AA67" s="111"/>
      <c r="AB67" s="111"/>
      <c r="AC67" s="118"/>
      <c r="AD67" s="111"/>
      <c r="AE67" s="338"/>
      <c r="AF67" s="14"/>
      <c r="AG67" s="364"/>
    </row>
    <row r="68" spans="1:33" s="4" customFormat="1" ht="18" customHeight="1" x14ac:dyDescent="0.2">
      <c r="A68" s="286" t="s">
        <v>11</v>
      </c>
      <c r="B68" s="373"/>
      <c r="C68" s="338"/>
      <c r="D68" s="338"/>
      <c r="E68" s="130"/>
      <c r="F68" s="130"/>
      <c r="G68" s="130"/>
      <c r="H68" s="130"/>
      <c r="I68" s="130"/>
      <c r="J68" s="338"/>
      <c r="K68" s="338"/>
      <c r="L68" s="119"/>
      <c r="M68" s="377"/>
      <c r="N68" s="130"/>
      <c r="O68" s="130"/>
      <c r="P68" s="327" t="s">
        <v>58</v>
      </c>
      <c r="Q68" s="338"/>
      <c r="R68" s="338"/>
      <c r="S68" s="366"/>
      <c r="T68" s="111"/>
      <c r="U68" s="111"/>
      <c r="V68" s="111"/>
      <c r="W68" s="111"/>
      <c r="X68" s="338"/>
      <c r="Y68" s="338"/>
      <c r="Z68" s="338"/>
      <c r="AA68" s="130"/>
      <c r="AB68" s="130"/>
      <c r="AC68" s="288"/>
      <c r="AD68" s="327" t="s">
        <v>58</v>
      </c>
      <c r="AE68" s="338"/>
      <c r="AF68" s="14"/>
      <c r="AG68" s="364"/>
    </row>
    <row r="69" spans="1:33" s="2" customFormat="1" ht="10.5" customHeight="1" x14ac:dyDescent="0.2">
      <c r="A69" s="300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303"/>
      <c r="Q69" s="302"/>
      <c r="R69" s="302"/>
      <c r="S69" s="320" t="s">
        <v>19</v>
      </c>
      <c r="T69" s="302"/>
      <c r="U69" s="302"/>
      <c r="V69" s="302"/>
      <c r="W69" s="302"/>
      <c r="X69" s="302"/>
      <c r="Y69" s="302"/>
      <c r="Z69" s="302"/>
      <c r="AA69" s="302"/>
      <c r="AB69" s="302"/>
      <c r="AC69" s="302"/>
      <c r="AD69" s="302"/>
      <c r="AE69" s="302"/>
    </row>
    <row r="70" spans="1:33" s="2" customFormat="1" x14ac:dyDescent="0.2">
      <c r="A70" s="300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</row>
    <row r="71" spans="1:33" s="2" customFormat="1" ht="18" customHeight="1" x14ac:dyDescent="0.2">
      <c r="A71" s="11" t="s">
        <v>15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</row>
    <row r="72" spans="1:33" s="14" customFormat="1" ht="18" customHeight="1" x14ac:dyDescent="0.2">
      <c r="A72" s="298" t="s">
        <v>188</v>
      </c>
      <c r="B72" s="369">
        <v>1</v>
      </c>
      <c r="C72" s="13">
        <f t="shared" ref="C72:AF72" si="4">+B72+1</f>
        <v>2</v>
      </c>
      <c r="D72" s="13">
        <f t="shared" si="4"/>
        <v>3</v>
      </c>
      <c r="E72" s="13">
        <f t="shared" si="4"/>
        <v>4</v>
      </c>
      <c r="F72" s="13">
        <f t="shared" si="4"/>
        <v>5</v>
      </c>
      <c r="G72" s="13">
        <f t="shared" si="4"/>
        <v>6</v>
      </c>
      <c r="H72" s="13">
        <f t="shared" si="4"/>
        <v>7</v>
      </c>
      <c r="I72" s="13">
        <f t="shared" si="4"/>
        <v>8</v>
      </c>
      <c r="J72" s="13">
        <f t="shared" si="4"/>
        <v>9</v>
      </c>
      <c r="K72" s="13">
        <f t="shared" si="4"/>
        <v>10</v>
      </c>
      <c r="L72" s="13">
        <f t="shared" si="4"/>
        <v>11</v>
      </c>
      <c r="M72" s="13">
        <f t="shared" si="4"/>
        <v>12</v>
      </c>
      <c r="N72" s="13">
        <f t="shared" si="4"/>
        <v>13</v>
      </c>
      <c r="O72" s="13">
        <f t="shared" si="4"/>
        <v>14</v>
      </c>
      <c r="P72" s="13">
        <f t="shared" si="4"/>
        <v>15</v>
      </c>
      <c r="Q72" s="13">
        <f t="shared" si="4"/>
        <v>16</v>
      </c>
      <c r="R72" s="13">
        <f t="shared" si="4"/>
        <v>17</v>
      </c>
      <c r="S72" s="13">
        <f t="shared" si="4"/>
        <v>18</v>
      </c>
      <c r="T72" s="13">
        <f t="shared" si="4"/>
        <v>19</v>
      </c>
      <c r="U72" s="13">
        <f t="shared" si="4"/>
        <v>20</v>
      </c>
      <c r="V72" s="13">
        <f t="shared" si="4"/>
        <v>21</v>
      </c>
      <c r="W72" s="13">
        <f t="shared" si="4"/>
        <v>22</v>
      </c>
      <c r="X72" s="13">
        <f t="shared" si="4"/>
        <v>23</v>
      </c>
      <c r="Y72" s="13">
        <f t="shared" si="4"/>
        <v>24</v>
      </c>
      <c r="Z72" s="13">
        <f t="shared" si="4"/>
        <v>25</v>
      </c>
      <c r="AA72" s="13">
        <f t="shared" si="4"/>
        <v>26</v>
      </c>
      <c r="AB72" s="13">
        <f t="shared" si="4"/>
        <v>27</v>
      </c>
      <c r="AC72" s="13">
        <f t="shared" si="4"/>
        <v>28</v>
      </c>
      <c r="AD72" s="13">
        <f t="shared" si="4"/>
        <v>29</v>
      </c>
      <c r="AE72" s="13">
        <f t="shared" si="4"/>
        <v>30</v>
      </c>
      <c r="AF72" s="13">
        <f t="shared" si="4"/>
        <v>31</v>
      </c>
    </row>
    <row r="73" spans="1:33" s="14" customFormat="1" ht="18" customHeight="1" x14ac:dyDescent="0.2">
      <c r="A73" s="361">
        <v>40675</v>
      </c>
      <c r="B73" s="15" t="s">
        <v>0</v>
      </c>
      <c r="C73" s="15" t="s">
        <v>1</v>
      </c>
      <c r="D73" s="15" t="s">
        <v>2</v>
      </c>
      <c r="E73" s="15" t="s">
        <v>2</v>
      </c>
      <c r="F73" s="15" t="s">
        <v>3</v>
      </c>
      <c r="G73" s="15" t="s">
        <v>4</v>
      </c>
      <c r="H73" s="15" t="s">
        <v>5</v>
      </c>
      <c r="I73" s="15" t="s">
        <v>0</v>
      </c>
      <c r="J73" s="15" t="s">
        <v>1</v>
      </c>
      <c r="K73" s="15" t="s">
        <v>2</v>
      </c>
      <c r="L73" s="15" t="s">
        <v>2</v>
      </c>
      <c r="M73" s="15" t="s">
        <v>3</v>
      </c>
      <c r="N73" s="15" t="s">
        <v>4</v>
      </c>
      <c r="O73" s="15" t="s">
        <v>5</v>
      </c>
      <c r="P73" s="15" t="s">
        <v>0</v>
      </c>
      <c r="Q73" s="15" t="s">
        <v>1</v>
      </c>
      <c r="R73" s="15" t="s">
        <v>2</v>
      </c>
      <c r="S73" s="15" t="s">
        <v>2</v>
      </c>
      <c r="T73" s="15" t="s">
        <v>3</v>
      </c>
      <c r="U73" s="15" t="s">
        <v>4</v>
      </c>
      <c r="V73" s="15" t="s">
        <v>5</v>
      </c>
      <c r="W73" s="15" t="s">
        <v>0</v>
      </c>
      <c r="X73" s="15" t="s">
        <v>1</v>
      </c>
      <c r="Y73" s="15" t="s">
        <v>2</v>
      </c>
      <c r="Z73" s="15" t="s">
        <v>2</v>
      </c>
      <c r="AA73" s="15" t="s">
        <v>3</v>
      </c>
      <c r="AB73" s="15" t="s">
        <v>4</v>
      </c>
      <c r="AC73" s="15" t="s">
        <v>5</v>
      </c>
      <c r="AD73" s="15" t="s">
        <v>0</v>
      </c>
      <c r="AE73" s="15" t="s">
        <v>1</v>
      </c>
      <c r="AF73" s="15" t="s">
        <v>2</v>
      </c>
    </row>
    <row r="74" spans="1:33" s="4" customFormat="1" ht="18" customHeight="1" thickBot="1" x14ac:dyDescent="0.25">
      <c r="A74" s="286" t="s">
        <v>189</v>
      </c>
      <c r="B74" s="362"/>
      <c r="C74" s="24" t="s">
        <v>21</v>
      </c>
      <c r="D74" s="130"/>
      <c r="E74" s="130"/>
      <c r="F74" s="121"/>
      <c r="G74" s="24" t="s">
        <v>21</v>
      </c>
      <c r="H74" s="338"/>
      <c r="I74" s="338"/>
      <c r="J74" s="119"/>
      <c r="K74" s="24" t="s">
        <v>21</v>
      </c>
      <c r="L74" s="130"/>
      <c r="M74" s="130"/>
      <c r="N74" s="24" t="s">
        <v>21</v>
      </c>
      <c r="O74" s="338"/>
      <c r="P74" s="338"/>
      <c r="Q74" s="24" t="s">
        <v>21</v>
      </c>
      <c r="R74" s="24" t="s">
        <v>21</v>
      </c>
      <c r="S74" s="40"/>
      <c r="T74" s="130"/>
      <c r="U74" s="24" t="s">
        <v>21</v>
      </c>
      <c r="V74" s="338"/>
      <c r="W74" s="338"/>
      <c r="X74" s="24" t="s">
        <v>21</v>
      </c>
      <c r="Y74" s="24" t="s">
        <v>21</v>
      </c>
      <c r="Z74" s="24" t="s">
        <v>21</v>
      </c>
      <c r="AA74" s="111"/>
      <c r="AB74" s="111"/>
      <c r="AC74" s="338"/>
      <c r="AD74" s="338"/>
      <c r="AE74" s="152"/>
      <c r="AF74" s="111"/>
      <c r="AG74" s="364"/>
    </row>
    <row r="75" spans="1:33" s="5" customFormat="1" ht="18" customHeight="1" thickBot="1" x14ac:dyDescent="0.25">
      <c r="A75" s="286" t="s">
        <v>8</v>
      </c>
      <c r="B75" s="362"/>
      <c r="C75" s="111"/>
      <c r="D75" s="111"/>
      <c r="E75" s="111"/>
      <c r="F75" s="111"/>
      <c r="G75" s="111"/>
      <c r="H75" s="338"/>
      <c r="I75" s="338"/>
      <c r="J75" s="130"/>
      <c r="K75" s="28" t="s">
        <v>23</v>
      </c>
      <c r="L75" s="288"/>
      <c r="M75" s="28" t="s">
        <v>23</v>
      </c>
      <c r="N75" s="130"/>
      <c r="O75" s="338"/>
      <c r="P75" s="338"/>
      <c r="Q75" s="119"/>
      <c r="R75" s="28" t="s">
        <v>23</v>
      </c>
      <c r="S75" s="130"/>
      <c r="T75" s="28" t="s">
        <v>23</v>
      </c>
      <c r="U75" s="130"/>
      <c r="V75" s="338"/>
      <c r="W75" s="338"/>
      <c r="X75" s="28" t="s">
        <v>23</v>
      </c>
      <c r="Y75" s="24" t="s">
        <v>21</v>
      </c>
      <c r="Z75" s="28" t="s">
        <v>23</v>
      </c>
      <c r="AA75" s="130"/>
      <c r="AB75" s="365" t="s">
        <v>23</v>
      </c>
      <c r="AC75" s="338"/>
      <c r="AD75" s="338"/>
      <c r="AE75" s="119"/>
      <c r="AF75" s="348"/>
      <c r="AG75" s="38">
        <v>20</v>
      </c>
    </row>
    <row r="76" spans="1:33" s="5" customFormat="1" ht="18" customHeight="1" thickBot="1" x14ac:dyDescent="0.25">
      <c r="A76" s="286" t="s">
        <v>9</v>
      </c>
      <c r="B76" s="362"/>
      <c r="C76" s="28" t="s">
        <v>23</v>
      </c>
      <c r="D76" s="28"/>
      <c r="E76" s="28" t="s">
        <v>23</v>
      </c>
      <c r="F76" s="130"/>
      <c r="G76" s="28" t="s">
        <v>23</v>
      </c>
      <c r="H76" s="338"/>
      <c r="I76" s="338"/>
      <c r="J76" s="130"/>
      <c r="K76" s="130"/>
      <c r="L76" s="28" t="s">
        <v>23</v>
      </c>
      <c r="M76" s="111"/>
      <c r="N76" s="119"/>
      <c r="O76" s="338"/>
      <c r="P76" s="338"/>
      <c r="Q76" s="130"/>
      <c r="R76" s="130"/>
      <c r="S76" s="28" t="s">
        <v>23</v>
      </c>
      <c r="T76" s="130"/>
      <c r="U76" s="130"/>
      <c r="V76" s="338"/>
      <c r="W76" s="338"/>
      <c r="Y76" s="28" t="s">
        <v>23</v>
      </c>
      <c r="Z76" s="130"/>
      <c r="AA76" s="130"/>
      <c r="AB76" s="119"/>
      <c r="AC76" s="338"/>
      <c r="AD76" s="338"/>
      <c r="AE76" s="111"/>
      <c r="AF76" s="111"/>
      <c r="AG76" s="38">
        <v>23</v>
      </c>
    </row>
    <row r="77" spans="1:33" s="5" customFormat="1" ht="18" customHeight="1" thickBot="1" x14ac:dyDescent="0.25">
      <c r="A77" s="286" t="s">
        <v>135</v>
      </c>
      <c r="B77" s="362"/>
      <c r="C77" s="28"/>
      <c r="D77" s="28" t="s">
        <v>23</v>
      </c>
      <c r="E77" s="338"/>
      <c r="F77" s="365" t="s">
        <v>23</v>
      </c>
      <c r="G77" s="130"/>
      <c r="H77" s="338"/>
      <c r="I77" s="338"/>
      <c r="J77" s="365" t="s">
        <v>23</v>
      </c>
      <c r="K77" s="130"/>
      <c r="L77" s="338"/>
      <c r="M77" s="130"/>
      <c r="N77" s="28" t="s">
        <v>23</v>
      </c>
      <c r="O77" s="338"/>
      <c r="P77" s="363"/>
      <c r="Q77" s="28" t="s">
        <v>23</v>
      </c>
      <c r="R77" s="130"/>
      <c r="S77" s="338"/>
      <c r="T77" s="130"/>
      <c r="U77" s="28" t="s">
        <v>23</v>
      </c>
      <c r="V77" s="338"/>
      <c r="W77" s="338"/>
      <c r="X77" s="130"/>
      <c r="Y77" s="24" t="s">
        <v>21</v>
      </c>
      <c r="Z77" s="338"/>
      <c r="AA77" s="365" t="s">
        <v>23</v>
      </c>
      <c r="AB77" s="288"/>
      <c r="AC77" s="363"/>
      <c r="AD77" s="363"/>
      <c r="AE77" s="365" t="s">
        <v>23</v>
      </c>
      <c r="AF77" s="365" t="s">
        <v>23</v>
      </c>
      <c r="AG77" s="38">
        <v>22</v>
      </c>
    </row>
    <row r="78" spans="1:33" s="5" customFormat="1" ht="18" customHeight="1" x14ac:dyDescent="0.2">
      <c r="A78" s="367" t="s">
        <v>132</v>
      </c>
      <c r="B78" s="362"/>
      <c r="C78" s="130"/>
      <c r="D78" s="130"/>
      <c r="E78" s="130"/>
      <c r="F78" s="130"/>
      <c r="G78" s="130"/>
      <c r="H78" s="338"/>
      <c r="I78" s="338"/>
      <c r="J78" s="130"/>
      <c r="K78" s="130"/>
      <c r="L78" s="130"/>
      <c r="M78" s="130"/>
      <c r="N78" s="130"/>
      <c r="O78" s="338"/>
      <c r="P78" s="363"/>
      <c r="Q78" s="130"/>
      <c r="R78" s="130"/>
      <c r="S78" s="130"/>
      <c r="T78" s="130"/>
      <c r="U78" s="130"/>
      <c r="V78" s="338"/>
      <c r="W78" s="338"/>
      <c r="X78" s="130"/>
      <c r="Y78" s="130"/>
      <c r="Z78" s="288"/>
      <c r="AA78" s="288"/>
      <c r="AB78" s="288"/>
      <c r="AC78" s="363"/>
      <c r="AD78" s="363"/>
      <c r="AE78" s="288"/>
      <c r="AF78" s="288"/>
      <c r="AG78" s="38"/>
    </row>
    <row r="79" spans="1:33" s="4" customFormat="1" ht="18" customHeight="1" x14ac:dyDescent="0.2">
      <c r="A79" s="286" t="s">
        <v>10</v>
      </c>
      <c r="B79" s="362"/>
      <c r="C79" s="130"/>
      <c r="D79" s="130"/>
      <c r="E79" s="130"/>
      <c r="F79" s="130"/>
      <c r="G79" s="130"/>
      <c r="H79" s="338"/>
      <c r="I79" s="338"/>
      <c r="J79" s="130"/>
      <c r="K79" s="130"/>
      <c r="L79" s="130"/>
      <c r="M79" s="130"/>
      <c r="N79" s="130"/>
      <c r="O79" s="338"/>
      <c r="P79" s="338"/>
      <c r="Q79" s="130"/>
      <c r="R79" s="130"/>
      <c r="S79" s="130"/>
      <c r="T79" s="130"/>
      <c r="U79" s="130"/>
      <c r="V79" s="338"/>
      <c r="W79" s="338"/>
      <c r="X79" s="130"/>
      <c r="Y79" s="130"/>
      <c r="Z79" s="130"/>
      <c r="AA79" s="130"/>
      <c r="AB79" s="130"/>
      <c r="AC79" s="363"/>
      <c r="AD79" s="338"/>
      <c r="AE79" s="366"/>
      <c r="AF79" s="118"/>
      <c r="AG79" s="364"/>
    </row>
    <row r="80" spans="1:33" s="4" customFormat="1" ht="18" customHeight="1" x14ac:dyDescent="0.2">
      <c r="A80" s="286" t="s">
        <v>130</v>
      </c>
      <c r="B80" s="362"/>
      <c r="C80" s="119"/>
      <c r="D80" s="130"/>
      <c r="E80" s="288"/>
      <c r="F80" s="130"/>
      <c r="G80" s="130"/>
      <c r="H80" s="338"/>
      <c r="I80" s="338"/>
      <c r="J80" s="130"/>
      <c r="K80" s="130"/>
      <c r="L80" s="130"/>
      <c r="M80" s="130"/>
      <c r="N80" s="130"/>
      <c r="O80" s="338"/>
      <c r="P80" s="338"/>
      <c r="Q80" s="119"/>
      <c r="R80" s="130"/>
      <c r="S80" s="130"/>
      <c r="T80" s="130"/>
      <c r="U80" s="130"/>
      <c r="V80" s="338"/>
      <c r="W80" s="338"/>
      <c r="X80" s="130"/>
      <c r="Y80" s="130"/>
      <c r="Z80" s="130"/>
      <c r="AA80" s="130"/>
      <c r="AB80" s="130"/>
      <c r="AC80" s="363"/>
      <c r="AD80" s="338"/>
      <c r="AE80" s="130"/>
      <c r="AF80" s="288"/>
      <c r="AG80" s="364"/>
    </row>
    <row r="81" spans="1:33" s="4" customFormat="1" ht="18" customHeight="1" x14ac:dyDescent="0.2">
      <c r="A81" s="286" t="s">
        <v>133</v>
      </c>
      <c r="B81" s="362"/>
      <c r="C81" s="130"/>
      <c r="D81" s="130"/>
      <c r="E81" s="288"/>
      <c r="F81" s="130"/>
      <c r="G81" s="293"/>
      <c r="H81" s="338"/>
      <c r="I81" s="338"/>
      <c r="J81" s="130"/>
      <c r="K81" s="130"/>
      <c r="L81" s="130"/>
      <c r="M81" s="130"/>
      <c r="N81" s="130"/>
      <c r="O81" s="338"/>
      <c r="P81" s="338"/>
      <c r="Q81" s="130"/>
      <c r="R81" s="130"/>
      <c r="S81" s="130"/>
      <c r="T81" s="130"/>
      <c r="U81" s="293"/>
      <c r="V81" s="338"/>
      <c r="W81" s="338"/>
      <c r="X81" s="118"/>
      <c r="Y81" s="111"/>
      <c r="Z81" s="111"/>
      <c r="AA81" s="111"/>
      <c r="AB81" s="111"/>
      <c r="AC81" s="363"/>
      <c r="AD81" s="338"/>
      <c r="AE81" s="130"/>
      <c r="AF81" s="288"/>
      <c r="AG81" s="364"/>
    </row>
    <row r="82" spans="1:33" s="4" customFormat="1" ht="18" customHeight="1" x14ac:dyDescent="0.2">
      <c r="A82" s="286" t="s">
        <v>17</v>
      </c>
      <c r="B82" s="362"/>
      <c r="C82" s="130"/>
      <c r="D82" s="130"/>
      <c r="E82" s="338"/>
      <c r="F82" s="130"/>
      <c r="G82" s="130"/>
      <c r="H82" s="338"/>
      <c r="I82" s="338"/>
      <c r="J82" s="130"/>
      <c r="K82" s="130"/>
      <c r="L82" s="130"/>
      <c r="M82" s="30"/>
      <c r="N82" s="19"/>
      <c r="O82" s="338"/>
      <c r="P82" s="338"/>
      <c r="Q82" s="130"/>
      <c r="R82" s="130"/>
      <c r="S82" s="338"/>
      <c r="T82" s="130"/>
      <c r="U82" s="30"/>
      <c r="V82" s="338"/>
      <c r="W82" s="338"/>
      <c r="X82" s="30"/>
      <c r="Y82" s="30"/>
      <c r="Z82" s="30"/>
      <c r="AA82" s="30"/>
      <c r="AB82" s="37"/>
      <c r="AC82" s="363"/>
      <c r="AD82" s="338"/>
      <c r="AE82" s="130"/>
      <c r="AF82" s="19"/>
      <c r="AG82" s="364"/>
    </row>
    <row r="83" spans="1:33" s="4" customFormat="1" ht="18" customHeight="1" x14ac:dyDescent="0.2">
      <c r="A83" s="367" t="s">
        <v>194</v>
      </c>
      <c r="B83" s="362"/>
      <c r="C83" s="130"/>
      <c r="D83" s="130"/>
      <c r="E83" s="130"/>
      <c r="F83" s="130"/>
      <c r="G83" s="130"/>
      <c r="H83" s="338"/>
      <c r="I83" s="338"/>
      <c r="J83" s="130"/>
      <c r="K83" s="130"/>
      <c r="L83" s="130"/>
      <c r="M83" s="130"/>
      <c r="N83" s="130"/>
      <c r="O83" s="338"/>
      <c r="P83" s="338"/>
      <c r="Q83" s="130"/>
      <c r="R83" s="130"/>
      <c r="S83" s="130"/>
      <c r="T83" s="130"/>
      <c r="U83" s="130"/>
      <c r="V83" s="338"/>
      <c r="W83" s="338"/>
      <c r="X83" s="30"/>
      <c r="Y83" s="30"/>
      <c r="Z83" s="30"/>
      <c r="AA83" s="30"/>
      <c r="AB83" s="130"/>
      <c r="AC83" s="363"/>
      <c r="AD83" s="338"/>
      <c r="AE83" s="130"/>
      <c r="AF83" s="288"/>
      <c r="AG83" s="364"/>
    </row>
    <row r="84" spans="1:33" s="4" customFormat="1" ht="18" customHeight="1" x14ac:dyDescent="0.2">
      <c r="A84" s="286" t="s">
        <v>18</v>
      </c>
      <c r="B84" s="362"/>
      <c r="C84" s="130"/>
      <c r="D84" s="130"/>
      <c r="E84" s="288"/>
      <c r="F84" s="130"/>
      <c r="G84" s="130"/>
      <c r="H84" s="338"/>
      <c r="I84" s="338"/>
      <c r="J84" s="130"/>
      <c r="K84" s="111"/>
      <c r="L84" s="130"/>
      <c r="M84" s="130"/>
      <c r="N84" s="119"/>
      <c r="O84" s="338"/>
      <c r="P84" s="338"/>
      <c r="Q84" s="130"/>
      <c r="R84" s="130"/>
      <c r="S84" s="130"/>
      <c r="T84" s="130"/>
      <c r="U84" s="130"/>
      <c r="V84" s="338"/>
      <c r="W84" s="338"/>
      <c r="X84" s="130"/>
      <c r="Y84" s="130"/>
      <c r="Z84" s="130"/>
      <c r="AA84" s="130"/>
      <c r="AB84" s="130"/>
      <c r="AC84" s="363"/>
      <c r="AD84" s="338"/>
      <c r="AE84" s="130"/>
      <c r="AF84" s="288"/>
      <c r="AG84" s="364"/>
    </row>
    <row r="85" spans="1:33" s="4" customFormat="1" ht="18" customHeight="1" x14ac:dyDescent="0.2">
      <c r="A85" s="286" t="s">
        <v>11</v>
      </c>
      <c r="B85" s="362"/>
      <c r="C85" s="130"/>
      <c r="D85" s="130"/>
      <c r="E85" s="130"/>
      <c r="F85" s="130"/>
      <c r="G85" s="130"/>
      <c r="H85" s="338"/>
      <c r="I85" s="338"/>
      <c r="J85" s="119"/>
      <c r="K85" s="130"/>
      <c r="L85" s="327" t="s">
        <v>58</v>
      </c>
      <c r="M85" s="130"/>
      <c r="N85" s="130"/>
      <c r="O85" s="363"/>
      <c r="P85" s="338"/>
      <c r="Q85" s="130"/>
      <c r="R85" s="130"/>
      <c r="S85" s="130"/>
      <c r="T85" s="130"/>
      <c r="U85" s="130"/>
      <c r="V85" s="338"/>
      <c r="W85" s="338"/>
      <c r="X85" s="130"/>
      <c r="Y85" s="130"/>
      <c r="Z85" s="130"/>
      <c r="AA85" s="130"/>
      <c r="AB85" s="130"/>
      <c r="AC85" s="363"/>
      <c r="AD85" s="338"/>
      <c r="AE85" s="119"/>
      <c r="AF85" s="118"/>
      <c r="AG85" s="364"/>
    </row>
    <row r="86" spans="1:33" s="2" customFormat="1" ht="10.5" customHeight="1" x14ac:dyDescent="0.2">
      <c r="A86" s="300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</row>
    <row r="87" spans="1:33" s="2" customFormat="1" x14ac:dyDescent="0.2">
      <c r="A87" s="300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</row>
    <row r="88" spans="1:33" s="2" customFormat="1" ht="18" customHeight="1" x14ac:dyDescent="0.2">
      <c r="A88" s="11" t="s">
        <v>16</v>
      </c>
      <c r="B88" s="378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</row>
    <row r="89" spans="1:33" s="14" customFormat="1" ht="18" customHeight="1" x14ac:dyDescent="0.2">
      <c r="A89" s="298" t="s">
        <v>188</v>
      </c>
      <c r="B89" s="369">
        <v>1</v>
      </c>
      <c r="C89" s="13">
        <f t="shared" ref="C89:AE89" si="5">+B89+1</f>
        <v>2</v>
      </c>
      <c r="D89" s="13">
        <f t="shared" si="5"/>
        <v>3</v>
      </c>
      <c r="E89" s="13">
        <f t="shared" si="5"/>
        <v>4</v>
      </c>
      <c r="F89" s="13">
        <f t="shared" si="5"/>
        <v>5</v>
      </c>
      <c r="G89" s="13">
        <f t="shared" si="5"/>
        <v>6</v>
      </c>
      <c r="H89" s="13">
        <f t="shared" si="5"/>
        <v>7</v>
      </c>
      <c r="I89" s="13">
        <f t="shared" si="5"/>
        <v>8</v>
      </c>
      <c r="J89" s="13">
        <f t="shared" si="5"/>
        <v>9</v>
      </c>
      <c r="K89" s="13">
        <f t="shared" si="5"/>
        <v>10</v>
      </c>
      <c r="L89" s="13">
        <f t="shared" si="5"/>
        <v>11</v>
      </c>
      <c r="M89" s="13">
        <f t="shared" si="5"/>
        <v>12</v>
      </c>
      <c r="N89" s="13">
        <f t="shared" si="5"/>
        <v>13</v>
      </c>
      <c r="O89" s="13">
        <f t="shared" si="5"/>
        <v>14</v>
      </c>
      <c r="P89" s="13">
        <f t="shared" si="5"/>
        <v>15</v>
      </c>
      <c r="Q89" s="13">
        <f t="shared" si="5"/>
        <v>16</v>
      </c>
      <c r="R89" s="13">
        <f t="shared" si="5"/>
        <v>17</v>
      </c>
      <c r="S89" s="13">
        <f t="shared" si="5"/>
        <v>18</v>
      </c>
      <c r="T89" s="13">
        <f t="shared" si="5"/>
        <v>19</v>
      </c>
      <c r="U89" s="13">
        <f t="shared" si="5"/>
        <v>20</v>
      </c>
      <c r="V89" s="13">
        <f t="shared" si="5"/>
        <v>21</v>
      </c>
      <c r="W89" s="13">
        <f t="shared" si="5"/>
        <v>22</v>
      </c>
      <c r="X89" s="13">
        <f t="shared" si="5"/>
        <v>23</v>
      </c>
      <c r="Y89" s="13">
        <f t="shared" si="5"/>
        <v>24</v>
      </c>
      <c r="Z89" s="13">
        <f t="shared" si="5"/>
        <v>25</v>
      </c>
      <c r="AA89" s="13">
        <f t="shared" si="5"/>
        <v>26</v>
      </c>
      <c r="AB89" s="13">
        <f t="shared" si="5"/>
        <v>27</v>
      </c>
      <c r="AC89" s="13">
        <f t="shared" si="5"/>
        <v>28</v>
      </c>
      <c r="AD89" s="13">
        <f t="shared" si="5"/>
        <v>29</v>
      </c>
      <c r="AE89" s="13">
        <f t="shared" si="5"/>
        <v>30</v>
      </c>
      <c r="AF89" s="370"/>
    </row>
    <row r="90" spans="1:33" s="14" customFormat="1" ht="18" customHeight="1" x14ac:dyDescent="0.2">
      <c r="A90" s="361">
        <v>40722</v>
      </c>
      <c r="B90" s="15" t="s">
        <v>2</v>
      </c>
      <c r="C90" s="15" t="s">
        <v>3</v>
      </c>
      <c r="D90" s="15" t="s">
        <v>4</v>
      </c>
      <c r="E90" s="15" t="s">
        <v>5</v>
      </c>
      <c r="F90" s="15" t="s">
        <v>0</v>
      </c>
      <c r="G90" s="15" t="s">
        <v>1</v>
      </c>
      <c r="H90" s="15" t="s">
        <v>2</v>
      </c>
      <c r="I90" s="15" t="s">
        <v>2</v>
      </c>
      <c r="J90" s="15" t="s">
        <v>3</v>
      </c>
      <c r="K90" s="15" t="s">
        <v>4</v>
      </c>
      <c r="L90" s="15" t="s">
        <v>5</v>
      </c>
      <c r="M90" s="15" t="s">
        <v>0</v>
      </c>
      <c r="N90" s="15" t="s">
        <v>1</v>
      </c>
      <c r="O90" s="15" t="s">
        <v>2</v>
      </c>
      <c r="P90" s="15" t="s">
        <v>2</v>
      </c>
      <c r="Q90" s="15" t="s">
        <v>3</v>
      </c>
      <c r="R90" s="15" t="s">
        <v>4</v>
      </c>
      <c r="S90" s="15" t="s">
        <v>5</v>
      </c>
      <c r="T90" s="15" t="s">
        <v>0</v>
      </c>
      <c r="U90" s="15" t="s">
        <v>1</v>
      </c>
      <c r="V90" s="15" t="s">
        <v>2</v>
      </c>
      <c r="W90" s="15" t="s">
        <v>2</v>
      </c>
      <c r="X90" s="15" t="s">
        <v>3</v>
      </c>
      <c r="Y90" s="15" t="s">
        <v>4</v>
      </c>
      <c r="Z90" s="15" t="s">
        <v>5</v>
      </c>
      <c r="AA90" s="15" t="s">
        <v>0</v>
      </c>
      <c r="AB90" s="15" t="s">
        <v>1</v>
      </c>
      <c r="AC90" s="15" t="s">
        <v>2</v>
      </c>
      <c r="AD90" s="15" t="s">
        <v>2</v>
      </c>
      <c r="AE90" s="15" t="s">
        <v>3</v>
      </c>
    </row>
    <row r="91" spans="1:33" s="4" customFormat="1" ht="18" customHeight="1" x14ac:dyDescent="0.2">
      <c r="A91" s="379" t="s">
        <v>189</v>
      </c>
      <c r="B91" s="153"/>
      <c r="C91" s="338"/>
      <c r="D91" s="380"/>
      <c r="E91" s="338"/>
      <c r="F91" s="338"/>
      <c r="G91" s="152"/>
      <c r="H91" s="111"/>
      <c r="I91" s="111"/>
      <c r="J91" s="111"/>
      <c r="K91" s="111"/>
      <c r="L91" s="338"/>
      <c r="M91" s="338"/>
      <c r="N91" s="338"/>
      <c r="O91" s="111"/>
      <c r="P91" s="111"/>
      <c r="Q91" s="111"/>
      <c r="R91" s="152"/>
      <c r="S91" s="338"/>
      <c r="T91" s="338"/>
      <c r="U91" s="381"/>
      <c r="V91" s="381"/>
      <c r="W91" s="382"/>
      <c r="X91" s="382"/>
      <c r="Y91" s="382"/>
      <c r="Z91" s="338"/>
      <c r="AA91" s="338"/>
      <c r="AB91" s="381"/>
      <c r="AC91" s="32"/>
      <c r="AD91" s="18"/>
      <c r="AE91" s="18"/>
      <c r="AF91" s="14"/>
      <c r="AG91" s="364"/>
    </row>
    <row r="92" spans="1:33" s="5" customFormat="1" ht="18" customHeight="1" thickBot="1" x14ac:dyDescent="0.25">
      <c r="A92" s="379" t="s">
        <v>8</v>
      </c>
      <c r="B92" s="348"/>
      <c r="C92" s="338"/>
      <c r="D92" s="380"/>
      <c r="E92" s="338"/>
      <c r="F92" s="338"/>
      <c r="G92" s="130"/>
      <c r="H92" s="28" t="s">
        <v>23</v>
      </c>
      <c r="I92" s="130"/>
      <c r="J92" s="28" t="s">
        <v>23</v>
      </c>
      <c r="K92" s="130"/>
      <c r="L92" s="363"/>
      <c r="M92" s="338"/>
      <c r="N92" s="338"/>
      <c r="O92" s="28" t="s">
        <v>23</v>
      </c>
      <c r="P92" s="130"/>
      <c r="Q92" s="28" t="s">
        <v>23</v>
      </c>
      <c r="R92" s="327" t="s">
        <v>198</v>
      </c>
      <c r="S92" s="338"/>
      <c r="T92" s="338"/>
      <c r="U92" s="28" t="s">
        <v>23</v>
      </c>
      <c r="V92" s="130"/>
      <c r="W92" s="28"/>
      <c r="X92" s="28"/>
      <c r="Y92" s="28" t="s">
        <v>23</v>
      </c>
      <c r="Z92" s="363"/>
      <c r="AA92" s="338"/>
      <c r="AB92" s="130"/>
      <c r="AC92" s="28"/>
      <c r="AD92" s="130"/>
      <c r="AE92" s="28" t="s">
        <v>23</v>
      </c>
      <c r="AF92" s="14"/>
      <c r="AG92" s="38">
        <v>28</v>
      </c>
    </row>
    <row r="93" spans="1:33" s="5" customFormat="1" ht="18" customHeight="1" thickBot="1" x14ac:dyDescent="0.25">
      <c r="A93" s="379" t="s">
        <v>9</v>
      </c>
      <c r="B93" s="365" t="s">
        <v>23</v>
      </c>
      <c r="C93" s="338"/>
      <c r="D93" s="380"/>
      <c r="E93" s="363"/>
      <c r="F93" s="338"/>
      <c r="G93" s="130"/>
      <c r="H93" s="130"/>
      <c r="I93" s="28" t="s">
        <v>23</v>
      </c>
      <c r="J93" s="130"/>
      <c r="K93" s="28" t="s">
        <v>23</v>
      </c>
      <c r="L93" s="338"/>
      <c r="M93" s="338"/>
      <c r="N93" s="338"/>
      <c r="O93" s="130"/>
      <c r="P93" s="28" t="s">
        <v>23</v>
      </c>
      <c r="Q93" s="130"/>
      <c r="R93" s="130"/>
      <c r="S93" s="338"/>
      <c r="T93" s="338"/>
      <c r="U93" s="130"/>
      <c r="V93" s="28"/>
      <c r="W93" s="28" t="s">
        <v>23</v>
      </c>
      <c r="X93" s="130"/>
      <c r="Y93" s="28"/>
      <c r="Z93" s="338"/>
      <c r="AA93" s="338"/>
      <c r="AB93" s="28" t="s">
        <v>23</v>
      </c>
      <c r="AC93" s="130"/>
      <c r="AD93" s="28" t="s">
        <v>23</v>
      </c>
      <c r="AE93" s="130"/>
      <c r="AF93" s="14"/>
      <c r="AG93" s="38">
        <v>30</v>
      </c>
    </row>
    <row r="94" spans="1:33" s="5" customFormat="1" ht="18" customHeight="1" x14ac:dyDescent="0.2">
      <c r="A94" s="379" t="s">
        <v>135</v>
      </c>
      <c r="B94" s="33"/>
      <c r="C94" s="338"/>
      <c r="D94" s="380"/>
      <c r="E94" s="338"/>
      <c r="F94" s="338"/>
      <c r="G94" s="28" t="s">
        <v>23</v>
      </c>
      <c r="H94" s="130"/>
      <c r="I94" s="18"/>
      <c r="J94" s="111"/>
      <c r="K94" s="130"/>
      <c r="L94" s="338"/>
      <c r="M94" s="338"/>
      <c r="N94" s="338"/>
      <c r="O94" s="130"/>
      <c r="P94" s="19"/>
      <c r="Q94" s="130"/>
      <c r="R94" s="28" t="s">
        <v>23</v>
      </c>
      <c r="S94" s="338"/>
      <c r="T94" s="338"/>
      <c r="U94" s="212"/>
      <c r="V94" s="28" t="s">
        <v>23</v>
      </c>
      <c r="W94" s="18"/>
      <c r="X94" s="28" t="s">
        <v>23</v>
      </c>
      <c r="Y94" s="139"/>
      <c r="Z94" s="363"/>
      <c r="AA94" s="363"/>
      <c r="AB94" s="42"/>
      <c r="AC94" s="28" t="s">
        <v>23</v>
      </c>
      <c r="AD94" s="19"/>
      <c r="AE94" s="40"/>
      <c r="AF94" s="14"/>
      <c r="AG94" s="38">
        <v>26</v>
      </c>
    </row>
    <row r="95" spans="1:33" s="5" customFormat="1" ht="18" customHeight="1" x14ac:dyDescent="0.2">
      <c r="A95" s="367" t="s">
        <v>132</v>
      </c>
      <c r="B95" s="373"/>
      <c r="C95" s="338"/>
      <c r="D95" s="380"/>
      <c r="E95" s="338"/>
      <c r="F95" s="338"/>
      <c r="G95" s="130"/>
      <c r="H95" s="130"/>
      <c r="I95" s="130"/>
      <c r="J95" s="130"/>
      <c r="K95" s="130"/>
      <c r="L95" s="338"/>
      <c r="M95" s="338"/>
      <c r="N95" s="338"/>
      <c r="O95" s="130"/>
      <c r="P95" s="288"/>
      <c r="Q95" s="130"/>
      <c r="R95" s="130"/>
      <c r="S95" s="338"/>
      <c r="T95" s="338"/>
      <c r="U95" s="130"/>
      <c r="V95" s="130"/>
      <c r="W95" s="130"/>
      <c r="X95" s="130"/>
      <c r="Y95" s="130"/>
      <c r="Z95" s="363"/>
      <c r="AA95" s="363"/>
      <c r="AB95" s="288"/>
      <c r="AC95" s="288"/>
      <c r="AD95" s="125"/>
      <c r="AE95" s="125"/>
      <c r="AF95" s="14"/>
      <c r="AG95" s="38"/>
    </row>
    <row r="96" spans="1:33" s="4" customFormat="1" ht="18" customHeight="1" x14ac:dyDescent="0.2">
      <c r="A96" s="286" t="s">
        <v>10</v>
      </c>
      <c r="B96" s="118"/>
      <c r="C96" s="338"/>
      <c r="D96" s="380"/>
      <c r="E96" s="338"/>
      <c r="F96" s="338"/>
      <c r="G96" s="34"/>
      <c r="H96" s="130"/>
      <c r="I96" s="130"/>
      <c r="J96" s="130"/>
      <c r="K96" s="130"/>
      <c r="L96" s="338"/>
      <c r="M96" s="338"/>
      <c r="N96" s="338"/>
      <c r="O96" s="130"/>
      <c r="P96" s="130"/>
      <c r="Q96" s="130"/>
      <c r="R96" s="130"/>
      <c r="S96" s="338"/>
      <c r="T96" s="338"/>
      <c r="U96" s="130"/>
      <c r="V96" s="130"/>
      <c r="W96" s="130"/>
      <c r="X96" s="130"/>
      <c r="Y96" s="119"/>
      <c r="Z96" s="338"/>
      <c r="AA96" s="338"/>
      <c r="AB96" s="130"/>
      <c r="AC96" s="288"/>
      <c r="AD96" s="130"/>
      <c r="AE96" s="130"/>
      <c r="AF96" s="14"/>
      <c r="AG96" s="364"/>
    </row>
    <row r="97" spans="1:39" s="4" customFormat="1" ht="18" customHeight="1" x14ac:dyDescent="0.2">
      <c r="A97" s="286" t="s">
        <v>130</v>
      </c>
      <c r="B97" s="373"/>
      <c r="C97" s="338"/>
      <c r="D97" s="380"/>
      <c r="E97" s="363"/>
      <c r="F97" s="338"/>
      <c r="G97" s="130"/>
      <c r="H97" s="130"/>
      <c r="I97" s="130"/>
      <c r="J97" s="130"/>
      <c r="K97" s="130"/>
      <c r="L97" s="338"/>
      <c r="M97" s="338"/>
      <c r="N97" s="338"/>
      <c r="O97" s="348"/>
      <c r="P97" s="130"/>
      <c r="Q97" s="130"/>
      <c r="R97" s="130"/>
      <c r="S97" s="338"/>
      <c r="T97" s="338"/>
      <c r="U97" s="130"/>
      <c r="V97" s="130"/>
      <c r="W97" s="130"/>
      <c r="X97" s="130"/>
      <c r="Y97" s="130"/>
      <c r="Z97" s="338"/>
      <c r="AA97" s="338"/>
      <c r="AB97" s="130"/>
      <c r="AC97" s="288"/>
      <c r="AD97" s="130"/>
      <c r="AE97" s="130"/>
      <c r="AF97" s="14"/>
      <c r="AG97" s="364"/>
    </row>
    <row r="98" spans="1:39" s="4" customFormat="1" ht="18" customHeight="1" x14ac:dyDescent="0.2">
      <c r="A98" s="286" t="s">
        <v>133</v>
      </c>
      <c r="B98" s="373"/>
      <c r="C98" s="338"/>
      <c r="D98" s="380"/>
      <c r="E98" s="363"/>
      <c r="F98" s="338"/>
      <c r="G98" s="130"/>
      <c r="H98" s="130"/>
      <c r="I98" s="130"/>
      <c r="J98" s="130"/>
      <c r="K98" s="130"/>
      <c r="L98" s="338"/>
      <c r="M98" s="338"/>
      <c r="N98" s="338"/>
      <c r="O98" s="130"/>
      <c r="P98" s="130"/>
      <c r="Q98" s="130"/>
      <c r="R98" s="130"/>
      <c r="S98" s="338"/>
      <c r="T98" s="338"/>
      <c r="U98" s="130"/>
      <c r="V98" s="130"/>
      <c r="W98" s="130"/>
      <c r="X98" s="130"/>
      <c r="Y98" s="293"/>
      <c r="Z98" s="338"/>
      <c r="AA98" s="338"/>
      <c r="AB98" s="327" t="s">
        <v>58</v>
      </c>
      <c r="AC98" s="288"/>
      <c r="AD98" s="130"/>
      <c r="AE98" s="130"/>
      <c r="AF98" s="14"/>
      <c r="AG98" s="364"/>
    </row>
    <row r="99" spans="1:39" s="4" customFormat="1" ht="18" customHeight="1" x14ac:dyDescent="0.2">
      <c r="A99" s="286" t="s">
        <v>17</v>
      </c>
      <c r="B99" s="338"/>
      <c r="C99" s="338"/>
      <c r="D99" s="380"/>
      <c r="E99" s="363"/>
      <c r="F99" s="338"/>
      <c r="G99" s="130"/>
      <c r="H99" s="130"/>
      <c r="I99" s="338"/>
      <c r="J99" s="130"/>
      <c r="K99" s="130"/>
      <c r="L99" s="338"/>
      <c r="M99" s="338"/>
      <c r="N99" s="338"/>
      <c r="O99" s="130"/>
      <c r="P99" s="338"/>
      <c r="Q99" s="24" t="s">
        <v>21</v>
      </c>
      <c r="R99" s="130"/>
      <c r="S99" s="338"/>
      <c r="T99" s="338"/>
      <c r="U99" s="130"/>
      <c r="V99" s="111"/>
      <c r="W99" s="338"/>
      <c r="X99" s="130"/>
      <c r="Y99" s="130"/>
      <c r="Z99" s="338"/>
      <c r="AA99" s="338"/>
      <c r="AB99" s="130"/>
      <c r="AC99" s="24" t="s">
        <v>21</v>
      </c>
      <c r="AD99" s="338"/>
      <c r="AE99" s="130"/>
      <c r="AF99" s="14"/>
      <c r="AG99" s="364"/>
    </row>
    <row r="100" spans="1:39" s="4" customFormat="1" ht="18" customHeight="1" x14ac:dyDescent="0.2">
      <c r="A100" s="367" t="s">
        <v>194</v>
      </c>
      <c r="B100" s="36"/>
      <c r="C100" s="338"/>
      <c r="D100" s="380"/>
      <c r="E100" s="363"/>
      <c r="F100" s="338"/>
      <c r="G100" s="30"/>
      <c r="H100" s="130"/>
      <c r="I100" s="130"/>
      <c r="J100" s="130"/>
      <c r="K100" s="130"/>
      <c r="L100" s="338"/>
      <c r="M100" s="338"/>
      <c r="N100" s="338"/>
      <c r="O100" s="130"/>
      <c r="P100" s="130"/>
      <c r="Q100" s="130"/>
      <c r="R100" s="30"/>
      <c r="S100" s="338"/>
      <c r="T100" s="338"/>
      <c r="U100" s="111"/>
      <c r="V100" s="111"/>
      <c r="W100" s="111"/>
      <c r="X100" s="111"/>
      <c r="Y100" s="111"/>
      <c r="Z100" s="338"/>
      <c r="AA100" s="338"/>
      <c r="AB100" s="111"/>
      <c r="AC100" s="118"/>
      <c r="AD100" s="118"/>
      <c r="AE100" s="111"/>
      <c r="AF100" s="14"/>
      <c r="AG100" s="364"/>
    </row>
    <row r="101" spans="1:39" s="4" customFormat="1" ht="18" customHeight="1" x14ac:dyDescent="0.2">
      <c r="A101" s="286" t="s">
        <v>18</v>
      </c>
      <c r="B101" s="373"/>
      <c r="C101" s="338"/>
      <c r="D101" s="380"/>
      <c r="E101" s="363"/>
      <c r="F101" s="338"/>
      <c r="G101" s="130"/>
      <c r="H101" s="130"/>
      <c r="I101" s="130"/>
      <c r="J101" s="130"/>
      <c r="K101" s="130"/>
      <c r="L101" s="338"/>
      <c r="M101" s="338"/>
      <c r="N101" s="338"/>
      <c r="O101" s="130"/>
      <c r="P101" s="130"/>
      <c r="Q101" s="130"/>
      <c r="R101" s="130"/>
      <c r="S101" s="338"/>
      <c r="T101" s="338"/>
      <c r="U101" s="130"/>
      <c r="V101" s="130"/>
      <c r="W101" s="130"/>
      <c r="X101" s="130"/>
      <c r="Y101" s="293"/>
      <c r="Z101" s="338"/>
      <c r="AA101" s="338"/>
      <c r="AB101" s="130"/>
      <c r="AC101" s="288"/>
      <c r="AD101" s="130"/>
      <c r="AE101" s="130"/>
      <c r="AF101" s="14"/>
      <c r="AG101" s="364"/>
    </row>
    <row r="102" spans="1:39" s="4" customFormat="1" ht="18" customHeight="1" x14ac:dyDescent="0.2">
      <c r="A102" s="286" t="s">
        <v>11</v>
      </c>
      <c r="B102" s="153"/>
      <c r="C102" s="338"/>
      <c r="D102" s="380"/>
      <c r="E102" s="338"/>
      <c r="F102" s="338"/>
      <c r="G102" s="130"/>
      <c r="H102" s="130"/>
      <c r="I102" s="130"/>
      <c r="J102" s="130"/>
      <c r="K102" s="130"/>
      <c r="L102" s="338"/>
      <c r="M102" s="338"/>
      <c r="N102" s="338"/>
      <c r="O102" s="130"/>
      <c r="P102" s="327" t="s">
        <v>2</v>
      </c>
      <c r="Q102" s="368" t="s">
        <v>148</v>
      </c>
      <c r="R102" s="131"/>
      <c r="S102" s="338"/>
      <c r="T102" s="338"/>
      <c r="U102" s="130"/>
      <c r="V102" s="130"/>
      <c r="W102" s="130"/>
      <c r="X102" s="130"/>
      <c r="Y102" s="130"/>
      <c r="Z102" s="338"/>
      <c r="AA102" s="338"/>
      <c r="AB102" s="293"/>
      <c r="AC102" s="288"/>
      <c r="AD102" s="130"/>
      <c r="AE102" s="130"/>
      <c r="AF102" s="14"/>
      <c r="AG102" s="364"/>
    </row>
    <row r="103" spans="1:39" s="2" customFormat="1" ht="18" customHeight="1" x14ac:dyDescent="0.2">
      <c r="A103" s="300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</row>
    <row r="104" spans="1:39" s="2" customFormat="1" ht="18" customHeight="1" x14ac:dyDescent="0.2">
      <c r="A104" s="11" t="s">
        <v>202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9" s="14" customFormat="1" ht="18" customHeight="1" x14ac:dyDescent="0.2">
      <c r="A105" s="298" t="s">
        <v>188</v>
      </c>
      <c r="B105" s="13">
        <v>1</v>
      </c>
      <c r="C105" s="13">
        <f t="shared" ref="C105:AF105" si="6">+B105+1</f>
        <v>2</v>
      </c>
      <c r="D105" s="13">
        <f t="shared" si="6"/>
        <v>3</v>
      </c>
      <c r="E105" s="13">
        <f t="shared" si="6"/>
        <v>4</v>
      </c>
      <c r="F105" s="13">
        <f t="shared" si="6"/>
        <v>5</v>
      </c>
      <c r="G105" s="13">
        <f t="shared" si="6"/>
        <v>6</v>
      </c>
      <c r="H105" s="13">
        <f t="shared" si="6"/>
        <v>7</v>
      </c>
      <c r="I105" s="13">
        <f t="shared" si="6"/>
        <v>8</v>
      </c>
      <c r="J105" s="13">
        <f t="shared" si="6"/>
        <v>9</v>
      </c>
      <c r="K105" s="13">
        <f t="shared" si="6"/>
        <v>10</v>
      </c>
      <c r="L105" s="13">
        <f t="shared" si="6"/>
        <v>11</v>
      </c>
      <c r="M105" s="13">
        <f t="shared" si="6"/>
        <v>12</v>
      </c>
      <c r="N105" s="13">
        <f t="shared" si="6"/>
        <v>13</v>
      </c>
      <c r="O105" s="13">
        <f t="shared" si="6"/>
        <v>14</v>
      </c>
      <c r="P105" s="13">
        <f t="shared" si="6"/>
        <v>15</v>
      </c>
      <c r="Q105" s="13">
        <f t="shared" si="6"/>
        <v>16</v>
      </c>
      <c r="R105" s="13">
        <f t="shared" si="6"/>
        <v>17</v>
      </c>
      <c r="S105" s="13">
        <f t="shared" si="6"/>
        <v>18</v>
      </c>
      <c r="T105" s="13">
        <f t="shared" si="6"/>
        <v>19</v>
      </c>
      <c r="U105" s="13">
        <f t="shared" si="6"/>
        <v>20</v>
      </c>
      <c r="V105" s="13">
        <f t="shared" si="6"/>
        <v>21</v>
      </c>
      <c r="W105" s="13">
        <f t="shared" si="6"/>
        <v>22</v>
      </c>
      <c r="X105" s="13">
        <f t="shared" si="6"/>
        <v>23</v>
      </c>
      <c r="Y105" s="13">
        <f t="shared" si="6"/>
        <v>24</v>
      </c>
      <c r="Z105" s="13">
        <f t="shared" si="6"/>
        <v>25</v>
      </c>
      <c r="AA105" s="13">
        <f t="shared" si="6"/>
        <v>26</v>
      </c>
      <c r="AB105" s="13">
        <f t="shared" si="6"/>
        <v>27</v>
      </c>
      <c r="AC105" s="13">
        <f t="shared" si="6"/>
        <v>28</v>
      </c>
      <c r="AD105" s="13">
        <f t="shared" si="6"/>
        <v>29</v>
      </c>
      <c r="AE105" s="13">
        <f t="shared" si="6"/>
        <v>30</v>
      </c>
      <c r="AF105" s="13">
        <f t="shared" si="6"/>
        <v>31</v>
      </c>
    </row>
    <row r="106" spans="1:39" s="14" customFormat="1" ht="18" customHeight="1" x14ac:dyDescent="0.2">
      <c r="A106" s="47">
        <v>40731</v>
      </c>
      <c r="B106" s="15" t="s">
        <v>4</v>
      </c>
      <c r="C106" s="15" t="s">
        <v>5</v>
      </c>
      <c r="D106" s="15" t="s">
        <v>0</v>
      </c>
      <c r="E106" s="15" t="s">
        <v>1</v>
      </c>
      <c r="F106" s="15" t="s">
        <v>2</v>
      </c>
      <c r="G106" s="15" t="s">
        <v>2</v>
      </c>
      <c r="H106" s="15" t="s">
        <v>3</v>
      </c>
      <c r="I106" s="15" t="s">
        <v>4</v>
      </c>
      <c r="J106" s="15" t="s">
        <v>5</v>
      </c>
      <c r="K106" s="15" t="s">
        <v>0</v>
      </c>
      <c r="L106" s="15" t="s">
        <v>1</v>
      </c>
      <c r="M106" s="15" t="s">
        <v>2</v>
      </c>
      <c r="N106" s="15" t="s">
        <v>2</v>
      </c>
      <c r="O106" s="15" t="s">
        <v>3</v>
      </c>
      <c r="P106" s="15" t="s">
        <v>4</v>
      </c>
      <c r="Q106" s="15" t="s">
        <v>5</v>
      </c>
      <c r="R106" s="15" t="s">
        <v>0</v>
      </c>
      <c r="S106" s="15" t="s">
        <v>1</v>
      </c>
      <c r="T106" s="15" t="s">
        <v>2</v>
      </c>
      <c r="U106" s="15" t="s">
        <v>2</v>
      </c>
      <c r="V106" s="15" t="s">
        <v>3</v>
      </c>
      <c r="W106" s="15" t="s">
        <v>4</v>
      </c>
      <c r="X106" s="15" t="s">
        <v>5</v>
      </c>
      <c r="Y106" s="15" t="s">
        <v>0</v>
      </c>
      <c r="Z106" s="15" t="s">
        <v>1</v>
      </c>
      <c r="AA106" s="15" t="s">
        <v>2</v>
      </c>
      <c r="AB106" s="15" t="s">
        <v>2</v>
      </c>
      <c r="AC106" s="15" t="s">
        <v>3</v>
      </c>
      <c r="AD106" s="15" t="s">
        <v>4</v>
      </c>
      <c r="AE106" s="15" t="s">
        <v>5</v>
      </c>
      <c r="AF106" s="15" t="s">
        <v>0</v>
      </c>
    </row>
    <row r="107" spans="1:39" s="4" customFormat="1" ht="18" customHeight="1" thickBot="1" x14ac:dyDescent="0.25">
      <c r="A107" s="286" t="s">
        <v>17</v>
      </c>
      <c r="B107" s="373"/>
      <c r="C107" s="338"/>
      <c r="D107" s="338"/>
      <c r="E107" s="288"/>
      <c r="F107" s="130"/>
      <c r="G107" s="34"/>
      <c r="H107" s="37"/>
      <c r="I107" s="24" t="s">
        <v>21</v>
      </c>
      <c r="J107" s="338"/>
      <c r="K107" s="338"/>
      <c r="L107" s="130"/>
      <c r="M107" s="24" t="s">
        <v>21</v>
      </c>
      <c r="N107" s="34"/>
      <c r="O107" s="338"/>
      <c r="P107" s="380"/>
      <c r="Q107" s="338"/>
      <c r="R107" s="338"/>
      <c r="S107" s="111"/>
      <c r="T107" s="111"/>
      <c r="U107" s="111"/>
      <c r="V107" s="111"/>
      <c r="W107" s="111"/>
      <c r="X107" s="338"/>
      <c r="Y107" s="338"/>
      <c r="Z107" s="111"/>
      <c r="AA107" s="111"/>
      <c r="AB107" s="111"/>
      <c r="AC107" s="118"/>
      <c r="AD107" s="111"/>
      <c r="AE107" s="338"/>
      <c r="AF107" s="338"/>
      <c r="AH107" s="41"/>
    </row>
    <row r="108" spans="1:39" s="5" customFormat="1" ht="18" customHeight="1" thickBot="1" x14ac:dyDescent="0.25">
      <c r="A108" s="286" t="s">
        <v>8</v>
      </c>
      <c r="B108" s="28" t="s">
        <v>23</v>
      </c>
      <c r="C108" s="338"/>
      <c r="D108" s="338"/>
      <c r="E108" s="130"/>
      <c r="F108" s="130"/>
      <c r="G108" s="28" t="s">
        <v>23</v>
      </c>
      <c r="H108" s="130"/>
      <c r="I108" s="28" t="s">
        <v>23</v>
      </c>
      <c r="J108" s="338"/>
      <c r="K108" s="338"/>
      <c r="L108" s="28" t="s">
        <v>23</v>
      </c>
      <c r="M108" s="28"/>
      <c r="N108" s="28" t="s">
        <v>23</v>
      </c>
      <c r="O108" s="338"/>
      <c r="P108" s="380"/>
      <c r="Q108" s="338"/>
      <c r="R108" s="338"/>
      <c r="S108" s="130"/>
      <c r="T108" s="365" t="s">
        <v>23</v>
      </c>
      <c r="U108" s="130"/>
      <c r="V108" s="365" t="s">
        <v>23</v>
      </c>
      <c r="W108" s="130"/>
      <c r="X108" s="338"/>
      <c r="Y108" s="338"/>
      <c r="Z108" s="288"/>
      <c r="AA108" s="365" t="s">
        <v>23</v>
      </c>
      <c r="AB108" s="130"/>
      <c r="AC108" s="365" t="s">
        <v>23</v>
      </c>
      <c r="AD108" s="119"/>
      <c r="AE108" s="338"/>
      <c r="AF108" s="338"/>
      <c r="AH108" s="38">
        <v>37</v>
      </c>
    </row>
    <row r="109" spans="1:39" s="5" customFormat="1" ht="18" customHeight="1" thickBot="1" x14ac:dyDescent="0.25">
      <c r="A109" s="286" t="s">
        <v>9</v>
      </c>
      <c r="B109" s="373"/>
      <c r="C109" s="338"/>
      <c r="D109" s="338"/>
      <c r="E109" s="28" t="s">
        <v>23</v>
      </c>
      <c r="F109" s="130"/>
      <c r="G109" s="130"/>
      <c r="H109" s="28" t="s">
        <v>23</v>
      </c>
      <c r="I109" s="130"/>
      <c r="J109" s="338"/>
      <c r="K109" s="338"/>
      <c r="L109" s="111"/>
      <c r="M109" s="111"/>
      <c r="N109" s="111"/>
      <c r="O109" s="338"/>
      <c r="P109" s="380"/>
      <c r="Q109" s="338"/>
      <c r="R109" s="338"/>
      <c r="S109" s="34"/>
      <c r="T109" s="130"/>
      <c r="U109" s="365" t="s">
        <v>23</v>
      </c>
      <c r="V109" s="130"/>
      <c r="W109" s="365" t="s">
        <v>23</v>
      </c>
      <c r="X109" s="338"/>
      <c r="Y109" s="338"/>
      <c r="Z109" s="130"/>
      <c r="AA109" s="130"/>
      <c r="AB109" s="365" t="s">
        <v>23</v>
      </c>
      <c r="AC109" s="130"/>
      <c r="AD109" s="365" t="s">
        <v>23</v>
      </c>
      <c r="AE109" s="338"/>
      <c r="AF109" s="338"/>
      <c r="AH109" s="38">
        <v>36</v>
      </c>
    </row>
    <row r="110" spans="1:39" s="5" customFormat="1" ht="18" customHeight="1" thickBot="1" x14ac:dyDescent="0.25">
      <c r="A110" s="286" t="s">
        <v>135</v>
      </c>
      <c r="B110" s="139"/>
      <c r="C110" s="338"/>
      <c r="D110" s="338"/>
      <c r="E110" s="119"/>
      <c r="F110" s="28" t="s">
        <v>23</v>
      </c>
      <c r="G110" s="18"/>
      <c r="H110" s="130"/>
      <c r="I110" s="130"/>
      <c r="J110" s="338"/>
      <c r="K110" s="338"/>
      <c r="L110" s="28"/>
      <c r="M110" s="28" t="s">
        <v>23</v>
      </c>
      <c r="N110" s="18"/>
      <c r="O110" s="338"/>
      <c r="P110" s="385" t="s">
        <v>23</v>
      </c>
      <c r="Q110" s="338"/>
      <c r="R110" s="338"/>
      <c r="S110" s="365" t="s">
        <v>23</v>
      </c>
      <c r="T110" s="130"/>
      <c r="U110" s="18"/>
      <c r="V110" s="130"/>
      <c r="W110" s="119"/>
      <c r="X110" s="338"/>
      <c r="Y110" s="338"/>
      <c r="Z110" s="365" t="s">
        <v>23</v>
      </c>
      <c r="AA110" s="288"/>
      <c r="AB110" s="19"/>
      <c r="AC110" s="118"/>
      <c r="AD110" s="119"/>
      <c r="AE110" s="363"/>
      <c r="AF110" s="363"/>
      <c r="AH110" s="38">
        <v>30</v>
      </c>
      <c r="AI110" s="4"/>
      <c r="AJ110" s="4"/>
      <c r="AK110" s="4"/>
      <c r="AL110" s="4"/>
      <c r="AM110" s="4"/>
    </row>
    <row r="111" spans="1:39" s="4" customFormat="1" ht="18" customHeight="1" x14ac:dyDescent="0.2">
      <c r="A111" s="286" t="s">
        <v>133</v>
      </c>
      <c r="B111" s="140"/>
      <c r="C111" s="338"/>
      <c r="D111" s="338"/>
      <c r="E111" s="288"/>
      <c r="F111" s="130"/>
      <c r="G111" s="130"/>
      <c r="H111" s="130"/>
      <c r="I111" s="293"/>
      <c r="J111" s="338"/>
      <c r="K111" s="338"/>
      <c r="L111" s="130"/>
      <c r="M111" s="130"/>
      <c r="N111" s="130"/>
      <c r="O111" s="338"/>
      <c r="P111" s="380"/>
      <c r="Q111" s="338"/>
      <c r="R111" s="338"/>
      <c r="S111" s="130"/>
      <c r="T111" s="130"/>
      <c r="U111" s="130"/>
      <c r="V111" s="130"/>
      <c r="W111" s="130"/>
      <c r="X111" s="338"/>
      <c r="Y111" s="338"/>
      <c r="Z111" s="130"/>
      <c r="AA111" s="130"/>
      <c r="AB111" s="130"/>
      <c r="AC111" s="288"/>
      <c r="AD111" s="130"/>
      <c r="AE111" s="338"/>
      <c r="AF111" s="338"/>
      <c r="AI111" s="5"/>
      <c r="AJ111" s="5"/>
      <c r="AK111" s="5"/>
      <c r="AL111" s="5"/>
      <c r="AM111" s="5"/>
    </row>
    <row r="112" spans="1:39" s="4" customFormat="1" ht="18" customHeight="1" x14ac:dyDescent="0.2">
      <c r="A112" s="386" t="s">
        <v>194</v>
      </c>
      <c r="B112" s="387"/>
      <c r="C112" s="388"/>
      <c r="D112" s="388"/>
      <c r="E112" s="43"/>
      <c r="F112" s="43"/>
      <c r="G112" s="44"/>
      <c r="H112" s="43"/>
      <c r="I112" s="43"/>
      <c r="J112" s="388"/>
      <c r="K112" s="388"/>
      <c r="L112" s="43"/>
      <c r="M112" s="43"/>
      <c r="N112" s="44"/>
      <c r="O112" s="388"/>
      <c r="P112" s="389"/>
      <c r="Q112" s="388"/>
      <c r="R112" s="388"/>
      <c r="S112" s="390"/>
      <c r="T112" s="390"/>
      <c r="U112" s="390"/>
      <c r="V112" s="390"/>
      <c r="W112" s="390"/>
      <c r="X112" s="388"/>
      <c r="Y112" s="388"/>
      <c r="Z112" s="390"/>
      <c r="AA112" s="390"/>
      <c r="AB112" s="390"/>
      <c r="AC112" s="391"/>
      <c r="AD112" s="390"/>
      <c r="AE112" s="388"/>
      <c r="AF112" s="388"/>
      <c r="AI112" s="5"/>
      <c r="AJ112" s="5"/>
      <c r="AK112" s="5"/>
      <c r="AL112" s="5"/>
      <c r="AM112" s="5"/>
    </row>
    <row r="113" spans="1:39" s="5" customFormat="1" ht="18" customHeight="1" x14ac:dyDescent="0.2">
      <c r="A113" s="367" t="s">
        <v>132</v>
      </c>
      <c r="B113" s="279"/>
      <c r="C113" s="338"/>
      <c r="D113" s="338"/>
      <c r="E113" s="130"/>
      <c r="F113" s="130"/>
      <c r="G113" s="130"/>
      <c r="H113" s="130"/>
      <c r="I113" s="30"/>
      <c r="J113" s="338"/>
      <c r="K113" s="338"/>
      <c r="L113" s="130"/>
      <c r="M113" s="130"/>
      <c r="N113" s="130"/>
      <c r="O113" s="338"/>
      <c r="P113" s="16"/>
      <c r="Q113" s="338"/>
      <c r="R113" s="338"/>
      <c r="S113" s="130"/>
      <c r="T113" s="130"/>
      <c r="U113" s="130"/>
      <c r="V113" s="130"/>
      <c r="W113" s="130"/>
      <c r="X113" s="338"/>
      <c r="Y113" s="338"/>
      <c r="Z113" s="288"/>
      <c r="AA113" s="288"/>
      <c r="AB113" s="288"/>
      <c r="AC113" s="288"/>
      <c r="AD113" s="288"/>
      <c r="AE113" s="363"/>
      <c r="AF113" s="363"/>
      <c r="AI113" s="4"/>
      <c r="AJ113" s="4"/>
      <c r="AK113" s="4"/>
      <c r="AL113" s="4"/>
      <c r="AM113" s="4"/>
    </row>
    <row r="114" spans="1:39" s="4" customFormat="1" ht="5.25" customHeight="1" x14ac:dyDescent="0.2">
      <c r="A114" s="291"/>
      <c r="B114" s="289"/>
      <c r="C114" s="289"/>
      <c r="D114" s="289"/>
      <c r="E114" s="290"/>
      <c r="F114" s="290"/>
      <c r="G114" s="289"/>
      <c r="H114" s="290"/>
      <c r="I114" s="290"/>
      <c r="J114" s="289"/>
      <c r="K114" s="289"/>
      <c r="L114" s="290"/>
      <c r="M114" s="290"/>
      <c r="N114" s="289"/>
      <c r="O114" s="289"/>
      <c r="P114" s="289"/>
      <c r="Q114" s="289"/>
      <c r="R114" s="289"/>
      <c r="S114" s="289"/>
      <c r="T114" s="289"/>
      <c r="U114" s="289"/>
      <c r="V114" s="289"/>
      <c r="W114" s="289"/>
      <c r="X114" s="289"/>
      <c r="Y114" s="289"/>
      <c r="Z114" s="289"/>
      <c r="AA114" s="289"/>
      <c r="AB114" s="289"/>
      <c r="AC114" s="290"/>
      <c r="AD114" s="289"/>
      <c r="AE114" s="289"/>
      <c r="AF114" s="289"/>
      <c r="AG114" s="392"/>
      <c r="AI114" s="5"/>
      <c r="AJ114" s="5"/>
      <c r="AK114" s="5"/>
      <c r="AL114" s="5"/>
      <c r="AM114" s="5"/>
    </row>
    <row r="115" spans="1:39" s="4" customFormat="1" ht="18" customHeight="1" x14ac:dyDescent="0.2">
      <c r="A115" s="345" t="s">
        <v>10</v>
      </c>
      <c r="B115" s="393"/>
      <c r="C115" s="394"/>
      <c r="D115" s="394"/>
      <c r="E115" s="395"/>
      <c r="F115" s="395"/>
      <c r="G115" s="395"/>
      <c r="H115" s="395"/>
      <c r="I115" s="395"/>
      <c r="J115" s="394"/>
      <c r="K115" s="394"/>
      <c r="L115" s="312"/>
      <c r="M115" s="395"/>
      <c r="N115" s="395"/>
      <c r="O115" s="394"/>
      <c r="P115" s="396"/>
      <c r="Q115" s="394"/>
      <c r="R115" s="394"/>
      <c r="S115" s="395"/>
      <c r="T115" s="395"/>
      <c r="U115" s="395"/>
      <c r="V115" s="395"/>
      <c r="W115" s="397"/>
      <c r="X115" s="394"/>
      <c r="Y115" s="394"/>
      <c r="Z115" s="397"/>
      <c r="AA115" s="355"/>
      <c r="AB115" s="355"/>
      <c r="AC115" s="355"/>
      <c r="AD115" s="355"/>
      <c r="AE115" s="394"/>
      <c r="AF115" s="394"/>
    </row>
    <row r="116" spans="1:39" s="4" customFormat="1" ht="18" customHeight="1" x14ac:dyDescent="0.2">
      <c r="A116" s="286" t="s">
        <v>130</v>
      </c>
      <c r="B116" s="373"/>
      <c r="C116" s="338"/>
      <c r="D116" s="338"/>
      <c r="E116" s="293"/>
      <c r="F116" s="130"/>
      <c r="G116" s="130"/>
      <c r="H116" s="130"/>
      <c r="I116" s="130"/>
      <c r="J116" s="338"/>
      <c r="K116" s="338"/>
      <c r="L116" s="130"/>
      <c r="M116" s="130"/>
      <c r="N116" s="130"/>
      <c r="O116" s="338"/>
      <c r="P116" s="380"/>
      <c r="Q116" s="338"/>
      <c r="R116" s="338"/>
      <c r="S116" s="34"/>
      <c r="T116" s="130"/>
      <c r="U116" s="130"/>
      <c r="V116" s="130"/>
      <c r="W116" s="130"/>
      <c r="X116" s="338"/>
      <c r="Y116" s="338"/>
      <c r="Z116" s="130"/>
      <c r="AA116" s="130"/>
      <c r="AB116" s="130"/>
      <c r="AC116" s="288"/>
      <c r="AD116" s="130"/>
      <c r="AE116" s="338"/>
      <c r="AF116" s="338"/>
    </row>
    <row r="117" spans="1:39" s="334" customFormat="1" ht="18" customHeight="1" x14ac:dyDescent="0.2">
      <c r="A117" s="367" t="s">
        <v>203</v>
      </c>
      <c r="B117" s="307"/>
      <c r="C117" s="45"/>
      <c r="D117" s="45"/>
      <c r="E117" s="321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6"/>
      <c r="T117" s="398"/>
      <c r="U117" s="398"/>
      <c r="V117" s="398"/>
      <c r="W117" s="398"/>
      <c r="X117" s="399"/>
      <c r="Y117" s="399"/>
      <c r="Z117" s="398"/>
      <c r="AA117" s="398"/>
      <c r="AB117" s="398"/>
      <c r="AC117" s="400"/>
      <c r="AD117" s="398"/>
      <c r="AE117" s="399"/>
      <c r="AF117" s="399"/>
    </row>
    <row r="118" spans="1:39" s="4" customFormat="1" ht="5.25" customHeight="1" x14ac:dyDescent="0.2">
      <c r="A118" s="291"/>
      <c r="B118" s="289"/>
      <c r="C118" s="289"/>
      <c r="D118" s="289"/>
      <c r="E118" s="290"/>
      <c r="F118" s="290"/>
      <c r="G118" s="289"/>
      <c r="H118" s="290"/>
      <c r="I118" s="290"/>
      <c r="J118" s="289"/>
      <c r="K118" s="289"/>
      <c r="L118" s="290"/>
      <c r="M118" s="290"/>
      <c r="N118" s="289"/>
      <c r="O118" s="289"/>
      <c r="P118" s="289"/>
      <c r="Q118" s="289"/>
      <c r="R118" s="289"/>
      <c r="S118" s="289"/>
      <c r="T118" s="289"/>
      <c r="U118" s="289"/>
      <c r="V118" s="289"/>
      <c r="W118" s="289"/>
      <c r="X118" s="289"/>
      <c r="Y118" s="289"/>
      <c r="Z118" s="289"/>
      <c r="AA118" s="289"/>
      <c r="AB118" s="289"/>
      <c r="AC118" s="290"/>
      <c r="AD118" s="289"/>
      <c r="AE118" s="289"/>
      <c r="AF118" s="289"/>
      <c r="AG118" s="392"/>
    </row>
    <row r="119" spans="1:39" s="4" customFormat="1" ht="18" customHeight="1" x14ac:dyDescent="0.2">
      <c r="A119" s="286" t="s">
        <v>18</v>
      </c>
      <c r="B119" s="373"/>
      <c r="C119" s="338"/>
      <c r="D119" s="338"/>
      <c r="E119" s="288"/>
      <c r="F119" s="130"/>
      <c r="G119" s="130"/>
      <c r="H119" s="130"/>
      <c r="I119" s="130"/>
      <c r="J119" s="338"/>
      <c r="K119" s="338"/>
      <c r="L119" s="119"/>
      <c r="M119" s="111"/>
      <c r="N119" s="111"/>
      <c r="O119" s="338"/>
      <c r="P119" s="380"/>
      <c r="Q119" s="338"/>
      <c r="R119" s="338"/>
      <c r="S119" s="130"/>
      <c r="T119" s="130"/>
      <c r="U119" s="130"/>
      <c r="V119" s="130"/>
      <c r="W119" s="130"/>
      <c r="X119" s="338"/>
      <c r="Y119" s="338"/>
      <c r="Z119" s="130"/>
      <c r="AA119" s="130"/>
      <c r="AB119" s="130"/>
      <c r="AC119" s="288"/>
      <c r="AD119" s="130"/>
      <c r="AE119" s="338"/>
      <c r="AF119" s="338"/>
    </row>
    <row r="120" spans="1:39" s="4" customFormat="1" ht="18" customHeight="1" x14ac:dyDescent="0.2">
      <c r="A120" s="286" t="s">
        <v>11</v>
      </c>
      <c r="B120" s="373"/>
      <c r="C120" s="338"/>
      <c r="D120" s="338"/>
      <c r="E120" s="130"/>
      <c r="F120" s="130"/>
      <c r="G120" s="130"/>
      <c r="H120" s="130"/>
      <c r="I120" s="327" t="s">
        <v>58</v>
      </c>
      <c r="J120" s="338"/>
      <c r="K120" s="338"/>
      <c r="L120" s="130"/>
      <c r="M120" s="130"/>
      <c r="N120" s="130"/>
      <c r="O120" s="338"/>
      <c r="P120" s="380"/>
      <c r="Q120" s="338"/>
      <c r="R120" s="338"/>
      <c r="S120" s="30"/>
      <c r="T120" s="30"/>
      <c r="U120" s="130"/>
      <c r="V120" s="130"/>
      <c r="W120" s="130"/>
      <c r="X120" s="338"/>
      <c r="Y120" s="338"/>
      <c r="Z120" s="119"/>
      <c r="AA120" s="111"/>
      <c r="AB120" s="111"/>
      <c r="AC120" s="118"/>
      <c r="AD120" s="121"/>
      <c r="AE120" s="338"/>
      <c r="AF120" s="338"/>
    </row>
    <row r="121" spans="1:39" s="2" customFormat="1" ht="10.5" customHeight="1" x14ac:dyDescent="0.2">
      <c r="A121" s="300"/>
      <c r="B121" s="303" t="s">
        <v>19</v>
      </c>
      <c r="C121" s="302"/>
      <c r="D121" s="302"/>
      <c r="E121" s="302"/>
      <c r="F121" s="302"/>
      <c r="G121" s="302"/>
      <c r="H121" s="302"/>
      <c r="I121" s="302"/>
      <c r="J121" s="302"/>
      <c r="K121" s="302"/>
      <c r="L121" s="302"/>
      <c r="M121" s="302"/>
      <c r="N121" s="302"/>
      <c r="O121" s="302"/>
      <c r="P121" s="302"/>
      <c r="Q121" s="302"/>
      <c r="R121" s="302"/>
      <c r="S121" s="302"/>
      <c r="T121" s="302"/>
      <c r="U121" s="302"/>
      <c r="V121" s="302"/>
      <c r="W121" s="302"/>
      <c r="X121" s="302"/>
      <c r="Y121" s="302"/>
      <c r="Z121" s="302"/>
      <c r="AA121" s="302"/>
      <c r="AB121" s="302"/>
      <c r="AC121" s="302"/>
      <c r="AD121" s="302"/>
      <c r="AE121" s="302"/>
      <c r="AF121" s="302"/>
    </row>
    <row r="122" spans="1:39" s="2" customFormat="1" x14ac:dyDescent="0.2">
      <c r="A122" s="300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</row>
    <row r="123" spans="1:39" s="2" customFormat="1" ht="18" customHeight="1" x14ac:dyDescent="0.2">
      <c r="A123" s="11" t="s">
        <v>204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</row>
    <row r="124" spans="1:39" s="14" customFormat="1" ht="18" customHeight="1" x14ac:dyDescent="0.2">
      <c r="A124" s="298" t="s">
        <v>188</v>
      </c>
      <c r="B124" s="369">
        <v>1</v>
      </c>
      <c r="C124" s="13">
        <f t="shared" ref="C124:AF124" si="7">+B124+1</f>
        <v>2</v>
      </c>
      <c r="D124" s="13">
        <f t="shared" si="7"/>
        <v>3</v>
      </c>
      <c r="E124" s="13">
        <f t="shared" si="7"/>
        <v>4</v>
      </c>
      <c r="F124" s="13">
        <f t="shared" si="7"/>
        <v>5</v>
      </c>
      <c r="G124" s="13">
        <f t="shared" si="7"/>
        <v>6</v>
      </c>
      <c r="H124" s="13">
        <f t="shared" si="7"/>
        <v>7</v>
      </c>
      <c r="I124" s="13">
        <f t="shared" si="7"/>
        <v>8</v>
      </c>
      <c r="J124" s="13">
        <f t="shared" si="7"/>
        <v>9</v>
      </c>
      <c r="K124" s="13">
        <f t="shared" si="7"/>
        <v>10</v>
      </c>
      <c r="L124" s="13">
        <f t="shared" si="7"/>
        <v>11</v>
      </c>
      <c r="M124" s="13">
        <f t="shared" si="7"/>
        <v>12</v>
      </c>
      <c r="N124" s="13">
        <f t="shared" si="7"/>
        <v>13</v>
      </c>
      <c r="O124" s="13">
        <f t="shared" si="7"/>
        <v>14</v>
      </c>
      <c r="P124" s="13">
        <f t="shared" si="7"/>
        <v>15</v>
      </c>
      <c r="Q124" s="13">
        <f t="shared" si="7"/>
        <v>16</v>
      </c>
      <c r="R124" s="13">
        <f t="shared" si="7"/>
        <v>17</v>
      </c>
      <c r="S124" s="13">
        <f t="shared" si="7"/>
        <v>18</v>
      </c>
      <c r="T124" s="13">
        <f t="shared" si="7"/>
        <v>19</v>
      </c>
      <c r="U124" s="13">
        <f t="shared" si="7"/>
        <v>20</v>
      </c>
      <c r="V124" s="13">
        <f t="shared" si="7"/>
        <v>21</v>
      </c>
      <c r="W124" s="13">
        <f t="shared" si="7"/>
        <v>22</v>
      </c>
      <c r="X124" s="13">
        <f t="shared" si="7"/>
        <v>23</v>
      </c>
      <c r="Y124" s="13">
        <f t="shared" si="7"/>
        <v>24</v>
      </c>
      <c r="Z124" s="13">
        <f t="shared" si="7"/>
        <v>25</v>
      </c>
      <c r="AA124" s="13">
        <f t="shared" si="7"/>
        <v>26</v>
      </c>
      <c r="AB124" s="13">
        <f t="shared" si="7"/>
        <v>27</v>
      </c>
      <c r="AC124" s="13">
        <f t="shared" si="7"/>
        <v>28</v>
      </c>
      <c r="AD124" s="13">
        <f t="shared" si="7"/>
        <v>29</v>
      </c>
      <c r="AE124" s="13">
        <f t="shared" si="7"/>
        <v>30</v>
      </c>
      <c r="AF124" s="13">
        <f t="shared" si="7"/>
        <v>31</v>
      </c>
    </row>
    <row r="125" spans="1:39" s="14" customFormat="1" ht="18" customHeight="1" x14ac:dyDescent="0.2">
      <c r="A125" s="361">
        <v>40763</v>
      </c>
      <c r="B125" s="15" t="s">
        <v>1</v>
      </c>
      <c r="C125" s="15" t="s">
        <v>2</v>
      </c>
      <c r="D125" s="15" t="s">
        <v>2</v>
      </c>
      <c r="E125" s="15" t="s">
        <v>3</v>
      </c>
      <c r="F125" s="15" t="s">
        <v>4</v>
      </c>
      <c r="G125" s="15" t="s">
        <v>5</v>
      </c>
      <c r="H125" s="15" t="s">
        <v>0</v>
      </c>
      <c r="I125" s="15" t="s">
        <v>1</v>
      </c>
      <c r="J125" s="15" t="s">
        <v>2</v>
      </c>
      <c r="K125" s="15" t="s">
        <v>2</v>
      </c>
      <c r="L125" s="15" t="s">
        <v>3</v>
      </c>
      <c r="M125" s="15" t="s">
        <v>4</v>
      </c>
      <c r="N125" s="15" t="s">
        <v>5</v>
      </c>
      <c r="O125" s="15" t="s">
        <v>0</v>
      </c>
      <c r="P125" s="15" t="s">
        <v>1</v>
      </c>
      <c r="Q125" s="15" t="s">
        <v>2</v>
      </c>
      <c r="R125" s="15" t="s">
        <v>2</v>
      </c>
      <c r="S125" s="15" t="s">
        <v>3</v>
      </c>
      <c r="T125" s="15" t="s">
        <v>4</v>
      </c>
      <c r="U125" s="15" t="s">
        <v>5</v>
      </c>
      <c r="V125" s="15" t="s">
        <v>0</v>
      </c>
      <c r="W125" s="15" t="s">
        <v>1</v>
      </c>
      <c r="X125" s="15" t="s">
        <v>2</v>
      </c>
      <c r="Y125" s="15" t="s">
        <v>2</v>
      </c>
      <c r="Z125" s="15" t="s">
        <v>3</v>
      </c>
      <c r="AA125" s="15" t="s">
        <v>4</v>
      </c>
      <c r="AB125" s="15" t="s">
        <v>5</v>
      </c>
      <c r="AC125" s="15" t="s">
        <v>0</v>
      </c>
      <c r="AD125" s="15" t="s">
        <v>1</v>
      </c>
      <c r="AE125" s="15" t="s">
        <v>2</v>
      </c>
      <c r="AF125" s="15" t="s">
        <v>2</v>
      </c>
    </row>
    <row r="126" spans="1:39" s="4" customFormat="1" ht="18" customHeight="1" thickBot="1" x14ac:dyDescent="0.25">
      <c r="A126" s="286" t="s">
        <v>17</v>
      </c>
      <c r="B126" s="373"/>
      <c r="C126" s="34"/>
      <c r="D126" s="34"/>
      <c r="E126" s="288"/>
      <c r="F126" s="119"/>
      <c r="G126" s="338"/>
      <c r="H126" s="338"/>
      <c r="I126" s="130"/>
      <c r="J126" s="130"/>
      <c r="K126" s="34"/>
      <c r="L126" s="130"/>
      <c r="M126" s="34"/>
      <c r="N126" s="338"/>
      <c r="O126" s="338"/>
      <c r="P126" s="338"/>
      <c r="Q126" s="130"/>
      <c r="R126" s="34"/>
      <c r="S126" s="130"/>
      <c r="T126" s="130"/>
      <c r="U126" s="338"/>
      <c r="V126" s="338"/>
      <c r="W126" s="130"/>
      <c r="X126" s="130"/>
      <c r="Y126" s="34"/>
      <c r="Z126" s="130"/>
      <c r="AA126" s="130"/>
      <c r="AB126" s="338"/>
      <c r="AC126" s="363"/>
      <c r="AD126" s="130"/>
      <c r="AE126" s="130"/>
      <c r="AF126" s="34"/>
    </row>
    <row r="127" spans="1:39" s="5" customFormat="1" ht="18" customHeight="1" thickBot="1" x14ac:dyDescent="0.25">
      <c r="A127" s="286" t="s">
        <v>8</v>
      </c>
      <c r="B127" s="28" t="s">
        <v>23</v>
      </c>
      <c r="C127" s="130"/>
      <c r="D127" s="130"/>
      <c r="E127" s="28" t="s">
        <v>23</v>
      </c>
      <c r="F127" s="365" t="s">
        <v>23</v>
      </c>
      <c r="G127" s="338"/>
      <c r="H127" s="338"/>
      <c r="I127" s="130"/>
      <c r="J127" s="28" t="s">
        <v>23</v>
      </c>
      <c r="K127" s="28" t="s">
        <v>23</v>
      </c>
      <c r="L127" s="28" t="s">
        <v>23</v>
      </c>
      <c r="M127" s="119"/>
      <c r="N127" s="338"/>
      <c r="O127" s="338"/>
      <c r="P127" s="338"/>
      <c r="R127" s="28" t="s">
        <v>23</v>
      </c>
      <c r="S127" s="130"/>
      <c r="T127" s="28" t="s">
        <v>23</v>
      </c>
      <c r="U127" s="338"/>
      <c r="V127" s="338"/>
      <c r="W127" s="28" t="s">
        <v>23</v>
      </c>
      <c r="X127" s="28" t="s">
        <v>23</v>
      </c>
      <c r="Y127" s="130"/>
      <c r="Z127" s="28"/>
      <c r="AA127" s="28" t="s">
        <v>23</v>
      </c>
      <c r="AB127" s="338"/>
      <c r="AC127" s="338"/>
      <c r="AD127" s="130"/>
      <c r="AE127" s="28" t="s">
        <v>23</v>
      </c>
      <c r="AF127" s="130"/>
      <c r="AH127" s="38">
        <v>48</v>
      </c>
      <c r="AI127" s="38"/>
    </row>
    <row r="128" spans="1:39" s="5" customFormat="1" ht="18" customHeight="1" thickBot="1" x14ac:dyDescent="0.25">
      <c r="A128" s="286" t="s">
        <v>9</v>
      </c>
      <c r="B128" s="373"/>
      <c r="C128" s="28" t="s">
        <v>23</v>
      </c>
      <c r="D128" s="28" t="s">
        <v>23</v>
      </c>
      <c r="E128" s="288"/>
      <c r="F128" s="119"/>
      <c r="G128" s="338"/>
      <c r="H128" s="338"/>
      <c r="I128" s="111"/>
      <c r="J128" s="111"/>
      <c r="K128" s="111"/>
      <c r="L128" s="111"/>
      <c r="M128" s="111"/>
      <c r="N128" s="338"/>
      <c r="O128" s="338"/>
      <c r="P128" s="338"/>
      <c r="Q128" s="111"/>
      <c r="R128" s="111"/>
      <c r="S128" s="111"/>
      <c r="T128" s="111"/>
      <c r="U128" s="338"/>
      <c r="V128" s="338"/>
      <c r="W128" s="111"/>
      <c r="X128" s="130"/>
      <c r="Y128" s="28" t="s">
        <v>23</v>
      </c>
      <c r="Z128" s="28" t="s">
        <v>23</v>
      </c>
      <c r="AA128" s="130"/>
      <c r="AB128" s="338"/>
      <c r="AC128" s="338"/>
      <c r="AD128" s="28" t="s">
        <v>23</v>
      </c>
      <c r="AE128" s="130"/>
      <c r="AF128" s="28" t="s">
        <v>23</v>
      </c>
      <c r="AH128" s="38">
        <v>42</v>
      </c>
      <c r="AI128" s="38"/>
    </row>
    <row r="129" spans="1:35" s="5" customFormat="1" ht="18" customHeight="1" thickBot="1" x14ac:dyDescent="0.25">
      <c r="A129" s="286" t="s">
        <v>135</v>
      </c>
      <c r="B129" s="140"/>
      <c r="C129" s="111"/>
      <c r="D129" s="18"/>
      <c r="E129" s="111"/>
      <c r="F129" s="111"/>
      <c r="G129" s="338"/>
      <c r="H129" s="338"/>
      <c r="I129" s="28" t="s">
        <v>23</v>
      </c>
      <c r="J129" s="130"/>
      <c r="K129" s="18"/>
      <c r="L129" s="28"/>
      <c r="M129" s="365" t="s">
        <v>23</v>
      </c>
      <c r="N129" s="338"/>
      <c r="O129" s="338"/>
      <c r="P129" s="363"/>
      <c r="Q129" s="28" t="s">
        <v>23</v>
      </c>
      <c r="R129" s="18"/>
      <c r="S129" s="28" t="s">
        <v>23</v>
      </c>
      <c r="T129" s="119"/>
      <c r="U129" s="338"/>
      <c r="V129" s="338"/>
      <c r="W129" s="111"/>
      <c r="X129" s="111"/>
      <c r="Y129" s="18"/>
      <c r="Z129" s="118"/>
      <c r="AA129" s="118"/>
      <c r="AB129" s="363"/>
      <c r="AC129" s="363"/>
      <c r="AD129" s="111"/>
      <c r="AE129" s="118"/>
      <c r="AF129" s="19"/>
      <c r="AH129" s="38">
        <v>34</v>
      </c>
      <c r="AI129" s="38"/>
    </row>
    <row r="130" spans="1:35" s="4" customFormat="1" ht="18" customHeight="1" x14ac:dyDescent="0.2">
      <c r="A130" s="286" t="s">
        <v>133</v>
      </c>
      <c r="B130" s="36"/>
      <c r="C130" s="34"/>
      <c r="D130" s="34"/>
      <c r="E130" s="37"/>
      <c r="F130" s="34"/>
      <c r="G130" s="338"/>
      <c r="H130" s="338"/>
      <c r="I130" s="111"/>
      <c r="J130" s="111"/>
      <c r="K130" s="111"/>
      <c r="L130" s="111"/>
      <c r="M130" s="111"/>
      <c r="N130" s="338"/>
      <c r="O130" s="338"/>
      <c r="P130" s="338"/>
      <c r="Q130" s="111"/>
      <c r="R130" s="111"/>
      <c r="S130" s="111"/>
      <c r="T130" s="111"/>
      <c r="U130" s="338"/>
      <c r="V130" s="338"/>
      <c r="W130" s="111"/>
      <c r="X130" s="111"/>
      <c r="Y130" s="111"/>
      <c r="Z130" s="111"/>
      <c r="AA130" s="119"/>
      <c r="AB130" s="338"/>
      <c r="AC130" s="363"/>
      <c r="AD130" s="130"/>
      <c r="AE130" s="130"/>
      <c r="AF130" s="130"/>
    </row>
    <row r="131" spans="1:35" s="4" customFormat="1" ht="18" customHeight="1" x14ac:dyDescent="0.2">
      <c r="A131" s="367" t="s">
        <v>194</v>
      </c>
      <c r="B131" s="373"/>
      <c r="C131" s="130"/>
      <c r="D131" s="130"/>
      <c r="E131" s="130"/>
      <c r="F131" s="130"/>
      <c r="G131" s="338"/>
      <c r="H131" s="338"/>
      <c r="I131" s="130"/>
      <c r="J131" s="130"/>
      <c r="K131" s="130"/>
      <c r="L131" s="130"/>
      <c r="M131" s="130"/>
      <c r="N131" s="338"/>
      <c r="O131" s="338"/>
      <c r="P131" s="338"/>
      <c r="Q131" s="130"/>
      <c r="R131" s="130"/>
      <c r="S131" s="130"/>
      <c r="T131" s="130"/>
      <c r="U131" s="338"/>
      <c r="V131" s="338"/>
      <c r="W131" s="130"/>
      <c r="X131" s="130"/>
      <c r="Y131" s="130"/>
      <c r="Z131" s="130"/>
      <c r="AA131" s="130"/>
      <c r="AB131" s="338"/>
      <c r="AC131" s="363"/>
      <c r="AD131" s="111"/>
      <c r="AE131" s="130"/>
      <c r="AF131" s="130"/>
    </row>
    <row r="132" spans="1:35" s="4" customFormat="1" ht="18" customHeight="1" x14ac:dyDescent="0.2">
      <c r="A132" s="367" t="s">
        <v>132</v>
      </c>
      <c r="B132" s="373"/>
      <c r="C132" s="130"/>
      <c r="D132" s="130"/>
      <c r="E132" s="130"/>
      <c r="F132" s="130"/>
      <c r="G132" s="338"/>
      <c r="H132" s="338"/>
      <c r="I132" s="130"/>
      <c r="J132" s="130"/>
      <c r="K132" s="130"/>
      <c r="L132" s="130"/>
      <c r="M132" s="130"/>
      <c r="N132" s="338"/>
      <c r="O132" s="338"/>
      <c r="P132" s="338"/>
      <c r="Q132" s="130"/>
      <c r="R132" s="130"/>
      <c r="S132" s="130"/>
      <c r="T132" s="130"/>
      <c r="U132" s="338"/>
      <c r="V132" s="338"/>
      <c r="W132" s="130"/>
      <c r="X132" s="130"/>
      <c r="Y132" s="130"/>
      <c r="Z132" s="130"/>
      <c r="AA132" s="130"/>
      <c r="AB132" s="338"/>
      <c r="AC132" s="363"/>
      <c r="AD132" s="130"/>
      <c r="AE132" s="130"/>
      <c r="AF132" s="130"/>
    </row>
    <row r="133" spans="1:35" s="4" customFormat="1" ht="5.25" customHeight="1" x14ac:dyDescent="0.2">
      <c r="A133" s="291"/>
      <c r="B133" s="289"/>
      <c r="C133" s="289"/>
      <c r="D133" s="289"/>
      <c r="E133" s="290"/>
      <c r="F133" s="290"/>
      <c r="G133" s="289"/>
      <c r="H133" s="290"/>
      <c r="I133" s="290"/>
      <c r="J133" s="289"/>
      <c r="K133" s="289"/>
      <c r="L133" s="290"/>
      <c r="M133" s="290"/>
      <c r="N133" s="289"/>
      <c r="O133" s="289"/>
      <c r="P133" s="289"/>
      <c r="Q133" s="289"/>
      <c r="R133" s="289"/>
      <c r="S133" s="289"/>
      <c r="T133" s="289"/>
      <c r="U133" s="289"/>
      <c r="V133" s="289"/>
      <c r="W133" s="289"/>
      <c r="X133" s="289"/>
      <c r="Y133" s="289"/>
      <c r="Z133" s="289"/>
      <c r="AA133" s="289"/>
      <c r="AB133" s="289"/>
      <c r="AC133" s="290"/>
      <c r="AD133" s="289"/>
      <c r="AE133" s="289"/>
      <c r="AF133" s="289"/>
      <c r="AG133" s="392"/>
    </row>
    <row r="134" spans="1:35" s="4" customFormat="1" ht="18" customHeight="1" x14ac:dyDescent="0.2">
      <c r="A134" s="286" t="s">
        <v>10</v>
      </c>
      <c r="B134" s="118"/>
      <c r="C134" s="118"/>
      <c r="D134" s="118"/>
      <c r="E134" s="118"/>
      <c r="F134" s="118"/>
      <c r="G134" s="338"/>
      <c r="H134" s="338"/>
      <c r="I134" s="118"/>
      <c r="J134" s="118"/>
      <c r="K134" s="118"/>
      <c r="L134" s="118"/>
      <c r="M134" s="119"/>
      <c r="N134" s="338"/>
      <c r="O134" s="338"/>
      <c r="P134" s="338"/>
      <c r="Q134" s="130"/>
      <c r="R134" s="130"/>
      <c r="S134" s="130"/>
      <c r="T134" s="130"/>
      <c r="U134" s="338"/>
      <c r="V134" s="338"/>
      <c r="W134" s="130"/>
      <c r="X134" s="130"/>
      <c r="Y134" s="130"/>
      <c r="Z134" s="130"/>
      <c r="AA134" s="130"/>
      <c r="AB134" s="338"/>
      <c r="AC134" s="363"/>
      <c r="AD134" s="130"/>
      <c r="AE134" s="130"/>
      <c r="AF134" s="130"/>
    </row>
    <row r="135" spans="1:35" s="4" customFormat="1" ht="18" customHeight="1" x14ac:dyDescent="0.2">
      <c r="A135" s="286" t="s">
        <v>130</v>
      </c>
      <c r="B135" s="373"/>
      <c r="C135" s="130"/>
      <c r="D135" s="130"/>
      <c r="E135" s="288"/>
      <c r="F135" s="130"/>
      <c r="G135" s="338"/>
      <c r="H135" s="338"/>
      <c r="I135" s="130"/>
      <c r="J135" s="130"/>
      <c r="K135" s="130"/>
      <c r="L135" s="130"/>
      <c r="M135" s="130"/>
      <c r="N135" s="338"/>
      <c r="O135" s="338"/>
      <c r="P135" s="338"/>
      <c r="Q135" s="111"/>
      <c r="R135" s="111"/>
      <c r="S135" s="111"/>
      <c r="T135" s="111"/>
      <c r="U135" s="338"/>
      <c r="V135" s="338"/>
      <c r="W135" s="111"/>
      <c r="X135" s="111"/>
      <c r="Y135" s="111"/>
      <c r="Z135" s="111"/>
      <c r="AA135" s="111"/>
      <c r="AB135" s="338"/>
      <c r="AC135" s="363"/>
      <c r="AD135" s="111"/>
      <c r="AE135" s="111"/>
      <c r="AF135" s="111"/>
      <c r="AG135" s="5"/>
    </row>
    <row r="136" spans="1:35" s="334" customFormat="1" ht="18" customHeight="1" x14ac:dyDescent="0.2">
      <c r="A136" s="367" t="s">
        <v>203</v>
      </c>
      <c r="B136" s="401"/>
      <c r="C136" s="398"/>
      <c r="D136" s="398"/>
      <c r="E136" s="400"/>
      <c r="F136" s="398"/>
      <c r="G136" s="399"/>
      <c r="H136" s="399"/>
      <c r="I136" s="398"/>
      <c r="J136" s="398"/>
      <c r="K136" s="398"/>
      <c r="L136" s="398"/>
      <c r="M136" s="398"/>
      <c r="N136" s="399"/>
      <c r="O136" s="399"/>
      <c r="P136" s="399"/>
      <c r="Q136" s="398"/>
      <c r="R136" s="398"/>
      <c r="S136" s="398"/>
      <c r="T136" s="398"/>
      <c r="U136" s="399"/>
      <c r="V136" s="399"/>
      <c r="W136" s="190" t="s">
        <v>58</v>
      </c>
      <c r="X136" s="189"/>
      <c r="Y136" s="189"/>
      <c r="Z136" s="189"/>
      <c r="AA136" s="398"/>
      <c r="AB136" s="399"/>
      <c r="AC136" s="402"/>
      <c r="AD136" s="398"/>
      <c r="AE136" s="398"/>
      <c r="AF136" s="398"/>
      <c r="AG136" s="403"/>
    </row>
    <row r="137" spans="1:35" s="4" customFormat="1" ht="5.25" customHeight="1" x14ac:dyDescent="0.2">
      <c r="A137" s="291"/>
      <c r="B137" s="289"/>
      <c r="C137" s="289"/>
      <c r="D137" s="289"/>
      <c r="E137" s="290"/>
      <c r="F137" s="290"/>
      <c r="G137" s="289"/>
      <c r="H137" s="290"/>
      <c r="I137" s="290"/>
      <c r="J137" s="289"/>
      <c r="K137" s="289"/>
      <c r="L137" s="290"/>
      <c r="M137" s="290"/>
      <c r="N137" s="289"/>
      <c r="O137" s="289"/>
      <c r="P137" s="289"/>
      <c r="Q137" s="289"/>
      <c r="R137" s="289"/>
      <c r="S137" s="289"/>
      <c r="T137" s="289"/>
      <c r="U137" s="289"/>
      <c r="V137" s="289"/>
      <c r="W137" s="289"/>
      <c r="X137" s="289"/>
      <c r="Y137" s="289"/>
      <c r="Z137" s="289"/>
      <c r="AA137" s="289"/>
      <c r="AB137" s="289"/>
      <c r="AC137" s="290"/>
      <c r="AD137" s="289"/>
      <c r="AE137" s="289"/>
      <c r="AF137" s="289"/>
      <c r="AG137" s="392"/>
    </row>
    <row r="138" spans="1:35" s="4" customFormat="1" ht="18" customHeight="1" x14ac:dyDescent="0.2">
      <c r="A138" s="286" t="s">
        <v>18</v>
      </c>
      <c r="B138" s="404"/>
      <c r="C138" s="111"/>
      <c r="D138" s="111"/>
      <c r="E138" s="118"/>
      <c r="F138" s="111"/>
      <c r="G138" s="338"/>
      <c r="H138" s="338"/>
      <c r="I138" s="111"/>
      <c r="J138" s="111"/>
      <c r="K138" s="111"/>
      <c r="L138" s="111"/>
      <c r="M138" s="111"/>
      <c r="N138" s="338"/>
      <c r="O138" s="338"/>
      <c r="P138" s="338"/>
      <c r="Q138" s="111"/>
      <c r="R138" s="111"/>
      <c r="S138" s="111"/>
      <c r="T138" s="119"/>
      <c r="U138" s="338"/>
      <c r="V138" s="338"/>
      <c r="W138" s="130"/>
      <c r="X138" s="130"/>
      <c r="Y138" s="130"/>
      <c r="Z138" s="130"/>
      <c r="AA138" s="130"/>
      <c r="AB138" s="338"/>
      <c r="AC138" s="363"/>
      <c r="AD138" s="130"/>
      <c r="AE138" s="130"/>
      <c r="AF138" s="130"/>
    </row>
    <row r="139" spans="1:35" s="4" customFormat="1" ht="18" customHeight="1" x14ac:dyDescent="0.2">
      <c r="A139" s="286" t="s">
        <v>11</v>
      </c>
      <c r="B139" s="373"/>
      <c r="C139" s="130"/>
      <c r="D139" s="130"/>
      <c r="E139" s="130"/>
      <c r="F139" s="130"/>
      <c r="G139" s="338"/>
      <c r="H139" s="338"/>
      <c r="I139" s="130"/>
      <c r="J139" s="130"/>
      <c r="K139" s="130"/>
      <c r="L139" s="130"/>
      <c r="M139" s="130"/>
      <c r="N139" s="338"/>
      <c r="O139" s="338"/>
      <c r="P139" s="338"/>
      <c r="Q139" s="130"/>
      <c r="R139" s="327" t="s">
        <v>58</v>
      </c>
      <c r="S139" s="130"/>
      <c r="T139" s="130"/>
      <c r="U139" s="338"/>
      <c r="V139" s="338"/>
      <c r="W139" s="146"/>
      <c r="X139" s="111"/>
      <c r="Y139" s="111"/>
      <c r="Z139" s="111"/>
      <c r="AA139" s="111"/>
      <c r="AB139" s="338"/>
      <c r="AC139" s="363"/>
      <c r="AD139" s="111"/>
      <c r="AE139" s="111"/>
      <c r="AF139" s="111"/>
    </row>
    <row r="140" spans="1:35" s="2" customFormat="1" ht="10.5" customHeight="1" x14ac:dyDescent="0.2">
      <c r="A140" s="300"/>
      <c r="B140" s="303" t="s">
        <v>19</v>
      </c>
      <c r="C140" s="302"/>
      <c r="D140" s="302"/>
      <c r="E140" s="302"/>
      <c r="F140" s="302"/>
      <c r="G140" s="302"/>
      <c r="H140" s="302"/>
      <c r="I140" s="302"/>
      <c r="J140" s="302"/>
      <c r="K140" s="302"/>
      <c r="L140" s="302"/>
      <c r="M140" s="302"/>
      <c r="N140" s="302"/>
      <c r="O140" s="302"/>
      <c r="P140" s="302"/>
      <c r="Q140" s="302"/>
      <c r="R140" s="302"/>
      <c r="S140" s="302"/>
      <c r="T140" s="302"/>
      <c r="U140" s="302"/>
      <c r="V140" s="302"/>
      <c r="W140" s="302"/>
      <c r="X140" s="302"/>
      <c r="Y140" s="302"/>
      <c r="Z140" s="302"/>
      <c r="AA140" s="302"/>
      <c r="AB140" s="302"/>
      <c r="AC140" s="302"/>
      <c r="AD140" s="302"/>
      <c r="AE140" s="302"/>
      <c r="AF140" s="302"/>
    </row>
    <row r="141" spans="1:35" s="2" customFormat="1" x14ac:dyDescent="0.2">
      <c r="A141" s="300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</row>
    <row r="142" spans="1:35" s="2" customFormat="1" ht="18" customHeight="1" x14ac:dyDescent="0.2">
      <c r="A142" s="11" t="s">
        <v>205</v>
      </c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332"/>
      <c r="AB142" s="332" t="s">
        <v>206</v>
      </c>
      <c r="AC142" s="6"/>
      <c r="AD142" s="6"/>
      <c r="AE142" s="6"/>
      <c r="AF142" s="6"/>
    </row>
    <row r="143" spans="1:35" s="14" customFormat="1" ht="18" customHeight="1" x14ac:dyDescent="0.2">
      <c r="A143" s="298" t="s">
        <v>188</v>
      </c>
      <c r="B143" s="13">
        <v>1</v>
      </c>
      <c r="C143" s="13">
        <f t="shared" ref="C143:AE143" si="8">+B143+1</f>
        <v>2</v>
      </c>
      <c r="D143" s="13">
        <f t="shared" si="8"/>
        <v>3</v>
      </c>
      <c r="E143" s="13">
        <f t="shared" si="8"/>
        <v>4</v>
      </c>
      <c r="F143" s="13">
        <f t="shared" si="8"/>
        <v>5</v>
      </c>
      <c r="G143" s="13">
        <f t="shared" si="8"/>
        <v>6</v>
      </c>
      <c r="H143" s="13">
        <f t="shared" si="8"/>
        <v>7</v>
      </c>
      <c r="I143" s="13">
        <f t="shared" si="8"/>
        <v>8</v>
      </c>
      <c r="J143" s="13">
        <f t="shared" si="8"/>
        <v>9</v>
      </c>
      <c r="K143" s="13">
        <f t="shared" si="8"/>
        <v>10</v>
      </c>
      <c r="L143" s="13">
        <f t="shared" si="8"/>
        <v>11</v>
      </c>
      <c r="M143" s="13">
        <f t="shared" si="8"/>
        <v>12</v>
      </c>
      <c r="N143" s="13">
        <f t="shared" si="8"/>
        <v>13</v>
      </c>
      <c r="O143" s="13">
        <f t="shared" si="8"/>
        <v>14</v>
      </c>
      <c r="P143" s="13">
        <f t="shared" si="8"/>
        <v>15</v>
      </c>
      <c r="Q143" s="13">
        <f t="shared" si="8"/>
        <v>16</v>
      </c>
      <c r="R143" s="13">
        <f t="shared" si="8"/>
        <v>17</v>
      </c>
      <c r="S143" s="13">
        <f t="shared" si="8"/>
        <v>18</v>
      </c>
      <c r="T143" s="13">
        <f t="shared" si="8"/>
        <v>19</v>
      </c>
      <c r="U143" s="13">
        <f t="shared" si="8"/>
        <v>20</v>
      </c>
      <c r="V143" s="13">
        <f t="shared" si="8"/>
        <v>21</v>
      </c>
      <c r="W143" s="13">
        <f t="shared" si="8"/>
        <v>22</v>
      </c>
      <c r="X143" s="13">
        <f t="shared" si="8"/>
        <v>23</v>
      </c>
      <c r="Y143" s="13">
        <f t="shared" si="8"/>
        <v>24</v>
      </c>
      <c r="Z143" s="13">
        <f t="shared" si="8"/>
        <v>25</v>
      </c>
      <c r="AA143" s="13">
        <f t="shared" si="8"/>
        <v>26</v>
      </c>
      <c r="AB143" s="405">
        <f t="shared" si="8"/>
        <v>27</v>
      </c>
      <c r="AC143" s="405">
        <f t="shared" si="8"/>
        <v>28</v>
      </c>
      <c r="AD143" s="405">
        <f t="shared" si="8"/>
        <v>29</v>
      </c>
      <c r="AE143" s="13">
        <f t="shared" si="8"/>
        <v>30</v>
      </c>
    </row>
    <row r="144" spans="1:35" s="14" customFormat="1" ht="18" customHeight="1" x14ac:dyDescent="0.2">
      <c r="A144" s="361">
        <v>40805</v>
      </c>
      <c r="B144" s="15" t="s">
        <v>3</v>
      </c>
      <c r="C144" s="15" t="s">
        <v>4</v>
      </c>
      <c r="D144" s="15" t="s">
        <v>5</v>
      </c>
      <c r="E144" s="15" t="s">
        <v>0</v>
      </c>
      <c r="F144" s="15" t="s">
        <v>1</v>
      </c>
      <c r="G144" s="15" t="s">
        <v>2</v>
      </c>
      <c r="H144" s="15" t="s">
        <v>2</v>
      </c>
      <c r="I144" s="15" t="s">
        <v>3</v>
      </c>
      <c r="J144" s="15" t="s">
        <v>4</v>
      </c>
      <c r="K144" s="15" t="s">
        <v>5</v>
      </c>
      <c r="L144" s="15" t="s">
        <v>0</v>
      </c>
      <c r="M144" s="15" t="s">
        <v>1</v>
      </c>
      <c r="N144" s="15" t="s">
        <v>2</v>
      </c>
      <c r="O144" s="15" t="s">
        <v>2</v>
      </c>
      <c r="P144" s="15" t="s">
        <v>3</v>
      </c>
      <c r="Q144" s="15" t="s">
        <v>4</v>
      </c>
      <c r="R144" s="15" t="s">
        <v>5</v>
      </c>
      <c r="S144" s="15" t="s">
        <v>0</v>
      </c>
      <c r="T144" s="15" t="s">
        <v>1</v>
      </c>
      <c r="U144" s="15" t="s">
        <v>2</v>
      </c>
      <c r="V144" s="15" t="s">
        <v>2</v>
      </c>
      <c r="W144" s="15" t="s">
        <v>3</v>
      </c>
      <c r="X144" s="15" t="s">
        <v>4</v>
      </c>
      <c r="Y144" s="15" t="s">
        <v>5</v>
      </c>
      <c r="Z144" s="15" t="s">
        <v>0</v>
      </c>
      <c r="AA144" s="406" t="s">
        <v>1</v>
      </c>
      <c r="AB144" s="406" t="s">
        <v>2</v>
      </c>
      <c r="AC144" s="406" t="s">
        <v>2</v>
      </c>
      <c r="AD144" s="406" t="s">
        <v>3</v>
      </c>
      <c r="AE144" s="406" t="s">
        <v>4</v>
      </c>
    </row>
    <row r="145" spans="1:34" s="4" customFormat="1" ht="18" customHeight="1" thickBot="1" x14ac:dyDescent="0.25">
      <c r="A145" s="286" t="s">
        <v>17</v>
      </c>
      <c r="B145" s="373"/>
      <c r="C145" s="119"/>
      <c r="D145" s="338"/>
      <c r="E145" s="363"/>
      <c r="F145" s="130"/>
      <c r="G145" s="24" t="s">
        <v>21</v>
      </c>
      <c r="H145" s="34"/>
      <c r="I145" s="130"/>
      <c r="J145" s="130"/>
      <c r="K145" s="338"/>
      <c r="L145" s="338"/>
      <c r="M145" s="130"/>
      <c r="N145" s="30"/>
      <c r="O145" s="30"/>
      <c r="P145" s="30"/>
      <c r="Q145" s="130"/>
      <c r="R145" s="338"/>
      <c r="S145" s="338"/>
      <c r="T145" s="130"/>
      <c r="U145" s="24" t="s">
        <v>21</v>
      </c>
      <c r="V145" s="34"/>
      <c r="W145" s="130"/>
      <c r="X145" s="130"/>
      <c r="Y145" s="338"/>
      <c r="Z145" s="338"/>
      <c r="AA145" s="130"/>
      <c r="AB145" s="130"/>
      <c r="AC145" s="34"/>
      <c r="AD145" s="130"/>
      <c r="AE145" s="130"/>
      <c r="AF145" s="14"/>
    </row>
    <row r="146" spans="1:34" s="5" customFormat="1" ht="18" customHeight="1" thickBot="1" x14ac:dyDescent="0.25">
      <c r="A146" s="286" t="s">
        <v>8</v>
      </c>
      <c r="B146" s="28" t="s">
        <v>23</v>
      </c>
      <c r="C146" s="130"/>
      <c r="D146" s="338"/>
      <c r="E146" s="338"/>
      <c r="F146" s="28"/>
      <c r="G146" s="28" t="s">
        <v>23</v>
      </c>
      <c r="H146" s="28"/>
      <c r="I146" s="130"/>
      <c r="J146" s="28" t="s">
        <v>23</v>
      </c>
      <c r="K146" s="338"/>
      <c r="L146" s="363"/>
      <c r="M146" s="119"/>
      <c r="N146" s="130"/>
      <c r="O146" s="365" t="s">
        <v>23</v>
      </c>
      <c r="P146" s="130"/>
      <c r="Q146" s="28" t="s">
        <v>23</v>
      </c>
      <c r="R146" s="338"/>
      <c r="S146" s="338"/>
      <c r="T146" s="130"/>
      <c r="U146" s="28" t="s">
        <v>23</v>
      </c>
      <c r="V146" s="130"/>
      <c r="W146" s="130"/>
      <c r="X146" s="28"/>
      <c r="Y146" s="338"/>
      <c r="Z146" s="363"/>
      <c r="AA146" s="28" t="s">
        <v>23</v>
      </c>
      <c r="AB146" s="130"/>
      <c r="AC146" s="130"/>
      <c r="AD146" s="130"/>
      <c r="AE146" s="28" t="s">
        <v>23</v>
      </c>
      <c r="AF146" s="14"/>
      <c r="AH146" s="5">
        <v>56</v>
      </c>
    </row>
    <row r="147" spans="1:34" s="5" customFormat="1" ht="18" customHeight="1" thickBot="1" x14ac:dyDescent="0.25">
      <c r="A147" s="286" t="s">
        <v>9</v>
      </c>
      <c r="B147" s="373"/>
      <c r="C147" s="365" t="s">
        <v>23</v>
      </c>
      <c r="D147" s="338"/>
      <c r="E147" s="363"/>
      <c r="F147" s="28" t="s">
        <v>23</v>
      </c>
      <c r="G147" s="130"/>
      <c r="H147" s="28" t="s">
        <v>23</v>
      </c>
      <c r="I147" s="130"/>
      <c r="J147" s="28"/>
      <c r="K147" s="338"/>
      <c r="L147" s="338"/>
      <c r="M147" s="130"/>
      <c r="N147" s="365" t="s">
        <v>23</v>
      </c>
      <c r="O147" s="130"/>
      <c r="P147" s="130"/>
      <c r="Q147" s="28"/>
      <c r="R147" s="338"/>
      <c r="S147" s="338"/>
      <c r="T147" s="119"/>
      <c r="U147" s="130"/>
      <c r="V147" s="28" t="s">
        <v>23</v>
      </c>
      <c r="W147" s="130"/>
      <c r="X147" s="28" t="s">
        <v>23</v>
      </c>
      <c r="Y147" s="338"/>
      <c r="Z147" s="338"/>
      <c r="AA147" s="30" t="s">
        <v>58</v>
      </c>
      <c r="AB147" s="130"/>
      <c r="AC147" s="28" t="s">
        <v>23</v>
      </c>
      <c r="AD147" s="130"/>
      <c r="AE147" s="130"/>
      <c r="AF147" s="14"/>
      <c r="AH147" s="5">
        <v>49</v>
      </c>
    </row>
    <row r="148" spans="1:34" s="5" customFormat="1" ht="18" customHeight="1" thickBot="1" x14ac:dyDescent="0.25">
      <c r="A148" s="286" t="s">
        <v>135</v>
      </c>
      <c r="B148" s="153"/>
      <c r="C148" s="111"/>
      <c r="D148" s="338"/>
      <c r="E148" s="338"/>
      <c r="F148" s="119"/>
      <c r="G148" s="130"/>
      <c r="H148" s="338"/>
      <c r="I148" s="28" t="s">
        <v>23</v>
      </c>
      <c r="J148" s="130"/>
      <c r="K148" s="338"/>
      <c r="L148" s="338"/>
      <c r="M148" s="28" t="s">
        <v>23</v>
      </c>
      <c r="N148" s="130"/>
      <c r="O148" s="338"/>
      <c r="P148" s="365" t="s">
        <v>23</v>
      </c>
      <c r="Q148" s="130"/>
      <c r="R148" s="338"/>
      <c r="S148" s="338"/>
      <c r="T148" s="28" t="s">
        <v>23</v>
      </c>
      <c r="U148" s="130"/>
      <c r="V148" s="338"/>
      <c r="W148" s="28" t="s">
        <v>23</v>
      </c>
      <c r="X148" s="119"/>
      <c r="Y148" s="338"/>
      <c r="Z148" s="338"/>
      <c r="AA148" s="130"/>
      <c r="AB148" s="28" t="s">
        <v>23</v>
      </c>
      <c r="AC148" s="34"/>
      <c r="AD148" s="28" t="s">
        <v>23</v>
      </c>
      <c r="AE148" s="338"/>
      <c r="AF148" s="14"/>
      <c r="AH148" s="5">
        <v>41</v>
      </c>
    </row>
    <row r="149" spans="1:34" s="4" customFormat="1" ht="18" customHeight="1" x14ac:dyDescent="0.2">
      <c r="A149" s="286" t="s">
        <v>133</v>
      </c>
      <c r="B149" s="373"/>
      <c r="C149" s="130"/>
      <c r="D149" s="338"/>
      <c r="E149" s="363"/>
      <c r="F149" s="130"/>
      <c r="G149" s="130"/>
      <c r="H149" s="338"/>
      <c r="I149" s="130"/>
      <c r="J149" s="130"/>
      <c r="K149" s="338"/>
      <c r="L149" s="338"/>
      <c r="M149" s="130"/>
      <c r="N149" s="130"/>
      <c r="O149" s="338"/>
      <c r="P149" s="130"/>
      <c r="Q149" s="119"/>
      <c r="R149" s="338"/>
      <c r="S149" s="338"/>
      <c r="T149" s="30" t="s">
        <v>207</v>
      </c>
      <c r="U149" s="30"/>
      <c r="V149" s="30"/>
      <c r="W149" s="30"/>
      <c r="X149" s="338"/>
      <c r="Y149" s="338"/>
      <c r="Z149" s="338"/>
      <c r="AA149" s="130"/>
      <c r="AB149" s="130"/>
      <c r="AC149" s="19"/>
      <c r="AD149" s="130"/>
      <c r="AE149" s="130"/>
      <c r="AF149" s="14"/>
    </row>
    <row r="150" spans="1:34" s="4" customFormat="1" ht="18" customHeight="1" x14ac:dyDescent="0.2">
      <c r="A150" s="286" t="s">
        <v>132</v>
      </c>
      <c r="B150" s="373"/>
      <c r="C150" s="373"/>
      <c r="D150" s="338"/>
      <c r="E150" s="363"/>
      <c r="F150" s="130"/>
      <c r="G150" s="130"/>
      <c r="H150" s="130"/>
      <c r="I150" s="130"/>
      <c r="J150" s="130"/>
      <c r="K150" s="338"/>
      <c r="L150" s="338"/>
      <c r="M150" s="130"/>
      <c r="N150" s="130"/>
      <c r="O150" s="130"/>
      <c r="P150" s="130"/>
      <c r="Q150" s="130"/>
      <c r="R150" s="338"/>
      <c r="S150" s="338"/>
      <c r="T150" s="130"/>
      <c r="U150" s="130"/>
      <c r="V150" s="130"/>
      <c r="W150" s="130"/>
      <c r="X150" s="130"/>
      <c r="Y150" s="338"/>
      <c r="Z150" s="338"/>
      <c r="AA150" s="130"/>
      <c r="AB150" s="130"/>
      <c r="AC150" s="130"/>
      <c r="AD150" s="130"/>
      <c r="AE150" s="130"/>
      <c r="AF150" s="14"/>
    </row>
    <row r="151" spans="1:34" s="4" customFormat="1" ht="18" customHeight="1" x14ac:dyDescent="0.2">
      <c r="A151" s="367" t="s">
        <v>194</v>
      </c>
      <c r="B151" s="373"/>
      <c r="C151" s="373"/>
      <c r="D151" s="338"/>
      <c r="E151" s="363"/>
      <c r="F151" s="130"/>
      <c r="G151" s="130"/>
      <c r="H151" s="130"/>
      <c r="I151" s="130"/>
      <c r="J151" s="130"/>
      <c r="K151" s="338"/>
      <c r="L151" s="338"/>
      <c r="M151" s="130"/>
      <c r="N151" s="130"/>
      <c r="O151" s="130"/>
      <c r="P151" s="130"/>
      <c r="Q151" s="130"/>
      <c r="R151" s="338"/>
      <c r="S151" s="338"/>
      <c r="T151" s="111"/>
      <c r="U151" s="130"/>
      <c r="V151" s="130"/>
      <c r="W151" s="130"/>
      <c r="X151" s="130"/>
      <c r="Y151" s="338"/>
      <c r="Z151" s="338"/>
      <c r="AA151" s="130"/>
      <c r="AB151" s="130"/>
      <c r="AC151" s="130"/>
      <c r="AD151" s="130"/>
      <c r="AE151" s="130"/>
      <c r="AF151" s="14"/>
    </row>
    <row r="152" spans="1:34" s="4" customFormat="1" ht="5.25" customHeight="1" x14ac:dyDescent="0.2">
      <c r="A152" s="291"/>
      <c r="B152" s="289"/>
      <c r="C152" s="289"/>
      <c r="D152" s="289"/>
      <c r="E152" s="290"/>
      <c r="F152" s="290"/>
      <c r="G152" s="289"/>
      <c r="H152" s="290"/>
      <c r="I152" s="290"/>
      <c r="J152" s="289"/>
      <c r="K152" s="289"/>
      <c r="L152" s="290"/>
      <c r="M152" s="290"/>
      <c r="N152" s="289"/>
      <c r="O152" s="289"/>
      <c r="P152" s="289"/>
      <c r="Q152" s="289"/>
      <c r="R152" s="289"/>
      <c r="S152" s="289"/>
      <c r="T152" s="289"/>
      <c r="U152" s="289"/>
      <c r="V152" s="289"/>
      <c r="W152" s="289"/>
      <c r="X152" s="289"/>
      <c r="Y152" s="289"/>
      <c r="Z152" s="289"/>
      <c r="AA152" s="289"/>
      <c r="AB152" s="289"/>
      <c r="AC152" s="290"/>
      <c r="AD152" s="289"/>
      <c r="AE152" s="289"/>
      <c r="AF152" s="289"/>
      <c r="AG152" s="392"/>
    </row>
    <row r="153" spans="1:34" s="4" customFormat="1" ht="18" customHeight="1" x14ac:dyDescent="0.2">
      <c r="A153" s="286" t="s">
        <v>10</v>
      </c>
      <c r="B153" s="373"/>
      <c r="C153" s="130"/>
      <c r="D153" s="338"/>
      <c r="E153" s="338"/>
      <c r="F153" s="130"/>
      <c r="G153" s="130"/>
      <c r="H153" s="130"/>
      <c r="I153" s="130"/>
      <c r="J153" s="130"/>
      <c r="K153" s="338"/>
      <c r="L153" s="338"/>
      <c r="M153" s="130"/>
      <c r="N153" s="130"/>
      <c r="O153" s="130"/>
      <c r="P153" s="130"/>
      <c r="Q153" s="130"/>
      <c r="R153" s="338"/>
      <c r="S153" s="338"/>
      <c r="T153" s="130"/>
      <c r="U153" s="130"/>
      <c r="V153" s="130"/>
      <c r="W153" s="121"/>
      <c r="X153" s="34"/>
      <c r="Y153" s="338"/>
      <c r="Z153" s="338"/>
      <c r="AA153" s="130"/>
      <c r="AB153" s="130"/>
      <c r="AC153" s="288"/>
      <c r="AD153" s="130"/>
      <c r="AE153" s="130"/>
      <c r="AF153" s="14"/>
    </row>
    <row r="154" spans="1:34" s="4" customFormat="1" ht="18" customHeight="1" x14ac:dyDescent="0.2">
      <c r="A154" s="286" t="s">
        <v>130</v>
      </c>
      <c r="B154" s="153"/>
      <c r="C154" s="111"/>
      <c r="D154" s="338"/>
      <c r="E154" s="363"/>
      <c r="F154" s="130"/>
      <c r="G154" s="130"/>
      <c r="H154" s="130"/>
      <c r="I154" s="130"/>
      <c r="J154" s="130"/>
      <c r="K154" s="338"/>
      <c r="L154" s="338"/>
      <c r="M154" s="130"/>
      <c r="N154" s="130"/>
      <c r="O154" s="130"/>
      <c r="P154" s="130"/>
      <c r="Q154" s="130"/>
      <c r="R154" s="338"/>
      <c r="S154" s="338"/>
      <c r="T154" s="119"/>
      <c r="U154" s="130"/>
      <c r="V154" s="130"/>
      <c r="W154" s="130"/>
      <c r="X154" s="130"/>
      <c r="Y154" s="338"/>
      <c r="Z154" s="338"/>
      <c r="AA154" s="130"/>
      <c r="AB154" s="130"/>
      <c r="AC154" s="288"/>
      <c r="AD154" s="130"/>
      <c r="AE154" s="130"/>
      <c r="AF154" s="14"/>
    </row>
    <row r="155" spans="1:34" s="4" customFormat="1" ht="18" customHeight="1" x14ac:dyDescent="0.2">
      <c r="A155" s="367" t="s">
        <v>203</v>
      </c>
      <c r="B155" s="36"/>
      <c r="C155" s="34"/>
      <c r="D155" s="338"/>
      <c r="E155" s="363"/>
      <c r="F155" s="130"/>
      <c r="G155" s="130"/>
      <c r="H155" s="130"/>
      <c r="I155" s="130"/>
      <c r="J155" s="130"/>
      <c r="K155" s="338"/>
      <c r="L155" s="338"/>
      <c r="M155" s="130"/>
      <c r="N155" s="130"/>
      <c r="O155" s="130"/>
      <c r="P155" s="130"/>
      <c r="Q155" s="130"/>
      <c r="R155" s="338"/>
      <c r="S155" s="338"/>
      <c r="T155" s="34"/>
      <c r="U155" s="130"/>
      <c r="V155" s="130"/>
      <c r="W155" s="130"/>
      <c r="X155" s="130"/>
      <c r="Y155" s="338"/>
      <c r="Z155" s="338"/>
      <c r="AA155" s="130"/>
      <c r="AB155" s="130"/>
      <c r="AC155" s="288"/>
      <c r="AD155" s="130"/>
      <c r="AE155" s="130"/>
      <c r="AF155" s="14"/>
    </row>
    <row r="156" spans="1:34" s="4" customFormat="1" ht="5.25" customHeight="1" x14ac:dyDescent="0.2">
      <c r="A156" s="291"/>
      <c r="B156" s="289"/>
      <c r="C156" s="289"/>
      <c r="D156" s="289"/>
      <c r="E156" s="290"/>
      <c r="F156" s="290"/>
      <c r="G156" s="289"/>
      <c r="H156" s="290"/>
      <c r="I156" s="290"/>
      <c r="J156" s="289"/>
      <c r="K156" s="289"/>
      <c r="L156" s="290"/>
      <c r="M156" s="290"/>
      <c r="N156" s="289"/>
      <c r="O156" s="289"/>
      <c r="P156" s="289"/>
      <c r="Q156" s="289"/>
      <c r="R156" s="289"/>
      <c r="S156" s="289"/>
      <c r="T156" s="289"/>
      <c r="U156" s="289"/>
      <c r="V156" s="289"/>
      <c r="W156" s="289"/>
      <c r="X156" s="289"/>
      <c r="Y156" s="289"/>
      <c r="Z156" s="289"/>
      <c r="AA156" s="289"/>
      <c r="AB156" s="289"/>
      <c r="AC156" s="290"/>
      <c r="AD156" s="289"/>
      <c r="AE156" s="289"/>
      <c r="AF156" s="289"/>
      <c r="AG156" s="392"/>
    </row>
    <row r="157" spans="1:34" s="4" customFormat="1" ht="18" customHeight="1" x14ac:dyDescent="0.2">
      <c r="A157" s="286" t="s">
        <v>18</v>
      </c>
      <c r="B157" s="373"/>
      <c r="C157" s="130"/>
      <c r="D157" s="338"/>
      <c r="E157" s="363"/>
      <c r="F157" s="130"/>
      <c r="G157" s="130"/>
      <c r="H157" s="130"/>
      <c r="I157" s="130"/>
      <c r="J157" s="130"/>
      <c r="K157" s="338"/>
      <c r="L157" s="338"/>
      <c r="M157" s="130"/>
      <c r="N157" s="130"/>
      <c r="O157" s="130"/>
      <c r="P157" s="130"/>
      <c r="Q157" s="119"/>
      <c r="R157" s="338"/>
      <c r="S157" s="338"/>
      <c r="T157" s="130"/>
      <c r="U157" s="130"/>
      <c r="V157" s="130"/>
      <c r="W157" s="130"/>
      <c r="X157" s="130"/>
      <c r="Y157" s="338"/>
      <c r="Z157" s="338"/>
      <c r="AA157" s="130"/>
      <c r="AB157" s="130"/>
      <c r="AC157" s="288"/>
      <c r="AD157" s="130"/>
      <c r="AE157" s="130"/>
      <c r="AF157" s="14"/>
    </row>
    <row r="158" spans="1:34" s="4" customFormat="1" ht="18" customHeight="1" x14ac:dyDescent="0.2">
      <c r="A158" s="286" t="s">
        <v>11</v>
      </c>
      <c r="B158" s="153"/>
      <c r="C158" s="111"/>
      <c r="D158" s="338"/>
      <c r="E158" s="338"/>
      <c r="F158" s="119"/>
      <c r="G158" s="130"/>
      <c r="H158" s="130"/>
      <c r="I158" s="130"/>
      <c r="J158" s="130"/>
      <c r="K158" s="338"/>
      <c r="L158" s="338"/>
      <c r="M158" s="130"/>
      <c r="N158" s="130"/>
      <c r="O158" s="130"/>
      <c r="P158" s="130"/>
      <c r="Q158" s="130"/>
      <c r="R158" s="338"/>
      <c r="S158" s="338"/>
      <c r="T158" s="130"/>
      <c r="U158" s="130"/>
      <c r="V158" s="130"/>
      <c r="W158" s="130"/>
      <c r="X158" s="130"/>
      <c r="Y158" s="338"/>
      <c r="Z158" s="338"/>
      <c r="AA158" s="130"/>
      <c r="AB158" s="130"/>
      <c r="AC158" s="288"/>
      <c r="AD158" s="327" t="s">
        <v>58</v>
      </c>
      <c r="AE158" s="111"/>
      <c r="AF158" s="14"/>
    </row>
    <row r="159" spans="1:34" s="2" customFormat="1" ht="10.5" customHeight="1" x14ac:dyDescent="0.2">
      <c r="A159" s="303"/>
      <c r="B159" s="303" t="s">
        <v>19</v>
      </c>
      <c r="C159" s="302"/>
      <c r="D159" s="302"/>
      <c r="E159" s="302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</row>
    <row r="160" spans="1:34" s="2" customFormat="1" x14ac:dyDescent="0.2">
      <c r="A160" s="300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</row>
    <row r="161" spans="1:34" s="2" customFormat="1" ht="18" customHeight="1" x14ac:dyDescent="0.2">
      <c r="A161" s="11" t="s">
        <v>208</v>
      </c>
      <c r="B161" s="6"/>
      <c r="C161" s="6"/>
      <c r="D161" s="6"/>
      <c r="E161" s="6"/>
      <c r="F161" s="6"/>
      <c r="G161" s="6"/>
      <c r="H161" s="48"/>
      <c r="I161" s="32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</row>
    <row r="162" spans="1:34" s="14" customFormat="1" ht="18" customHeight="1" x14ac:dyDescent="0.2">
      <c r="A162" s="298" t="s">
        <v>188</v>
      </c>
      <c r="B162" s="369">
        <v>1</v>
      </c>
      <c r="C162" s="13">
        <f t="shared" ref="C162:AF162" si="9">+B162+1</f>
        <v>2</v>
      </c>
      <c r="D162" s="13">
        <f t="shared" si="9"/>
        <v>3</v>
      </c>
      <c r="E162" s="13">
        <f t="shared" si="9"/>
        <v>4</v>
      </c>
      <c r="F162" s="13">
        <f t="shared" si="9"/>
        <v>5</v>
      </c>
      <c r="G162" s="13">
        <f t="shared" si="9"/>
        <v>6</v>
      </c>
      <c r="H162" s="13">
        <f t="shared" si="9"/>
        <v>7</v>
      </c>
      <c r="I162" s="13">
        <f t="shared" si="9"/>
        <v>8</v>
      </c>
      <c r="J162" s="13">
        <f t="shared" si="9"/>
        <v>9</v>
      </c>
      <c r="K162" s="13">
        <f t="shared" si="9"/>
        <v>10</v>
      </c>
      <c r="L162" s="13">
        <f t="shared" si="9"/>
        <v>11</v>
      </c>
      <c r="M162" s="13">
        <f t="shared" si="9"/>
        <v>12</v>
      </c>
      <c r="N162" s="13">
        <f t="shared" si="9"/>
        <v>13</v>
      </c>
      <c r="O162" s="13">
        <f t="shared" si="9"/>
        <v>14</v>
      </c>
      <c r="P162" s="13">
        <f t="shared" si="9"/>
        <v>15</v>
      </c>
      <c r="Q162" s="13">
        <f t="shared" si="9"/>
        <v>16</v>
      </c>
      <c r="R162" s="13">
        <f t="shared" si="9"/>
        <v>17</v>
      </c>
      <c r="S162" s="13">
        <f t="shared" si="9"/>
        <v>18</v>
      </c>
      <c r="T162" s="13">
        <f t="shared" si="9"/>
        <v>19</v>
      </c>
      <c r="U162" s="13">
        <f t="shared" si="9"/>
        <v>20</v>
      </c>
      <c r="V162" s="13">
        <f t="shared" si="9"/>
        <v>21</v>
      </c>
      <c r="W162" s="13">
        <f t="shared" si="9"/>
        <v>22</v>
      </c>
      <c r="X162" s="13">
        <f t="shared" si="9"/>
        <v>23</v>
      </c>
      <c r="Y162" s="13">
        <f t="shared" si="9"/>
        <v>24</v>
      </c>
      <c r="Z162" s="13">
        <f t="shared" si="9"/>
        <v>25</v>
      </c>
      <c r="AA162" s="13">
        <f t="shared" si="9"/>
        <v>26</v>
      </c>
      <c r="AB162" s="13">
        <f t="shared" si="9"/>
        <v>27</v>
      </c>
      <c r="AC162" s="13">
        <f t="shared" si="9"/>
        <v>28</v>
      </c>
      <c r="AD162" s="13">
        <f t="shared" si="9"/>
        <v>29</v>
      </c>
      <c r="AE162" s="13">
        <f t="shared" si="9"/>
        <v>30</v>
      </c>
      <c r="AF162" s="13">
        <f t="shared" si="9"/>
        <v>31</v>
      </c>
    </row>
    <row r="163" spans="1:34" s="14" customFormat="1" ht="18" customHeight="1" x14ac:dyDescent="0.2">
      <c r="A163" s="361">
        <v>40805</v>
      </c>
      <c r="B163" s="15" t="s">
        <v>5</v>
      </c>
      <c r="C163" s="15" t="s">
        <v>0</v>
      </c>
      <c r="D163" s="15" t="s">
        <v>1</v>
      </c>
      <c r="E163" s="15" t="s">
        <v>2</v>
      </c>
      <c r="F163" s="15" t="s">
        <v>2</v>
      </c>
      <c r="G163" s="15" t="s">
        <v>3</v>
      </c>
      <c r="H163" s="15" t="s">
        <v>4</v>
      </c>
      <c r="I163" s="15" t="s">
        <v>5</v>
      </c>
      <c r="J163" s="15" t="s">
        <v>0</v>
      </c>
      <c r="K163" s="15" t="s">
        <v>1</v>
      </c>
      <c r="L163" s="15" t="s">
        <v>2</v>
      </c>
      <c r="M163" s="15" t="s">
        <v>2</v>
      </c>
      <c r="N163" s="15" t="s">
        <v>3</v>
      </c>
      <c r="O163" s="15" t="s">
        <v>4</v>
      </c>
      <c r="P163" s="15" t="s">
        <v>5</v>
      </c>
      <c r="Q163" s="15" t="s">
        <v>0</v>
      </c>
      <c r="R163" s="15" t="s">
        <v>1</v>
      </c>
      <c r="S163" s="15" t="s">
        <v>2</v>
      </c>
      <c r="T163" s="15" t="s">
        <v>2</v>
      </c>
      <c r="U163" s="15" t="s">
        <v>3</v>
      </c>
      <c r="V163" s="15" t="s">
        <v>4</v>
      </c>
      <c r="W163" s="15" t="s">
        <v>5</v>
      </c>
      <c r="X163" s="15" t="s">
        <v>0</v>
      </c>
      <c r="Y163" s="15" t="s">
        <v>1</v>
      </c>
      <c r="Z163" s="15" t="s">
        <v>2</v>
      </c>
      <c r="AA163" s="15" t="s">
        <v>2</v>
      </c>
      <c r="AB163" s="15" t="s">
        <v>3</v>
      </c>
      <c r="AC163" s="15" t="s">
        <v>4</v>
      </c>
      <c r="AD163" s="15" t="s">
        <v>5</v>
      </c>
      <c r="AE163" s="15" t="s">
        <v>0</v>
      </c>
      <c r="AF163" s="15" t="s">
        <v>1</v>
      </c>
    </row>
    <row r="164" spans="1:34" s="4" customFormat="1" ht="18" customHeight="1" x14ac:dyDescent="0.2">
      <c r="A164" s="286" t="s">
        <v>17</v>
      </c>
      <c r="B164" s="362"/>
      <c r="C164" s="338"/>
      <c r="D164" s="130"/>
      <c r="E164" s="288"/>
      <c r="F164" s="34"/>
      <c r="G164" s="130"/>
      <c r="H164" s="130"/>
      <c r="I164" s="338"/>
      <c r="J164" s="338"/>
      <c r="K164" s="130"/>
      <c r="L164" s="130"/>
      <c r="M164" s="34"/>
      <c r="N164" s="130"/>
      <c r="O164" s="130"/>
      <c r="P164" s="338"/>
      <c r="Q164" s="338"/>
      <c r="R164" s="130"/>
      <c r="S164" s="24" t="s">
        <v>21</v>
      </c>
      <c r="T164" s="34"/>
      <c r="U164" s="130"/>
      <c r="V164" s="130"/>
      <c r="W164" s="338"/>
      <c r="X164" s="338"/>
      <c r="Y164" s="119"/>
      <c r="Z164" s="121"/>
      <c r="AA164" s="121"/>
      <c r="AB164" s="407"/>
      <c r="AC164" s="407"/>
      <c r="AD164" s="338"/>
      <c r="AE164" s="338"/>
      <c r="AF164" s="380"/>
    </row>
    <row r="165" spans="1:34" s="4" customFormat="1" ht="5.25" customHeight="1" thickBot="1" x14ac:dyDescent="0.25">
      <c r="A165" s="291"/>
      <c r="B165" s="289"/>
      <c r="C165" s="289"/>
      <c r="D165" s="289"/>
      <c r="E165" s="290"/>
      <c r="F165" s="290"/>
      <c r="G165" s="289"/>
      <c r="H165" s="290"/>
      <c r="I165" s="290"/>
      <c r="J165" s="289"/>
      <c r="K165" s="289"/>
      <c r="L165" s="290"/>
      <c r="M165" s="290"/>
      <c r="N165" s="289"/>
      <c r="O165" s="289"/>
      <c r="P165" s="289"/>
      <c r="Q165" s="289"/>
      <c r="R165" s="289"/>
      <c r="S165" s="289"/>
      <c r="T165" s="289"/>
      <c r="U165" s="289"/>
      <c r="V165" s="289"/>
      <c r="W165" s="289"/>
      <c r="X165" s="289"/>
      <c r="Y165" s="289"/>
      <c r="Z165" s="289"/>
      <c r="AA165" s="289"/>
      <c r="AB165" s="289"/>
      <c r="AC165" s="290"/>
      <c r="AD165" s="289"/>
      <c r="AE165" s="289"/>
      <c r="AF165" s="289"/>
      <c r="AG165" s="392"/>
    </row>
    <row r="166" spans="1:34" s="5" customFormat="1" ht="18" customHeight="1" thickBot="1" x14ac:dyDescent="0.25">
      <c r="A166" s="286" t="s">
        <v>8</v>
      </c>
      <c r="B166" s="362"/>
      <c r="C166" s="338"/>
      <c r="D166" s="153"/>
      <c r="E166" s="111"/>
      <c r="F166" s="111"/>
      <c r="G166" s="111"/>
      <c r="H166" s="111"/>
      <c r="I166" s="338"/>
      <c r="J166" s="338"/>
      <c r="K166" s="111"/>
      <c r="L166" s="118"/>
      <c r="M166" s="111"/>
      <c r="N166" s="111"/>
      <c r="O166" s="111"/>
      <c r="P166" s="338"/>
      <c r="Q166" s="338"/>
      <c r="R166" s="119"/>
      <c r="S166" s="130"/>
      <c r="T166" s="28" t="s">
        <v>23</v>
      </c>
      <c r="U166" s="130"/>
      <c r="V166" s="28" t="s">
        <v>23</v>
      </c>
      <c r="W166" s="338"/>
      <c r="X166" s="338"/>
      <c r="Y166" s="130"/>
      <c r="Z166" s="28"/>
      <c r="AA166" s="365" t="s">
        <v>23</v>
      </c>
      <c r="AB166" s="130"/>
      <c r="AC166" s="365" t="s">
        <v>23</v>
      </c>
      <c r="AD166" s="338"/>
      <c r="AE166" s="338"/>
      <c r="AF166" s="380"/>
      <c r="AH166" s="5">
        <v>60</v>
      </c>
    </row>
    <row r="167" spans="1:34" s="5" customFormat="1" ht="18" customHeight="1" thickBot="1" x14ac:dyDescent="0.25">
      <c r="A167" s="286" t="s">
        <v>9</v>
      </c>
      <c r="B167" s="362"/>
      <c r="C167" s="338"/>
      <c r="D167" s="28" t="s">
        <v>23</v>
      </c>
      <c r="E167" s="288"/>
      <c r="F167" s="28" t="s">
        <v>23</v>
      </c>
      <c r="G167" s="30" t="s">
        <v>58</v>
      </c>
      <c r="H167" s="30"/>
      <c r="I167" s="338"/>
      <c r="J167" s="338"/>
      <c r="K167" s="28" t="s">
        <v>23</v>
      </c>
      <c r="L167" s="130"/>
      <c r="M167" s="28" t="s">
        <v>23</v>
      </c>
      <c r="N167" s="28" t="s">
        <v>23</v>
      </c>
      <c r="O167" s="119"/>
      <c r="P167" s="338"/>
      <c r="Q167" s="338"/>
      <c r="R167" s="28"/>
      <c r="S167" s="28" t="s">
        <v>23</v>
      </c>
      <c r="T167" s="130"/>
      <c r="U167" s="28" t="s">
        <v>23</v>
      </c>
      <c r="V167" s="130"/>
      <c r="W167" s="338"/>
      <c r="X167" s="338"/>
      <c r="Y167" s="130"/>
      <c r="Z167" s="365" t="s">
        <v>23</v>
      </c>
      <c r="AA167" s="28"/>
      <c r="AB167" s="365" t="s">
        <v>23</v>
      </c>
      <c r="AC167" s="130"/>
      <c r="AD167" s="338"/>
      <c r="AE167" s="338"/>
      <c r="AF167" s="385" t="s">
        <v>23</v>
      </c>
      <c r="AH167" s="5">
        <v>59</v>
      </c>
    </row>
    <row r="168" spans="1:34" s="5" customFormat="1" ht="18" customHeight="1" thickBot="1" x14ac:dyDescent="0.25">
      <c r="A168" s="286" t="s">
        <v>135</v>
      </c>
      <c r="B168" s="362"/>
      <c r="C168" s="338"/>
      <c r="D168" s="130"/>
      <c r="E168" s="28" t="s">
        <v>23</v>
      </c>
      <c r="F168" s="338"/>
      <c r="G168" s="28" t="s">
        <v>23</v>
      </c>
      <c r="H168" s="28" t="s">
        <v>23</v>
      </c>
      <c r="I168" s="338"/>
      <c r="J168" s="338"/>
      <c r="K168" s="130"/>
      <c r="L168" s="28" t="s">
        <v>23</v>
      </c>
      <c r="M168" s="338"/>
      <c r="N168" s="130"/>
      <c r="O168" s="28" t="s">
        <v>23</v>
      </c>
      <c r="P168" s="338"/>
      <c r="Q168" s="338"/>
      <c r="R168" s="28" t="s">
        <v>23</v>
      </c>
      <c r="S168" s="28"/>
      <c r="T168" s="338"/>
      <c r="U168" s="130"/>
      <c r="V168" s="130"/>
      <c r="W168" s="338"/>
      <c r="X168" s="338"/>
      <c r="Y168" s="365" t="s">
        <v>23</v>
      </c>
      <c r="Z168" s="130"/>
      <c r="AA168" s="338"/>
      <c r="AB168" s="130"/>
      <c r="AC168" s="119"/>
      <c r="AD168" s="363"/>
      <c r="AE168" s="363"/>
      <c r="AF168" s="16"/>
      <c r="AH168" s="5">
        <v>48</v>
      </c>
    </row>
    <row r="169" spans="1:34" s="4" customFormat="1" ht="18" customHeight="1" x14ac:dyDescent="0.2">
      <c r="A169" s="286" t="s">
        <v>133</v>
      </c>
      <c r="B169" s="362"/>
      <c r="C169" s="338"/>
      <c r="D169" s="130"/>
      <c r="E169" s="288"/>
      <c r="F169" s="338"/>
      <c r="G169" s="130"/>
      <c r="H169" s="119"/>
      <c r="I169" s="338"/>
      <c r="J169" s="338"/>
      <c r="K169" s="130"/>
      <c r="L169" s="130"/>
      <c r="M169" s="338"/>
      <c r="N169" s="130"/>
      <c r="O169" s="130"/>
      <c r="P169" s="338"/>
      <c r="Q169" s="338"/>
      <c r="R169" s="130"/>
      <c r="S169" s="130"/>
      <c r="T169" s="338"/>
      <c r="U169" s="130"/>
      <c r="V169" s="130"/>
      <c r="W169" s="338"/>
      <c r="X169" s="338"/>
      <c r="Y169" s="111"/>
      <c r="Z169" s="111"/>
      <c r="AA169" s="338"/>
      <c r="AB169" s="111"/>
      <c r="AC169" s="119"/>
      <c r="AD169" s="338"/>
      <c r="AE169" s="338"/>
      <c r="AF169" s="380"/>
    </row>
    <row r="170" spans="1:34" s="4" customFormat="1" ht="18" customHeight="1" x14ac:dyDescent="0.2">
      <c r="A170" s="286" t="s">
        <v>132</v>
      </c>
      <c r="B170" s="362"/>
      <c r="C170" s="338"/>
      <c r="D170" s="119"/>
      <c r="E170" s="288"/>
      <c r="F170" s="130"/>
      <c r="G170" s="30" t="s">
        <v>58</v>
      </c>
      <c r="H170" s="130"/>
      <c r="I170" s="338"/>
      <c r="J170" s="338"/>
      <c r="K170" s="130"/>
      <c r="L170" s="130"/>
      <c r="M170" s="130"/>
      <c r="N170" s="130"/>
      <c r="O170" s="130"/>
      <c r="P170" s="338"/>
      <c r="Q170" s="338"/>
      <c r="R170" s="130"/>
      <c r="S170" s="24" t="s">
        <v>21</v>
      </c>
      <c r="T170" s="130"/>
      <c r="U170" s="130"/>
      <c r="V170" s="130"/>
      <c r="W170" s="338"/>
      <c r="X170" s="338"/>
      <c r="Y170" s="130"/>
      <c r="Z170" s="130"/>
      <c r="AA170" s="130"/>
      <c r="AB170" s="130"/>
      <c r="AC170" s="288"/>
      <c r="AD170" s="338"/>
      <c r="AE170" s="338"/>
      <c r="AF170" s="380"/>
    </row>
    <row r="171" spans="1:34" s="4" customFormat="1" ht="18" customHeight="1" x14ac:dyDescent="0.2">
      <c r="A171" s="367" t="s">
        <v>194</v>
      </c>
      <c r="B171" s="362"/>
      <c r="C171" s="338"/>
      <c r="D171" s="130"/>
      <c r="E171" s="288"/>
      <c r="F171" s="288"/>
      <c r="G171" s="111"/>
      <c r="H171" s="111"/>
      <c r="I171" s="338"/>
      <c r="J171" s="338"/>
      <c r="K171" s="130"/>
      <c r="L171" s="130"/>
      <c r="M171" s="130"/>
      <c r="N171" s="130"/>
      <c r="O171" s="130"/>
      <c r="P171" s="338"/>
      <c r="Q171" s="338"/>
      <c r="R171" s="111"/>
      <c r="S171" s="111"/>
      <c r="T171" s="111"/>
      <c r="U171" s="111"/>
      <c r="V171" s="111"/>
      <c r="W171" s="338"/>
      <c r="X171" s="338"/>
      <c r="Y171" s="34"/>
      <c r="Z171" s="34"/>
      <c r="AA171" s="34"/>
      <c r="AB171" s="34"/>
      <c r="AC171" s="34"/>
      <c r="AD171" s="338"/>
      <c r="AE171" s="338"/>
      <c r="AF171" s="380"/>
    </row>
    <row r="172" spans="1:34" s="4" customFormat="1" ht="5.25" customHeight="1" x14ac:dyDescent="0.2">
      <c r="A172" s="291"/>
      <c r="B172" s="289"/>
      <c r="C172" s="289"/>
      <c r="D172" s="289"/>
      <c r="E172" s="290"/>
      <c r="F172" s="290"/>
      <c r="G172" s="289"/>
      <c r="H172" s="290"/>
      <c r="I172" s="290"/>
      <c r="J172" s="289"/>
      <c r="K172" s="289"/>
      <c r="L172" s="290"/>
      <c r="M172" s="290"/>
      <c r="N172" s="289"/>
      <c r="O172" s="289"/>
      <c r="P172" s="289"/>
      <c r="Q172" s="289"/>
      <c r="R172" s="289"/>
      <c r="S172" s="289"/>
      <c r="T172" s="289"/>
      <c r="U172" s="289"/>
      <c r="V172" s="289"/>
      <c r="W172" s="289"/>
      <c r="X172" s="289"/>
      <c r="Y172" s="289"/>
      <c r="Z172" s="289"/>
      <c r="AA172" s="289"/>
      <c r="AB172" s="289"/>
      <c r="AC172" s="290"/>
      <c r="AD172" s="289"/>
      <c r="AE172" s="289"/>
      <c r="AF172" s="289"/>
      <c r="AG172" s="392"/>
    </row>
    <row r="173" spans="1:34" s="4" customFormat="1" ht="18" customHeight="1" x14ac:dyDescent="0.2">
      <c r="A173" s="286" t="s">
        <v>10</v>
      </c>
      <c r="B173" s="362"/>
      <c r="C173" s="338"/>
      <c r="D173" s="130"/>
      <c r="E173" s="130"/>
      <c r="F173" s="130"/>
      <c r="G173" s="130"/>
      <c r="H173" s="130"/>
      <c r="I173" s="338"/>
      <c r="J173" s="338"/>
      <c r="K173" s="130"/>
      <c r="L173" s="130"/>
      <c r="M173" s="130"/>
      <c r="N173" s="130"/>
      <c r="O173" s="130"/>
      <c r="P173" s="338"/>
      <c r="Q173" s="338"/>
      <c r="R173" s="130"/>
      <c r="S173" s="130"/>
      <c r="T173" s="130"/>
      <c r="U173" s="130"/>
      <c r="V173" s="119"/>
      <c r="W173" s="338"/>
      <c r="X173" s="338"/>
      <c r="Y173" s="119"/>
      <c r="Z173" s="118"/>
      <c r="AA173" s="118"/>
      <c r="AB173" s="118"/>
      <c r="AC173" s="111"/>
      <c r="AD173" s="338"/>
      <c r="AE173" s="338"/>
      <c r="AF173" s="380"/>
    </row>
    <row r="174" spans="1:34" s="4" customFormat="1" ht="18" customHeight="1" x14ac:dyDescent="0.2">
      <c r="A174" s="286" t="s">
        <v>130</v>
      </c>
      <c r="B174" s="362"/>
      <c r="C174" s="338"/>
      <c r="D174" s="130"/>
      <c r="E174" s="288"/>
      <c r="F174" s="130"/>
      <c r="G174" s="130"/>
      <c r="H174" s="130"/>
      <c r="I174" s="338"/>
      <c r="J174" s="338"/>
      <c r="K174" s="119"/>
      <c r="L174" s="130"/>
      <c r="M174" s="130"/>
      <c r="N174" s="130"/>
      <c r="O174" s="111"/>
      <c r="P174" s="338"/>
      <c r="Q174" s="338"/>
      <c r="R174" s="111"/>
      <c r="S174" s="111"/>
      <c r="T174" s="130"/>
      <c r="U174" s="130"/>
      <c r="V174" s="130"/>
      <c r="W174" s="338"/>
      <c r="X174" s="338"/>
      <c r="Y174" s="130"/>
      <c r="Z174" s="130"/>
      <c r="AA174" s="130"/>
      <c r="AB174" s="130"/>
      <c r="AC174" s="288"/>
      <c r="AD174" s="338"/>
      <c r="AE174" s="338"/>
      <c r="AF174" s="380"/>
    </row>
    <row r="175" spans="1:34" s="4" customFormat="1" ht="18" customHeight="1" x14ac:dyDescent="0.2">
      <c r="A175" s="367" t="s">
        <v>203</v>
      </c>
      <c r="B175" s="338"/>
      <c r="C175" s="363"/>
      <c r="D175" s="130"/>
      <c r="E175" s="130"/>
      <c r="F175" s="130"/>
      <c r="G175" s="18"/>
      <c r="H175" s="18"/>
      <c r="I175" s="338"/>
      <c r="J175" s="338"/>
      <c r="K175" s="130"/>
      <c r="L175" s="130"/>
      <c r="M175" s="130"/>
      <c r="N175" s="130"/>
      <c r="O175" s="130"/>
      <c r="P175" s="338"/>
      <c r="Q175" s="338"/>
      <c r="R175" s="34"/>
      <c r="S175" s="130"/>
      <c r="T175" s="130"/>
      <c r="U175" s="130"/>
      <c r="V175" s="130"/>
      <c r="W175" s="338"/>
      <c r="X175" s="338"/>
      <c r="Y175" s="130"/>
      <c r="Z175" s="130"/>
      <c r="AA175" s="288"/>
      <c r="AB175" s="130"/>
      <c r="AC175" s="130"/>
      <c r="AD175" s="338"/>
      <c r="AE175" s="338"/>
      <c r="AF175" s="380"/>
    </row>
    <row r="176" spans="1:34" s="4" customFormat="1" ht="5.25" customHeight="1" x14ac:dyDescent="0.2">
      <c r="A176" s="291"/>
      <c r="B176" s="289"/>
      <c r="C176" s="289"/>
      <c r="D176" s="289"/>
      <c r="E176" s="290"/>
      <c r="F176" s="290"/>
      <c r="G176" s="289"/>
      <c r="H176" s="290"/>
      <c r="I176" s="290"/>
      <c r="J176" s="289"/>
      <c r="K176" s="289"/>
      <c r="L176" s="290"/>
      <c r="M176" s="290"/>
      <c r="N176" s="289"/>
      <c r="O176" s="289"/>
      <c r="P176" s="289"/>
      <c r="Q176" s="289"/>
      <c r="R176" s="289"/>
      <c r="S176" s="289"/>
      <c r="T176" s="289"/>
      <c r="U176" s="289"/>
      <c r="V176" s="289"/>
      <c r="W176" s="289"/>
      <c r="X176" s="289"/>
      <c r="Y176" s="289"/>
      <c r="Z176" s="289"/>
      <c r="AA176" s="289"/>
      <c r="AB176" s="289"/>
      <c r="AC176" s="290"/>
      <c r="AD176" s="289"/>
      <c r="AE176" s="289"/>
      <c r="AF176" s="289"/>
      <c r="AG176" s="392"/>
    </row>
    <row r="177" spans="1:34" s="4" customFormat="1" ht="18" customHeight="1" x14ac:dyDescent="0.2">
      <c r="A177" s="286" t="s">
        <v>18</v>
      </c>
      <c r="B177" s="362"/>
      <c r="C177" s="338"/>
      <c r="D177" s="130"/>
      <c r="E177" s="288"/>
      <c r="F177" s="130"/>
      <c r="G177" s="130"/>
      <c r="H177" s="130"/>
      <c r="I177" s="338"/>
      <c r="J177" s="338"/>
      <c r="K177" s="119"/>
      <c r="L177" s="130"/>
      <c r="M177" s="130"/>
      <c r="N177" s="130"/>
      <c r="O177" s="130"/>
      <c r="P177" s="338"/>
      <c r="Q177" s="338"/>
      <c r="R177" s="130"/>
      <c r="S177" s="130"/>
      <c r="T177" s="130"/>
      <c r="U177" s="130"/>
      <c r="V177" s="130"/>
      <c r="W177" s="338"/>
      <c r="X177" s="338"/>
      <c r="Y177" s="130"/>
      <c r="Z177" s="130"/>
      <c r="AA177" s="130"/>
      <c r="AB177" s="130"/>
      <c r="AC177" s="119"/>
      <c r="AD177" s="338"/>
      <c r="AE177" s="338"/>
      <c r="AF177" s="380"/>
    </row>
    <row r="178" spans="1:34" s="4" customFormat="1" ht="18" customHeight="1" x14ac:dyDescent="0.2">
      <c r="A178" s="286" t="s">
        <v>11</v>
      </c>
      <c r="B178" s="362"/>
      <c r="C178" s="338"/>
      <c r="D178" s="111"/>
      <c r="E178" s="130"/>
      <c r="F178" s="130"/>
      <c r="G178" s="130"/>
      <c r="H178" s="111"/>
      <c r="I178" s="338"/>
      <c r="J178" s="338"/>
      <c r="K178" s="130"/>
      <c r="L178" s="130"/>
      <c r="M178" s="130"/>
      <c r="N178" s="130"/>
      <c r="O178" s="327" t="s">
        <v>58</v>
      </c>
      <c r="P178" s="338"/>
      <c r="Q178" s="338"/>
      <c r="R178" s="111"/>
      <c r="S178" s="130"/>
      <c r="T178" s="130"/>
      <c r="U178" s="130"/>
      <c r="V178" s="130"/>
      <c r="W178" s="338"/>
      <c r="X178" s="338"/>
      <c r="Y178" s="119"/>
      <c r="Z178" s="130"/>
      <c r="AA178" s="130"/>
      <c r="AB178" s="130"/>
      <c r="AC178" s="288"/>
      <c r="AD178" s="338"/>
      <c r="AE178" s="338"/>
      <c r="AF178" s="380"/>
    </row>
    <row r="179" spans="1:34" s="2" customFormat="1" ht="10.5" customHeight="1" x14ac:dyDescent="0.2">
      <c r="A179" s="300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302"/>
      <c r="X179" s="302"/>
      <c r="Y179" s="320" t="s">
        <v>19</v>
      </c>
      <c r="Z179" s="302"/>
      <c r="AA179" s="302"/>
      <c r="AB179" s="302"/>
      <c r="AC179" s="302"/>
      <c r="AD179" s="302"/>
      <c r="AE179" s="302"/>
      <c r="AF179" s="302"/>
    </row>
    <row r="180" spans="1:34" s="2" customFormat="1" x14ac:dyDescent="0.2">
      <c r="A180" s="300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</row>
    <row r="181" spans="1:34" s="2" customFormat="1" ht="18" customHeight="1" x14ac:dyDescent="0.2">
      <c r="A181" s="11" t="s">
        <v>209</v>
      </c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</row>
    <row r="182" spans="1:34" s="14" customFormat="1" ht="18" customHeight="1" x14ac:dyDescent="0.2">
      <c r="A182" s="298" t="s">
        <v>210</v>
      </c>
      <c r="B182" s="369">
        <v>1</v>
      </c>
      <c r="C182" s="13">
        <f t="shared" ref="C182:AE182" si="10">+B182+1</f>
        <v>2</v>
      </c>
      <c r="D182" s="13">
        <f t="shared" si="10"/>
        <v>3</v>
      </c>
      <c r="E182" s="13">
        <f t="shared" si="10"/>
        <v>4</v>
      </c>
      <c r="F182" s="13">
        <f t="shared" si="10"/>
        <v>5</v>
      </c>
      <c r="G182" s="13">
        <f t="shared" si="10"/>
        <v>6</v>
      </c>
      <c r="H182" s="13">
        <f t="shared" si="10"/>
        <v>7</v>
      </c>
      <c r="I182" s="13">
        <f t="shared" si="10"/>
        <v>8</v>
      </c>
      <c r="J182" s="13">
        <f t="shared" si="10"/>
        <v>9</v>
      </c>
      <c r="K182" s="13">
        <f t="shared" si="10"/>
        <v>10</v>
      </c>
      <c r="L182" s="13">
        <f t="shared" si="10"/>
        <v>11</v>
      </c>
      <c r="M182" s="13">
        <f t="shared" si="10"/>
        <v>12</v>
      </c>
      <c r="N182" s="13">
        <f t="shared" si="10"/>
        <v>13</v>
      </c>
      <c r="O182" s="13">
        <f t="shared" si="10"/>
        <v>14</v>
      </c>
      <c r="P182" s="13">
        <f t="shared" si="10"/>
        <v>15</v>
      </c>
      <c r="Q182" s="13">
        <f t="shared" si="10"/>
        <v>16</v>
      </c>
      <c r="R182" s="13">
        <f t="shared" si="10"/>
        <v>17</v>
      </c>
      <c r="S182" s="13">
        <f t="shared" si="10"/>
        <v>18</v>
      </c>
      <c r="T182" s="13">
        <f t="shared" si="10"/>
        <v>19</v>
      </c>
      <c r="U182" s="13">
        <f t="shared" si="10"/>
        <v>20</v>
      </c>
      <c r="V182" s="13">
        <f t="shared" si="10"/>
        <v>21</v>
      </c>
      <c r="W182" s="13">
        <f t="shared" si="10"/>
        <v>22</v>
      </c>
      <c r="X182" s="13">
        <f t="shared" si="10"/>
        <v>23</v>
      </c>
      <c r="Y182" s="13">
        <f t="shared" si="10"/>
        <v>24</v>
      </c>
      <c r="Z182" s="13">
        <f t="shared" si="10"/>
        <v>25</v>
      </c>
      <c r="AA182" s="13">
        <f t="shared" si="10"/>
        <v>26</v>
      </c>
      <c r="AB182" s="13">
        <f t="shared" si="10"/>
        <v>27</v>
      </c>
      <c r="AC182" s="13">
        <f t="shared" si="10"/>
        <v>28</v>
      </c>
      <c r="AD182" s="13">
        <f t="shared" si="10"/>
        <v>29</v>
      </c>
      <c r="AE182" s="13">
        <f t="shared" si="10"/>
        <v>30</v>
      </c>
    </row>
    <row r="183" spans="1:34" s="14" customFormat="1" ht="18" customHeight="1" x14ac:dyDescent="0.2">
      <c r="A183" s="361">
        <v>40854</v>
      </c>
      <c r="B183" s="15" t="s">
        <v>2</v>
      </c>
      <c r="C183" s="15" t="s">
        <v>2</v>
      </c>
      <c r="D183" s="15" t="s">
        <v>3</v>
      </c>
      <c r="E183" s="15" t="s">
        <v>4</v>
      </c>
      <c r="F183" s="15" t="s">
        <v>5</v>
      </c>
      <c r="G183" s="15" t="s">
        <v>0</v>
      </c>
      <c r="H183" s="15" t="s">
        <v>1</v>
      </c>
      <c r="I183" s="15" t="s">
        <v>2</v>
      </c>
      <c r="J183" s="15" t="s">
        <v>2</v>
      </c>
      <c r="K183" s="15" t="s">
        <v>3</v>
      </c>
      <c r="L183" s="15" t="s">
        <v>4</v>
      </c>
      <c r="M183" s="15" t="s">
        <v>5</v>
      </c>
      <c r="N183" s="15" t="s">
        <v>0</v>
      </c>
      <c r="O183" s="15" t="s">
        <v>1</v>
      </c>
      <c r="P183" s="15" t="s">
        <v>2</v>
      </c>
      <c r="Q183" s="15" t="s">
        <v>2</v>
      </c>
      <c r="R183" s="15" t="s">
        <v>3</v>
      </c>
      <c r="S183" s="15" t="s">
        <v>4</v>
      </c>
      <c r="T183" s="15" t="s">
        <v>5</v>
      </c>
      <c r="U183" s="15" t="s">
        <v>0</v>
      </c>
      <c r="V183" s="15" t="s">
        <v>1</v>
      </c>
      <c r="W183" s="15" t="s">
        <v>2</v>
      </c>
      <c r="X183" s="15" t="s">
        <v>2</v>
      </c>
      <c r="Y183" s="15" t="s">
        <v>3</v>
      </c>
      <c r="Z183" s="15" t="s">
        <v>4</v>
      </c>
      <c r="AA183" s="15" t="s">
        <v>5</v>
      </c>
      <c r="AB183" s="15" t="s">
        <v>0</v>
      </c>
      <c r="AC183" s="15" t="s">
        <v>1</v>
      </c>
      <c r="AD183" s="15" t="s">
        <v>2</v>
      </c>
      <c r="AE183" s="15" t="s">
        <v>2</v>
      </c>
    </row>
    <row r="184" spans="1:34" s="4" customFormat="1" ht="18" customHeight="1" x14ac:dyDescent="0.2">
      <c r="A184" s="286" t="s">
        <v>17</v>
      </c>
      <c r="B184" s="362"/>
      <c r="C184" s="34"/>
      <c r="D184" s="130"/>
      <c r="E184" s="288"/>
      <c r="F184" s="338"/>
      <c r="G184" s="338"/>
      <c r="H184" s="130"/>
      <c r="I184" s="130"/>
      <c r="J184" s="34"/>
      <c r="K184" s="130"/>
      <c r="L184" s="338"/>
      <c r="M184" s="338"/>
      <c r="N184" s="338"/>
      <c r="O184" s="130"/>
      <c r="P184" s="130"/>
      <c r="Q184" s="34"/>
      <c r="R184" s="408"/>
      <c r="S184" s="34"/>
      <c r="T184" s="338"/>
      <c r="U184" s="338"/>
      <c r="V184" s="34"/>
      <c r="W184" s="130"/>
      <c r="X184" s="34"/>
      <c r="Y184" s="34"/>
      <c r="Z184" s="130"/>
      <c r="AA184" s="338"/>
      <c r="AB184" s="338"/>
      <c r="AC184" s="293"/>
      <c r="AD184" s="130"/>
      <c r="AE184" s="34"/>
      <c r="AF184" s="14"/>
    </row>
    <row r="185" spans="1:34" s="4" customFormat="1" ht="5.25" customHeight="1" thickBot="1" x14ac:dyDescent="0.25">
      <c r="A185" s="291"/>
      <c r="B185" s="289"/>
      <c r="C185" s="289"/>
      <c r="D185" s="289"/>
      <c r="E185" s="290"/>
      <c r="F185" s="290"/>
      <c r="G185" s="289"/>
      <c r="H185" s="290"/>
      <c r="I185" s="290"/>
      <c r="J185" s="289"/>
      <c r="K185" s="289"/>
      <c r="L185" s="290"/>
      <c r="M185" s="290"/>
      <c r="N185" s="289"/>
      <c r="O185" s="289"/>
      <c r="P185" s="289"/>
      <c r="Q185" s="289"/>
      <c r="R185" s="289"/>
      <c r="S185" s="289"/>
      <c r="T185" s="289"/>
      <c r="U185" s="289"/>
      <c r="V185" s="289"/>
      <c r="W185" s="289"/>
      <c r="X185" s="289"/>
      <c r="Y185" s="289"/>
      <c r="Z185" s="289"/>
      <c r="AA185" s="289"/>
      <c r="AB185" s="289"/>
      <c r="AC185" s="290"/>
      <c r="AD185" s="289"/>
      <c r="AE185" s="289"/>
      <c r="AF185" s="289"/>
      <c r="AG185" s="392"/>
    </row>
    <row r="186" spans="1:34" s="5" customFormat="1" ht="18" customHeight="1" thickBot="1" x14ac:dyDescent="0.25">
      <c r="A186" s="379" t="s">
        <v>8</v>
      </c>
      <c r="B186" s="362"/>
      <c r="C186" s="130"/>
      <c r="D186" s="28" t="s">
        <v>23</v>
      </c>
      <c r="E186" s="28" t="s">
        <v>23</v>
      </c>
      <c r="F186" s="338"/>
      <c r="G186" s="338"/>
      <c r="H186" s="119"/>
      <c r="I186" s="130"/>
      <c r="J186" s="130"/>
      <c r="K186" s="28" t="s">
        <v>23</v>
      </c>
      <c r="L186" s="363"/>
      <c r="M186" s="338"/>
      <c r="N186" s="338"/>
      <c r="O186" s="119"/>
      <c r="P186" s="407"/>
      <c r="Q186" s="407"/>
      <c r="R186" s="365" t="s">
        <v>23</v>
      </c>
      <c r="S186" s="130"/>
      <c r="T186" s="338"/>
      <c r="U186" s="338"/>
      <c r="V186" s="130"/>
      <c r="W186" s="130"/>
      <c r="X186" s="28" t="s">
        <v>23</v>
      </c>
      <c r="Y186" s="130"/>
      <c r="Z186" s="28" t="s">
        <v>23</v>
      </c>
      <c r="AA186" s="338"/>
      <c r="AB186" s="338"/>
      <c r="AC186" s="28"/>
      <c r="AD186" s="24" t="s">
        <v>21</v>
      </c>
      <c r="AE186" s="130"/>
      <c r="AF186" s="14"/>
      <c r="AH186" s="5">
        <v>66</v>
      </c>
    </row>
    <row r="187" spans="1:34" s="5" customFormat="1" ht="18" customHeight="1" thickBot="1" x14ac:dyDescent="0.25">
      <c r="A187" s="379" t="s">
        <v>9</v>
      </c>
      <c r="B187" s="362"/>
      <c r="C187" s="28" t="s">
        <v>23</v>
      </c>
      <c r="D187" s="130"/>
      <c r="E187" s="28"/>
      <c r="F187" s="338"/>
      <c r="G187" s="338"/>
      <c r="H187" s="130"/>
      <c r="I187" s="130"/>
      <c r="J187" s="28" t="s">
        <v>23</v>
      </c>
      <c r="K187" s="130"/>
      <c r="L187" s="338"/>
      <c r="M187" s="338"/>
      <c r="N187" s="338"/>
      <c r="O187" s="130"/>
      <c r="P187" s="130"/>
      <c r="Q187" s="365" t="s">
        <v>23</v>
      </c>
      <c r="R187" s="130"/>
      <c r="S187" s="42" t="s">
        <v>23</v>
      </c>
      <c r="T187" s="338"/>
      <c r="U187" s="338"/>
      <c r="V187" s="130"/>
      <c r="W187" s="28" t="s">
        <v>23</v>
      </c>
      <c r="X187" s="130"/>
      <c r="Y187" s="130"/>
      <c r="Z187" s="26"/>
      <c r="AA187" s="338"/>
      <c r="AB187" s="338"/>
      <c r="AC187" s="365" t="s">
        <v>23</v>
      </c>
      <c r="AD187" s="130"/>
      <c r="AE187" s="28" t="s">
        <v>23</v>
      </c>
      <c r="AF187" s="14"/>
      <c r="AH187" s="5">
        <v>66</v>
      </c>
    </row>
    <row r="188" spans="1:34" s="5" customFormat="1" ht="18" customHeight="1" thickBot="1" x14ac:dyDescent="0.25">
      <c r="A188" s="286" t="s">
        <v>135</v>
      </c>
      <c r="B188" s="362"/>
      <c r="C188" s="338"/>
      <c r="D188" s="130"/>
      <c r="E188" s="288"/>
      <c r="F188" s="338"/>
      <c r="G188" s="338"/>
      <c r="H188" s="365" t="s">
        <v>23</v>
      </c>
      <c r="I188" s="28" t="s">
        <v>23</v>
      </c>
      <c r="J188" s="338"/>
      <c r="K188" s="130"/>
      <c r="L188" s="338"/>
      <c r="M188" s="338"/>
      <c r="N188" s="338"/>
      <c r="O188" s="365" t="s">
        <v>23</v>
      </c>
      <c r="P188" s="365" t="s">
        <v>23</v>
      </c>
      <c r="Q188" s="338"/>
      <c r="R188" s="130"/>
      <c r="S188" s="111"/>
      <c r="T188" s="338"/>
      <c r="U188" s="338"/>
      <c r="V188" s="28" t="s">
        <v>23</v>
      </c>
      <c r="W188" s="130"/>
      <c r="X188" s="338"/>
      <c r="Y188" s="28" t="s">
        <v>23</v>
      </c>
      <c r="Z188" s="130"/>
      <c r="AA188" s="338"/>
      <c r="AB188" s="338"/>
      <c r="AC188" s="288"/>
      <c r="AD188" s="28" t="s">
        <v>23</v>
      </c>
      <c r="AE188" s="338"/>
      <c r="AF188" s="14"/>
      <c r="AH188" s="5">
        <v>55</v>
      </c>
    </row>
    <row r="189" spans="1:34" s="4" customFormat="1" ht="18" customHeight="1" x14ac:dyDescent="0.2">
      <c r="A189" s="286" t="s">
        <v>133</v>
      </c>
      <c r="B189" s="362"/>
      <c r="C189" s="338"/>
      <c r="D189" s="130"/>
      <c r="E189" s="288"/>
      <c r="F189" s="338"/>
      <c r="G189" s="338"/>
      <c r="H189" s="130"/>
      <c r="I189" s="130"/>
      <c r="J189" s="338"/>
      <c r="K189" s="130"/>
      <c r="L189" s="338"/>
      <c r="M189" s="338"/>
      <c r="N189" s="338"/>
      <c r="O189" s="130"/>
      <c r="P189" s="130"/>
      <c r="Q189" s="338"/>
      <c r="R189" s="130"/>
      <c r="S189" s="130"/>
      <c r="T189" s="338"/>
      <c r="U189" s="338"/>
      <c r="V189" s="130"/>
      <c r="W189" s="130"/>
      <c r="X189" s="338"/>
      <c r="Y189" s="130"/>
      <c r="Z189" s="119"/>
      <c r="AA189" s="338"/>
      <c r="AB189" s="338"/>
      <c r="AC189" s="288"/>
      <c r="AD189" s="130"/>
      <c r="AE189" s="338"/>
      <c r="AF189" s="14"/>
    </row>
    <row r="190" spans="1:34" s="4" customFormat="1" ht="18" customHeight="1" x14ac:dyDescent="0.2">
      <c r="A190" s="286" t="s">
        <v>132</v>
      </c>
      <c r="B190" s="362"/>
      <c r="C190" s="130"/>
      <c r="D190" s="130"/>
      <c r="E190" s="288"/>
      <c r="F190" s="338"/>
      <c r="G190" s="338"/>
      <c r="H190" s="130"/>
      <c r="I190" s="130"/>
      <c r="J190" s="130"/>
      <c r="K190" s="130"/>
      <c r="L190" s="338"/>
      <c r="M190" s="338"/>
      <c r="N190" s="338"/>
      <c r="O190" s="119"/>
      <c r="P190" s="130"/>
      <c r="Q190" s="130"/>
      <c r="R190" s="130"/>
      <c r="S190" s="130"/>
      <c r="T190" s="338"/>
      <c r="U190" s="338"/>
      <c r="V190" s="130"/>
      <c r="W190" s="130"/>
      <c r="X190" s="130"/>
      <c r="Y190" s="130"/>
      <c r="Z190" s="130"/>
      <c r="AA190" s="338"/>
      <c r="AB190" s="338"/>
      <c r="AC190" s="293"/>
      <c r="AD190" s="130"/>
      <c r="AE190" s="130"/>
      <c r="AF190" s="14"/>
    </row>
    <row r="191" spans="1:34" s="4" customFormat="1" ht="18" customHeight="1" x14ac:dyDescent="0.2">
      <c r="A191" s="286" t="s">
        <v>131</v>
      </c>
      <c r="B191" s="362"/>
      <c r="C191" s="130"/>
      <c r="D191" s="130"/>
      <c r="E191" s="288"/>
      <c r="F191" s="338"/>
      <c r="G191" s="338"/>
      <c r="H191" s="111"/>
      <c r="I191" s="130"/>
      <c r="J191" s="130"/>
      <c r="K191" s="130"/>
      <c r="L191" s="338"/>
      <c r="M191" s="338"/>
      <c r="N191" s="338"/>
      <c r="O191" s="130"/>
      <c r="P191" s="130"/>
      <c r="Q191" s="130"/>
      <c r="R191" s="130"/>
      <c r="S191" s="111"/>
      <c r="T191" s="338"/>
      <c r="U191" s="338"/>
      <c r="V191" s="130"/>
      <c r="W191" s="130"/>
      <c r="X191" s="130"/>
      <c r="Y191" s="130"/>
      <c r="Z191" s="130"/>
      <c r="AA191" s="338"/>
      <c r="AB191" s="338"/>
      <c r="AC191" s="288"/>
      <c r="AD191" s="130"/>
      <c r="AE191" s="130"/>
      <c r="AF191" s="14"/>
    </row>
    <row r="192" spans="1:34" s="4" customFormat="1" ht="5.25" customHeight="1" x14ac:dyDescent="0.2">
      <c r="A192" s="291"/>
      <c r="B192" s="289"/>
      <c r="C192" s="289"/>
      <c r="D192" s="289"/>
      <c r="E192" s="290"/>
      <c r="F192" s="290"/>
      <c r="G192" s="289"/>
      <c r="H192" s="290"/>
      <c r="I192" s="290"/>
      <c r="J192" s="289"/>
      <c r="K192" s="289"/>
      <c r="L192" s="290"/>
      <c r="M192" s="290"/>
      <c r="N192" s="289"/>
      <c r="O192" s="289"/>
      <c r="P192" s="289"/>
      <c r="Q192" s="289"/>
      <c r="R192" s="289"/>
      <c r="S192" s="289"/>
      <c r="T192" s="289"/>
      <c r="U192" s="289"/>
      <c r="V192" s="289"/>
      <c r="W192" s="289"/>
      <c r="X192" s="289"/>
      <c r="Y192" s="289"/>
      <c r="Z192" s="289"/>
      <c r="AA192" s="289"/>
      <c r="AB192" s="289"/>
      <c r="AC192" s="290"/>
      <c r="AD192" s="289"/>
      <c r="AE192" s="289"/>
      <c r="AF192" s="289"/>
      <c r="AG192" s="392"/>
    </row>
    <row r="193" spans="1:34" s="4" customFormat="1" ht="18" customHeight="1" x14ac:dyDescent="0.2">
      <c r="A193" s="286" t="s">
        <v>10</v>
      </c>
      <c r="B193" s="362"/>
      <c r="C193" s="130"/>
      <c r="D193" s="130"/>
      <c r="E193" s="130"/>
      <c r="F193" s="338"/>
      <c r="G193" s="338"/>
      <c r="H193" s="130"/>
      <c r="I193" s="130"/>
      <c r="J193" s="130"/>
      <c r="K193" s="130"/>
      <c r="L193" s="338"/>
      <c r="M193" s="338"/>
      <c r="N193" s="338"/>
      <c r="O193" s="119"/>
      <c r="P193" s="130"/>
      <c r="Q193" s="130"/>
      <c r="R193" s="130"/>
      <c r="S193" s="130"/>
      <c r="T193" s="338"/>
      <c r="U193" s="338"/>
      <c r="V193" s="130"/>
      <c r="W193" s="130"/>
      <c r="X193" s="130"/>
      <c r="Y193" s="130"/>
      <c r="Z193" s="130"/>
      <c r="AA193" s="338"/>
      <c r="AB193" s="338"/>
      <c r="AC193" s="288"/>
      <c r="AD193" s="130"/>
      <c r="AE193" s="130"/>
      <c r="AF193" s="14"/>
    </row>
    <row r="194" spans="1:34" s="4" customFormat="1" ht="18" customHeight="1" x14ac:dyDescent="0.2">
      <c r="A194" s="286" t="s">
        <v>130</v>
      </c>
      <c r="B194" s="362"/>
      <c r="C194" s="130"/>
      <c r="D194" s="130"/>
      <c r="E194" s="288"/>
      <c r="F194" s="338"/>
      <c r="G194" s="338"/>
      <c r="H194" s="119"/>
      <c r="I194" s="407"/>
      <c r="J194" s="407"/>
      <c r="K194" s="407"/>
      <c r="L194" s="338"/>
      <c r="M194" s="338"/>
      <c r="N194" s="338"/>
      <c r="O194" s="130"/>
      <c r="P194" s="130"/>
      <c r="Q194" s="130"/>
      <c r="R194" s="130"/>
      <c r="S194" s="130"/>
      <c r="T194" s="338"/>
      <c r="U194" s="338"/>
      <c r="V194" s="130"/>
      <c r="W194" s="130"/>
      <c r="X194" s="130"/>
      <c r="Y194" s="130"/>
      <c r="Z194" s="130"/>
      <c r="AA194" s="338"/>
      <c r="AB194" s="338"/>
      <c r="AC194" s="293"/>
      <c r="AD194" s="130"/>
      <c r="AE194" s="130"/>
      <c r="AF194" s="14"/>
    </row>
    <row r="195" spans="1:34" s="4" customFormat="1" ht="18" customHeight="1" x14ac:dyDescent="0.2">
      <c r="A195" s="367" t="s">
        <v>203</v>
      </c>
      <c r="B195" s="362"/>
      <c r="C195" s="130"/>
      <c r="D195" s="130"/>
      <c r="E195" s="288"/>
      <c r="F195" s="338"/>
      <c r="G195" s="338"/>
      <c r="H195" s="34"/>
      <c r="I195" s="34"/>
      <c r="J195" s="34"/>
      <c r="K195" s="34"/>
      <c r="L195" s="338"/>
      <c r="M195" s="338"/>
      <c r="N195" s="338"/>
      <c r="O195" s="130"/>
      <c r="P195" s="130"/>
      <c r="Q195" s="130"/>
      <c r="R195" s="130"/>
      <c r="S195" s="130"/>
      <c r="T195" s="338"/>
      <c r="U195" s="338"/>
      <c r="V195" s="130"/>
      <c r="W195" s="130"/>
      <c r="X195" s="130"/>
      <c r="Y195" s="130"/>
      <c r="Z195" s="130"/>
      <c r="AA195" s="338"/>
      <c r="AB195" s="338"/>
      <c r="AC195" s="37"/>
      <c r="AD195" s="130"/>
      <c r="AE195" s="130"/>
      <c r="AF195" s="14"/>
    </row>
    <row r="196" spans="1:34" s="4" customFormat="1" ht="5.25" customHeight="1" x14ac:dyDescent="0.2">
      <c r="A196" s="291"/>
      <c r="B196" s="289"/>
      <c r="C196" s="289"/>
      <c r="D196" s="289"/>
      <c r="E196" s="290"/>
      <c r="F196" s="290"/>
      <c r="G196" s="289"/>
      <c r="H196" s="290"/>
      <c r="I196" s="290"/>
      <c r="J196" s="289"/>
      <c r="K196" s="289"/>
      <c r="L196" s="290"/>
      <c r="M196" s="290"/>
      <c r="N196" s="289"/>
      <c r="O196" s="289"/>
      <c r="P196" s="289"/>
      <c r="Q196" s="289"/>
      <c r="R196" s="289"/>
      <c r="S196" s="289"/>
      <c r="T196" s="289"/>
      <c r="U196" s="289"/>
      <c r="V196" s="289"/>
      <c r="W196" s="289"/>
      <c r="X196" s="289"/>
      <c r="Y196" s="289"/>
      <c r="Z196" s="289"/>
      <c r="AA196" s="289"/>
      <c r="AB196" s="289"/>
      <c r="AC196" s="290"/>
      <c r="AD196" s="289"/>
      <c r="AE196" s="289"/>
      <c r="AF196" s="289"/>
      <c r="AG196" s="392"/>
    </row>
    <row r="197" spans="1:34" s="4" customFormat="1" ht="18" customHeight="1" x14ac:dyDescent="0.2">
      <c r="A197" s="286" t="s">
        <v>18</v>
      </c>
      <c r="B197" s="362"/>
      <c r="C197" s="130"/>
      <c r="D197" s="130"/>
      <c r="E197" s="288"/>
      <c r="F197" s="338"/>
      <c r="G197" s="338"/>
      <c r="H197" s="130"/>
      <c r="I197" s="130"/>
      <c r="J197" s="130"/>
      <c r="K197" s="130"/>
      <c r="L197" s="338"/>
      <c r="M197" s="338"/>
      <c r="N197" s="338"/>
      <c r="O197" s="130"/>
      <c r="P197" s="130"/>
      <c r="Q197" s="130"/>
      <c r="R197" s="130"/>
      <c r="S197" s="119"/>
      <c r="T197" s="338"/>
      <c r="U197" s="338"/>
      <c r="V197" s="130"/>
      <c r="W197" s="130"/>
      <c r="X197" s="130"/>
      <c r="Y197" s="130"/>
      <c r="Z197" s="130"/>
      <c r="AA197" s="338"/>
      <c r="AB197" s="338"/>
      <c r="AC197" s="288"/>
      <c r="AD197" s="130"/>
      <c r="AE197" s="130"/>
      <c r="AF197" s="14"/>
    </row>
    <row r="198" spans="1:34" s="4" customFormat="1" ht="18" customHeight="1" x14ac:dyDescent="0.2">
      <c r="A198" s="286" t="s">
        <v>11</v>
      </c>
      <c r="B198" s="362"/>
      <c r="C198" s="111"/>
      <c r="D198" s="111"/>
      <c r="E198" s="119"/>
      <c r="F198" s="338"/>
      <c r="G198" s="338"/>
      <c r="H198" s="130"/>
      <c r="I198" s="34"/>
      <c r="J198" s="34"/>
      <c r="K198" s="34"/>
      <c r="L198" s="338"/>
      <c r="M198" s="338"/>
      <c r="N198" s="338"/>
      <c r="O198" s="130"/>
      <c r="P198" s="130"/>
      <c r="Q198" s="130"/>
      <c r="R198" s="130"/>
      <c r="S198" s="130"/>
      <c r="T198" s="338"/>
      <c r="U198" s="338"/>
      <c r="V198" s="130"/>
      <c r="W198" s="130"/>
      <c r="X198" s="130"/>
      <c r="Y198" s="130"/>
      <c r="Z198" s="130"/>
      <c r="AA198" s="338"/>
      <c r="AB198" s="338"/>
      <c r="AC198" s="288"/>
      <c r="AD198" s="130"/>
      <c r="AE198" s="130"/>
      <c r="AF198" s="14"/>
    </row>
    <row r="199" spans="1:34" s="2" customFormat="1" ht="10.5" customHeight="1" x14ac:dyDescent="0.2">
      <c r="A199" s="300"/>
      <c r="B199" s="303" t="s">
        <v>19</v>
      </c>
      <c r="C199" s="302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8"/>
      <c r="U199" s="8"/>
      <c r="V199" s="8"/>
      <c r="W199" s="6"/>
      <c r="X199" s="6"/>
      <c r="Y199" s="6"/>
      <c r="Z199" s="6"/>
      <c r="AA199" s="6"/>
      <c r="AB199" s="6"/>
      <c r="AC199" s="6"/>
      <c r="AD199" s="6"/>
      <c r="AE199" s="6"/>
      <c r="AF199" s="6"/>
    </row>
    <row r="200" spans="1:34" s="2" customFormat="1" x14ac:dyDescent="0.2">
      <c r="A200" s="300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</row>
    <row r="201" spans="1:34" s="2" customFormat="1" ht="18" customHeight="1" x14ac:dyDescent="0.2">
      <c r="A201" s="11" t="s">
        <v>211</v>
      </c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</row>
    <row r="202" spans="1:34" s="14" customFormat="1" ht="18" customHeight="1" x14ac:dyDescent="0.2">
      <c r="A202" s="298" t="s">
        <v>212</v>
      </c>
      <c r="B202" s="369">
        <v>1</v>
      </c>
      <c r="C202" s="13">
        <f t="shared" ref="C202:AF202" si="11">+B202+1</f>
        <v>2</v>
      </c>
      <c r="D202" s="13">
        <f t="shared" si="11"/>
        <v>3</v>
      </c>
      <c r="E202" s="13">
        <f t="shared" si="11"/>
        <v>4</v>
      </c>
      <c r="F202" s="13">
        <f t="shared" si="11"/>
        <v>5</v>
      </c>
      <c r="G202" s="13">
        <f t="shared" si="11"/>
        <v>6</v>
      </c>
      <c r="H202" s="13">
        <f t="shared" si="11"/>
        <v>7</v>
      </c>
      <c r="I202" s="13">
        <f t="shared" si="11"/>
        <v>8</v>
      </c>
      <c r="J202" s="13">
        <f t="shared" si="11"/>
        <v>9</v>
      </c>
      <c r="K202" s="13">
        <f t="shared" si="11"/>
        <v>10</v>
      </c>
      <c r="L202" s="13">
        <f t="shared" si="11"/>
        <v>11</v>
      </c>
      <c r="M202" s="13">
        <f t="shared" si="11"/>
        <v>12</v>
      </c>
      <c r="N202" s="13">
        <f t="shared" si="11"/>
        <v>13</v>
      </c>
      <c r="O202" s="13">
        <f t="shared" si="11"/>
        <v>14</v>
      </c>
      <c r="P202" s="13">
        <f t="shared" si="11"/>
        <v>15</v>
      </c>
      <c r="Q202" s="13">
        <f t="shared" si="11"/>
        <v>16</v>
      </c>
      <c r="R202" s="13">
        <f t="shared" si="11"/>
        <v>17</v>
      </c>
      <c r="S202" s="13">
        <f t="shared" si="11"/>
        <v>18</v>
      </c>
      <c r="T202" s="13">
        <f t="shared" si="11"/>
        <v>19</v>
      </c>
      <c r="U202" s="13">
        <f t="shared" si="11"/>
        <v>20</v>
      </c>
      <c r="V202" s="13">
        <f t="shared" si="11"/>
        <v>21</v>
      </c>
      <c r="W202" s="13">
        <f t="shared" si="11"/>
        <v>22</v>
      </c>
      <c r="X202" s="13">
        <f t="shared" si="11"/>
        <v>23</v>
      </c>
      <c r="Y202" s="13">
        <f t="shared" si="11"/>
        <v>24</v>
      </c>
      <c r="Z202" s="13">
        <f t="shared" si="11"/>
        <v>25</v>
      </c>
      <c r="AA202" s="13">
        <f t="shared" si="11"/>
        <v>26</v>
      </c>
      <c r="AB202" s="13">
        <f t="shared" si="11"/>
        <v>27</v>
      </c>
      <c r="AC202" s="13">
        <f t="shared" si="11"/>
        <v>28</v>
      </c>
      <c r="AD202" s="13">
        <f t="shared" si="11"/>
        <v>29</v>
      </c>
      <c r="AE202" s="13">
        <f t="shared" si="11"/>
        <v>30</v>
      </c>
      <c r="AF202" s="13">
        <f t="shared" si="11"/>
        <v>31</v>
      </c>
    </row>
    <row r="203" spans="1:34" s="14" customFormat="1" ht="18" customHeight="1" x14ac:dyDescent="0.2">
      <c r="A203" s="361">
        <v>41269</v>
      </c>
      <c r="B203" s="15" t="s">
        <v>3</v>
      </c>
      <c r="C203" s="15" t="s">
        <v>4</v>
      </c>
      <c r="D203" s="15" t="s">
        <v>5</v>
      </c>
      <c r="E203" s="15" t="s">
        <v>0</v>
      </c>
      <c r="F203" s="15" t="s">
        <v>1</v>
      </c>
      <c r="G203" s="15" t="s">
        <v>2</v>
      </c>
      <c r="H203" s="15" t="s">
        <v>2</v>
      </c>
      <c r="I203" s="15" t="s">
        <v>3</v>
      </c>
      <c r="J203" s="15" t="s">
        <v>4</v>
      </c>
      <c r="K203" s="15" t="s">
        <v>5</v>
      </c>
      <c r="L203" s="15" t="s">
        <v>0</v>
      </c>
      <c r="M203" s="15" t="s">
        <v>1</v>
      </c>
      <c r="N203" s="15" t="s">
        <v>2</v>
      </c>
      <c r="O203" s="15" t="s">
        <v>2</v>
      </c>
      <c r="P203" s="15" t="s">
        <v>3</v>
      </c>
      <c r="Q203" s="15" t="s">
        <v>4</v>
      </c>
      <c r="R203" s="15" t="s">
        <v>5</v>
      </c>
      <c r="S203" s="15" t="s">
        <v>0</v>
      </c>
      <c r="T203" s="15" t="s">
        <v>1</v>
      </c>
      <c r="U203" s="15" t="s">
        <v>2</v>
      </c>
      <c r="V203" s="15" t="s">
        <v>2</v>
      </c>
      <c r="W203" s="15" t="s">
        <v>3</v>
      </c>
      <c r="X203" s="15" t="s">
        <v>4</v>
      </c>
      <c r="Y203" s="15" t="s">
        <v>5</v>
      </c>
      <c r="Z203" s="15" t="s">
        <v>0</v>
      </c>
      <c r="AA203" s="15" t="s">
        <v>1</v>
      </c>
      <c r="AB203" s="15" t="s">
        <v>2</v>
      </c>
      <c r="AC203" s="15" t="s">
        <v>2</v>
      </c>
      <c r="AD203" s="15" t="s">
        <v>3</v>
      </c>
      <c r="AE203" s="15" t="s">
        <v>4</v>
      </c>
      <c r="AF203" s="15" t="s">
        <v>5</v>
      </c>
    </row>
    <row r="204" spans="1:34" s="4" customFormat="1" ht="18" customHeight="1" x14ac:dyDescent="0.2">
      <c r="A204" s="286" t="s">
        <v>17</v>
      </c>
      <c r="B204" s="373"/>
      <c r="C204" s="130"/>
      <c r="D204" s="338"/>
      <c r="E204" s="363"/>
      <c r="F204" s="24" t="s">
        <v>21</v>
      </c>
      <c r="G204" s="24" t="s">
        <v>21</v>
      </c>
      <c r="H204" s="34"/>
      <c r="I204" s="130"/>
      <c r="J204" s="130"/>
      <c r="K204" s="338"/>
      <c r="L204" s="338"/>
      <c r="M204" s="130"/>
      <c r="N204" s="24" t="s">
        <v>21</v>
      </c>
      <c r="O204" s="408" t="s">
        <v>109</v>
      </c>
      <c r="P204" s="130"/>
      <c r="Q204" s="130"/>
      <c r="R204" s="338"/>
      <c r="S204" s="338"/>
      <c r="T204" s="130"/>
      <c r="U204" s="130"/>
      <c r="V204" s="34"/>
      <c r="W204" s="130"/>
      <c r="X204" s="130"/>
      <c r="Y204" s="338"/>
      <c r="Z204" s="338"/>
      <c r="AA204" s="28" t="s">
        <v>23</v>
      </c>
      <c r="AB204" s="130"/>
      <c r="AC204" s="130"/>
      <c r="AD204" s="28" t="s">
        <v>23</v>
      </c>
      <c r="AE204" s="119"/>
      <c r="AF204" s="338"/>
    </row>
    <row r="205" spans="1:34" s="4" customFormat="1" ht="5.25" customHeight="1" thickBot="1" x14ac:dyDescent="0.25">
      <c r="A205" s="291"/>
      <c r="B205" s="289"/>
      <c r="C205" s="289"/>
      <c r="D205" s="289"/>
      <c r="E205" s="290"/>
      <c r="F205" s="290"/>
      <c r="G205" s="289"/>
      <c r="H205" s="290"/>
      <c r="I205" s="290"/>
      <c r="J205" s="289"/>
      <c r="K205" s="289"/>
      <c r="L205" s="290"/>
      <c r="M205" s="290"/>
      <c r="N205" s="289"/>
      <c r="O205" s="289"/>
      <c r="P205" s="289"/>
      <c r="Q205" s="289"/>
      <c r="R205" s="289"/>
      <c r="S205" s="289"/>
      <c r="T205" s="289"/>
      <c r="U205" s="289"/>
      <c r="V205" s="289"/>
      <c r="W205" s="289"/>
      <c r="X205" s="289"/>
      <c r="Y205" s="289"/>
      <c r="Z205" s="289"/>
      <c r="AA205" s="289"/>
      <c r="AB205" s="289"/>
      <c r="AC205" s="290"/>
      <c r="AD205" s="289"/>
      <c r="AE205" s="289"/>
      <c r="AF205" s="289"/>
      <c r="AG205" s="392"/>
    </row>
    <row r="206" spans="1:34" s="5" customFormat="1" ht="18" customHeight="1" thickBot="1" x14ac:dyDescent="0.25">
      <c r="A206" s="379" t="s">
        <v>8</v>
      </c>
      <c r="B206" s="28" t="s">
        <v>23</v>
      </c>
      <c r="C206" s="130"/>
      <c r="D206" s="338"/>
      <c r="E206" s="338"/>
      <c r="F206" s="408" t="s">
        <v>109</v>
      </c>
      <c r="G206" s="28" t="s">
        <v>23</v>
      </c>
      <c r="H206" s="28" t="s">
        <v>23</v>
      </c>
      <c r="I206" s="28" t="s">
        <v>23</v>
      </c>
      <c r="J206" s="139" t="s">
        <v>23</v>
      </c>
      <c r="K206" s="338"/>
      <c r="L206" s="363"/>
      <c r="M206" s="28" t="s">
        <v>23</v>
      </c>
      <c r="N206" s="28" t="s">
        <v>23</v>
      </c>
      <c r="O206" s="28" t="s">
        <v>23</v>
      </c>
      <c r="P206" s="28" t="s">
        <v>23</v>
      </c>
      <c r="Q206" s="28" t="s">
        <v>23</v>
      </c>
      <c r="R206" s="338"/>
      <c r="S206" s="338"/>
      <c r="T206" s="28" t="s">
        <v>23</v>
      </c>
      <c r="U206" s="28" t="s">
        <v>23</v>
      </c>
      <c r="V206" s="28" t="s">
        <v>23</v>
      </c>
      <c r="W206" s="28" t="s">
        <v>23</v>
      </c>
      <c r="X206" s="28" t="s">
        <v>23</v>
      </c>
      <c r="Y206" s="338"/>
      <c r="Z206" s="363"/>
      <c r="AA206" s="119"/>
      <c r="AB206" s="28" t="s">
        <v>23</v>
      </c>
      <c r="AC206" s="28" t="s">
        <v>23</v>
      </c>
      <c r="AD206" s="130"/>
      <c r="AE206" s="365" t="s">
        <v>23</v>
      </c>
      <c r="AF206" s="338"/>
      <c r="AH206" s="5">
        <v>75</v>
      </c>
    </row>
    <row r="207" spans="1:34" s="5" customFormat="1" ht="18" customHeight="1" x14ac:dyDescent="0.2">
      <c r="A207" s="379" t="s">
        <v>9</v>
      </c>
      <c r="B207" s="373"/>
      <c r="C207" s="28" t="s">
        <v>23</v>
      </c>
      <c r="D207" s="338"/>
      <c r="E207" s="363"/>
      <c r="F207" s="30"/>
      <c r="G207" s="55"/>
      <c r="H207" s="30"/>
      <c r="I207" s="30"/>
      <c r="J207" s="30"/>
      <c r="K207" s="338"/>
      <c r="L207" s="338"/>
      <c r="M207" s="55"/>
      <c r="N207" s="55"/>
      <c r="O207" s="55"/>
      <c r="P207" s="55"/>
      <c r="Q207" s="55"/>
      <c r="R207" s="338"/>
      <c r="S207" s="338"/>
      <c r="T207" s="55"/>
      <c r="U207" s="55"/>
      <c r="V207" s="55"/>
      <c r="W207" s="55"/>
      <c r="X207" s="55"/>
      <c r="Y207" s="338"/>
      <c r="Z207" s="338"/>
      <c r="AA207" s="407"/>
      <c r="AB207" s="407"/>
      <c r="AC207" s="407"/>
      <c r="AD207" s="118"/>
      <c r="AE207" s="409"/>
      <c r="AF207" s="338"/>
      <c r="AH207" s="5">
        <v>74</v>
      </c>
    </row>
    <row r="208" spans="1:34" s="5" customFormat="1" ht="18" customHeight="1" x14ac:dyDescent="0.2">
      <c r="A208" s="379" t="s">
        <v>136</v>
      </c>
      <c r="B208" s="338"/>
      <c r="C208" s="338"/>
      <c r="D208" s="338"/>
      <c r="E208" s="363"/>
      <c r="F208" s="338"/>
      <c r="G208" s="338"/>
      <c r="H208" s="338"/>
      <c r="I208" s="338"/>
      <c r="J208" s="338"/>
      <c r="K208" s="338"/>
      <c r="L208" s="338"/>
      <c r="M208" s="338"/>
      <c r="N208" s="338"/>
      <c r="O208" s="28"/>
      <c r="P208" s="28"/>
      <c r="Q208" s="28"/>
      <c r="R208" s="338"/>
      <c r="S208" s="338"/>
      <c r="T208" s="28"/>
      <c r="U208" s="28"/>
      <c r="V208" s="28"/>
      <c r="W208" s="28"/>
      <c r="X208" s="28"/>
      <c r="Y208" s="338"/>
      <c r="Z208" s="338"/>
      <c r="AA208" s="28"/>
      <c r="AB208" s="28"/>
      <c r="AC208" s="28"/>
      <c r="AD208" s="28"/>
      <c r="AE208" s="28"/>
      <c r="AF208" s="338"/>
    </row>
    <row r="209" spans="1:34" s="5" customFormat="1" ht="18" customHeight="1" x14ac:dyDescent="0.2">
      <c r="A209" s="286" t="s">
        <v>135</v>
      </c>
      <c r="B209" s="373"/>
      <c r="C209" s="24" t="s">
        <v>21</v>
      </c>
      <c r="D209" s="338"/>
      <c r="E209" s="338"/>
      <c r="F209" s="28" t="s">
        <v>23</v>
      </c>
      <c r="G209" s="130"/>
      <c r="H209" s="30"/>
      <c r="I209" s="30"/>
      <c r="J209" s="30"/>
      <c r="K209" s="338"/>
      <c r="L209" s="338"/>
      <c r="M209" s="55"/>
      <c r="N209" s="55"/>
      <c r="O209" s="55"/>
      <c r="P209" s="55"/>
      <c r="Q209" s="55"/>
      <c r="R209" s="338"/>
      <c r="S209" s="338"/>
      <c r="T209" s="407"/>
      <c r="U209" s="407"/>
      <c r="V209" s="338"/>
      <c r="W209" s="407"/>
      <c r="X209" s="407"/>
      <c r="Y209" s="338"/>
      <c r="Z209" s="338"/>
      <c r="AA209" s="55"/>
      <c r="AB209" s="55"/>
      <c r="AC209" s="55"/>
      <c r="AD209" s="55"/>
      <c r="AE209" s="55"/>
      <c r="AF209" s="363"/>
      <c r="AH209" s="5">
        <v>60</v>
      </c>
    </row>
    <row r="210" spans="1:34" s="4" customFormat="1" ht="18" customHeight="1" x14ac:dyDescent="0.2">
      <c r="A210" s="286" t="s">
        <v>133</v>
      </c>
      <c r="B210" s="373"/>
      <c r="C210" s="119"/>
      <c r="D210" s="338"/>
      <c r="E210" s="363"/>
      <c r="F210" s="130"/>
      <c r="G210" s="130"/>
      <c r="H210" s="338"/>
      <c r="I210" s="130"/>
      <c r="J210" s="130"/>
      <c r="K210" s="338"/>
      <c r="L210" s="338"/>
      <c r="M210" s="130"/>
      <c r="N210" s="130"/>
      <c r="O210" s="338"/>
      <c r="P210" s="130"/>
      <c r="Q210" s="119"/>
      <c r="R210" s="338"/>
      <c r="S210" s="338"/>
      <c r="T210" s="130"/>
      <c r="U210" s="130"/>
      <c r="V210" s="338"/>
      <c r="W210" s="130"/>
      <c r="X210" s="409"/>
      <c r="Y210" s="338"/>
      <c r="Z210" s="338"/>
      <c r="AA210" s="409"/>
      <c r="AB210" s="130"/>
      <c r="AC210" s="398"/>
      <c r="AD210" s="398"/>
      <c r="AE210" s="130"/>
      <c r="AF210" s="338"/>
    </row>
    <row r="211" spans="1:34" s="4" customFormat="1" ht="18" customHeight="1" x14ac:dyDescent="0.2">
      <c r="A211" s="286" t="s">
        <v>132</v>
      </c>
      <c r="B211" s="373"/>
      <c r="C211" s="130"/>
      <c r="D211" s="338"/>
      <c r="E211" s="363"/>
      <c r="F211" s="130"/>
      <c r="G211" s="130"/>
      <c r="H211" s="130"/>
      <c r="I211" s="130"/>
      <c r="J211" s="119"/>
      <c r="K211" s="338"/>
      <c r="L211" s="338"/>
      <c r="M211" s="130"/>
      <c r="N211" s="55"/>
      <c r="O211" s="130"/>
      <c r="P211" s="130"/>
      <c r="Q211" s="130"/>
      <c r="R211" s="338"/>
      <c r="S211" s="338"/>
      <c r="T211" s="119"/>
      <c r="U211" s="130"/>
      <c r="V211" s="130"/>
      <c r="W211" s="130"/>
      <c r="X211" s="130"/>
      <c r="Y211" s="338"/>
      <c r="Z211" s="338"/>
      <c r="AA211" s="130"/>
      <c r="AB211" s="130"/>
      <c r="AC211" s="288"/>
      <c r="AD211" s="130"/>
      <c r="AE211" s="119"/>
      <c r="AF211" s="338"/>
    </row>
    <row r="212" spans="1:34" s="4" customFormat="1" ht="18" customHeight="1" x14ac:dyDescent="0.2">
      <c r="A212" s="286" t="s">
        <v>131</v>
      </c>
      <c r="B212" s="373"/>
      <c r="C212" s="130"/>
      <c r="D212" s="338"/>
      <c r="E212" s="363"/>
      <c r="F212" s="130"/>
      <c r="G212" s="130"/>
      <c r="H212" s="130"/>
      <c r="I212" s="130"/>
      <c r="J212" s="130"/>
      <c r="K212" s="338"/>
      <c r="L212" s="338"/>
      <c r="M212" s="130"/>
      <c r="N212" s="130"/>
      <c r="O212" s="130"/>
      <c r="P212" s="130"/>
      <c r="Q212" s="130"/>
      <c r="R212" s="338"/>
      <c r="S212" s="338"/>
      <c r="T212" s="130"/>
      <c r="U212" s="130"/>
      <c r="V212" s="130"/>
      <c r="W212" s="130"/>
      <c r="X212" s="130"/>
      <c r="Y212" s="338"/>
      <c r="Z212" s="338"/>
      <c r="AA212" s="111"/>
      <c r="AB212" s="111"/>
      <c r="AC212" s="118"/>
      <c r="AD212" s="111"/>
      <c r="AE212" s="111"/>
      <c r="AF212" s="338"/>
    </row>
    <row r="213" spans="1:34" s="4" customFormat="1" ht="5.25" customHeight="1" x14ac:dyDescent="0.2">
      <c r="A213" s="291"/>
      <c r="B213" s="289"/>
      <c r="C213" s="289"/>
      <c r="D213" s="289"/>
      <c r="E213" s="290"/>
      <c r="F213" s="290"/>
      <c r="G213" s="289"/>
      <c r="H213" s="290"/>
      <c r="I213" s="290"/>
      <c r="J213" s="289"/>
      <c r="K213" s="289"/>
      <c r="L213" s="290"/>
      <c r="M213" s="290"/>
      <c r="N213" s="289"/>
      <c r="O213" s="289"/>
      <c r="P213" s="289"/>
      <c r="Q213" s="289"/>
      <c r="R213" s="289"/>
      <c r="S213" s="289"/>
      <c r="T213" s="289"/>
      <c r="U213" s="289"/>
      <c r="V213" s="289"/>
      <c r="W213" s="289"/>
      <c r="X213" s="289"/>
      <c r="Y213" s="289"/>
      <c r="Z213" s="289"/>
      <c r="AA213" s="289"/>
      <c r="AB213" s="289"/>
      <c r="AC213" s="290"/>
      <c r="AD213" s="289"/>
      <c r="AE213" s="289"/>
      <c r="AF213" s="289"/>
      <c r="AG213" s="392"/>
    </row>
    <row r="214" spans="1:34" s="4" customFormat="1" ht="18" customHeight="1" x14ac:dyDescent="0.2">
      <c r="A214" s="286" t="s">
        <v>10</v>
      </c>
      <c r="B214" s="373"/>
      <c r="C214" s="130"/>
      <c r="D214" s="338"/>
      <c r="E214" s="338"/>
      <c r="F214" s="130"/>
      <c r="G214" s="130"/>
      <c r="H214" s="130"/>
      <c r="I214" s="130"/>
      <c r="J214" s="130"/>
      <c r="K214" s="338"/>
      <c r="L214" s="338"/>
      <c r="M214" s="130"/>
      <c r="N214" s="130"/>
      <c r="O214" s="130"/>
      <c r="P214" s="130"/>
      <c r="Q214" s="119"/>
      <c r="R214" s="338"/>
      <c r="S214" s="338"/>
      <c r="T214" s="130"/>
      <c r="U214" s="130"/>
      <c r="V214" s="130"/>
      <c r="W214" s="118"/>
      <c r="X214" s="119"/>
      <c r="Y214" s="338"/>
      <c r="Z214" s="338"/>
      <c r="AA214" s="119"/>
      <c r="AB214" s="9"/>
      <c r="AC214" s="9"/>
      <c r="AD214" s="9"/>
      <c r="AE214" s="119"/>
      <c r="AF214" s="338"/>
    </row>
    <row r="215" spans="1:34" s="4" customFormat="1" ht="18" customHeight="1" x14ac:dyDescent="0.2">
      <c r="A215" s="286" t="s">
        <v>130</v>
      </c>
      <c r="B215" s="373"/>
      <c r="C215" s="130"/>
      <c r="D215" s="338"/>
      <c r="E215" s="363"/>
      <c r="F215" s="119"/>
      <c r="G215" s="130"/>
      <c r="H215" s="130"/>
      <c r="I215" s="130"/>
      <c r="J215" s="130"/>
      <c r="K215" s="338"/>
      <c r="L215" s="338"/>
      <c r="M215" s="119"/>
      <c r="N215" s="130"/>
      <c r="O215" s="130"/>
      <c r="P215" s="130"/>
      <c r="Q215" s="130"/>
      <c r="R215" s="338"/>
      <c r="S215" s="338"/>
      <c r="T215" s="130"/>
      <c r="U215" s="130"/>
      <c r="V215" s="130"/>
      <c r="W215" s="130"/>
      <c r="X215" s="130"/>
      <c r="Y215" s="338"/>
      <c r="Z215" s="338"/>
      <c r="AA215" s="130"/>
      <c r="AB215" s="130"/>
      <c r="AC215" s="288"/>
      <c r="AD215" s="130"/>
      <c r="AE215" s="130"/>
      <c r="AF215" s="338"/>
    </row>
    <row r="216" spans="1:34" s="4" customFormat="1" ht="18" customHeight="1" x14ac:dyDescent="0.2">
      <c r="A216" s="367" t="s">
        <v>203</v>
      </c>
      <c r="B216" s="373"/>
      <c r="C216" s="130"/>
      <c r="D216" s="338"/>
      <c r="E216" s="363"/>
      <c r="F216" s="34"/>
      <c r="G216" s="130"/>
      <c r="H216" s="130"/>
      <c r="I216" s="410" t="s">
        <v>2</v>
      </c>
      <c r="J216" s="130"/>
      <c r="K216" s="338"/>
      <c r="L216" s="338"/>
      <c r="M216" s="34"/>
      <c r="N216" s="130"/>
      <c r="O216" s="130"/>
      <c r="P216" s="130"/>
      <c r="Q216" s="130"/>
      <c r="R216" s="338"/>
      <c r="S216" s="338"/>
      <c r="T216" s="130"/>
      <c r="U216" s="130"/>
      <c r="V216" s="130"/>
      <c r="W216" s="130"/>
      <c r="X216" s="130"/>
      <c r="Y216" s="338"/>
      <c r="Z216" s="338"/>
      <c r="AA216" s="130"/>
      <c r="AB216" s="130"/>
      <c r="AC216" s="288"/>
      <c r="AD216" s="130"/>
      <c r="AE216" s="130"/>
      <c r="AF216" s="338"/>
    </row>
    <row r="217" spans="1:34" s="4" customFormat="1" ht="5.25" customHeight="1" x14ac:dyDescent="0.2">
      <c r="A217" s="291"/>
      <c r="B217" s="289"/>
      <c r="C217" s="289"/>
      <c r="D217" s="289"/>
      <c r="E217" s="290"/>
      <c r="F217" s="290"/>
      <c r="G217" s="289"/>
      <c r="H217" s="290"/>
      <c r="I217" s="290"/>
      <c r="J217" s="289"/>
      <c r="K217" s="289"/>
      <c r="L217" s="290"/>
      <c r="M217" s="290"/>
      <c r="N217" s="289"/>
      <c r="O217" s="289"/>
      <c r="P217" s="289"/>
      <c r="Q217" s="289"/>
      <c r="R217" s="289"/>
      <c r="S217" s="289"/>
      <c r="T217" s="289"/>
      <c r="U217" s="289"/>
      <c r="V217" s="289"/>
      <c r="W217" s="289"/>
      <c r="X217" s="289"/>
      <c r="Y217" s="289"/>
      <c r="Z217" s="289"/>
      <c r="AA217" s="289"/>
      <c r="AB217" s="289"/>
      <c r="AC217" s="290"/>
      <c r="AD217" s="289"/>
      <c r="AE217" s="289"/>
      <c r="AF217" s="289"/>
      <c r="AG217" s="392"/>
    </row>
    <row r="218" spans="1:34" s="4" customFormat="1" ht="18" customHeight="1" x14ac:dyDescent="0.2">
      <c r="A218" s="286" t="s">
        <v>18</v>
      </c>
      <c r="B218" s="373"/>
      <c r="C218" s="130"/>
      <c r="D218" s="338"/>
      <c r="E218" s="363"/>
      <c r="F218" s="119"/>
      <c r="G218" s="130"/>
      <c r="H218" s="130"/>
      <c r="I218" s="130"/>
      <c r="J218" s="130"/>
      <c r="K218" s="338"/>
      <c r="L218" s="338"/>
      <c r="M218" s="130"/>
      <c r="N218" s="130"/>
      <c r="O218" s="130"/>
      <c r="P218" s="130"/>
      <c r="Q218" s="409"/>
      <c r="R218" s="399"/>
      <c r="S218" s="399"/>
      <c r="T218" s="411"/>
      <c r="U218" s="168"/>
      <c r="V218" s="412"/>
      <c r="W218" s="168"/>
      <c r="X218" s="409"/>
      <c r="Y218" s="399"/>
      <c r="Z218" s="338"/>
      <c r="AA218" s="130"/>
      <c r="AB218" s="130"/>
      <c r="AC218" s="288"/>
      <c r="AD218" s="130"/>
      <c r="AE218" s="130"/>
      <c r="AF218" s="338"/>
    </row>
    <row r="219" spans="1:34" s="4" customFormat="1" ht="18" customHeight="1" x14ac:dyDescent="0.2">
      <c r="A219" s="286" t="s">
        <v>11</v>
      </c>
      <c r="B219" s="373"/>
      <c r="C219" s="130"/>
      <c r="D219" s="338"/>
      <c r="E219" s="338"/>
      <c r="F219" s="130"/>
      <c r="G219" s="130"/>
      <c r="H219" s="130"/>
      <c r="I219" s="130"/>
      <c r="J219" s="130"/>
      <c r="K219" s="338"/>
      <c r="L219" s="338"/>
      <c r="M219" s="55"/>
      <c r="N219" s="55"/>
      <c r="O219" s="55"/>
      <c r="P219" s="55"/>
      <c r="Q219" s="55"/>
      <c r="R219" s="338"/>
      <c r="S219" s="338"/>
      <c r="T219" s="55"/>
      <c r="U219" s="55"/>
      <c r="V219" s="55"/>
      <c r="W219" s="55"/>
      <c r="X219" s="55"/>
      <c r="Y219" s="338"/>
      <c r="Z219" s="338"/>
      <c r="AA219" s="125"/>
      <c r="AB219" s="30"/>
      <c r="AC219" s="125"/>
      <c r="AD219" s="30"/>
      <c r="AE219" s="30"/>
      <c r="AF219" s="338"/>
      <c r="AG219" s="316"/>
    </row>
    <row r="220" spans="1:34" s="2" customFormat="1" ht="17.25" customHeight="1" x14ac:dyDescent="0.2">
      <c r="A220" s="300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</row>
    <row r="221" spans="1:34" s="2" customFormat="1" ht="18.75" customHeight="1" x14ac:dyDescent="0.2">
      <c r="A221" s="14" t="s">
        <v>199</v>
      </c>
      <c r="B221" s="10"/>
      <c r="C221" s="1618" t="s">
        <v>7</v>
      </c>
      <c r="D221" s="1619"/>
      <c r="E221" s="1619"/>
      <c r="F221" s="1620"/>
      <c r="G221" s="9"/>
      <c r="H221" s="3" t="s">
        <v>6</v>
      </c>
      <c r="I221" s="6"/>
      <c r="J221" s="6"/>
      <c r="K221" s="6"/>
      <c r="L221" s="341"/>
      <c r="M221" s="20" t="s">
        <v>20</v>
      </c>
      <c r="N221" s="7"/>
      <c r="O221" s="8"/>
      <c r="P221" s="8"/>
      <c r="Q221" s="16"/>
      <c r="R221" s="21" t="s">
        <v>25</v>
      </c>
      <c r="S221" s="22"/>
      <c r="T221" s="22"/>
      <c r="U221" s="23"/>
      <c r="V221" s="1621" t="s">
        <v>124</v>
      </c>
      <c r="W221" s="1621"/>
      <c r="X221" s="1621"/>
      <c r="Y221" s="1621"/>
      <c r="Z221" s="1621"/>
      <c r="AA221" s="24" t="s">
        <v>21</v>
      </c>
      <c r="AB221" s="25" t="s">
        <v>22</v>
      </c>
      <c r="AC221" s="283"/>
      <c r="AD221" s="283"/>
      <c r="AE221" s="26"/>
      <c r="AF221" s="20" t="s">
        <v>123</v>
      </c>
      <c r="AG221" s="27"/>
    </row>
    <row r="222" spans="1:34" s="2" customFormat="1" ht="10.5" customHeight="1" thickBot="1" x14ac:dyDescent="0.25">
      <c r="A222" s="14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1621"/>
      <c r="W222" s="1621"/>
      <c r="X222" s="1621"/>
      <c r="Y222" s="1621"/>
      <c r="Z222" s="1621"/>
      <c r="AA222" s="6"/>
      <c r="AB222" s="6"/>
      <c r="AC222" s="6"/>
      <c r="AD222" s="6"/>
      <c r="AE222" s="6"/>
      <c r="AF222" s="6"/>
      <c r="AG222" s="27"/>
    </row>
    <row r="223" spans="1:34" s="2" customFormat="1" ht="18.75" customHeight="1" thickBot="1" x14ac:dyDescent="0.25">
      <c r="A223" s="370" t="s">
        <v>122</v>
      </c>
      <c r="B223" s="28" t="s">
        <v>23</v>
      </c>
      <c r="C223" s="1624" t="s">
        <v>24</v>
      </c>
      <c r="D223" s="1613"/>
      <c r="E223" s="1613"/>
      <c r="F223" s="1631"/>
      <c r="G223" s="29"/>
      <c r="H223" s="1614" t="s">
        <v>121</v>
      </c>
      <c r="I223" s="1615"/>
      <c r="J223" s="1615"/>
      <c r="K223" s="1615"/>
      <c r="L223" s="1615"/>
      <c r="M223" s="1615"/>
      <c r="N223" s="1615"/>
      <c r="O223" s="1615"/>
      <c r="P223" s="1615"/>
      <c r="Q223" s="1615"/>
      <c r="R223" s="1615"/>
      <c r="S223" s="1615"/>
      <c r="T223" s="1615"/>
      <c r="U223" s="1615"/>
      <c r="V223" s="1615"/>
      <c r="W223" s="1615"/>
      <c r="X223" s="3"/>
      <c r="Y223" s="3"/>
      <c r="Z223" s="3"/>
      <c r="AA223" s="3"/>
      <c r="AB223" s="20" t="s">
        <v>120</v>
      </c>
      <c r="AG223" s="17"/>
    </row>
    <row r="224" spans="1:34" x14ac:dyDescent="0.2">
      <c r="H224" s="35"/>
      <c r="I224" s="35"/>
      <c r="J224" s="35"/>
      <c r="K224" s="35"/>
      <c r="AG224" s="278"/>
    </row>
    <row r="225" spans="1:33" ht="14.25" x14ac:dyDescent="0.2">
      <c r="A225" s="58" t="s">
        <v>119</v>
      </c>
      <c r="B225" s="49" t="s">
        <v>118</v>
      </c>
      <c r="S225" s="282" t="s">
        <v>213</v>
      </c>
      <c r="AG225" s="278"/>
    </row>
    <row r="226" spans="1:33" x14ac:dyDescent="0.2">
      <c r="B226" s="281" t="s">
        <v>12</v>
      </c>
      <c r="AG226" s="278"/>
    </row>
  </sheetData>
  <mergeCells count="4">
    <mergeCell ref="C223:F223"/>
    <mergeCell ref="H223:W223"/>
    <mergeCell ref="C221:F221"/>
    <mergeCell ref="V221:Z222"/>
  </mergeCells>
  <pageMargins left="0.15748031496062992" right="0.15748031496062992" top="0.27559055118110237" bottom="0.27559055118110237" header="0.27559055118110237" footer="0.23622047244094491"/>
  <pageSetup paperSize="9" scale="42" fitToHeight="2" orientation="portrait" r:id="rId1"/>
  <headerFooter alignWithMargins="0">
    <oddHeader>&amp;CPlanning 2011&amp;RDirection Médicale
Pharmacovigilance &amp; Information Médicale</oddHeader>
  </headerFooter>
  <rowBreaks count="1" manualBreakCount="1">
    <brk id="103" max="16383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H202"/>
  <sheetViews>
    <sheetView showGridLines="0" zoomScaleNormal="75" workbookViewId="0">
      <selection activeCell="A68" sqref="A68:XFD68"/>
    </sheetView>
  </sheetViews>
  <sheetFormatPr baseColWidth="10" defaultRowHeight="12.75" x14ac:dyDescent="0.2"/>
  <cols>
    <col min="1" max="1" width="29.28515625" style="12" customWidth="1"/>
    <col min="2" max="32" width="3.7109375" style="278" customWidth="1"/>
    <col min="33" max="256" width="11.42578125" style="278"/>
    <col min="257" max="257" width="29.28515625" style="278" customWidth="1"/>
    <col min="258" max="288" width="3.7109375" style="278" customWidth="1"/>
    <col min="289" max="512" width="11.42578125" style="278"/>
    <col min="513" max="513" width="29.28515625" style="278" customWidth="1"/>
    <col min="514" max="544" width="3.7109375" style="278" customWidth="1"/>
    <col min="545" max="768" width="11.42578125" style="278"/>
    <col min="769" max="769" width="29.28515625" style="278" customWidth="1"/>
    <col min="770" max="800" width="3.7109375" style="278" customWidth="1"/>
    <col min="801" max="1024" width="11.42578125" style="278"/>
    <col min="1025" max="1025" width="29.28515625" style="278" customWidth="1"/>
    <col min="1026" max="1056" width="3.7109375" style="278" customWidth="1"/>
    <col min="1057" max="1280" width="11.42578125" style="278"/>
    <col min="1281" max="1281" width="29.28515625" style="278" customWidth="1"/>
    <col min="1282" max="1312" width="3.7109375" style="278" customWidth="1"/>
    <col min="1313" max="1536" width="11.42578125" style="278"/>
    <col min="1537" max="1537" width="29.28515625" style="278" customWidth="1"/>
    <col min="1538" max="1568" width="3.7109375" style="278" customWidth="1"/>
    <col min="1569" max="1792" width="11.42578125" style="278"/>
    <col min="1793" max="1793" width="29.28515625" style="278" customWidth="1"/>
    <col min="1794" max="1824" width="3.7109375" style="278" customWidth="1"/>
    <col min="1825" max="2048" width="11.42578125" style="278"/>
    <col min="2049" max="2049" width="29.28515625" style="278" customWidth="1"/>
    <col min="2050" max="2080" width="3.7109375" style="278" customWidth="1"/>
    <col min="2081" max="2304" width="11.42578125" style="278"/>
    <col min="2305" max="2305" width="29.28515625" style="278" customWidth="1"/>
    <col min="2306" max="2336" width="3.7109375" style="278" customWidth="1"/>
    <col min="2337" max="2560" width="11.42578125" style="278"/>
    <col min="2561" max="2561" width="29.28515625" style="278" customWidth="1"/>
    <col min="2562" max="2592" width="3.7109375" style="278" customWidth="1"/>
    <col min="2593" max="2816" width="11.42578125" style="278"/>
    <col min="2817" max="2817" width="29.28515625" style="278" customWidth="1"/>
    <col min="2818" max="2848" width="3.7109375" style="278" customWidth="1"/>
    <col min="2849" max="3072" width="11.42578125" style="278"/>
    <col min="3073" max="3073" width="29.28515625" style="278" customWidth="1"/>
    <col min="3074" max="3104" width="3.7109375" style="278" customWidth="1"/>
    <col min="3105" max="3328" width="11.42578125" style="278"/>
    <col min="3329" max="3329" width="29.28515625" style="278" customWidth="1"/>
    <col min="3330" max="3360" width="3.7109375" style="278" customWidth="1"/>
    <col min="3361" max="3584" width="11.42578125" style="278"/>
    <col min="3585" max="3585" width="29.28515625" style="278" customWidth="1"/>
    <col min="3586" max="3616" width="3.7109375" style="278" customWidth="1"/>
    <col min="3617" max="3840" width="11.42578125" style="278"/>
    <col min="3841" max="3841" width="29.28515625" style="278" customWidth="1"/>
    <col min="3842" max="3872" width="3.7109375" style="278" customWidth="1"/>
    <col min="3873" max="4096" width="11.42578125" style="278"/>
    <col min="4097" max="4097" width="29.28515625" style="278" customWidth="1"/>
    <col min="4098" max="4128" width="3.7109375" style="278" customWidth="1"/>
    <col min="4129" max="4352" width="11.42578125" style="278"/>
    <col min="4353" max="4353" width="29.28515625" style="278" customWidth="1"/>
    <col min="4354" max="4384" width="3.7109375" style="278" customWidth="1"/>
    <col min="4385" max="4608" width="11.42578125" style="278"/>
    <col min="4609" max="4609" width="29.28515625" style="278" customWidth="1"/>
    <col min="4610" max="4640" width="3.7109375" style="278" customWidth="1"/>
    <col min="4641" max="4864" width="11.42578125" style="278"/>
    <col min="4865" max="4865" width="29.28515625" style="278" customWidth="1"/>
    <col min="4866" max="4896" width="3.7109375" style="278" customWidth="1"/>
    <col min="4897" max="5120" width="11.42578125" style="278"/>
    <col min="5121" max="5121" width="29.28515625" style="278" customWidth="1"/>
    <col min="5122" max="5152" width="3.7109375" style="278" customWidth="1"/>
    <col min="5153" max="5376" width="11.42578125" style="278"/>
    <col min="5377" max="5377" width="29.28515625" style="278" customWidth="1"/>
    <col min="5378" max="5408" width="3.7109375" style="278" customWidth="1"/>
    <col min="5409" max="5632" width="11.42578125" style="278"/>
    <col min="5633" max="5633" width="29.28515625" style="278" customWidth="1"/>
    <col min="5634" max="5664" width="3.7109375" style="278" customWidth="1"/>
    <col min="5665" max="5888" width="11.42578125" style="278"/>
    <col min="5889" max="5889" width="29.28515625" style="278" customWidth="1"/>
    <col min="5890" max="5920" width="3.7109375" style="278" customWidth="1"/>
    <col min="5921" max="6144" width="11.42578125" style="278"/>
    <col min="6145" max="6145" width="29.28515625" style="278" customWidth="1"/>
    <col min="6146" max="6176" width="3.7109375" style="278" customWidth="1"/>
    <col min="6177" max="6400" width="11.42578125" style="278"/>
    <col min="6401" max="6401" width="29.28515625" style="278" customWidth="1"/>
    <col min="6402" max="6432" width="3.7109375" style="278" customWidth="1"/>
    <col min="6433" max="6656" width="11.42578125" style="278"/>
    <col min="6657" max="6657" width="29.28515625" style="278" customWidth="1"/>
    <col min="6658" max="6688" width="3.7109375" style="278" customWidth="1"/>
    <col min="6689" max="6912" width="11.42578125" style="278"/>
    <col min="6913" max="6913" width="29.28515625" style="278" customWidth="1"/>
    <col min="6914" max="6944" width="3.7109375" style="278" customWidth="1"/>
    <col min="6945" max="7168" width="11.42578125" style="278"/>
    <col min="7169" max="7169" width="29.28515625" style="278" customWidth="1"/>
    <col min="7170" max="7200" width="3.7109375" style="278" customWidth="1"/>
    <col min="7201" max="7424" width="11.42578125" style="278"/>
    <col min="7425" max="7425" width="29.28515625" style="278" customWidth="1"/>
    <col min="7426" max="7456" width="3.7109375" style="278" customWidth="1"/>
    <col min="7457" max="7680" width="11.42578125" style="278"/>
    <col min="7681" max="7681" width="29.28515625" style="278" customWidth="1"/>
    <col min="7682" max="7712" width="3.7109375" style="278" customWidth="1"/>
    <col min="7713" max="7936" width="11.42578125" style="278"/>
    <col min="7937" max="7937" width="29.28515625" style="278" customWidth="1"/>
    <col min="7938" max="7968" width="3.7109375" style="278" customWidth="1"/>
    <col min="7969" max="8192" width="11.42578125" style="278"/>
    <col min="8193" max="8193" width="29.28515625" style="278" customWidth="1"/>
    <col min="8194" max="8224" width="3.7109375" style="278" customWidth="1"/>
    <col min="8225" max="8448" width="11.42578125" style="278"/>
    <col min="8449" max="8449" width="29.28515625" style="278" customWidth="1"/>
    <col min="8450" max="8480" width="3.7109375" style="278" customWidth="1"/>
    <col min="8481" max="8704" width="11.42578125" style="278"/>
    <col min="8705" max="8705" width="29.28515625" style="278" customWidth="1"/>
    <col min="8706" max="8736" width="3.7109375" style="278" customWidth="1"/>
    <col min="8737" max="8960" width="11.42578125" style="278"/>
    <col min="8961" max="8961" width="29.28515625" style="278" customWidth="1"/>
    <col min="8962" max="8992" width="3.7109375" style="278" customWidth="1"/>
    <col min="8993" max="9216" width="11.42578125" style="278"/>
    <col min="9217" max="9217" width="29.28515625" style="278" customWidth="1"/>
    <col min="9218" max="9248" width="3.7109375" style="278" customWidth="1"/>
    <col min="9249" max="9472" width="11.42578125" style="278"/>
    <col min="9473" max="9473" width="29.28515625" style="278" customWidth="1"/>
    <col min="9474" max="9504" width="3.7109375" style="278" customWidth="1"/>
    <col min="9505" max="9728" width="11.42578125" style="278"/>
    <col min="9729" max="9729" width="29.28515625" style="278" customWidth="1"/>
    <col min="9730" max="9760" width="3.7109375" style="278" customWidth="1"/>
    <col min="9761" max="9984" width="11.42578125" style="278"/>
    <col min="9985" max="9985" width="29.28515625" style="278" customWidth="1"/>
    <col min="9986" max="10016" width="3.7109375" style="278" customWidth="1"/>
    <col min="10017" max="10240" width="11.42578125" style="278"/>
    <col min="10241" max="10241" width="29.28515625" style="278" customWidth="1"/>
    <col min="10242" max="10272" width="3.7109375" style="278" customWidth="1"/>
    <col min="10273" max="10496" width="11.42578125" style="278"/>
    <col min="10497" max="10497" width="29.28515625" style="278" customWidth="1"/>
    <col min="10498" max="10528" width="3.7109375" style="278" customWidth="1"/>
    <col min="10529" max="10752" width="11.42578125" style="278"/>
    <col min="10753" max="10753" width="29.28515625" style="278" customWidth="1"/>
    <col min="10754" max="10784" width="3.7109375" style="278" customWidth="1"/>
    <col min="10785" max="11008" width="11.42578125" style="278"/>
    <col min="11009" max="11009" width="29.28515625" style="278" customWidth="1"/>
    <col min="11010" max="11040" width="3.7109375" style="278" customWidth="1"/>
    <col min="11041" max="11264" width="11.42578125" style="278"/>
    <col min="11265" max="11265" width="29.28515625" style="278" customWidth="1"/>
    <col min="11266" max="11296" width="3.7109375" style="278" customWidth="1"/>
    <col min="11297" max="11520" width="11.42578125" style="278"/>
    <col min="11521" max="11521" width="29.28515625" style="278" customWidth="1"/>
    <col min="11522" max="11552" width="3.7109375" style="278" customWidth="1"/>
    <col min="11553" max="11776" width="11.42578125" style="278"/>
    <col min="11777" max="11777" width="29.28515625" style="278" customWidth="1"/>
    <col min="11778" max="11808" width="3.7109375" style="278" customWidth="1"/>
    <col min="11809" max="12032" width="11.42578125" style="278"/>
    <col min="12033" max="12033" width="29.28515625" style="278" customWidth="1"/>
    <col min="12034" max="12064" width="3.7109375" style="278" customWidth="1"/>
    <col min="12065" max="12288" width="11.42578125" style="278"/>
    <col min="12289" max="12289" width="29.28515625" style="278" customWidth="1"/>
    <col min="12290" max="12320" width="3.7109375" style="278" customWidth="1"/>
    <col min="12321" max="12544" width="11.42578125" style="278"/>
    <col min="12545" max="12545" width="29.28515625" style="278" customWidth="1"/>
    <col min="12546" max="12576" width="3.7109375" style="278" customWidth="1"/>
    <col min="12577" max="12800" width="11.42578125" style="278"/>
    <col min="12801" max="12801" width="29.28515625" style="278" customWidth="1"/>
    <col min="12802" max="12832" width="3.7109375" style="278" customWidth="1"/>
    <col min="12833" max="13056" width="11.42578125" style="278"/>
    <col min="13057" max="13057" width="29.28515625" style="278" customWidth="1"/>
    <col min="13058" max="13088" width="3.7109375" style="278" customWidth="1"/>
    <col min="13089" max="13312" width="11.42578125" style="278"/>
    <col min="13313" max="13313" width="29.28515625" style="278" customWidth="1"/>
    <col min="13314" max="13344" width="3.7109375" style="278" customWidth="1"/>
    <col min="13345" max="13568" width="11.42578125" style="278"/>
    <col min="13569" max="13569" width="29.28515625" style="278" customWidth="1"/>
    <col min="13570" max="13600" width="3.7109375" style="278" customWidth="1"/>
    <col min="13601" max="13824" width="11.42578125" style="278"/>
    <col min="13825" max="13825" width="29.28515625" style="278" customWidth="1"/>
    <col min="13826" max="13856" width="3.7109375" style="278" customWidth="1"/>
    <col min="13857" max="14080" width="11.42578125" style="278"/>
    <col min="14081" max="14081" width="29.28515625" style="278" customWidth="1"/>
    <col min="14082" max="14112" width="3.7109375" style="278" customWidth="1"/>
    <col min="14113" max="14336" width="11.42578125" style="278"/>
    <col min="14337" max="14337" width="29.28515625" style="278" customWidth="1"/>
    <col min="14338" max="14368" width="3.7109375" style="278" customWidth="1"/>
    <col min="14369" max="14592" width="11.42578125" style="278"/>
    <col min="14593" max="14593" width="29.28515625" style="278" customWidth="1"/>
    <col min="14594" max="14624" width="3.7109375" style="278" customWidth="1"/>
    <col min="14625" max="14848" width="11.42578125" style="278"/>
    <col min="14849" max="14849" width="29.28515625" style="278" customWidth="1"/>
    <col min="14850" max="14880" width="3.7109375" style="278" customWidth="1"/>
    <col min="14881" max="15104" width="11.42578125" style="278"/>
    <col min="15105" max="15105" width="29.28515625" style="278" customWidth="1"/>
    <col min="15106" max="15136" width="3.7109375" style="278" customWidth="1"/>
    <col min="15137" max="15360" width="11.42578125" style="278"/>
    <col min="15361" max="15361" width="29.28515625" style="278" customWidth="1"/>
    <col min="15362" max="15392" width="3.7109375" style="278" customWidth="1"/>
    <col min="15393" max="15616" width="11.42578125" style="278"/>
    <col min="15617" max="15617" width="29.28515625" style="278" customWidth="1"/>
    <col min="15618" max="15648" width="3.7109375" style="278" customWidth="1"/>
    <col min="15649" max="15872" width="11.42578125" style="278"/>
    <col min="15873" max="15873" width="29.28515625" style="278" customWidth="1"/>
    <col min="15874" max="15904" width="3.7109375" style="278" customWidth="1"/>
    <col min="15905" max="16128" width="11.42578125" style="278"/>
    <col min="16129" max="16129" width="29.28515625" style="278" customWidth="1"/>
    <col min="16130" max="16160" width="3.7109375" style="278" customWidth="1"/>
    <col min="16161" max="16384" width="11.42578125" style="278"/>
  </cols>
  <sheetData>
    <row r="1" spans="1:33" s="2" customFormat="1" ht="18" customHeight="1" x14ac:dyDescent="0.2">
      <c r="A1" s="1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3" s="14" customFormat="1" ht="18" customHeight="1" x14ac:dyDescent="0.2">
      <c r="A2" s="413" t="s">
        <v>188</v>
      </c>
      <c r="B2" s="13">
        <v>1</v>
      </c>
      <c r="C2" s="13">
        <f t="shared" ref="C2:AE2" si="0">+B2+1</f>
        <v>2</v>
      </c>
      <c r="D2" s="13">
        <f t="shared" si="0"/>
        <v>3</v>
      </c>
      <c r="E2" s="13">
        <f t="shared" si="0"/>
        <v>4</v>
      </c>
      <c r="F2" s="13">
        <f t="shared" si="0"/>
        <v>5</v>
      </c>
      <c r="G2" s="13">
        <f t="shared" si="0"/>
        <v>6</v>
      </c>
      <c r="H2" s="13">
        <f t="shared" si="0"/>
        <v>7</v>
      </c>
      <c r="I2" s="13">
        <f t="shared" si="0"/>
        <v>8</v>
      </c>
      <c r="J2" s="13">
        <f t="shared" si="0"/>
        <v>9</v>
      </c>
      <c r="K2" s="13">
        <f t="shared" si="0"/>
        <v>10</v>
      </c>
      <c r="L2" s="13">
        <f t="shared" si="0"/>
        <v>11</v>
      </c>
      <c r="M2" s="13">
        <f t="shared" si="0"/>
        <v>12</v>
      </c>
      <c r="N2" s="13">
        <f t="shared" si="0"/>
        <v>13</v>
      </c>
      <c r="O2" s="13">
        <f t="shared" si="0"/>
        <v>14</v>
      </c>
      <c r="P2" s="13">
        <f t="shared" si="0"/>
        <v>15</v>
      </c>
      <c r="Q2" s="13">
        <f t="shared" si="0"/>
        <v>16</v>
      </c>
      <c r="R2" s="13">
        <f t="shared" si="0"/>
        <v>17</v>
      </c>
      <c r="S2" s="13">
        <f t="shared" si="0"/>
        <v>18</v>
      </c>
      <c r="T2" s="13">
        <f t="shared" si="0"/>
        <v>19</v>
      </c>
      <c r="U2" s="13">
        <f t="shared" si="0"/>
        <v>20</v>
      </c>
      <c r="V2" s="13">
        <f t="shared" si="0"/>
        <v>21</v>
      </c>
      <c r="W2" s="13">
        <f t="shared" si="0"/>
        <v>22</v>
      </c>
      <c r="X2" s="13">
        <f t="shared" si="0"/>
        <v>23</v>
      </c>
      <c r="Y2" s="13">
        <f t="shared" si="0"/>
        <v>24</v>
      </c>
      <c r="Z2" s="13">
        <f t="shared" si="0"/>
        <v>25</v>
      </c>
      <c r="AA2" s="13">
        <f t="shared" si="0"/>
        <v>26</v>
      </c>
      <c r="AB2" s="13">
        <f t="shared" si="0"/>
        <v>27</v>
      </c>
      <c r="AC2" s="13">
        <f t="shared" si="0"/>
        <v>28</v>
      </c>
      <c r="AD2" s="13">
        <f t="shared" si="0"/>
        <v>29</v>
      </c>
      <c r="AE2" s="13">
        <f t="shared" si="0"/>
        <v>30</v>
      </c>
      <c r="AF2" s="13">
        <f>+AE2+1</f>
        <v>31</v>
      </c>
    </row>
    <row r="3" spans="1:33" s="14" customFormat="1" ht="18" customHeight="1" x14ac:dyDescent="0.2">
      <c r="A3" s="414">
        <v>40197</v>
      </c>
      <c r="B3" s="15" t="s">
        <v>4</v>
      </c>
      <c r="C3" s="15" t="s">
        <v>5</v>
      </c>
      <c r="D3" s="15" t="s">
        <v>0</v>
      </c>
      <c r="E3" s="15" t="s">
        <v>1</v>
      </c>
      <c r="F3" s="15" t="s">
        <v>2</v>
      </c>
      <c r="G3" s="15" t="s">
        <v>2</v>
      </c>
      <c r="H3" s="15" t="s">
        <v>3</v>
      </c>
      <c r="I3" s="15" t="s">
        <v>4</v>
      </c>
      <c r="J3" s="15" t="s">
        <v>5</v>
      </c>
      <c r="K3" s="15" t="s">
        <v>0</v>
      </c>
      <c r="L3" s="15" t="s">
        <v>1</v>
      </c>
      <c r="M3" s="15" t="s">
        <v>2</v>
      </c>
      <c r="N3" s="15" t="s">
        <v>2</v>
      </c>
      <c r="O3" s="15" t="s">
        <v>3</v>
      </c>
      <c r="P3" s="15" t="s">
        <v>4</v>
      </c>
      <c r="Q3" s="15" t="s">
        <v>5</v>
      </c>
      <c r="R3" s="15" t="s">
        <v>0</v>
      </c>
      <c r="S3" s="15" t="s">
        <v>1</v>
      </c>
      <c r="T3" s="15" t="s">
        <v>2</v>
      </c>
      <c r="U3" s="15" t="s">
        <v>2</v>
      </c>
      <c r="V3" s="15" t="s">
        <v>3</v>
      </c>
      <c r="W3" s="15" t="s">
        <v>4</v>
      </c>
      <c r="X3" s="15" t="s">
        <v>5</v>
      </c>
      <c r="Y3" s="15" t="s">
        <v>0</v>
      </c>
      <c r="Z3" s="15" t="s">
        <v>1</v>
      </c>
      <c r="AA3" s="15" t="s">
        <v>2</v>
      </c>
      <c r="AB3" s="15" t="s">
        <v>2</v>
      </c>
      <c r="AC3" s="15" t="s">
        <v>3</v>
      </c>
      <c r="AD3" s="15" t="s">
        <v>4</v>
      </c>
      <c r="AE3" s="15" t="s">
        <v>5</v>
      </c>
      <c r="AF3" s="15" t="s">
        <v>0</v>
      </c>
    </row>
    <row r="4" spans="1:33" s="4" customFormat="1" ht="18" customHeight="1" thickBot="1" x14ac:dyDescent="0.25">
      <c r="A4" s="286" t="s">
        <v>215</v>
      </c>
      <c r="B4" s="362"/>
      <c r="C4" s="338"/>
      <c r="D4" s="338"/>
      <c r="E4" s="130"/>
      <c r="F4" s="130"/>
      <c r="G4" s="130"/>
      <c r="H4" s="130"/>
      <c r="I4" s="130"/>
      <c r="J4" s="338"/>
      <c r="K4" s="338"/>
      <c r="L4" s="415"/>
      <c r="M4" s="415"/>
      <c r="N4" s="415"/>
      <c r="O4" s="415"/>
      <c r="P4" s="415"/>
      <c r="Q4" s="338"/>
      <c r="R4" s="338"/>
      <c r="S4" s="130"/>
      <c r="T4" s="130"/>
      <c r="U4" s="130"/>
      <c r="V4" s="416"/>
      <c r="W4" s="417"/>
      <c r="X4" s="338"/>
      <c r="Y4" s="338"/>
      <c r="Z4" s="130"/>
      <c r="AA4" s="130"/>
      <c r="AB4" s="417"/>
      <c r="AC4" s="417"/>
      <c r="AD4" s="366"/>
      <c r="AE4" s="338"/>
      <c r="AF4" s="338"/>
    </row>
    <row r="5" spans="1:33" s="5" customFormat="1" ht="18" customHeight="1" thickBot="1" x14ac:dyDescent="0.25">
      <c r="A5" s="286" t="s">
        <v>8</v>
      </c>
      <c r="B5" s="362"/>
      <c r="C5" s="338"/>
      <c r="D5" s="338"/>
      <c r="E5" s="130"/>
      <c r="F5" s="28" t="s">
        <v>23</v>
      </c>
      <c r="G5" s="130"/>
      <c r="H5" s="130"/>
      <c r="I5" s="28" t="s">
        <v>23</v>
      </c>
      <c r="J5" s="338"/>
      <c r="K5" s="338"/>
      <c r="L5" s="130"/>
      <c r="M5" s="28" t="s">
        <v>23</v>
      </c>
      <c r="N5" s="29"/>
      <c r="O5" s="28" t="s">
        <v>23</v>
      </c>
      <c r="P5" s="29"/>
      <c r="Q5" s="338"/>
      <c r="R5" s="338"/>
      <c r="S5" s="28" t="s">
        <v>23</v>
      </c>
      <c r="T5" s="130"/>
      <c r="U5" s="28" t="s">
        <v>23</v>
      </c>
      <c r="V5" s="130"/>
      <c r="W5" s="28" t="s">
        <v>23</v>
      </c>
      <c r="X5" s="338"/>
      <c r="Y5" s="338"/>
      <c r="Z5" s="418"/>
      <c r="AA5" s="28" t="s">
        <v>23</v>
      </c>
      <c r="AB5" s="29"/>
      <c r="AC5" s="29"/>
      <c r="AD5" s="365" t="s">
        <v>23</v>
      </c>
      <c r="AE5" s="338"/>
      <c r="AF5" s="338"/>
      <c r="AG5" s="419">
        <v>9</v>
      </c>
    </row>
    <row r="6" spans="1:33" s="5" customFormat="1" ht="18" customHeight="1" thickBot="1" x14ac:dyDescent="0.25">
      <c r="A6" s="286" t="s">
        <v>9</v>
      </c>
      <c r="B6" s="362"/>
      <c r="C6" s="338"/>
      <c r="D6" s="338"/>
      <c r="E6" s="417"/>
      <c r="F6" s="130"/>
      <c r="G6" s="28" t="s">
        <v>23</v>
      </c>
      <c r="H6" s="130"/>
      <c r="I6" s="130"/>
      <c r="J6" s="338"/>
      <c r="K6" s="338"/>
      <c r="L6" s="28" t="s">
        <v>23</v>
      </c>
      <c r="M6" s="29"/>
      <c r="N6" s="28" t="s">
        <v>23</v>
      </c>
      <c r="O6" s="29"/>
      <c r="P6" s="28" t="s">
        <v>23</v>
      </c>
      <c r="Q6" s="338"/>
      <c r="R6" s="338"/>
      <c r="S6" s="130"/>
      <c r="T6" s="28" t="s">
        <v>23</v>
      </c>
      <c r="U6" s="130"/>
      <c r="V6" s="28" t="s">
        <v>23</v>
      </c>
      <c r="W6" s="29"/>
      <c r="X6" s="338"/>
      <c r="Y6" s="338"/>
      <c r="Z6" s="28" t="s">
        <v>23</v>
      </c>
      <c r="AA6" s="28"/>
      <c r="AB6" s="28" t="s">
        <v>23</v>
      </c>
      <c r="AC6" s="28" t="s">
        <v>23</v>
      </c>
      <c r="AD6" s="366"/>
      <c r="AE6" s="338"/>
      <c r="AF6" s="338"/>
      <c r="AG6" s="419">
        <v>9</v>
      </c>
    </row>
    <row r="7" spans="1:33" s="5" customFormat="1" ht="18" customHeight="1" thickBot="1" x14ac:dyDescent="0.25">
      <c r="A7" s="286" t="s">
        <v>135</v>
      </c>
      <c r="B7" s="362"/>
      <c r="C7" s="338"/>
      <c r="D7" s="338"/>
      <c r="E7" s="28" t="s">
        <v>23</v>
      </c>
      <c r="F7" s="130"/>
      <c r="G7" s="130"/>
      <c r="H7" s="28" t="s">
        <v>23</v>
      </c>
      <c r="I7" s="130"/>
      <c r="J7" s="338"/>
      <c r="K7" s="338"/>
      <c r="L7" s="29"/>
      <c r="M7" s="420"/>
      <c r="N7" s="420"/>
      <c r="O7" s="420"/>
      <c r="P7" s="415"/>
      <c r="Q7" s="338"/>
      <c r="R7" s="338"/>
      <c r="S7" s="415"/>
      <c r="T7" s="415"/>
      <c r="U7" s="420"/>
      <c r="V7" s="421"/>
      <c r="W7" s="420"/>
      <c r="X7" s="338"/>
      <c r="Y7" s="338"/>
      <c r="Z7" s="422"/>
      <c r="AA7" s="415"/>
      <c r="AB7" s="415"/>
      <c r="AC7" s="415"/>
      <c r="AD7" s="415"/>
      <c r="AE7" s="338"/>
      <c r="AF7" s="338"/>
      <c r="AG7" s="419">
        <v>2</v>
      </c>
    </row>
    <row r="8" spans="1:33" s="4" customFormat="1" ht="18" customHeight="1" x14ac:dyDescent="0.2">
      <c r="A8" s="286" t="s">
        <v>10</v>
      </c>
      <c r="B8" s="362"/>
      <c r="C8" s="338"/>
      <c r="D8" s="338"/>
      <c r="E8" s="130"/>
      <c r="F8" s="130"/>
      <c r="G8" s="130"/>
      <c r="H8" s="130"/>
      <c r="I8" s="130"/>
      <c r="J8" s="338"/>
      <c r="K8" s="338"/>
      <c r="L8" s="130"/>
      <c r="M8" s="130"/>
      <c r="N8" s="130"/>
      <c r="O8" s="130"/>
      <c r="P8" s="130"/>
      <c r="Q8" s="338"/>
      <c r="R8" s="338"/>
      <c r="S8" s="415"/>
      <c r="T8" s="415"/>
      <c r="U8" s="130"/>
      <c r="V8" s="130"/>
      <c r="W8" s="130"/>
      <c r="X8" s="338"/>
      <c r="Y8" s="338"/>
      <c r="Z8" s="130"/>
      <c r="AA8" s="130"/>
      <c r="AB8" s="130"/>
      <c r="AC8" s="341"/>
      <c r="AD8" s="288"/>
      <c r="AE8" s="338"/>
      <c r="AF8" s="338"/>
      <c r="AG8" s="423"/>
    </row>
    <row r="9" spans="1:33" s="4" customFormat="1" ht="18" customHeight="1" x14ac:dyDescent="0.2">
      <c r="A9" s="286" t="s">
        <v>130</v>
      </c>
      <c r="B9" s="362"/>
      <c r="C9" s="338"/>
      <c r="D9" s="338"/>
      <c r="E9" s="366"/>
      <c r="F9" s="130"/>
      <c r="G9" s="327" t="s">
        <v>2</v>
      </c>
      <c r="H9" s="130"/>
      <c r="I9" s="130"/>
      <c r="J9" s="338"/>
      <c r="K9" s="338"/>
      <c r="L9" s="130"/>
      <c r="M9" s="130"/>
      <c r="N9" s="130"/>
      <c r="O9" s="130"/>
      <c r="P9" s="130"/>
      <c r="Q9" s="338"/>
      <c r="R9" s="338"/>
      <c r="S9" s="130"/>
      <c r="T9" s="130"/>
      <c r="U9" s="130"/>
      <c r="V9" s="130"/>
      <c r="W9" s="130"/>
      <c r="X9" s="338"/>
      <c r="Y9" s="338"/>
      <c r="Z9" s="418"/>
      <c r="AA9" s="130"/>
      <c r="AB9" s="130"/>
      <c r="AC9" s="130"/>
      <c r="AD9" s="130"/>
      <c r="AE9" s="338"/>
      <c r="AF9" s="338"/>
      <c r="AG9" s="423"/>
    </row>
    <row r="10" spans="1:33" s="4" customFormat="1" ht="18" customHeight="1" x14ac:dyDescent="0.2">
      <c r="A10" s="286" t="s">
        <v>11</v>
      </c>
      <c r="B10" s="362"/>
      <c r="C10" s="338"/>
      <c r="D10" s="338"/>
      <c r="E10" s="130"/>
      <c r="F10" s="130"/>
      <c r="G10" s="130"/>
      <c r="H10" s="130"/>
      <c r="I10" s="130"/>
      <c r="J10" s="338"/>
      <c r="K10" s="338"/>
      <c r="L10" s="130"/>
      <c r="M10" s="130"/>
      <c r="N10" s="130"/>
      <c r="O10" s="130"/>
      <c r="P10" s="130"/>
      <c r="Q10" s="338"/>
      <c r="R10" s="338"/>
      <c r="S10" s="130"/>
      <c r="T10" s="327" t="s">
        <v>2</v>
      </c>
      <c r="U10" s="130"/>
      <c r="V10" s="130"/>
      <c r="W10" s="130"/>
      <c r="X10" s="338"/>
      <c r="Y10" s="338"/>
      <c r="Z10" s="130"/>
      <c r="AA10" s="130"/>
      <c r="AB10" s="130"/>
      <c r="AC10" s="130"/>
      <c r="AD10" s="130"/>
      <c r="AE10" s="338"/>
      <c r="AF10" s="338"/>
      <c r="AG10" s="423"/>
    </row>
    <row r="11" spans="1:33" s="2" customFormat="1" ht="10.5" customHeight="1" x14ac:dyDescent="0.2">
      <c r="A11" s="300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</row>
    <row r="12" spans="1:33" s="2" customFormat="1" x14ac:dyDescent="0.2">
      <c r="A12" s="300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1:33" s="2" customFormat="1" ht="18" customHeight="1" x14ac:dyDescent="0.2">
      <c r="A13" s="11" t="s">
        <v>216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</row>
    <row r="14" spans="1:33" s="14" customFormat="1" ht="18" customHeight="1" x14ac:dyDescent="0.2">
      <c r="A14" s="413" t="s">
        <v>188</v>
      </c>
      <c r="B14" s="369">
        <v>1</v>
      </c>
      <c r="C14" s="13">
        <f t="shared" ref="C14:AC14" si="1">+B14+1</f>
        <v>2</v>
      </c>
      <c r="D14" s="13">
        <f t="shared" si="1"/>
        <v>3</v>
      </c>
      <c r="E14" s="13">
        <f t="shared" si="1"/>
        <v>4</v>
      </c>
      <c r="F14" s="13">
        <f t="shared" si="1"/>
        <v>5</v>
      </c>
      <c r="G14" s="13">
        <f t="shared" si="1"/>
        <v>6</v>
      </c>
      <c r="H14" s="13">
        <f t="shared" si="1"/>
        <v>7</v>
      </c>
      <c r="I14" s="13">
        <f t="shared" si="1"/>
        <v>8</v>
      </c>
      <c r="J14" s="13">
        <f t="shared" si="1"/>
        <v>9</v>
      </c>
      <c r="K14" s="13">
        <f t="shared" si="1"/>
        <v>10</v>
      </c>
      <c r="L14" s="13">
        <f t="shared" si="1"/>
        <v>11</v>
      </c>
      <c r="M14" s="13">
        <f t="shared" si="1"/>
        <v>12</v>
      </c>
      <c r="N14" s="13">
        <f t="shared" si="1"/>
        <v>13</v>
      </c>
      <c r="O14" s="13">
        <f t="shared" si="1"/>
        <v>14</v>
      </c>
      <c r="P14" s="13">
        <f t="shared" si="1"/>
        <v>15</v>
      </c>
      <c r="Q14" s="13">
        <f t="shared" si="1"/>
        <v>16</v>
      </c>
      <c r="R14" s="13">
        <f t="shared" si="1"/>
        <v>17</v>
      </c>
      <c r="S14" s="13">
        <f t="shared" si="1"/>
        <v>18</v>
      </c>
      <c r="T14" s="13">
        <f t="shared" si="1"/>
        <v>19</v>
      </c>
      <c r="U14" s="13">
        <f t="shared" si="1"/>
        <v>20</v>
      </c>
      <c r="V14" s="13">
        <f t="shared" si="1"/>
        <v>21</v>
      </c>
      <c r="W14" s="13">
        <f t="shared" si="1"/>
        <v>22</v>
      </c>
      <c r="X14" s="13">
        <f t="shared" si="1"/>
        <v>23</v>
      </c>
      <c r="Y14" s="13">
        <f t="shared" si="1"/>
        <v>24</v>
      </c>
      <c r="Z14" s="13">
        <f t="shared" si="1"/>
        <v>25</v>
      </c>
      <c r="AA14" s="13">
        <f t="shared" si="1"/>
        <v>26</v>
      </c>
      <c r="AB14" s="13">
        <f t="shared" si="1"/>
        <v>27</v>
      </c>
      <c r="AC14" s="13">
        <f t="shared" si="1"/>
        <v>28</v>
      </c>
      <c r="AD14" s="370"/>
      <c r="AE14" s="370"/>
      <c r="AF14" s="370"/>
    </row>
    <row r="15" spans="1:33" s="14" customFormat="1" ht="18" customHeight="1" x14ac:dyDescent="0.2">
      <c r="A15" s="414">
        <v>40234</v>
      </c>
      <c r="B15" s="15" t="s">
        <v>1</v>
      </c>
      <c r="C15" s="15" t="s">
        <v>2</v>
      </c>
      <c r="D15" s="15" t="s">
        <v>2</v>
      </c>
      <c r="E15" s="15" t="s">
        <v>3</v>
      </c>
      <c r="F15" s="15" t="s">
        <v>4</v>
      </c>
      <c r="G15" s="15" t="s">
        <v>5</v>
      </c>
      <c r="H15" s="15" t="s">
        <v>0</v>
      </c>
      <c r="I15" s="15" t="s">
        <v>1</v>
      </c>
      <c r="J15" s="15" t="s">
        <v>2</v>
      </c>
      <c r="K15" s="15" t="s">
        <v>2</v>
      </c>
      <c r="L15" s="15" t="s">
        <v>3</v>
      </c>
      <c r="M15" s="15" t="s">
        <v>4</v>
      </c>
      <c r="N15" s="15" t="s">
        <v>5</v>
      </c>
      <c r="O15" s="15" t="s">
        <v>0</v>
      </c>
      <c r="P15" s="15" t="s">
        <v>1</v>
      </c>
      <c r="Q15" s="15" t="s">
        <v>2</v>
      </c>
      <c r="R15" s="15" t="s">
        <v>2</v>
      </c>
      <c r="S15" s="15" t="s">
        <v>3</v>
      </c>
      <c r="T15" s="15" t="s">
        <v>4</v>
      </c>
      <c r="U15" s="15" t="s">
        <v>5</v>
      </c>
      <c r="V15" s="15" t="s">
        <v>0</v>
      </c>
      <c r="W15" s="15" t="s">
        <v>1</v>
      </c>
      <c r="X15" s="15" t="s">
        <v>2</v>
      </c>
      <c r="Y15" s="15" t="s">
        <v>2</v>
      </c>
      <c r="Z15" s="15" t="s">
        <v>3</v>
      </c>
      <c r="AA15" s="15" t="s">
        <v>4</v>
      </c>
      <c r="AB15" s="15" t="s">
        <v>5</v>
      </c>
      <c r="AC15" s="15" t="s">
        <v>0</v>
      </c>
      <c r="AD15" s="371"/>
      <c r="AE15" s="371"/>
      <c r="AF15" s="371"/>
    </row>
    <row r="16" spans="1:33" s="4" customFormat="1" ht="18" customHeight="1" thickBot="1" x14ac:dyDescent="0.25">
      <c r="A16" s="286" t="s">
        <v>215</v>
      </c>
      <c r="B16" s="424"/>
      <c r="C16" s="130"/>
      <c r="D16" s="130"/>
      <c r="E16" s="415"/>
      <c r="F16" s="415"/>
      <c r="G16" s="338"/>
      <c r="H16" s="338"/>
      <c r="I16" s="425"/>
      <c r="J16" s="417"/>
      <c r="K16" s="417"/>
      <c r="L16" s="417"/>
      <c r="M16" s="417"/>
      <c r="N16" s="338"/>
      <c r="O16" s="338"/>
      <c r="P16" s="417"/>
      <c r="Q16" s="417"/>
      <c r="R16" s="417"/>
      <c r="S16" s="417"/>
      <c r="T16" s="417"/>
      <c r="U16" s="338"/>
      <c r="V16" s="338"/>
      <c r="W16" s="417"/>
      <c r="X16" s="417"/>
      <c r="Y16" s="417"/>
      <c r="Z16" s="417"/>
      <c r="AA16" s="417"/>
      <c r="AB16" s="338"/>
      <c r="AC16" s="338"/>
      <c r="AD16" s="426"/>
      <c r="AE16" s="426"/>
      <c r="AF16" s="426"/>
    </row>
    <row r="17" spans="1:33" s="5" customFormat="1" ht="18" customHeight="1" thickBot="1" x14ac:dyDescent="0.25">
      <c r="A17" s="286" t="s">
        <v>8</v>
      </c>
      <c r="B17" s="29"/>
      <c r="C17" s="28" t="s">
        <v>23</v>
      </c>
      <c r="D17" s="130"/>
      <c r="E17" s="28" t="s">
        <v>23</v>
      </c>
      <c r="F17" s="366"/>
      <c r="G17" s="338"/>
      <c r="H17" s="338"/>
      <c r="I17" s="28" t="s">
        <v>23</v>
      </c>
      <c r="J17" s="29"/>
      <c r="K17" s="130"/>
      <c r="L17" s="29"/>
      <c r="M17" s="29"/>
      <c r="N17" s="338"/>
      <c r="O17" s="338"/>
      <c r="P17" s="29"/>
      <c r="Q17" s="130"/>
      <c r="R17" s="28" t="s">
        <v>23</v>
      </c>
      <c r="S17" s="29"/>
      <c r="T17" s="28" t="s">
        <v>23</v>
      </c>
      <c r="U17" s="338"/>
      <c r="V17" s="338"/>
      <c r="W17" s="29"/>
      <c r="X17" s="28" t="s">
        <v>23</v>
      </c>
      <c r="Y17" s="29"/>
      <c r="Z17" s="28" t="s">
        <v>23</v>
      </c>
      <c r="AA17" s="366"/>
      <c r="AB17" s="338"/>
      <c r="AC17" s="338"/>
      <c r="AD17" s="419">
        <v>16</v>
      </c>
      <c r="AE17" s="426"/>
      <c r="AF17" s="426"/>
    </row>
    <row r="18" spans="1:33" s="5" customFormat="1" ht="18" customHeight="1" thickBot="1" x14ac:dyDescent="0.25">
      <c r="A18" s="286" t="s">
        <v>9</v>
      </c>
      <c r="B18" s="28" t="s">
        <v>23</v>
      </c>
      <c r="C18" s="130"/>
      <c r="D18" s="28" t="s">
        <v>23</v>
      </c>
      <c r="E18" s="29"/>
      <c r="F18" s="365" t="s">
        <v>23</v>
      </c>
      <c r="G18" s="338"/>
      <c r="H18" s="338"/>
      <c r="I18" s="29"/>
      <c r="J18" s="130"/>
      <c r="K18" s="29"/>
      <c r="L18" s="28" t="s">
        <v>23</v>
      </c>
      <c r="M18" s="366"/>
      <c r="N18" s="338"/>
      <c r="O18" s="338"/>
      <c r="P18" s="28" t="s">
        <v>23</v>
      </c>
      <c r="Q18" s="29"/>
      <c r="R18" s="130"/>
      <c r="S18" s="130"/>
      <c r="T18" s="29"/>
      <c r="U18" s="338"/>
      <c r="V18" s="338"/>
      <c r="W18" s="417"/>
      <c r="X18" s="417"/>
      <c r="Y18" s="417"/>
      <c r="Z18" s="417"/>
      <c r="AA18" s="366"/>
      <c r="AB18" s="338"/>
      <c r="AC18" s="338"/>
      <c r="AD18" s="419">
        <v>14</v>
      </c>
      <c r="AE18" s="426"/>
      <c r="AF18" s="426"/>
    </row>
    <row r="19" spans="1:33" s="5" customFormat="1" ht="18" customHeight="1" thickBot="1" x14ac:dyDescent="0.25">
      <c r="A19" s="286" t="s">
        <v>135</v>
      </c>
      <c r="B19" s="422"/>
      <c r="C19" s="415"/>
      <c r="D19" s="415"/>
      <c r="E19" s="415"/>
      <c r="F19" s="415"/>
      <c r="G19" s="338"/>
      <c r="H19" s="338"/>
      <c r="I19" s="28"/>
      <c r="J19" s="28" t="s">
        <v>23</v>
      </c>
      <c r="K19" s="28" t="s">
        <v>23</v>
      </c>
      <c r="L19" s="28"/>
      <c r="M19" s="28" t="s">
        <v>23</v>
      </c>
      <c r="N19" s="338"/>
      <c r="O19" s="338"/>
      <c r="P19" s="130"/>
      <c r="Q19" s="28" t="s">
        <v>23</v>
      </c>
      <c r="R19" s="29"/>
      <c r="S19" s="28" t="s">
        <v>23</v>
      </c>
      <c r="T19" s="418"/>
      <c r="U19" s="338"/>
      <c r="V19" s="338"/>
      <c r="W19" s="28" t="s">
        <v>23</v>
      </c>
      <c r="X19" s="29"/>
      <c r="Y19" s="28" t="s">
        <v>23</v>
      </c>
      <c r="Z19" s="29"/>
      <c r="AA19" s="365" t="s">
        <v>23</v>
      </c>
      <c r="AB19" s="338"/>
      <c r="AC19" s="338"/>
      <c r="AD19" s="419">
        <v>10</v>
      </c>
      <c r="AE19" s="426"/>
      <c r="AF19" s="426"/>
    </row>
    <row r="20" spans="1:33" s="4" customFormat="1" ht="18" customHeight="1" x14ac:dyDescent="0.2">
      <c r="A20" s="286" t="s">
        <v>10</v>
      </c>
      <c r="B20" s="373"/>
      <c r="C20" s="130"/>
      <c r="D20" s="130"/>
      <c r="E20" s="130"/>
      <c r="F20" s="130"/>
      <c r="G20" s="338"/>
      <c r="H20" s="338"/>
      <c r="I20" s="130"/>
      <c r="J20" s="130"/>
      <c r="K20" s="130"/>
      <c r="L20" s="130"/>
      <c r="M20" s="130"/>
      <c r="N20" s="338"/>
      <c r="O20" s="338"/>
      <c r="P20" s="415"/>
      <c r="Q20" s="415"/>
      <c r="R20" s="415"/>
      <c r="S20" s="130"/>
      <c r="T20" s="130"/>
      <c r="U20" s="338"/>
      <c r="V20" s="338"/>
      <c r="W20" s="418"/>
      <c r="X20" s="130"/>
      <c r="Y20" s="130"/>
      <c r="Z20" s="130"/>
      <c r="AA20" s="130"/>
      <c r="AB20" s="338"/>
      <c r="AC20" s="338"/>
      <c r="AD20" s="426"/>
      <c r="AE20" s="426"/>
      <c r="AF20" s="426"/>
    </row>
    <row r="21" spans="1:33" s="4" customFormat="1" ht="18" customHeight="1" x14ac:dyDescent="0.2">
      <c r="A21" s="286" t="s">
        <v>130</v>
      </c>
      <c r="B21" s="373"/>
      <c r="C21" s="130"/>
      <c r="D21" s="130"/>
      <c r="E21" s="130"/>
      <c r="F21" s="366"/>
      <c r="G21" s="338"/>
      <c r="H21" s="338"/>
      <c r="I21" s="417"/>
      <c r="J21" s="417"/>
      <c r="K21" s="417"/>
      <c r="L21" s="417"/>
      <c r="M21" s="417"/>
      <c r="N21" s="338"/>
      <c r="O21" s="338"/>
      <c r="P21" s="130"/>
      <c r="Q21" s="130"/>
      <c r="R21" s="130"/>
      <c r="S21" s="130"/>
      <c r="T21" s="130"/>
      <c r="U21" s="338"/>
      <c r="V21" s="338"/>
      <c r="W21" s="130"/>
      <c r="X21" s="130"/>
      <c r="Y21" s="130"/>
      <c r="Z21" s="130"/>
      <c r="AA21" s="130"/>
      <c r="AB21" s="338"/>
      <c r="AC21" s="338"/>
      <c r="AD21" s="426"/>
      <c r="AE21" s="426"/>
      <c r="AF21" s="426"/>
    </row>
    <row r="22" spans="1:33" s="4" customFormat="1" ht="18" customHeight="1" x14ac:dyDescent="0.2">
      <c r="A22" s="427" t="s">
        <v>133</v>
      </c>
      <c r="B22" s="373"/>
      <c r="C22" s="130"/>
      <c r="D22" s="130"/>
      <c r="E22" s="130"/>
      <c r="F22" s="130"/>
      <c r="G22" s="338"/>
      <c r="H22" s="338"/>
      <c r="I22" s="130"/>
      <c r="J22" s="130"/>
      <c r="K22" s="130"/>
      <c r="L22" s="130"/>
      <c r="M22" s="130"/>
      <c r="N22" s="338"/>
      <c r="O22" s="338"/>
      <c r="P22" s="130"/>
      <c r="Q22" s="130"/>
      <c r="R22" s="130"/>
      <c r="S22" s="130"/>
      <c r="T22" s="130"/>
      <c r="U22" s="338"/>
      <c r="V22" s="338"/>
      <c r="W22" s="130"/>
      <c r="X22" s="130"/>
      <c r="Y22" s="130"/>
      <c r="Z22" s="130"/>
      <c r="AA22" s="130"/>
      <c r="AB22" s="338"/>
      <c r="AC22" s="338"/>
      <c r="AD22" s="426"/>
      <c r="AE22" s="426"/>
      <c r="AF22" s="426"/>
    </row>
    <row r="23" spans="1:33" s="4" customFormat="1" ht="18" customHeight="1" x14ac:dyDescent="0.2">
      <c r="A23" s="286" t="s">
        <v>17</v>
      </c>
      <c r="B23" s="373"/>
      <c r="C23" s="130"/>
      <c r="D23" s="130"/>
      <c r="E23" s="415"/>
      <c r="F23" s="130"/>
      <c r="G23" s="338"/>
      <c r="H23" s="338"/>
      <c r="I23" s="417"/>
      <c r="J23" s="417"/>
      <c r="K23" s="417"/>
      <c r="L23" s="417"/>
      <c r="M23" s="366"/>
      <c r="N23" s="338"/>
      <c r="O23" s="338"/>
      <c r="P23" s="417"/>
      <c r="Q23" s="417"/>
      <c r="R23" s="417"/>
      <c r="S23" s="417"/>
      <c r="T23" s="366"/>
      <c r="U23" s="338"/>
      <c r="V23" s="338"/>
      <c r="W23" s="130"/>
      <c r="X23" s="130"/>
      <c r="Y23" s="130"/>
      <c r="Z23" s="130"/>
      <c r="AA23" s="130"/>
      <c r="AB23" s="338"/>
      <c r="AC23" s="338"/>
      <c r="AD23" s="426"/>
      <c r="AE23" s="426"/>
      <c r="AF23" s="426"/>
    </row>
    <row r="24" spans="1:33" s="2" customFormat="1" ht="16.5" customHeight="1" x14ac:dyDescent="0.2">
      <c r="A24" s="427" t="s">
        <v>18</v>
      </c>
      <c r="B24" s="373"/>
      <c r="C24" s="130"/>
      <c r="D24" s="130"/>
      <c r="E24" s="130"/>
      <c r="F24" s="130"/>
      <c r="G24" s="338"/>
      <c r="H24" s="338"/>
      <c r="I24" s="130"/>
      <c r="J24" s="130"/>
      <c r="K24" s="417"/>
      <c r="L24" s="417"/>
      <c r="M24" s="366"/>
      <c r="N24" s="338"/>
      <c r="O24" s="338"/>
      <c r="P24" s="417"/>
      <c r="Q24" s="417"/>
      <c r="R24" s="417"/>
      <c r="S24" s="417"/>
      <c r="T24" s="417"/>
      <c r="U24" s="338"/>
      <c r="V24" s="338"/>
      <c r="W24" s="130"/>
      <c r="X24" s="130"/>
      <c r="Y24" s="130"/>
      <c r="Z24" s="130"/>
      <c r="AA24" s="130"/>
      <c r="AB24" s="338"/>
      <c r="AC24" s="338"/>
      <c r="AD24" s="340"/>
      <c r="AE24" s="340"/>
      <c r="AF24" s="340"/>
    </row>
    <row r="25" spans="1:33" s="4" customFormat="1" ht="18" customHeight="1" x14ac:dyDescent="0.2">
      <c r="A25" s="286" t="s">
        <v>11</v>
      </c>
      <c r="B25" s="373"/>
      <c r="C25" s="130"/>
      <c r="D25" s="130"/>
      <c r="E25" s="130"/>
      <c r="F25" s="130"/>
      <c r="G25" s="338"/>
      <c r="H25" s="338"/>
      <c r="I25" s="130"/>
      <c r="J25" s="130"/>
      <c r="K25" s="130"/>
      <c r="L25" s="130"/>
      <c r="M25" s="130"/>
      <c r="N25" s="338"/>
      <c r="O25" s="338"/>
      <c r="P25" s="130"/>
      <c r="Q25" s="130"/>
      <c r="R25" s="130"/>
      <c r="S25" s="130"/>
      <c r="T25" s="130"/>
      <c r="U25" s="338"/>
      <c r="V25" s="338"/>
      <c r="W25" s="130"/>
      <c r="X25" s="417"/>
      <c r="Y25" s="417"/>
      <c r="Z25" s="327" t="s">
        <v>2</v>
      </c>
      <c r="AA25" s="366"/>
      <c r="AB25" s="338"/>
      <c r="AC25" s="338"/>
      <c r="AD25" s="426"/>
      <c r="AE25" s="426"/>
      <c r="AF25" s="426"/>
    </row>
    <row r="26" spans="1:33" s="2" customFormat="1" ht="10.5" customHeight="1" x14ac:dyDescent="0.2">
      <c r="A26" s="300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340"/>
      <c r="AE26" s="340"/>
      <c r="AF26" s="340"/>
    </row>
    <row r="27" spans="1:33" s="2" customFormat="1" x14ac:dyDescent="0.2">
      <c r="A27" s="300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</row>
    <row r="28" spans="1:33" s="2" customFormat="1" ht="18" customHeight="1" x14ac:dyDescent="0.2">
      <c r="A28" s="11" t="s">
        <v>217</v>
      </c>
      <c r="B28" s="428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</row>
    <row r="29" spans="1:33" s="14" customFormat="1" ht="18" customHeight="1" x14ac:dyDescent="0.2">
      <c r="A29" s="413" t="s">
        <v>188</v>
      </c>
      <c r="B29" s="13">
        <v>1</v>
      </c>
      <c r="C29" s="13">
        <f t="shared" ref="C29:AF29" si="2">+B29+1</f>
        <v>2</v>
      </c>
      <c r="D29" s="13">
        <f t="shared" si="2"/>
        <v>3</v>
      </c>
      <c r="E29" s="13">
        <f t="shared" si="2"/>
        <v>4</v>
      </c>
      <c r="F29" s="13">
        <f t="shared" si="2"/>
        <v>5</v>
      </c>
      <c r="G29" s="13">
        <f t="shared" si="2"/>
        <v>6</v>
      </c>
      <c r="H29" s="13">
        <f t="shared" si="2"/>
        <v>7</v>
      </c>
      <c r="I29" s="13">
        <f t="shared" si="2"/>
        <v>8</v>
      </c>
      <c r="J29" s="13">
        <f t="shared" si="2"/>
        <v>9</v>
      </c>
      <c r="K29" s="13">
        <f t="shared" si="2"/>
        <v>10</v>
      </c>
      <c r="L29" s="13">
        <f t="shared" si="2"/>
        <v>11</v>
      </c>
      <c r="M29" s="13">
        <f t="shared" si="2"/>
        <v>12</v>
      </c>
      <c r="N29" s="13">
        <f t="shared" si="2"/>
        <v>13</v>
      </c>
      <c r="O29" s="13">
        <f t="shared" si="2"/>
        <v>14</v>
      </c>
      <c r="P29" s="13">
        <f t="shared" si="2"/>
        <v>15</v>
      </c>
      <c r="Q29" s="13">
        <f t="shared" si="2"/>
        <v>16</v>
      </c>
      <c r="R29" s="13">
        <f t="shared" si="2"/>
        <v>17</v>
      </c>
      <c r="S29" s="13">
        <f t="shared" si="2"/>
        <v>18</v>
      </c>
      <c r="T29" s="13">
        <f t="shared" si="2"/>
        <v>19</v>
      </c>
      <c r="U29" s="13">
        <f t="shared" si="2"/>
        <v>20</v>
      </c>
      <c r="V29" s="13">
        <f t="shared" si="2"/>
        <v>21</v>
      </c>
      <c r="W29" s="13">
        <f t="shared" si="2"/>
        <v>22</v>
      </c>
      <c r="X29" s="13">
        <f t="shared" si="2"/>
        <v>23</v>
      </c>
      <c r="Y29" s="13">
        <f t="shared" si="2"/>
        <v>24</v>
      </c>
      <c r="Z29" s="13">
        <f t="shared" si="2"/>
        <v>25</v>
      </c>
      <c r="AA29" s="13">
        <f t="shared" si="2"/>
        <v>26</v>
      </c>
      <c r="AB29" s="13">
        <f t="shared" si="2"/>
        <v>27</v>
      </c>
      <c r="AC29" s="13">
        <f t="shared" si="2"/>
        <v>28</v>
      </c>
      <c r="AD29" s="13">
        <f t="shared" si="2"/>
        <v>29</v>
      </c>
      <c r="AE29" s="13">
        <f t="shared" si="2"/>
        <v>30</v>
      </c>
      <c r="AF29" s="13">
        <f t="shared" si="2"/>
        <v>31</v>
      </c>
    </row>
    <row r="30" spans="1:33" s="14" customFormat="1" ht="18" customHeight="1" x14ac:dyDescent="0.2">
      <c r="A30" s="414">
        <v>40246</v>
      </c>
      <c r="B30" s="15" t="s">
        <v>1</v>
      </c>
      <c r="C30" s="15" t="s">
        <v>2</v>
      </c>
      <c r="D30" s="15" t="s">
        <v>2</v>
      </c>
      <c r="E30" s="15" t="s">
        <v>3</v>
      </c>
      <c r="F30" s="15" t="s">
        <v>4</v>
      </c>
      <c r="G30" s="15" t="s">
        <v>5</v>
      </c>
      <c r="H30" s="15" t="s">
        <v>0</v>
      </c>
      <c r="I30" s="15" t="s">
        <v>1</v>
      </c>
      <c r="J30" s="15" t="s">
        <v>2</v>
      </c>
      <c r="K30" s="15" t="s">
        <v>2</v>
      </c>
      <c r="L30" s="15" t="s">
        <v>3</v>
      </c>
      <c r="M30" s="15" t="s">
        <v>4</v>
      </c>
      <c r="N30" s="15" t="s">
        <v>5</v>
      </c>
      <c r="O30" s="15" t="s">
        <v>0</v>
      </c>
      <c r="P30" s="15" t="s">
        <v>1</v>
      </c>
      <c r="Q30" s="15" t="s">
        <v>2</v>
      </c>
      <c r="R30" s="15" t="s">
        <v>2</v>
      </c>
      <c r="S30" s="15" t="s">
        <v>3</v>
      </c>
      <c r="T30" s="15" t="s">
        <v>4</v>
      </c>
      <c r="U30" s="15" t="s">
        <v>5</v>
      </c>
      <c r="V30" s="15" t="s">
        <v>0</v>
      </c>
      <c r="W30" s="15" t="s">
        <v>1</v>
      </c>
      <c r="X30" s="15" t="s">
        <v>2</v>
      </c>
      <c r="Y30" s="15" t="s">
        <v>2</v>
      </c>
      <c r="Z30" s="15" t="s">
        <v>3</v>
      </c>
      <c r="AA30" s="15" t="s">
        <v>4</v>
      </c>
      <c r="AB30" s="15" t="s">
        <v>5</v>
      </c>
      <c r="AC30" s="15" t="s">
        <v>0</v>
      </c>
      <c r="AD30" s="15" t="s">
        <v>1</v>
      </c>
      <c r="AE30" s="15" t="s">
        <v>2</v>
      </c>
      <c r="AF30" s="15" t="s">
        <v>2</v>
      </c>
    </row>
    <row r="31" spans="1:33" s="5" customFormat="1" ht="18" hidden="1" customHeight="1" x14ac:dyDescent="0.2">
      <c r="A31" s="286" t="s">
        <v>218</v>
      </c>
      <c r="B31" s="362"/>
      <c r="C31" s="338"/>
      <c r="D31" s="338"/>
      <c r="E31" s="338"/>
      <c r="F31" s="338"/>
      <c r="G31" s="338"/>
      <c r="H31" s="338"/>
      <c r="I31" s="338"/>
      <c r="J31" s="429" t="s">
        <v>21</v>
      </c>
      <c r="K31" s="338"/>
      <c r="L31" s="338"/>
      <c r="M31" s="338"/>
      <c r="N31" s="338"/>
      <c r="O31" s="338"/>
      <c r="P31" s="415"/>
      <c r="Q31" s="130"/>
      <c r="R31" s="130"/>
      <c r="S31" s="130"/>
      <c r="T31" s="130"/>
      <c r="U31" s="338"/>
      <c r="V31" s="338"/>
      <c r="W31" s="130"/>
      <c r="X31" s="130"/>
      <c r="Y31" s="130"/>
      <c r="Z31" s="130"/>
      <c r="AA31" s="130"/>
      <c r="AB31" s="338"/>
      <c r="AC31" s="338"/>
      <c r="AD31" s="130"/>
      <c r="AE31" s="130"/>
      <c r="AF31" s="130"/>
    </row>
    <row r="32" spans="1:33" s="5" customFormat="1" ht="18" customHeight="1" thickBot="1" x14ac:dyDescent="0.25">
      <c r="A32" s="286" t="s">
        <v>219</v>
      </c>
      <c r="B32" s="24" t="s">
        <v>21</v>
      </c>
      <c r="C32" s="417"/>
      <c r="D32" s="417"/>
      <c r="E32" s="417"/>
      <c r="F32" s="417"/>
      <c r="G32" s="338"/>
      <c r="H32" s="338"/>
      <c r="I32" s="24" t="s">
        <v>21</v>
      </c>
      <c r="J32" s="24" t="s">
        <v>21</v>
      </c>
      <c r="K32" s="130"/>
      <c r="L32" s="130"/>
      <c r="M32" s="24" t="s">
        <v>21</v>
      </c>
      <c r="N32" s="338"/>
      <c r="O32" s="338"/>
      <c r="P32" s="415"/>
      <c r="Q32" s="415"/>
      <c r="R32" s="415"/>
      <c r="S32" s="415"/>
      <c r="T32" s="415"/>
      <c r="U32" s="338"/>
      <c r="V32" s="338"/>
      <c r="W32" s="415"/>
      <c r="X32" s="130" t="s">
        <v>2</v>
      </c>
      <c r="Y32" s="24" t="s">
        <v>21</v>
      </c>
      <c r="Z32" s="24" t="s">
        <v>21</v>
      </c>
      <c r="AA32" s="24" t="s">
        <v>21</v>
      </c>
      <c r="AB32" s="338"/>
      <c r="AC32" s="338"/>
      <c r="AD32" s="24" t="s">
        <v>21</v>
      </c>
      <c r="AE32" s="24" t="s">
        <v>21</v>
      </c>
      <c r="AF32" s="415"/>
      <c r="AG32" s="419">
        <v>23</v>
      </c>
    </row>
    <row r="33" spans="1:33" s="5" customFormat="1" ht="18" customHeight="1" thickBot="1" x14ac:dyDescent="0.25">
      <c r="A33" s="286" t="s">
        <v>8</v>
      </c>
      <c r="B33" s="430"/>
      <c r="C33" s="417"/>
      <c r="D33" s="417"/>
      <c r="E33" s="417"/>
      <c r="F33" s="417"/>
      <c r="G33" s="338"/>
      <c r="H33" s="338"/>
      <c r="I33" s="130"/>
      <c r="J33" s="29"/>
      <c r="K33" s="130"/>
      <c r="L33" s="28" t="s">
        <v>23</v>
      </c>
      <c r="M33" s="365" t="s">
        <v>23</v>
      </c>
      <c r="N33" s="338"/>
      <c r="O33" s="338"/>
      <c r="P33" s="415"/>
      <c r="Q33" s="28" t="s">
        <v>23</v>
      </c>
      <c r="R33" s="29"/>
      <c r="S33" s="29"/>
      <c r="T33" s="366"/>
      <c r="U33" s="338"/>
      <c r="V33" s="338"/>
      <c r="W33" s="29"/>
      <c r="X33" s="28" t="s">
        <v>23</v>
      </c>
      <c r="Y33" s="130"/>
      <c r="Z33" s="28" t="s">
        <v>23</v>
      </c>
      <c r="AA33" s="29"/>
      <c r="AB33" s="338"/>
      <c r="AC33" s="338"/>
      <c r="AD33" s="365" t="s">
        <v>23</v>
      </c>
      <c r="AE33" s="29"/>
      <c r="AF33" s="130"/>
      <c r="AG33" s="419">
        <v>23</v>
      </c>
    </row>
    <row r="34" spans="1:33" s="5" customFormat="1" ht="18" customHeight="1" thickBot="1" x14ac:dyDescent="0.25">
      <c r="A34" s="286" t="s">
        <v>9</v>
      </c>
      <c r="B34" s="28" t="s">
        <v>23</v>
      </c>
      <c r="C34" s="29"/>
      <c r="D34" s="28" t="s">
        <v>23</v>
      </c>
      <c r="E34" s="29"/>
      <c r="F34" s="365" t="s">
        <v>23</v>
      </c>
      <c r="G34" s="338"/>
      <c r="H34" s="338"/>
      <c r="I34" s="29"/>
      <c r="J34" s="130"/>
      <c r="K34" s="28" t="s">
        <v>23</v>
      </c>
      <c r="L34" s="29"/>
      <c r="M34" s="366"/>
      <c r="N34" s="338"/>
      <c r="O34" s="338"/>
      <c r="P34" s="415"/>
      <c r="Q34" s="130"/>
      <c r="R34" s="28" t="s">
        <v>23</v>
      </c>
      <c r="S34" s="130"/>
      <c r="T34" s="365" t="s">
        <v>23</v>
      </c>
      <c r="U34" s="338"/>
      <c r="V34" s="338"/>
      <c r="W34" s="130"/>
      <c r="X34" s="29"/>
      <c r="Y34" s="28" t="s">
        <v>23</v>
      </c>
      <c r="Z34" s="29"/>
      <c r="AA34" s="366"/>
      <c r="AB34" s="338"/>
      <c r="AC34" s="338"/>
      <c r="AD34" s="420"/>
      <c r="AE34" s="28" t="s">
        <v>23</v>
      </c>
      <c r="AF34" s="29"/>
      <c r="AG34" s="419">
        <v>21</v>
      </c>
    </row>
    <row r="35" spans="1:33" s="5" customFormat="1" ht="18" customHeight="1" thickBot="1" x14ac:dyDescent="0.25">
      <c r="A35" s="286" t="s">
        <v>135</v>
      </c>
      <c r="B35" s="29"/>
      <c r="C35" s="28" t="s">
        <v>23</v>
      </c>
      <c r="D35" s="29"/>
      <c r="E35" s="28" t="s">
        <v>23</v>
      </c>
      <c r="F35" s="366"/>
      <c r="G35" s="338"/>
      <c r="H35" s="338"/>
      <c r="I35" s="28" t="s">
        <v>23</v>
      </c>
      <c r="J35" s="28" t="s">
        <v>23</v>
      </c>
      <c r="K35" s="29"/>
      <c r="L35" s="130"/>
      <c r="M35" s="431"/>
      <c r="N35" s="338"/>
      <c r="O35" s="338"/>
      <c r="P35" s="28" t="s">
        <v>23</v>
      </c>
      <c r="Q35" s="29"/>
      <c r="R35" s="130"/>
      <c r="S35" s="28" t="s">
        <v>23</v>
      </c>
      <c r="T35" s="366"/>
      <c r="U35" s="338"/>
      <c r="V35" s="338"/>
      <c r="W35" s="28" t="s">
        <v>23</v>
      </c>
      <c r="X35" s="130"/>
      <c r="Y35" s="29"/>
      <c r="Z35" s="130"/>
      <c r="AA35" s="28" t="s">
        <v>23</v>
      </c>
      <c r="AB35" s="338"/>
      <c r="AC35" s="338"/>
      <c r="AD35" s="366"/>
      <c r="AE35" s="28"/>
      <c r="AF35" s="28" t="s">
        <v>23</v>
      </c>
      <c r="AG35" s="419">
        <v>19</v>
      </c>
    </row>
    <row r="36" spans="1:33" s="5" customFormat="1" ht="18" customHeight="1" x14ac:dyDescent="0.2">
      <c r="A36" s="286" t="s">
        <v>220</v>
      </c>
      <c r="B36" s="362"/>
      <c r="C36" s="432"/>
      <c r="D36" s="338"/>
      <c r="E36" s="432"/>
      <c r="F36" s="338"/>
      <c r="G36" s="338"/>
      <c r="H36" s="338"/>
      <c r="I36" s="28"/>
      <c r="J36" s="28"/>
      <c r="K36" s="130"/>
      <c r="L36" s="130"/>
      <c r="M36" s="28"/>
      <c r="N36" s="338"/>
      <c r="O36" s="338"/>
      <c r="P36" s="415"/>
      <c r="Q36" s="28"/>
      <c r="R36" s="130"/>
      <c r="S36" s="28"/>
      <c r="T36" s="28"/>
      <c r="U36" s="338"/>
      <c r="V36" s="338"/>
      <c r="W36" s="28"/>
      <c r="X36" s="130"/>
      <c r="Y36" s="130"/>
      <c r="Z36" s="130"/>
      <c r="AA36" s="28"/>
      <c r="AB36" s="338"/>
      <c r="AC36" s="338"/>
      <c r="AD36" s="130"/>
      <c r="AE36" s="28"/>
      <c r="AF36" s="28"/>
      <c r="AG36" s="419"/>
    </row>
    <row r="37" spans="1:33" s="4" customFormat="1" ht="18" customHeight="1" x14ac:dyDescent="0.2">
      <c r="A37" s="286" t="s">
        <v>10</v>
      </c>
      <c r="B37" s="373"/>
      <c r="C37" s="130"/>
      <c r="D37" s="130"/>
      <c r="E37" s="130"/>
      <c r="F37" s="130"/>
      <c r="G37" s="338"/>
      <c r="H37" s="338"/>
      <c r="I37" s="366"/>
      <c r="J37" s="130"/>
      <c r="K37" s="130"/>
      <c r="L37" s="130"/>
      <c r="M37" s="130"/>
      <c r="N37" s="338"/>
      <c r="O37" s="338"/>
      <c r="P37" s="415"/>
      <c r="Q37" s="415"/>
      <c r="R37" s="130"/>
      <c r="S37" s="417"/>
      <c r="T37" s="130"/>
      <c r="U37" s="338"/>
      <c r="V37" s="338"/>
      <c r="W37" s="130"/>
      <c r="X37" s="130"/>
      <c r="Y37" s="130"/>
      <c r="Z37" s="130"/>
      <c r="AA37" s="130"/>
      <c r="AB37" s="338"/>
      <c r="AC37" s="338"/>
      <c r="AD37" s="130"/>
      <c r="AE37" s="130"/>
      <c r="AF37" s="130"/>
    </row>
    <row r="38" spans="1:33" s="4" customFormat="1" ht="18" customHeight="1" x14ac:dyDescent="0.2">
      <c r="A38" s="286" t="s">
        <v>130</v>
      </c>
      <c r="B38" s="424"/>
      <c r="C38" s="130"/>
      <c r="D38" s="130"/>
      <c r="E38" s="130"/>
      <c r="F38" s="130"/>
      <c r="G38" s="338"/>
      <c r="H38" s="338"/>
      <c r="I38" s="130"/>
      <c r="J38" s="130"/>
      <c r="K38" s="130"/>
      <c r="L38" s="130"/>
      <c r="M38" s="130"/>
      <c r="N38" s="338"/>
      <c r="O38" s="338"/>
      <c r="P38" s="130"/>
      <c r="Q38" s="130"/>
      <c r="R38" s="130"/>
      <c r="S38" s="130"/>
      <c r="T38" s="366"/>
      <c r="U38" s="338"/>
      <c r="V38" s="338"/>
      <c r="W38" s="130"/>
      <c r="X38" s="130"/>
      <c r="Y38" s="130"/>
      <c r="Z38" s="130"/>
      <c r="AA38" s="130"/>
      <c r="AB38" s="338"/>
      <c r="AC38" s="338"/>
      <c r="AD38" s="366"/>
      <c r="AE38" s="130"/>
      <c r="AF38" s="130"/>
    </row>
    <row r="39" spans="1:33" s="4" customFormat="1" ht="18" customHeight="1" x14ac:dyDescent="0.2">
      <c r="A39" s="427" t="s">
        <v>133</v>
      </c>
      <c r="B39" s="373"/>
      <c r="C39" s="130"/>
      <c r="D39" s="130"/>
      <c r="E39" s="130"/>
      <c r="F39" s="130"/>
      <c r="G39" s="338"/>
      <c r="H39" s="338"/>
      <c r="I39" s="417"/>
      <c r="J39" s="417"/>
      <c r="K39" s="417"/>
      <c r="L39" s="417"/>
      <c r="M39" s="417"/>
      <c r="N39" s="338"/>
      <c r="O39" s="338"/>
      <c r="P39" s="415"/>
      <c r="Q39" s="130"/>
      <c r="R39" s="130"/>
      <c r="S39" s="130"/>
      <c r="T39" s="130"/>
      <c r="U39" s="338"/>
      <c r="V39" s="338"/>
      <c r="W39" s="130"/>
      <c r="X39" s="130"/>
      <c r="Y39" s="130"/>
      <c r="Z39" s="415"/>
      <c r="AA39" s="130"/>
      <c r="AB39" s="338"/>
      <c r="AC39" s="338"/>
      <c r="AD39" s="130"/>
      <c r="AE39" s="130"/>
      <c r="AF39" s="130"/>
    </row>
    <row r="40" spans="1:33" s="4" customFormat="1" ht="18" customHeight="1" x14ac:dyDescent="0.2">
      <c r="A40" s="286" t="s">
        <v>17</v>
      </c>
      <c r="B40" s="373"/>
      <c r="C40" s="130"/>
      <c r="D40" s="338"/>
      <c r="E40" s="130"/>
      <c r="F40" s="130"/>
      <c r="G40" s="338"/>
      <c r="H40" s="338"/>
      <c r="I40" s="130"/>
      <c r="J40" s="130"/>
      <c r="K40" s="338"/>
      <c r="L40" s="130"/>
      <c r="M40" s="130"/>
      <c r="N40" s="338"/>
      <c r="O40" s="338"/>
      <c r="P40" s="415"/>
      <c r="Q40" s="130"/>
      <c r="R40" s="338"/>
      <c r="S40" s="130"/>
      <c r="T40" s="130"/>
      <c r="U40" s="338"/>
      <c r="V40" s="338"/>
      <c r="W40" s="130"/>
      <c r="X40" s="130"/>
      <c r="Y40" s="338"/>
      <c r="Z40" s="415"/>
      <c r="AA40" s="130"/>
      <c r="AB40" s="338"/>
      <c r="AC40" s="338"/>
      <c r="AD40" s="130"/>
      <c r="AE40" s="130"/>
      <c r="AF40" s="338"/>
    </row>
    <row r="41" spans="1:33" s="4" customFormat="1" ht="18" customHeight="1" x14ac:dyDescent="0.2">
      <c r="A41" s="286" t="s">
        <v>18</v>
      </c>
      <c r="B41" s="373"/>
      <c r="C41" s="130"/>
      <c r="D41" s="130"/>
      <c r="E41" s="130"/>
      <c r="F41" s="130"/>
      <c r="G41" s="338"/>
      <c r="H41" s="338"/>
      <c r="I41" s="130"/>
      <c r="J41" s="130"/>
      <c r="K41" s="130"/>
      <c r="L41" s="130"/>
      <c r="M41" s="366"/>
      <c r="N41" s="338"/>
      <c r="O41" s="338"/>
      <c r="P41" s="415"/>
      <c r="Q41" s="130"/>
      <c r="R41" s="130"/>
      <c r="S41" s="130"/>
      <c r="T41" s="130"/>
      <c r="U41" s="338"/>
      <c r="V41" s="338"/>
      <c r="W41" s="130"/>
      <c r="X41" s="130"/>
      <c r="Y41" s="130"/>
      <c r="Z41" s="130"/>
      <c r="AA41" s="130"/>
      <c r="AB41" s="338"/>
      <c r="AC41" s="338"/>
      <c r="AD41" s="130"/>
      <c r="AE41" s="130"/>
      <c r="AF41" s="130"/>
    </row>
    <row r="42" spans="1:33" s="4" customFormat="1" ht="18" customHeight="1" x14ac:dyDescent="0.2">
      <c r="A42" s="286" t="s">
        <v>11</v>
      </c>
      <c r="B42" s="424"/>
      <c r="C42" s="417"/>
      <c r="D42" s="130"/>
      <c r="E42" s="130"/>
      <c r="F42" s="130"/>
      <c r="G42" s="338"/>
      <c r="H42" s="338"/>
      <c r="I42" s="130"/>
      <c r="J42" s="130"/>
      <c r="K42" s="130"/>
      <c r="L42" s="130"/>
      <c r="M42" s="130"/>
      <c r="N42" s="338"/>
      <c r="O42" s="338"/>
      <c r="P42" s="130"/>
      <c r="Q42" s="130"/>
      <c r="R42" s="130"/>
      <c r="S42" s="130"/>
      <c r="T42" s="130"/>
      <c r="U42" s="338"/>
      <c r="V42" s="338"/>
      <c r="W42" s="130"/>
      <c r="X42" s="130"/>
      <c r="Y42" s="415"/>
      <c r="Z42" s="415"/>
      <c r="AA42" s="415"/>
      <c r="AB42" s="338"/>
      <c r="AC42" s="338"/>
      <c r="AD42" s="130"/>
      <c r="AE42" s="130"/>
      <c r="AF42" s="130"/>
    </row>
    <row r="43" spans="1:33" s="2" customFormat="1" ht="10.5" customHeight="1" x14ac:dyDescent="0.2">
      <c r="A43" s="300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</row>
    <row r="44" spans="1:33" s="2" customFormat="1" x14ac:dyDescent="0.2">
      <c r="A44" s="300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</row>
    <row r="45" spans="1:33" s="2" customFormat="1" ht="18" customHeight="1" x14ac:dyDescent="0.2">
      <c r="A45" s="11" t="s">
        <v>221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</row>
    <row r="46" spans="1:33" s="14" customFormat="1" ht="18" customHeight="1" x14ac:dyDescent="0.2">
      <c r="A46" s="413" t="s">
        <v>188</v>
      </c>
      <c r="B46" s="369">
        <v>1</v>
      </c>
      <c r="C46" s="13">
        <f t="shared" ref="C46:AE46" si="3">+B46+1</f>
        <v>2</v>
      </c>
      <c r="D46" s="13">
        <f t="shared" si="3"/>
        <v>3</v>
      </c>
      <c r="E46" s="13">
        <f t="shared" si="3"/>
        <v>4</v>
      </c>
      <c r="F46" s="13">
        <f t="shared" si="3"/>
        <v>5</v>
      </c>
      <c r="G46" s="13">
        <f t="shared" si="3"/>
        <v>6</v>
      </c>
      <c r="H46" s="13">
        <f t="shared" si="3"/>
        <v>7</v>
      </c>
      <c r="I46" s="13">
        <f t="shared" si="3"/>
        <v>8</v>
      </c>
      <c r="J46" s="13">
        <f t="shared" si="3"/>
        <v>9</v>
      </c>
      <c r="K46" s="13">
        <f t="shared" si="3"/>
        <v>10</v>
      </c>
      <c r="L46" s="13">
        <f t="shared" si="3"/>
        <v>11</v>
      </c>
      <c r="M46" s="13">
        <f t="shared" si="3"/>
        <v>12</v>
      </c>
      <c r="N46" s="13">
        <f t="shared" si="3"/>
        <v>13</v>
      </c>
      <c r="O46" s="433">
        <f t="shared" si="3"/>
        <v>14</v>
      </c>
      <c r="P46" s="433">
        <f t="shared" si="3"/>
        <v>15</v>
      </c>
      <c r="Q46" s="13">
        <f t="shared" si="3"/>
        <v>16</v>
      </c>
      <c r="R46" s="13">
        <f t="shared" si="3"/>
        <v>17</v>
      </c>
      <c r="S46" s="13">
        <f t="shared" si="3"/>
        <v>18</v>
      </c>
      <c r="T46" s="13">
        <f t="shared" si="3"/>
        <v>19</v>
      </c>
      <c r="U46" s="13">
        <f t="shared" si="3"/>
        <v>20</v>
      </c>
      <c r="V46" s="13">
        <f t="shared" si="3"/>
        <v>21</v>
      </c>
      <c r="W46" s="13">
        <f t="shared" si="3"/>
        <v>22</v>
      </c>
      <c r="X46" s="13">
        <f t="shared" si="3"/>
        <v>23</v>
      </c>
      <c r="Y46" s="13">
        <f t="shared" si="3"/>
        <v>24</v>
      </c>
      <c r="Z46" s="13">
        <f t="shared" si="3"/>
        <v>25</v>
      </c>
      <c r="AA46" s="13">
        <f t="shared" si="3"/>
        <v>26</v>
      </c>
      <c r="AB46" s="13">
        <f t="shared" si="3"/>
        <v>27</v>
      </c>
      <c r="AC46" s="13">
        <f t="shared" si="3"/>
        <v>28</v>
      </c>
      <c r="AD46" s="13">
        <f t="shared" si="3"/>
        <v>29</v>
      </c>
      <c r="AE46" s="13">
        <f t="shared" si="3"/>
        <v>30</v>
      </c>
      <c r="AF46" s="370"/>
    </row>
    <row r="47" spans="1:33" s="14" customFormat="1" ht="18" customHeight="1" x14ac:dyDescent="0.2">
      <c r="A47" s="414">
        <v>40291</v>
      </c>
      <c r="B47" s="15" t="s">
        <v>3</v>
      </c>
      <c r="C47" s="15" t="s">
        <v>4</v>
      </c>
      <c r="D47" s="15" t="s">
        <v>5</v>
      </c>
      <c r="E47" s="15" t="s">
        <v>0</v>
      </c>
      <c r="F47" s="15" t="s">
        <v>1</v>
      </c>
      <c r="G47" s="15" t="s">
        <v>2</v>
      </c>
      <c r="H47" s="15" t="s">
        <v>2</v>
      </c>
      <c r="I47" s="15" t="s">
        <v>3</v>
      </c>
      <c r="J47" s="15" t="s">
        <v>4</v>
      </c>
      <c r="K47" s="15" t="s">
        <v>5</v>
      </c>
      <c r="L47" s="15" t="s">
        <v>0</v>
      </c>
      <c r="M47" s="15" t="s">
        <v>1</v>
      </c>
      <c r="N47" s="15" t="s">
        <v>2</v>
      </c>
      <c r="O47" s="15" t="s">
        <v>2</v>
      </c>
      <c r="P47" s="15" t="s">
        <v>3</v>
      </c>
      <c r="Q47" s="15" t="s">
        <v>4</v>
      </c>
      <c r="R47" s="15" t="s">
        <v>5</v>
      </c>
      <c r="S47" s="15" t="s">
        <v>0</v>
      </c>
      <c r="T47" s="15" t="s">
        <v>1</v>
      </c>
      <c r="U47" s="15" t="s">
        <v>2</v>
      </c>
      <c r="V47" s="15" t="s">
        <v>2</v>
      </c>
      <c r="W47" s="15" t="s">
        <v>3</v>
      </c>
      <c r="X47" s="15" t="s">
        <v>4</v>
      </c>
      <c r="Y47" s="15" t="s">
        <v>5</v>
      </c>
      <c r="Z47" s="15" t="s">
        <v>0</v>
      </c>
      <c r="AA47" s="15" t="s">
        <v>1</v>
      </c>
      <c r="AB47" s="15" t="s">
        <v>2</v>
      </c>
      <c r="AC47" s="15" t="s">
        <v>2</v>
      </c>
      <c r="AD47" s="15" t="s">
        <v>3</v>
      </c>
      <c r="AE47" s="15" t="s">
        <v>4</v>
      </c>
    </row>
    <row r="48" spans="1:33" s="5" customFormat="1" ht="18" customHeight="1" thickBot="1" x14ac:dyDescent="0.25">
      <c r="A48" s="286" t="s">
        <v>219</v>
      </c>
      <c r="B48" s="415"/>
      <c r="C48" s="130"/>
      <c r="D48" s="338"/>
      <c r="E48" s="338"/>
      <c r="F48" s="338"/>
      <c r="G48" s="24" t="s">
        <v>21</v>
      </c>
      <c r="H48" s="130"/>
      <c r="I48" s="130"/>
      <c r="J48" s="24" t="s">
        <v>21</v>
      </c>
      <c r="K48" s="338"/>
      <c r="L48" s="338"/>
      <c r="M48" s="24" t="s">
        <v>21</v>
      </c>
      <c r="N48" s="24" t="s">
        <v>21</v>
      </c>
      <c r="O48" s="130"/>
      <c r="P48" s="130"/>
      <c r="Q48" s="24" t="s">
        <v>21</v>
      </c>
      <c r="R48" s="338"/>
      <c r="S48" s="338"/>
      <c r="T48" s="434"/>
      <c r="U48" s="24" t="s">
        <v>21</v>
      </c>
      <c r="V48" s="24" t="s">
        <v>21</v>
      </c>
      <c r="W48" s="130"/>
      <c r="X48" s="434"/>
      <c r="Y48" s="338"/>
      <c r="Z48" s="338"/>
      <c r="AA48" s="24" t="s">
        <v>21</v>
      </c>
      <c r="AB48" s="24" t="s">
        <v>21</v>
      </c>
      <c r="AC48" s="130"/>
      <c r="AD48" s="130"/>
      <c r="AE48" s="24" t="s">
        <v>21</v>
      </c>
    </row>
    <row r="49" spans="1:32" s="5" customFormat="1" ht="18" customHeight="1" thickBot="1" x14ac:dyDescent="0.25">
      <c r="A49" s="286" t="s">
        <v>8</v>
      </c>
      <c r="B49" s="28" t="s">
        <v>23</v>
      </c>
      <c r="C49" s="130"/>
      <c r="D49" s="338"/>
      <c r="E49" s="338"/>
      <c r="F49" s="338"/>
      <c r="G49" s="28" t="s">
        <v>23</v>
      </c>
      <c r="H49" s="29"/>
      <c r="I49" s="28" t="s">
        <v>23</v>
      </c>
      <c r="J49" s="28" t="s">
        <v>23</v>
      </c>
      <c r="K49" s="338"/>
      <c r="L49" s="338"/>
      <c r="M49" s="29"/>
      <c r="N49" s="29"/>
      <c r="O49" s="130"/>
      <c r="P49" s="130"/>
      <c r="Q49" s="29"/>
      <c r="R49" s="338"/>
      <c r="S49" s="338"/>
      <c r="T49" s="417"/>
      <c r="U49" s="417"/>
      <c r="V49" s="417"/>
      <c r="W49" s="417"/>
      <c r="X49" s="417"/>
      <c r="Y49" s="338"/>
      <c r="Z49" s="338"/>
      <c r="AA49" s="417"/>
      <c r="AB49" s="417"/>
      <c r="AC49" s="29"/>
      <c r="AD49" s="415" t="s">
        <v>58</v>
      </c>
      <c r="AE49" s="365" t="s">
        <v>23</v>
      </c>
      <c r="AF49" s="435">
        <v>29</v>
      </c>
    </row>
    <row r="50" spans="1:32" s="5" customFormat="1" ht="18" customHeight="1" thickBot="1" x14ac:dyDescent="0.25">
      <c r="A50" s="286" t="s">
        <v>9</v>
      </c>
      <c r="B50" s="436"/>
      <c r="C50" s="415" t="s">
        <v>2</v>
      </c>
      <c r="D50" s="338"/>
      <c r="E50" s="338"/>
      <c r="F50" s="338"/>
      <c r="G50" s="130"/>
      <c r="H50" s="130"/>
      <c r="I50" s="130"/>
      <c r="J50" s="29"/>
      <c r="K50" s="338"/>
      <c r="L50" s="338"/>
      <c r="M50" s="28"/>
      <c r="N50" s="130"/>
      <c r="O50" s="28" t="s">
        <v>23</v>
      </c>
      <c r="P50" s="28" t="s">
        <v>23</v>
      </c>
      <c r="Q50" s="430"/>
      <c r="R50" s="338"/>
      <c r="S50" s="338"/>
      <c r="T50" s="417"/>
      <c r="U50" s="417"/>
      <c r="V50" s="28" t="s">
        <v>23</v>
      </c>
      <c r="W50" s="29"/>
      <c r="X50" s="365" t="s">
        <v>23</v>
      </c>
      <c r="Y50" s="338"/>
      <c r="Z50" s="338"/>
      <c r="AA50" s="29"/>
      <c r="AB50" s="28" t="s">
        <v>23</v>
      </c>
      <c r="AC50" s="130"/>
      <c r="AD50" s="28" t="s">
        <v>23</v>
      </c>
      <c r="AE50" s="424"/>
      <c r="AF50" s="435">
        <v>27</v>
      </c>
    </row>
    <row r="51" spans="1:32" s="5" customFormat="1" ht="18" customHeight="1" thickBot="1" x14ac:dyDescent="0.25">
      <c r="A51" s="286" t="s">
        <v>135</v>
      </c>
      <c r="B51" s="29"/>
      <c r="C51" s="365" t="s">
        <v>23</v>
      </c>
      <c r="D51" s="338"/>
      <c r="E51" s="338"/>
      <c r="F51" s="338"/>
      <c r="G51" s="29"/>
      <c r="H51" s="28" t="s">
        <v>23</v>
      </c>
      <c r="I51" s="130"/>
      <c r="J51" s="373"/>
      <c r="K51" s="338"/>
      <c r="L51" s="338"/>
      <c r="M51" s="28" t="s">
        <v>23</v>
      </c>
      <c r="N51" s="28" t="s">
        <v>23</v>
      </c>
      <c r="O51" s="29"/>
      <c r="P51" s="29"/>
      <c r="Q51" s="28" t="s">
        <v>23</v>
      </c>
      <c r="R51" s="338"/>
      <c r="S51" s="338"/>
      <c r="T51" s="365" t="s">
        <v>23</v>
      </c>
      <c r="U51" s="365" t="s">
        <v>23</v>
      </c>
      <c r="V51" s="29"/>
      <c r="W51" s="28" t="s">
        <v>23</v>
      </c>
      <c r="X51" s="424"/>
      <c r="Y51" s="338"/>
      <c r="Z51" s="338"/>
      <c r="AA51" s="28" t="s">
        <v>23</v>
      </c>
      <c r="AB51" s="29"/>
      <c r="AC51" s="28" t="s">
        <v>23</v>
      </c>
      <c r="AD51" s="29"/>
      <c r="AE51" s="424"/>
      <c r="AF51" s="435">
        <v>28</v>
      </c>
    </row>
    <row r="52" spans="1:32" s="5" customFormat="1" ht="18" customHeight="1" x14ac:dyDescent="0.2">
      <c r="A52" s="286" t="s">
        <v>220</v>
      </c>
      <c r="B52" s="373"/>
      <c r="C52" s="130"/>
      <c r="D52" s="338"/>
      <c r="E52" s="338"/>
      <c r="F52" s="338"/>
      <c r="G52" s="130"/>
      <c r="H52" s="130"/>
      <c r="I52" s="130"/>
      <c r="J52" s="130"/>
      <c r="K52" s="338"/>
      <c r="L52" s="338"/>
      <c r="M52" s="130"/>
      <c r="N52" s="130"/>
      <c r="O52" s="130"/>
      <c r="P52" s="130"/>
      <c r="Q52" s="130"/>
      <c r="R52" s="338"/>
      <c r="S52" s="338"/>
      <c r="T52" s="130"/>
      <c r="U52" s="130"/>
      <c r="V52" s="130"/>
      <c r="W52" s="130"/>
      <c r="X52" s="130"/>
      <c r="Y52" s="338"/>
      <c r="Z52" s="338"/>
      <c r="AA52" s="130"/>
      <c r="AB52" s="130"/>
      <c r="AC52" s="130"/>
      <c r="AD52" s="130"/>
      <c r="AE52" s="130"/>
    </row>
    <row r="53" spans="1:32" s="4" customFormat="1" ht="18" customHeight="1" x14ac:dyDescent="0.2">
      <c r="A53" s="286" t="s">
        <v>10</v>
      </c>
      <c r="B53" s="373"/>
      <c r="C53" s="130"/>
      <c r="D53" s="338"/>
      <c r="E53" s="338"/>
      <c r="F53" s="338"/>
      <c r="G53" s="130"/>
      <c r="H53" s="130"/>
      <c r="I53" s="417"/>
      <c r="J53" s="417"/>
      <c r="K53" s="338"/>
      <c r="L53" s="338"/>
      <c r="M53" s="415"/>
      <c r="N53" s="415"/>
      <c r="O53" s="130"/>
      <c r="P53" s="130"/>
      <c r="Q53" s="417"/>
      <c r="R53" s="338"/>
      <c r="S53" s="338"/>
      <c r="T53" s="417"/>
      <c r="U53" s="417"/>
      <c r="V53" s="417"/>
      <c r="W53" s="417"/>
      <c r="X53" s="417"/>
      <c r="Y53" s="338"/>
      <c r="Z53" s="338"/>
      <c r="AA53" s="417"/>
      <c r="AB53" s="130"/>
      <c r="AC53" s="130"/>
      <c r="AD53" s="130"/>
      <c r="AE53" s="130"/>
    </row>
    <row r="54" spans="1:32" s="4" customFormat="1" ht="18" customHeight="1" x14ac:dyDescent="0.2">
      <c r="A54" s="286" t="s">
        <v>130</v>
      </c>
      <c r="B54" s="373"/>
      <c r="C54" s="130"/>
      <c r="D54" s="338"/>
      <c r="E54" s="338"/>
      <c r="F54" s="338"/>
      <c r="G54" s="417"/>
      <c r="H54" s="130"/>
      <c r="I54" s="130"/>
      <c r="J54" s="130"/>
      <c r="K54" s="338"/>
      <c r="L54" s="338"/>
      <c r="M54" s="130"/>
      <c r="N54" s="130"/>
      <c r="O54" s="130"/>
      <c r="P54" s="130"/>
      <c r="Q54" s="130"/>
      <c r="R54" s="338"/>
      <c r="S54" s="338"/>
      <c r="T54" s="130"/>
      <c r="U54" s="130"/>
      <c r="V54" s="130"/>
      <c r="W54" s="130"/>
      <c r="X54" s="130"/>
      <c r="Y54" s="338"/>
      <c r="Z54" s="338"/>
      <c r="AA54" s="130"/>
      <c r="AB54" s="417"/>
      <c r="AC54" s="417"/>
      <c r="AD54" s="417"/>
      <c r="AE54" s="417"/>
    </row>
    <row r="55" spans="1:32" s="4" customFormat="1" ht="18" customHeight="1" x14ac:dyDescent="0.2">
      <c r="A55" s="286" t="s">
        <v>133</v>
      </c>
      <c r="B55" s="373"/>
      <c r="C55" s="130"/>
      <c r="D55" s="338"/>
      <c r="E55" s="338"/>
      <c r="F55" s="338"/>
      <c r="G55" s="130"/>
      <c r="H55" s="130"/>
      <c r="I55" s="130"/>
      <c r="J55" s="130"/>
      <c r="K55" s="338"/>
      <c r="L55" s="338"/>
      <c r="M55" s="130"/>
      <c r="N55" s="130"/>
      <c r="O55" s="130"/>
      <c r="P55" s="130"/>
      <c r="Q55" s="130"/>
      <c r="R55" s="338"/>
      <c r="S55" s="338"/>
      <c r="T55" s="130"/>
      <c r="U55" s="130"/>
      <c r="V55" s="130"/>
      <c r="W55" s="130"/>
      <c r="X55" s="366"/>
      <c r="Y55" s="338"/>
      <c r="Z55" s="338"/>
      <c r="AA55" s="130"/>
      <c r="AB55" s="130"/>
      <c r="AC55" s="130"/>
      <c r="AD55" s="130"/>
      <c r="AE55" s="366"/>
    </row>
    <row r="56" spans="1:32" s="4" customFormat="1" ht="18" customHeight="1" x14ac:dyDescent="0.2">
      <c r="A56" s="286" t="s">
        <v>17</v>
      </c>
      <c r="B56" s="373"/>
      <c r="C56" s="130"/>
      <c r="D56" s="338"/>
      <c r="E56" s="338"/>
      <c r="F56" s="338"/>
      <c r="G56" s="417"/>
      <c r="H56" s="417"/>
      <c r="I56" s="417"/>
      <c r="J56" s="366"/>
      <c r="K56" s="338"/>
      <c r="L56" s="338"/>
      <c r="M56" s="407"/>
      <c r="N56" s="417"/>
      <c r="O56" s="417"/>
      <c r="P56" s="417"/>
      <c r="Q56" s="366"/>
      <c r="R56" s="338"/>
      <c r="S56" s="338"/>
      <c r="T56" s="130"/>
      <c r="U56" s="130"/>
      <c r="V56" s="338"/>
      <c r="W56" s="130"/>
      <c r="X56" s="130"/>
      <c r="Y56" s="338"/>
      <c r="Z56" s="338"/>
      <c r="AA56" s="130"/>
      <c r="AB56" s="130"/>
      <c r="AC56" s="338"/>
      <c r="AD56" s="130"/>
      <c r="AE56" s="130"/>
    </row>
    <row r="57" spans="1:32" s="4" customFormat="1" ht="18" customHeight="1" x14ac:dyDescent="0.2">
      <c r="A57" s="286" t="s">
        <v>18</v>
      </c>
      <c r="B57" s="373"/>
      <c r="C57" s="130"/>
      <c r="D57" s="338"/>
      <c r="E57" s="338"/>
      <c r="F57" s="338"/>
      <c r="G57" s="417"/>
      <c r="H57" s="417"/>
      <c r="I57" s="417"/>
      <c r="J57" s="417"/>
      <c r="K57" s="338"/>
      <c r="L57" s="338"/>
      <c r="M57" s="288"/>
      <c r="N57" s="130"/>
      <c r="O57" s="130"/>
      <c r="P57" s="130"/>
      <c r="Q57" s="130"/>
      <c r="R57" s="338"/>
      <c r="S57" s="338"/>
      <c r="T57" s="288"/>
      <c r="U57" s="130"/>
      <c r="V57" s="130"/>
      <c r="W57" s="130"/>
      <c r="X57" s="366"/>
      <c r="Y57" s="338"/>
      <c r="Z57" s="338"/>
      <c r="AA57" s="130"/>
      <c r="AB57" s="327" t="s">
        <v>58</v>
      </c>
      <c r="AC57" s="130"/>
      <c r="AD57" s="130"/>
      <c r="AE57" s="130"/>
    </row>
    <row r="58" spans="1:32" s="4" customFormat="1" ht="18" customHeight="1" x14ac:dyDescent="0.2">
      <c r="A58" s="286" t="s">
        <v>11</v>
      </c>
      <c r="B58" s="373"/>
      <c r="C58" s="130"/>
      <c r="D58" s="338"/>
      <c r="E58" s="338"/>
      <c r="F58" s="338"/>
      <c r="G58" s="130"/>
      <c r="H58" s="130"/>
      <c r="I58" s="130"/>
      <c r="J58" s="130"/>
      <c r="K58" s="338"/>
      <c r="L58" s="338"/>
      <c r="M58" s="417"/>
      <c r="N58" s="417"/>
      <c r="O58" s="417"/>
      <c r="P58" s="417"/>
      <c r="Q58" s="417"/>
      <c r="R58" s="338"/>
      <c r="S58" s="338"/>
      <c r="T58" s="417"/>
      <c r="U58" s="417"/>
      <c r="V58" s="130"/>
      <c r="W58" s="130"/>
      <c r="X58" s="130"/>
      <c r="Y58" s="338"/>
      <c r="Z58" s="338"/>
      <c r="AA58" s="130"/>
      <c r="AB58" s="130"/>
      <c r="AC58" s="130"/>
      <c r="AD58" s="130"/>
      <c r="AE58" s="424"/>
      <c r="AF58" s="423"/>
    </row>
    <row r="59" spans="1:32" s="2" customFormat="1" ht="10.5" customHeight="1" x14ac:dyDescent="0.2">
      <c r="A59" s="300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</row>
    <row r="60" spans="1:32" s="2" customFormat="1" x14ac:dyDescent="0.2">
      <c r="A60" s="300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</row>
    <row r="61" spans="1:32" s="2" customFormat="1" ht="18" customHeight="1" x14ac:dyDescent="0.2">
      <c r="A61" s="11" t="s">
        <v>222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</row>
    <row r="62" spans="1:32" s="14" customFormat="1" ht="18" customHeight="1" x14ac:dyDescent="0.2">
      <c r="A62" s="413" t="s">
        <v>188</v>
      </c>
      <c r="B62" s="369">
        <v>1</v>
      </c>
      <c r="C62" s="13">
        <f t="shared" ref="C62:AF62" si="4">+B62+1</f>
        <v>2</v>
      </c>
      <c r="D62" s="13">
        <f t="shared" si="4"/>
        <v>3</v>
      </c>
      <c r="E62" s="13">
        <f t="shared" si="4"/>
        <v>4</v>
      </c>
      <c r="F62" s="13">
        <f t="shared" si="4"/>
        <v>5</v>
      </c>
      <c r="G62" s="13">
        <f t="shared" si="4"/>
        <v>6</v>
      </c>
      <c r="H62" s="13">
        <f t="shared" si="4"/>
        <v>7</v>
      </c>
      <c r="I62" s="13">
        <f t="shared" si="4"/>
        <v>8</v>
      </c>
      <c r="J62" s="13">
        <f t="shared" si="4"/>
        <v>9</v>
      </c>
      <c r="K62" s="13">
        <f t="shared" si="4"/>
        <v>10</v>
      </c>
      <c r="L62" s="13">
        <f t="shared" si="4"/>
        <v>11</v>
      </c>
      <c r="M62" s="13">
        <f t="shared" si="4"/>
        <v>12</v>
      </c>
      <c r="N62" s="13">
        <f t="shared" si="4"/>
        <v>13</v>
      </c>
      <c r="O62" s="13">
        <f t="shared" si="4"/>
        <v>14</v>
      </c>
      <c r="P62" s="13">
        <f t="shared" si="4"/>
        <v>15</v>
      </c>
      <c r="Q62" s="13">
        <f t="shared" si="4"/>
        <v>16</v>
      </c>
      <c r="R62" s="13">
        <f t="shared" si="4"/>
        <v>17</v>
      </c>
      <c r="S62" s="13">
        <f t="shared" si="4"/>
        <v>18</v>
      </c>
      <c r="T62" s="13">
        <f t="shared" si="4"/>
        <v>19</v>
      </c>
      <c r="U62" s="13">
        <f t="shared" si="4"/>
        <v>20</v>
      </c>
      <c r="V62" s="13">
        <f t="shared" si="4"/>
        <v>21</v>
      </c>
      <c r="W62" s="13">
        <f t="shared" si="4"/>
        <v>22</v>
      </c>
      <c r="X62" s="13">
        <f t="shared" si="4"/>
        <v>23</v>
      </c>
      <c r="Y62" s="13">
        <f t="shared" si="4"/>
        <v>24</v>
      </c>
      <c r="Z62" s="13">
        <f t="shared" si="4"/>
        <v>25</v>
      </c>
      <c r="AA62" s="13">
        <f t="shared" si="4"/>
        <v>26</v>
      </c>
      <c r="AB62" s="13">
        <f t="shared" si="4"/>
        <v>27</v>
      </c>
      <c r="AC62" s="13">
        <f t="shared" si="4"/>
        <v>28</v>
      </c>
      <c r="AD62" s="13">
        <f t="shared" si="4"/>
        <v>29</v>
      </c>
      <c r="AE62" s="13">
        <f t="shared" si="4"/>
        <v>30</v>
      </c>
      <c r="AF62" s="13">
        <f t="shared" si="4"/>
        <v>31</v>
      </c>
    </row>
    <row r="63" spans="1:32" s="14" customFormat="1" ht="18" customHeight="1" x14ac:dyDescent="0.2">
      <c r="A63" s="414">
        <v>40305</v>
      </c>
      <c r="B63" s="15" t="s">
        <v>5</v>
      </c>
      <c r="C63" s="15" t="s">
        <v>0</v>
      </c>
      <c r="D63" s="15" t="s">
        <v>1</v>
      </c>
      <c r="E63" s="15" t="s">
        <v>2</v>
      </c>
      <c r="F63" s="15" t="s">
        <v>2</v>
      </c>
      <c r="G63" s="15" t="s">
        <v>3</v>
      </c>
      <c r="H63" s="15" t="s">
        <v>4</v>
      </c>
      <c r="I63" s="15" t="s">
        <v>5</v>
      </c>
      <c r="J63" s="15" t="s">
        <v>0</v>
      </c>
      <c r="K63" s="15" t="s">
        <v>1</v>
      </c>
      <c r="L63" s="15" t="s">
        <v>2</v>
      </c>
      <c r="M63" s="15" t="s">
        <v>2</v>
      </c>
      <c r="N63" s="15" t="s">
        <v>3</v>
      </c>
      <c r="O63" s="15" t="s">
        <v>4</v>
      </c>
      <c r="P63" s="15" t="s">
        <v>5</v>
      </c>
      <c r="Q63" s="15" t="s">
        <v>0</v>
      </c>
      <c r="R63" s="15" t="s">
        <v>1</v>
      </c>
      <c r="S63" s="15" t="s">
        <v>2</v>
      </c>
      <c r="T63" s="15" t="s">
        <v>2</v>
      </c>
      <c r="U63" s="15" t="s">
        <v>3</v>
      </c>
      <c r="V63" s="15" t="s">
        <v>4</v>
      </c>
      <c r="W63" s="15" t="s">
        <v>5</v>
      </c>
      <c r="X63" s="15" t="s">
        <v>0</v>
      </c>
      <c r="Y63" s="15" t="s">
        <v>1</v>
      </c>
      <c r="Z63" s="15" t="s">
        <v>2</v>
      </c>
      <c r="AA63" s="15" t="s">
        <v>2</v>
      </c>
      <c r="AB63" s="15" t="s">
        <v>3</v>
      </c>
      <c r="AC63" s="15" t="s">
        <v>4</v>
      </c>
      <c r="AD63" s="15" t="s">
        <v>5</v>
      </c>
      <c r="AE63" s="15" t="s">
        <v>0</v>
      </c>
      <c r="AF63" s="15" t="s">
        <v>1</v>
      </c>
    </row>
    <row r="64" spans="1:32" s="5" customFormat="1" ht="18" customHeight="1" thickBot="1" x14ac:dyDescent="0.25">
      <c r="A64" s="286" t="s">
        <v>219</v>
      </c>
      <c r="B64" s="362"/>
      <c r="C64" s="338"/>
      <c r="D64" s="24" t="s">
        <v>21</v>
      </c>
      <c r="E64" s="24" t="s">
        <v>21</v>
      </c>
      <c r="F64" s="24" t="s">
        <v>21</v>
      </c>
      <c r="G64" s="130"/>
      <c r="H64" s="24" t="s">
        <v>21</v>
      </c>
      <c r="I64" s="338"/>
      <c r="J64" s="338"/>
      <c r="K64" s="24" t="s">
        <v>21</v>
      </c>
      <c r="L64" s="130"/>
      <c r="M64" s="130"/>
      <c r="N64" s="338"/>
      <c r="O64" s="380"/>
      <c r="P64" s="338"/>
      <c r="Q64" s="338"/>
      <c r="R64" s="24" t="s">
        <v>21</v>
      </c>
      <c r="S64" s="24" t="s">
        <v>21</v>
      </c>
      <c r="T64" s="24" t="s">
        <v>21</v>
      </c>
      <c r="U64" s="24" t="s">
        <v>21</v>
      </c>
      <c r="V64" s="24" t="s">
        <v>21</v>
      </c>
      <c r="W64" s="338"/>
      <c r="X64" s="338"/>
      <c r="Y64" s="338"/>
      <c r="Z64" s="130"/>
      <c r="AA64" s="24" t="s">
        <v>21</v>
      </c>
      <c r="AB64" s="415"/>
      <c r="AC64" s="436"/>
      <c r="AD64" s="338"/>
      <c r="AE64" s="338"/>
      <c r="AF64" s="415"/>
    </row>
    <row r="65" spans="1:34" s="5" customFormat="1" ht="18" customHeight="1" thickBot="1" x14ac:dyDescent="0.25">
      <c r="A65" s="286" t="s">
        <v>8</v>
      </c>
      <c r="B65" s="362"/>
      <c r="C65" s="338"/>
      <c r="D65" s="430"/>
      <c r="E65" s="417"/>
      <c r="F65" s="417"/>
      <c r="G65" s="29"/>
      <c r="H65" s="28" t="s">
        <v>23</v>
      </c>
      <c r="I65" s="338"/>
      <c r="J65" s="338"/>
      <c r="K65" s="365" t="s">
        <v>23</v>
      </c>
      <c r="L65" s="28" t="s">
        <v>23</v>
      </c>
      <c r="M65" s="29"/>
      <c r="N65" s="338"/>
      <c r="O65" s="380"/>
      <c r="P65" s="338"/>
      <c r="Q65" s="338"/>
      <c r="R65" s="365" t="s">
        <v>23</v>
      </c>
      <c r="S65" s="28" t="s">
        <v>23</v>
      </c>
      <c r="T65" s="29"/>
      <c r="U65" s="415" t="s">
        <v>2</v>
      </c>
      <c r="V65" s="28" t="s">
        <v>23</v>
      </c>
      <c r="W65" s="338"/>
      <c r="X65" s="338"/>
      <c r="Y65" s="338"/>
      <c r="Z65" s="28" t="s">
        <v>23</v>
      </c>
      <c r="AA65" s="29"/>
      <c r="AB65" s="28" t="s">
        <v>23</v>
      </c>
      <c r="AC65" s="424"/>
      <c r="AD65" s="338"/>
      <c r="AE65" s="338"/>
      <c r="AF65" s="365" t="s">
        <v>23</v>
      </c>
      <c r="AG65" s="419">
        <v>38</v>
      </c>
      <c r="AH65" s="419"/>
    </row>
    <row r="66" spans="1:34" s="5" customFormat="1" ht="18" customHeight="1" thickBot="1" x14ac:dyDescent="0.25">
      <c r="A66" s="286" t="s">
        <v>9</v>
      </c>
      <c r="B66" s="362"/>
      <c r="C66" s="338"/>
      <c r="D66" s="29"/>
      <c r="E66" s="28" t="s">
        <v>23</v>
      </c>
      <c r="F66" s="29"/>
      <c r="G66" s="28" t="s">
        <v>23</v>
      </c>
      <c r="H66" s="29"/>
      <c r="I66" s="338"/>
      <c r="J66" s="338"/>
      <c r="K66" s="366"/>
      <c r="L66" s="29"/>
      <c r="M66" s="28" t="s">
        <v>23</v>
      </c>
      <c r="N66" s="338"/>
      <c r="O66" s="380"/>
      <c r="P66" s="338"/>
      <c r="Q66" s="338"/>
      <c r="R66" s="415"/>
      <c r="S66" s="29"/>
      <c r="T66" s="28" t="s">
        <v>23</v>
      </c>
      <c r="U66" s="28" t="s">
        <v>23</v>
      </c>
      <c r="V66" s="29"/>
      <c r="W66" s="338"/>
      <c r="X66" s="338"/>
      <c r="Y66" s="338"/>
      <c r="Z66" s="29"/>
      <c r="AA66" s="28" t="s">
        <v>23</v>
      </c>
      <c r="AB66" s="29"/>
      <c r="AC66" s="365" t="s">
        <v>23</v>
      </c>
      <c r="AD66" s="338"/>
      <c r="AE66" s="338"/>
      <c r="AF66" s="24" t="s">
        <v>21</v>
      </c>
      <c r="AG66" s="419">
        <v>34</v>
      </c>
      <c r="AH66" s="419"/>
    </row>
    <row r="67" spans="1:34" s="5" customFormat="1" ht="18" customHeight="1" thickBot="1" x14ac:dyDescent="0.25">
      <c r="A67" s="286" t="s">
        <v>135</v>
      </c>
      <c r="B67" s="362"/>
      <c r="C67" s="338"/>
      <c r="D67" s="28" t="s">
        <v>23</v>
      </c>
      <c r="E67" s="29"/>
      <c r="F67" s="28" t="s">
        <v>23</v>
      </c>
      <c r="G67" s="415"/>
      <c r="H67" s="436"/>
      <c r="I67" s="338"/>
      <c r="J67" s="338"/>
      <c r="K67" s="415"/>
      <c r="L67" s="415"/>
      <c r="M67" s="415"/>
      <c r="N67" s="338"/>
      <c r="O67" s="380"/>
      <c r="P67" s="338"/>
      <c r="Q67" s="338"/>
      <c r="R67" s="415"/>
      <c r="S67" s="415"/>
      <c r="T67" s="415"/>
      <c r="U67" s="415"/>
      <c r="V67" s="415"/>
      <c r="W67" s="338"/>
      <c r="X67" s="338"/>
      <c r="Y67" s="338"/>
      <c r="Z67" s="415"/>
      <c r="AA67" s="415"/>
      <c r="AB67" s="415"/>
      <c r="AC67" s="436"/>
      <c r="AD67" s="338"/>
      <c r="AE67" s="338"/>
      <c r="AF67" s="415"/>
      <c r="AG67" s="419">
        <v>30</v>
      </c>
      <c r="AH67" s="419"/>
    </row>
    <row r="68" spans="1:34" s="5" customFormat="1" ht="18" customHeight="1" x14ac:dyDescent="0.2">
      <c r="A68" s="286" t="s">
        <v>220</v>
      </c>
      <c r="B68" s="362"/>
      <c r="C68" s="338"/>
      <c r="D68" s="130"/>
      <c r="E68" s="130"/>
      <c r="F68" s="130"/>
      <c r="G68" s="130"/>
      <c r="H68" s="130"/>
      <c r="I68" s="338"/>
      <c r="J68" s="338"/>
      <c r="K68" s="130"/>
      <c r="L68" s="130"/>
      <c r="M68" s="130"/>
      <c r="N68" s="338"/>
      <c r="O68" s="380"/>
      <c r="P68" s="338"/>
      <c r="Q68" s="338"/>
      <c r="R68" s="130"/>
      <c r="S68" s="130"/>
      <c r="T68" s="130"/>
      <c r="U68" s="130"/>
      <c r="V68" s="130"/>
      <c r="W68" s="338"/>
      <c r="X68" s="338"/>
      <c r="Y68" s="338"/>
      <c r="Z68" s="130"/>
      <c r="AA68" s="130"/>
      <c r="AB68" s="130"/>
      <c r="AC68" s="130"/>
      <c r="AD68" s="338"/>
      <c r="AE68" s="338"/>
      <c r="AF68" s="130"/>
    </row>
    <row r="69" spans="1:34" s="4" customFormat="1" ht="18" customHeight="1" x14ac:dyDescent="0.2">
      <c r="A69" s="286" t="s">
        <v>10</v>
      </c>
      <c r="B69" s="362"/>
      <c r="C69" s="338"/>
      <c r="D69" s="130"/>
      <c r="E69" s="130"/>
      <c r="F69" s="130"/>
      <c r="G69" s="130"/>
      <c r="H69" s="130"/>
      <c r="I69" s="338"/>
      <c r="J69" s="338"/>
      <c r="K69" s="130"/>
      <c r="L69" s="130"/>
      <c r="M69" s="130"/>
      <c r="N69" s="338"/>
      <c r="O69" s="380"/>
      <c r="P69" s="338"/>
      <c r="Q69" s="338"/>
      <c r="R69" s="424"/>
      <c r="S69" s="415"/>
      <c r="T69" s="415"/>
      <c r="U69" s="415"/>
      <c r="V69" s="417"/>
      <c r="W69" s="338"/>
      <c r="X69" s="338"/>
      <c r="Y69" s="338"/>
      <c r="Z69" s="130"/>
      <c r="AA69" s="130"/>
      <c r="AB69" s="130"/>
      <c r="AC69" s="424"/>
      <c r="AD69" s="338"/>
      <c r="AE69" s="338"/>
      <c r="AF69" s="130"/>
    </row>
    <row r="70" spans="1:34" s="4" customFormat="1" ht="18" customHeight="1" x14ac:dyDescent="0.2">
      <c r="A70" s="286" t="s">
        <v>130</v>
      </c>
      <c r="B70" s="362"/>
      <c r="C70" s="338"/>
      <c r="D70" s="424"/>
      <c r="E70" s="130"/>
      <c r="F70" s="130"/>
      <c r="G70" s="130"/>
      <c r="H70" s="130"/>
      <c r="I70" s="338"/>
      <c r="J70" s="338"/>
      <c r="K70" s="130"/>
      <c r="L70" s="130"/>
      <c r="M70" s="130"/>
      <c r="N70" s="338"/>
      <c r="O70" s="380"/>
      <c r="P70" s="338"/>
      <c r="Q70" s="338"/>
      <c r="R70" s="130"/>
      <c r="S70" s="130"/>
      <c r="T70" s="130"/>
      <c r="U70" s="130"/>
      <c r="V70" s="130"/>
      <c r="W70" s="338"/>
      <c r="X70" s="338"/>
      <c r="Y70" s="338"/>
      <c r="Z70" s="130"/>
      <c r="AA70" s="327" t="s">
        <v>58</v>
      </c>
      <c r="AB70" s="130"/>
      <c r="AC70" s="130"/>
      <c r="AD70" s="338"/>
      <c r="AE70" s="338"/>
      <c r="AF70" s="424"/>
    </row>
    <row r="71" spans="1:34" s="4" customFormat="1" ht="18" customHeight="1" x14ac:dyDescent="0.2">
      <c r="A71" s="286" t="s">
        <v>133</v>
      </c>
      <c r="B71" s="362"/>
      <c r="C71" s="338"/>
      <c r="D71" s="130"/>
      <c r="E71" s="407"/>
      <c r="F71" s="130"/>
      <c r="G71" s="130"/>
      <c r="H71" s="130"/>
      <c r="I71" s="338"/>
      <c r="J71" s="338"/>
      <c r="K71" s="130"/>
      <c r="L71" s="130"/>
      <c r="M71" s="130"/>
      <c r="N71" s="338"/>
      <c r="O71" s="380"/>
      <c r="P71" s="338"/>
      <c r="Q71" s="338"/>
      <c r="R71" s="130"/>
      <c r="S71" s="130"/>
      <c r="T71" s="130"/>
      <c r="U71" s="130"/>
      <c r="V71" s="366"/>
      <c r="W71" s="338"/>
      <c r="X71" s="338"/>
      <c r="Y71" s="338"/>
      <c r="Z71" s="130"/>
      <c r="AA71" s="130"/>
      <c r="AB71" s="130"/>
      <c r="AC71" s="130"/>
      <c r="AD71" s="338"/>
      <c r="AE71" s="338"/>
      <c r="AF71" s="130"/>
    </row>
    <row r="72" spans="1:34" s="4" customFormat="1" ht="18" customHeight="1" x14ac:dyDescent="0.2">
      <c r="A72" s="286" t="s">
        <v>17</v>
      </c>
      <c r="B72" s="362"/>
      <c r="C72" s="338"/>
      <c r="D72" s="130"/>
      <c r="E72" s="130"/>
      <c r="F72" s="338"/>
      <c r="G72" s="130"/>
      <c r="H72" s="130"/>
      <c r="I72" s="338"/>
      <c r="J72" s="338"/>
      <c r="K72" s="130"/>
      <c r="L72" s="130"/>
      <c r="M72" s="338"/>
      <c r="N72" s="338"/>
      <c r="O72" s="380"/>
      <c r="P72" s="338"/>
      <c r="Q72" s="338"/>
      <c r="R72" s="130"/>
      <c r="S72" s="130"/>
      <c r="T72" s="338"/>
      <c r="U72" s="130"/>
      <c r="V72" s="130"/>
      <c r="W72" s="338"/>
      <c r="X72" s="338"/>
      <c r="Y72" s="338"/>
      <c r="Z72" s="130"/>
      <c r="AA72" s="130"/>
      <c r="AB72" s="130"/>
      <c r="AC72" s="338"/>
      <c r="AD72" s="338"/>
      <c r="AE72" s="338"/>
      <c r="AF72" s="130"/>
    </row>
    <row r="73" spans="1:34" s="4" customFormat="1" ht="18" customHeight="1" x14ac:dyDescent="0.2">
      <c r="A73" s="286" t="s">
        <v>18</v>
      </c>
      <c r="B73" s="362"/>
      <c r="C73" s="338"/>
      <c r="D73" s="130"/>
      <c r="E73" s="130"/>
      <c r="F73" s="130"/>
      <c r="G73" s="130"/>
      <c r="H73" s="130"/>
      <c r="I73" s="338"/>
      <c r="J73" s="338"/>
      <c r="K73" s="130"/>
      <c r="L73" s="130"/>
      <c r="M73" s="130"/>
      <c r="N73" s="338"/>
      <c r="O73" s="380"/>
      <c r="P73" s="338"/>
      <c r="Q73" s="338"/>
      <c r="R73" s="417"/>
      <c r="S73" s="130"/>
      <c r="T73" s="130"/>
      <c r="U73" s="130"/>
      <c r="V73" s="130"/>
      <c r="W73" s="338"/>
      <c r="X73" s="338"/>
      <c r="Y73" s="338"/>
      <c r="Z73" s="130"/>
      <c r="AA73" s="130"/>
      <c r="AB73" s="130"/>
      <c r="AC73" s="130"/>
      <c r="AD73" s="338"/>
      <c r="AE73" s="338"/>
      <c r="AF73" s="130"/>
    </row>
    <row r="74" spans="1:34" s="4" customFormat="1" ht="18" customHeight="1" x14ac:dyDescent="0.2">
      <c r="A74" s="286" t="s">
        <v>11</v>
      </c>
      <c r="B74" s="362"/>
      <c r="C74" s="338"/>
      <c r="D74" s="130"/>
      <c r="E74" s="130"/>
      <c r="F74" s="130"/>
      <c r="G74" s="130"/>
      <c r="H74" s="130"/>
      <c r="I74" s="338"/>
      <c r="J74" s="338"/>
      <c r="K74" s="415"/>
      <c r="L74" s="415"/>
      <c r="M74" s="415"/>
      <c r="N74" s="338"/>
      <c r="O74" s="415"/>
      <c r="P74" s="338"/>
      <c r="Q74" s="338"/>
      <c r="R74" s="415"/>
      <c r="S74" s="415"/>
      <c r="T74" s="415"/>
      <c r="U74" s="415"/>
      <c r="V74" s="436"/>
      <c r="W74" s="338"/>
      <c r="X74" s="338"/>
      <c r="Y74" s="338"/>
      <c r="Z74" s="130"/>
      <c r="AA74" s="130"/>
      <c r="AB74" s="130"/>
      <c r="AC74" s="130"/>
      <c r="AD74" s="338"/>
      <c r="AE74" s="338"/>
      <c r="AF74" s="130"/>
    </row>
    <row r="75" spans="1:34" s="2" customFormat="1" ht="10.5" customHeight="1" x14ac:dyDescent="0.2">
      <c r="A75" s="300"/>
      <c r="B75" s="301" t="s">
        <v>127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</row>
    <row r="76" spans="1:34" s="2" customFormat="1" x14ac:dyDescent="0.2">
      <c r="A76" s="300"/>
      <c r="B76" s="299" t="s">
        <v>126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</row>
    <row r="77" spans="1:34" s="2" customFormat="1" ht="18" customHeight="1" x14ac:dyDescent="0.2">
      <c r="A77" s="11" t="s">
        <v>223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</row>
    <row r="78" spans="1:34" s="14" customFormat="1" ht="18" customHeight="1" x14ac:dyDescent="0.2">
      <c r="A78" s="413" t="s">
        <v>188</v>
      </c>
      <c r="B78" s="369">
        <v>1</v>
      </c>
      <c r="C78" s="13">
        <f t="shared" ref="C78:AE78" si="5">+B78+1</f>
        <v>2</v>
      </c>
      <c r="D78" s="13">
        <f t="shared" si="5"/>
        <v>3</v>
      </c>
      <c r="E78" s="13">
        <f t="shared" si="5"/>
        <v>4</v>
      </c>
      <c r="F78" s="13">
        <f t="shared" si="5"/>
        <v>5</v>
      </c>
      <c r="G78" s="13">
        <f t="shared" si="5"/>
        <v>6</v>
      </c>
      <c r="H78" s="13">
        <f t="shared" si="5"/>
        <v>7</v>
      </c>
      <c r="I78" s="13">
        <f t="shared" si="5"/>
        <v>8</v>
      </c>
      <c r="J78" s="13">
        <f t="shared" si="5"/>
        <v>9</v>
      </c>
      <c r="K78" s="13">
        <f t="shared" si="5"/>
        <v>10</v>
      </c>
      <c r="L78" s="13">
        <f t="shared" si="5"/>
        <v>11</v>
      </c>
      <c r="M78" s="13">
        <f t="shared" si="5"/>
        <v>12</v>
      </c>
      <c r="N78" s="13">
        <f t="shared" si="5"/>
        <v>13</v>
      </c>
      <c r="O78" s="13">
        <f t="shared" si="5"/>
        <v>14</v>
      </c>
      <c r="P78" s="13">
        <f t="shared" si="5"/>
        <v>15</v>
      </c>
      <c r="Q78" s="13">
        <f t="shared" si="5"/>
        <v>16</v>
      </c>
      <c r="R78" s="13">
        <f t="shared" si="5"/>
        <v>17</v>
      </c>
      <c r="S78" s="13">
        <f t="shared" si="5"/>
        <v>18</v>
      </c>
      <c r="T78" s="13">
        <f t="shared" si="5"/>
        <v>19</v>
      </c>
      <c r="U78" s="13">
        <f t="shared" si="5"/>
        <v>20</v>
      </c>
      <c r="V78" s="13">
        <f t="shared" si="5"/>
        <v>21</v>
      </c>
      <c r="W78" s="13">
        <f t="shared" si="5"/>
        <v>22</v>
      </c>
      <c r="X78" s="13">
        <f t="shared" si="5"/>
        <v>23</v>
      </c>
      <c r="Y78" s="13">
        <f t="shared" si="5"/>
        <v>24</v>
      </c>
      <c r="Z78" s="13">
        <f t="shared" si="5"/>
        <v>25</v>
      </c>
      <c r="AA78" s="13">
        <f t="shared" si="5"/>
        <v>26</v>
      </c>
      <c r="AB78" s="13">
        <f t="shared" si="5"/>
        <v>27</v>
      </c>
      <c r="AC78" s="13">
        <f t="shared" si="5"/>
        <v>28</v>
      </c>
      <c r="AD78" s="13">
        <f t="shared" si="5"/>
        <v>29</v>
      </c>
      <c r="AE78" s="13">
        <f t="shared" si="5"/>
        <v>30</v>
      </c>
      <c r="AF78" s="370"/>
    </row>
    <row r="79" spans="1:34" s="14" customFormat="1" ht="18" customHeight="1" x14ac:dyDescent="0.2">
      <c r="A79" s="414">
        <v>40352</v>
      </c>
      <c r="B79" s="15" t="s">
        <v>2</v>
      </c>
      <c r="C79" s="15" t="s">
        <v>2</v>
      </c>
      <c r="D79" s="15" t="s">
        <v>3</v>
      </c>
      <c r="E79" s="15" t="s">
        <v>4</v>
      </c>
      <c r="F79" s="15" t="s">
        <v>5</v>
      </c>
      <c r="G79" s="15" t="s">
        <v>0</v>
      </c>
      <c r="H79" s="15" t="s">
        <v>1</v>
      </c>
      <c r="I79" s="15" t="s">
        <v>2</v>
      </c>
      <c r="J79" s="15" t="s">
        <v>2</v>
      </c>
      <c r="K79" s="15" t="s">
        <v>3</v>
      </c>
      <c r="L79" s="15" t="s">
        <v>4</v>
      </c>
      <c r="M79" s="15" t="s">
        <v>5</v>
      </c>
      <c r="N79" s="15" t="s">
        <v>0</v>
      </c>
      <c r="O79" s="15" t="s">
        <v>1</v>
      </c>
      <c r="P79" s="15" t="s">
        <v>2</v>
      </c>
      <c r="Q79" s="15" t="s">
        <v>2</v>
      </c>
      <c r="R79" s="15" t="s">
        <v>3</v>
      </c>
      <c r="S79" s="15" t="s">
        <v>4</v>
      </c>
      <c r="T79" s="15" t="s">
        <v>5</v>
      </c>
      <c r="U79" s="15" t="s">
        <v>0</v>
      </c>
      <c r="V79" s="15" t="s">
        <v>1</v>
      </c>
      <c r="W79" s="15" t="s">
        <v>2</v>
      </c>
      <c r="X79" s="15" t="s">
        <v>2</v>
      </c>
      <c r="Y79" s="15" t="s">
        <v>3</v>
      </c>
      <c r="Z79" s="15" t="s">
        <v>4</v>
      </c>
      <c r="AA79" s="15" t="s">
        <v>5</v>
      </c>
      <c r="AB79" s="15" t="s">
        <v>0</v>
      </c>
      <c r="AC79" s="15" t="s">
        <v>1</v>
      </c>
      <c r="AD79" s="15" t="s">
        <v>2</v>
      </c>
      <c r="AE79" s="15" t="s">
        <v>2</v>
      </c>
    </row>
    <row r="80" spans="1:34" s="5" customFormat="1" ht="18" customHeight="1" x14ac:dyDescent="0.2">
      <c r="A80" s="286" t="s">
        <v>219</v>
      </c>
      <c r="B80" s="436"/>
      <c r="C80" s="415"/>
      <c r="D80" s="24" t="s">
        <v>21</v>
      </c>
      <c r="E80" s="24" t="s">
        <v>21</v>
      </c>
      <c r="F80" s="338"/>
      <c r="G80" s="338"/>
      <c r="H80" s="24" t="s">
        <v>21</v>
      </c>
      <c r="I80" s="24" t="s">
        <v>21</v>
      </c>
      <c r="J80" s="130"/>
      <c r="K80" s="130"/>
      <c r="L80" s="24" t="s">
        <v>21</v>
      </c>
      <c r="M80" s="338"/>
      <c r="N80" s="338"/>
      <c r="O80" s="24" t="s">
        <v>21</v>
      </c>
      <c r="P80" s="24" t="s">
        <v>21</v>
      </c>
      <c r="Q80" s="24" t="s">
        <v>21</v>
      </c>
      <c r="R80" s="130"/>
      <c r="S80" s="24" t="s">
        <v>21</v>
      </c>
      <c r="T80" s="338"/>
      <c r="U80" s="338"/>
      <c r="V80" s="130"/>
      <c r="W80" s="130"/>
      <c r="X80" s="24" t="s">
        <v>21</v>
      </c>
      <c r="Y80" s="24" t="s">
        <v>21</v>
      </c>
      <c r="Z80" s="24" t="s">
        <v>21</v>
      </c>
      <c r="AA80" s="338"/>
      <c r="AB80" s="338"/>
      <c r="AC80" s="194"/>
      <c r="AD80" s="194"/>
      <c r="AE80" s="415"/>
    </row>
    <row r="81" spans="1:33" s="5" customFormat="1" ht="18" customHeight="1" thickBot="1" x14ac:dyDescent="0.25">
      <c r="A81" s="286" t="s">
        <v>189</v>
      </c>
      <c r="B81" s="362"/>
      <c r="C81" s="338"/>
      <c r="D81" s="338"/>
      <c r="E81" s="338"/>
      <c r="F81" s="338"/>
      <c r="G81" s="338"/>
      <c r="H81" s="338"/>
      <c r="I81" s="338"/>
      <c r="J81" s="338"/>
      <c r="K81" s="338"/>
      <c r="L81" s="338"/>
      <c r="M81" s="338"/>
      <c r="N81" s="338"/>
      <c r="O81" s="437"/>
      <c r="P81" s="338"/>
      <c r="Q81" s="130"/>
      <c r="R81" s="130"/>
      <c r="S81" s="24" t="s">
        <v>21</v>
      </c>
      <c r="T81" s="338"/>
      <c r="U81" s="338"/>
      <c r="V81" s="233"/>
      <c r="W81" s="130"/>
      <c r="X81" s="24" t="s">
        <v>21</v>
      </c>
      <c r="Y81" s="24" t="s">
        <v>21</v>
      </c>
      <c r="Z81" s="24" t="s">
        <v>21</v>
      </c>
      <c r="AA81" s="338"/>
      <c r="AB81" s="338"/>
      <c r="AC81" s="130"/>
      <c r="AD81" s="415" t="s">
        <v>224</v>
      </c>
      <c r="AE81" s="24" t="s">
        <v>21</v>
      </c>
    </row>
    <row r="82" spans="1:33" s="5" customFormat="1" ht="18" customHeight="1" thickBot="1" x14ac:dyDescent="0.25">
      <c r="A82" s="286" t="s">
        <v>8</v>
      </c>
      <c r="B82" s="29"/>
      <c r="C82" s="28" t="s">
        <v>23</v>
      </c>
      <c r="D82" s="29"/>
      <c r="E82" s="28" t="s">
        <v>23</v>
      </c>
      <c r="F82" s="338"/>
      <c r="G82" s="338"/>
      <c r="H82" s="28" t="s">
        <v>23</v>
      </c>
      <c r="I82" s="29"/>
      <c r="J82" s="28" t="s">
        <v>23</v>
      </c>
      <c r="K82" s="29"/>
      <c r="L82" s="28" t="s">
        <v>23</v>
      </c>
      <c r="M82" s="338"/>
      <c r="N82" s="338"/>
      <c r="O82" s="29"/>
      <c r="P82" s="28" t="s">
        <v>23</v>
      </c>
      <c r="Q82" s="130"/>
      <c r="R82" s="28" t="s">
        <v>23</v>
      </c>
      <c r="S82" s="29"/>
      <c r="T82" s="338"/>
      <c r="U82" s="338"/>
      <c r="V82" s="407"/>
      <c r="W82" s="28" t="s">
        <v>23</v>
      </c>
      <c r="X82" s="29"/>
      <c r="Y82" s="28" t="s">
        <v>23</v>
      </c>
      <c r="Z82" s="29"/>
      <c r="AA82" s="338"/>
      <c r="AB82" s="338"/>
      <c r="AC82" s="28" t="s">
        <v>23</v>
      </c>
      <c r="AD82" s="28" t="s">
        <v>23</v>
      </c>
      <c r="AE82" s="29"/>
      <c r="AF82" s="435">
        <v>49</v>
      </c>
    </row>
    <row r="83" spans="1:33" s="5" customFormat="1" ht="18" customHeight="1" thickBot="1" x14ac:dyDescent="0.25">
      <c r="A83" s="286" t="s">
        <v>9</v>
      </c>
      <c r="B83" s="28" t="s">
        <v>23</v>
      </c>
      <c r="C83" s="29"/>
      <c r="D83" s="28" t="s">
        <v>23</v>
      </c>
      <c r="E83" s="366"/>
      <c r="F83" s="338"/>
      <c r="G83" s="338"/>
      <c r="H83" s="29"/>
      <c r="I83" s="28" t="s">
        <v>23</v>
      </c>
      <c r="J83" s="29"/>
      <c r="K83" s="28" t="s">
        <v>23</v>
      </c>
      <c r="L83" s="29"/>
      <c r="M83" s="338"/>
      <c r="N83" s="338"/>
      <c r="O83" s="28" t="s">
        <v>23</v>
      </c>
      <c r="P83" s="29"/>
      <c r="Q83" s="28" t="s">
        <v>23</v>
      </c>
      <c r="R83" s="130"/>
      <c r="S83" s="28" t="s">
        <v>23</v>
      </c>
      <c r="T83" s="338"/>
      <c r="U83" s="338"/>
      <c r="V83" s="28" t="s">
        <v>23</v>
      </c>
      <c r="W83" s="130"/>
      <c r="X83" s="28" t="s">
        <v>23</v>
      </c>
      <c r="Y83" s="29"/>
      <c r="Z83" s="28" t="s">
        <v>23</v>
      </c>
      <c r="AA83" s="338"/>
      <c r="AB83" s="338"/>
      <c r="AC83" s="130"/>
      <c r="AD83" s="29"/>
      <c r="AE83" s="28" t="s">
        <v>23</v>
      </c>
      <c r="AF83" s="435">
        <v>45</v>
      </c>
    </row>
    <row r="84" spans="1:33" s="5" customFormat="1" ht="18" customHeight="1" x14ac:dyDescent="0.2">
      <c r="A84" s="286" t="s">
        <v>135</v>
      </c>
      <c r="B84" s="436"/>
      <c r="C84" s="415"/>
      <c r="D84" s="415"/>
      <c r="E84" s="415"/>
      <c r="F84" s="338"/>
      <c r="G84" s="338"/>
      <c r="H84" s="415"/>
      <c r="I84" s="415"/>
      <c r="J84" s="415"/>
      <c r="K84" s="415"/>
      <c r="L84" s="415"/>
      <c r="M84" s="338"/>
      <c r="N84" s="338"/>
      <c r="O84" s="415"/>
      <c r="P84" s="415"/>
      <c r="Q84" s="415"/>
      <c r="R84" s="415"/>
      <c r="S84" s="415"/>
      <c r="T84" s="338"/>
      <c r="U84" s="338"/>
      <c r="V84" s="415"/>
      <c r="W84" s="415"/>
      <c r="X84" s="415"/>
      <c r="Y84" s="415"/>
      <c r="Z84" s="415"/>
      <c r="AA84" s="338"/>
      <c r="AB84" s="338"/>
      <c r="AC84" s="415"/>
      <c r="AD84" s="415"/>
      <c r="AE84" s="415"/>
    </row>
    <row r="85" spans="1:33" s="5" customFormat="1" ht="18" customHeight="1" x14ac:dyDescent="0.2">
      <c r="A85" s="286" t="s">
        <v>220</v>
      </c>
      <c r="B85" s="373"/>
      <c r="C85" s="130"/>
      <c r="D85" s="130"/>
      <c r="E85" s="130"/>
      <c r="F85" s="338"/>
      <c r="G85" s="338"/>
      <c r="H85" s="130"/>
      <c r="I85" s="130"/>
      <c r="J85" s="130"/>
      <c r="K85" s="130"/>
      <c r="L85" s="130"/>
      <c r="M85" s="338"/>
      <c r="N85" s="338"/>
      <c r="O85" s="130"/>
      <c r="P85" s="130"/>
      <c r="Q85" s="130"/>
      <c r="R85" s="130"/>
      <c r="S85" s="130"/>
      <c r="T85" s="338"/>
      <c r="U85" s="338"/>
      <c r="V85" s="130"/>
      <c r="W85" s="130"/>
      <c r="X85" s="130"/>
      <c r="Y85" s="130"/>
      <c r="Z85" s="130"/>
      <c r="AA85" s="338"/>
      <c r="AB85" s="338"/>
      <c r="AC85" s="130"/>
      <c r="AD85" s="130"/>
      <c r="AE85" s="130"/>
    </row>
    <row r="86" spans="1:33" s="4" customFormat="1" ht="18" customHeight="1" x14ac:dyDescent="0.2">
      <c r="A86" s="286" t="s">
        <v>225</v>
      </c>
      <c r="B86" s="438"/>
      <c r="C86" s="362"/>
      <c r="D86" s="338"/>
      <c r="E86" s="338"/>
      <c r="F86" s="338"/>
      <c r="G86" s="338"/>
      <c r="H86" s="130"/>
      <c r="I86" s="130"/>
      <c r="J86" s="130"/>
      <c r="K86" s="130"/>
      <c r="L86" s="130"/>
      <c r="M86" s="338"/>
      <c r="N86" s="338"/>
      <c r="O86" s="130"/>
      <c r="P86" s="130"/>
      <c r="Q86" s="130"/>
      <c r="R86" s="130"/>
      <c r="S86" s="130"/>
      <c r="T86" s="338"/>
      <c r="U86" s="338"/>
      <c r="V86" s="130"/>
      <c r="W86" s="130"/>
      <c r="X86" s="130"/>
      <c r="Y86" s="130"/>
      <c r="Z86" s="130"/>
      <c r="AA86" s="338"/>
      <c r="AB86" s="338"/>
      <c r="AC86" s="415"/>
      <c r="AD86" s="130"/>
      <c r="AE86" s="130"/>
    </row>
    <row r="87" spans="1:33" s="4" customFormat="1" ht="18" customHeight="1" x14ac:dyDescent="0.2">
      <c r="A87" s="286" t="s">
        <v>10</v>
      </c>
      <c r="B87" s="373"/>
      <c r="C87" s="130"/>
      <c r="D87" s="130"/>
      <c r="E87" s="424"/>
      <c r="F87" s="338"/>
      <c r="G87" s="338"/>
      <c r="H87" s="9"/>
      <c r="I87" s="130"/>
      <c r="J87" s="130"/>
      <c r="K87" s="130"/>
      <c r="L87" s="366"/>
      <c r="M87" s="338"/>
      <c r="N87" s="338"/>
      <c r="O87" s="130"/>
      <c r="P87" s="415"/>
      <c r="Q87" s="415"/>
      <c r="R87" s="130"/>
      <c r="S87" s="407"/>
      <c r="T87" s="338"/>
      <c r="U87" s="338"/>
      <c r="V87" s="407"/>
      <c r="W87" s="130"/>
      <c r="X87" s="130"/>
      <c r="Y87" s="130"/>
      <c r="Z87" s="366"/>
      <c r="AA87" s="338"/>
      <c r="AB87" s="338"/>
      <c r="AC87" s="130"/>
      <c r="AD87" s="130"/>
      <c r="AE87" s="130"/>
    </row>
    <row r="88" spans="1:33" s="4" customFormat="1" ht="18" customHeight="1" x14ac:dyDescent="0.2">
      <c r="A88" s="286" t="s">
        <v>130</v>
      </c>
      <c r="B88" s="373"/>
      <c r="C88" s="130"/>
      <c r="D88" s="130"/>
      <c r="E88" s="130"/>
      <c r="F88" s="338"/>
      <c r="G88" s="338"/>
      <c r="H88" s="130"/>
      <c r="I88" s="130"/>
      <c r="J88" s="130"/>
      <c r="K88" s="130"/>
      <c r="L88" s="130"/>
      <c r="M88" s="338"/>
      <c r="N88" s="338"/>
      <c r="O88" s="366"/>
      <c r="P88" s="130"/>
      <c r="Q88" s="130"/>
      <c r="R88" s="130"/>
      <c r="S88" s="130"/>
      <c r="T88" s="338"/>
      <c r="U88" s="338"/>
      <c r="V88" s="130"/>
      <c r="W88" s="130"/>
      <c r="X88" s="130"/>
      <c r="Y88" s="130"/>
      <c r="Z88" s="130"/>
      <c r="AA88" s="338"/>
      <c r="AB88" s="338"/>
      <c r="AC88" s="366"/>
      <c r="AD88" s="130"/>
      <c r="AE88" s="130"/>
    </row>
    <row r="89" spans="1:33" s="4" customFormat="1" ht="18" customHeight="1" x14ac:dyDescent="0.2">
      <c r="A89" s="286" t="s">
        <v>133</v>
      </c>
      <c r="B89" s="373"/>
      <c r="C89" s="130"/>
      <c r="D89" s="130"/>
      <c r="E89" s="424"/>
      <c r="F89" s="338"/>
      <c r="G89" s="338"/>
      <c r="H89" s="130"/>
      <c r="I89" s="130"/>
      <c r="J89" s="130"/>
      <c r="K89" s="130"/>
      <c r="L89" s="130"/>
      <c r="M89" s="338"/>
      <c r="N89" s="338"/>
      <c r="O89" s="130"/>
      <c r="P89" s="417"/>
      <c r="Q89" s="130"/>
      <c r="R89" s="130"/>
      <c r="S89" s="366"/>
      <c r="T89" s="338"/>
      <c r="U89" s="338"/>
      <c r="V89" s="366"/>
      <c r="W89" s="130"/>
      <c r="X89" s="130"/>
      <c r="Y89" s="130"/>
      <c r="Z89" s="130"/>
      <c r="AA89" s="338"/>
      <c r="AB89" s="338"/>
      <c r="AC89" s="130"/>
      <c r="AD89" s="130"/>
      <c r="AE89" s="130"/>
    </row>
    <row r="90" spans="1:33" s="4" customFormat="1" ht="18" customHeight="1" x14ac:dyDescent="0.2">
      <c r="A90" s="286" t="s">
        <v>17</v>
      </c>
      <c r="B90" s="373"/>
      <c r="C90" s="338"/>
      <c r="D90" s="130"/>
      <c r="E90" s="130"/>
      <c r="F90" s="338"/>
      <c r="G90" s="338"/>
      <c r="H90" s="130"/>
      <c r="I90" s="130"/>
      <c r="J90" s="338"/>
      <c r="K90" s="130"/>
      <c r="L90" s="130"/>
      <c r="M90" s="338"/>
      <c r="N90" s="338"/>
      <c r="O90" s="130"/>
      <c r="P90" s="130"/>
      <c r="Q90" s="130"/>
      <c r="R90" s="130"/>
      <c r="S90" s="130"/>
      <c r="T90" s="338"/>
      <c r="U90" s="338"/>
      <c r="V90" s="130"/>
      <c r="W90" s="130"/>
      <c r="X90" s="338"/>
      <c r="Y90" s="338"/>
      <c r="Z90" s="130"/>
      <c r="AA90" s="338"/>
      <c r="AB90" s="338"/>
      <c r="AC90" s="338"/>
      <c r="AD90" s="130"/>
      <c r="AE90" s="24" t="s">
        <v>21</v>
      </c>
    </row>
    <row r="91" spans="1:33" s="4" customFormat="1" ht="18" customHeight="1" x14ac:dyDescent="0.2">
      <c r="A91" s="286" t="s">
        <v>226</v>
      </c>
      <c r="B91" s="438"/>
      <c r="C91" s="362"/>
      <c r="D91" s="338"/>
      <c r="E91" s="338"/>
      <c r="F91" s="338"/>
      <c r="G91" s="338"/>
      <c r="H91" s="130"/>
      <c r="I91" s="130"/>
      <c r="J91" s="130"/>
      <c r="K91" s="130"/>
      <c r="L91" s="130"/>
      <c r="M91" s="338"/>
      <c r="N91" s="338"/>
      <c r="O91" s="130"/>
      <c r="P91" s="130"/>
      <c r="Q91" s="130"/>
      <c r="R91" s="130"/>
      <c r="S91" s="130"/>
      <c r="T91" s="338"/>
      <c r="U91" s="338"/>
      <c r="V91" s="130"/>
      <c r="W91" s="130"/>
      <c r="X91" s="130"/>
      <c r="Y91" s="130"/>
      <c r="Z91" s="130"/>
      <c r="AA91" s="338"/>
      <c r="AB91" s="338"/>
      <c r="AC91" s="130"/>
      <c r="AD91" s="130"/>
      <c r="AE91" s="24" t="s">
        <v>21</v>
      </c>
    </row>
    <row r="92" spans="1:33" s="4" customFormat="1" ht="18" customHeight="1" x14ac:dyDescent="0.2">
      <c r="A92" s="286" t="s">
        <v>18</v>
      </c>
      <c r="B92" s="373"/>
      <c r="C92" s="130"/>
      <c r="D92" s="130"/>
      <c r="E92" s="130"/>
      <c r="F92" s="338"/>
      <c r="G92" s="338"/>
      <c r="H92" s="130"/>
      <c r="I92" s="130"/>
      <c r="J92" s="130"/>
      <c r="K92" s="130"/>
      <c r="L92" s="366"/>
      <c r="M92" s="338"/>
      <c r="N92" s="338"/>
      <c r="O92" s="288"/>
      <c r="P92" s="130"/>
      <c r="Q92" s="327" t="s">
        <v>58</v>
      </c>
      <c r="R92" s="130"/>
      <c r="S92" s="130"/>
      <c r="T92" s="338"/>
      <c r="U92" s="338"/>
      <c r="V92" s="130"/>
      <c r="W92" s="130"/>
      <c r="X92" s="130"/>
      <c r="Y92" s="130"/>
      <c r="Z92" s="366"/>
      <c r="AA92" s="338"/>
      <c r="AB92" s="338"/>
      <c r="AC92" s="130"/>
      <c r="AD92" s="130"/>
      <c r="AE92" s="130"/>
    </row>
    <row r="93" spans="1:33" s="4" customFormat="1" ht="18" customHeight="1" x14ac:dyDescent="0.2">
      <c r="A93" s="286" t="s">
        <v>11</v>
      </c>
      <c r="B93" s="373"/>
      <c r="C93" s="130"/>
      <c r="D93" s="130"/>
      <c r="E93" s="130"/>
      <c r="F93" s="338"/>
      <c r="G93" s="338"/>
      <c r="H93" s="366"/>
      <c r="I93" s="130"/>
      <c r="J93" s="130"/>
      <c r="K93" s="130"/>
      <c r="L93" s="327" t="s">
        <v>58</v>
      </c>
      <c r="M93" s="338"/>
      <c r="N93" s="338"/>
      <c r="O93" s="288"/>
      <c r="P93" s="130"/>
      <c r="Q93" s="130"/>
      <c r="R93" s="130"/>
      <c r="S93" s="130"/>
      <c r="T93" s="338"/>
      <c r="U93" s="338"/>
      <c r="V93" s="366"/>
      <c r="W93" s="130"/>
      <c r="X93" s="130"/>
      <c r="Y93" s="130"/>
      <c r="Z93" s="130"/>
      <c r="AA93" s="338"/>
      <c r="AB93" s="338"/>
      <c r="AC93" s="130"/>
      <c r="AD93" s="130"/>
      <c r="AE93" s="130"/>
    </row>
    <row r="94" spans="1:33" s="2" customFormat="1" ht="10.5" customHeight="1" x14ac:dyDescent="0.2">
      <c r="A94" s="300"/>
      <c r="B94" s="301" t="s">
        <v>127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</row>
    <row r="95" spans="1:33" s="2" customFormat="1" ht="10.5" customHeight="1" x14ac:dyDescent="0.2">
      <c r="A95" s="300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</row>
    <row r="96" spans="1:33" s="2" customFormat="1" ht="18" customHeight="1" x14ac:dyDescent="0.2">
      <c r="A96" s="11" t="s">
        <v>228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7"/>
    </row>
    <row r="97" spans="1:33" s="14" customFormat="1" ht="18" customHeight="1" x14ac:dyDescent="0.2">
      <c r="A97" s="413" t="s">
        <v>188</v>
      </c>
      <c r="B97" s="13">
        <v>1</v>
      </c>
      <c r="C97" s="13">
        <f t="shared" ref="C97:AF97" si="6">+B97+1</f>
        <v>2</v>
      </c>
      <c r="D97" s="13">
        <f t="shared" si="6"/>
        <v>3</v>
      </c>
      <c r="E97" s="13">
        <f t="shared" si="6"/>
        <v>4</v>
      </c>
      <c r="F97" s="13">
        <f t="shared" si="6"/>
        <v>5</v>
      </c>
      <c r="G97" s="13">
        <f t="shared" si="6"/>
        <v>6</v>
      </c>
      <c r="H97" s="13">
        <f t="shared" si="6"/>
        <v>7</v>
      </c>
      <c r="I97" s="13">
        <f t="shared" si="6"/>
        <v>8</v>
      </c>
      <c r="J97" s="13">
        <f t="shared" si="6"/>
        <v>9</v>
      </c>
      <c r="K97" s="13">
        <f t="shared" si="6"/>
        <v>10</v>
      </c>
      <c r="L97" s="13">
        <f t="shared" si="6"/>
        <v>11</v>
      </c>
      <c r="M97" s="13">
        <f t="shared" si="6"/>
        <v>12</v>
      </c>
      <c r="N97" s="13">
        <f t="shared" si="6"/>
        <v>13</v>
      </c>
      <c r="O97" s="13">
        <f t="shared" si="6"/>
        <v>14</v>
      </c>
      <c r="P97" s="13">
        <f t="shared" si="6"/>
        <v>15</v>
      </c>
      <c r="Q97" s="13">
        <f t="shared" si="6"/>
        <v>16</v>
      </c>
      <c r="R97" s="13">
        <f t="shared" si="6"/>
        <v>17</v>
      </c>
      <c r="S97" s="13">
        <f t="shared" si="6"/>
        <v>18</v>
      </c>
      <c r="T97" s="13">
        <f t="shared" si="6"/>
        <v>19</v>
      </c>
      <c r="U97" s="13">
        <f t="shared" si="6"/>
        <v>20</v>
      </c>
      <c r="V97" s="13">
        <f t="shared" si="6"/>
        <v>21</v>
      </c>
      <c r="W97" s="13">
        <f t="shared" si="6"/>
        <v>22</v>
      </c>
      <c r="X97" s="13">
        <f t="shared" si="6"/>
        <v>23</v>
      </c>
      <c r="Y97" s="13">
        <f t="shared" si="6"/>
        <v>24</v>
      </c>
      <c r="Z97" s="13">
        <f t="shared" si="6"/>
        <v>25</v>
      </c>
      <c r="AA97" s="13">
        <f t="shared" si="6"/>
        <v>26</v>
      </c>
      <c r="AB97" s="13">
        <f t="shared" si="6"/>
        <v>27</v>
      </c>
      <c r="AC97" s="13">
        <f t="shared" si="6"/>
        <v>28</v>
      </c>
      <c r="AD97" s="13">
        <f t="shared" si="6"/>
        <v>29</v>
      </c>
      <c r="AE97" s="13">
        <f t="shared" si="6"/>
        <v>30</v>
      </c>
      <c r="AF97" s="13">
        <f t="shared" si="6"/>
        <v>31</v>
      </c>
      <c r="AG97" s="27"/>
    </row>
    <row r="98" spans="1:33" s="14" customFormat="1" ht="18" customHeight="1" x14ac:dyDescent="0.2">
      <c r="A98" s="414">
        <v>40375</v>
      </c>
      <c r="B98" s="15" t="s">
        <v>3</v>
      </c>
      <c r="C98" s="15" t="s">
        <v>4</v>
      </c>
      <c r="D98" s="15" t="s">
        <v>5</v>
      </c>
      <c r="E98" s="15" t="s">
        <v>0</v>
      </c>
      <c r="F98" s="15" t="s">
        <v>1</v>
      </c>
      <c r="G98" s="15" t="s">
        <v>2</v>
      </c>
      <c r="H98" s="15" t="s">
        <v>2</v>
      </c>
      <c r="I98" s="15" t="s">
        <v>3</v>
      </c>
      <c r="J98" s="15" t="s">
        <v>4</v>
      </c>
      <c r="K98" s="15" t="s">
        <v>5</v>
      </c>
      <c r="L98" s="15" t="s">
        <v>0</v>
      </c>
      <c r="M98" s="15" t="s">
        <v>1</v>
      </c>
      <c r="N98" s="15" t="s">
        <v>2</v>
      </c>
      <c r="O98" s="15" t="s">
        <v>2</v>
      </c>
      <c r="P98" s="15" t="s">
        <v>3</v>
      </c>
      <c r="Q98" s="15" t="s">
        <v>4</v>
      </c>
      <c r="R98" s="15" t="s">
        <v>5</v>
      </c>
      <c r="S98" s="15" t="s">
        <v>0</v>
      </c>
      <c r="T98" s="15" t="s">
        <v>1</v>
      </c>
      <c r="U98" s="15" t="s">
        <v>2</v>
      </c>
      <c r="V98" s="15" t="s">
        <v>2</v>
      </c>
      <c r="W98" s="15" t="s">
        <v>3</v>
      </c>
      <c r="X98" s="15" t="s">
        <v>4</v>
      </c>
      <c r="Y98" s="15" t="s">
        <v>5</v>
      </c>
      <c r="Z98" s="15" t="s">
        <v>0</v>
      </c>
      <c r="AA98" s="15" t="s">
        <v>1</v>
      </c>
      <c r="AB98" s="15" t="s">
        <v>2</v>
      </c>
      <c r="AC98" s="15" t="s">
        <v>2</v>
      </c>
      <c r="AD98" s="15" t="s">
        <v>3</v>
      </c>
      <c r="AE98" s="15" t="s">
        <v>4</v>
      </c>
      <c r="AF98" s="15" t="s">
        <v>5</v>
      </c>
      <c r="AG98" s="27"/>
    </row>
    <row r="99" spans="1:33" s="5" customFormat="1" ht="18" customHeight="1" x14ac:dyDescent="0.2">
      <c r="A99" s="286" t="s">
        <v>229</v>
      </c>
      <c r="B99" s="373"/>
      <c r="C99" s="24" t="s">
        <v>21</v>
      </c>
      <c r="D99" s="338"/>
      <c r="E99" s="338"/>
      <c r="F99" s="24" t="s">
        <v>21</v>
      </c>
      <c r="G99" s="24" t="s">
        <v>21</v>
      </c>
      <c r="H99" s="24" t="s">
        <v>21</v>
      </c>
      <c r="I99" s="24" t="s">
        <v>21</v>
      </c>
      <c r="J99" s="24" t="s">
        <v>21</v>
      </c>
      <c r="K99" s="338"/>
      <c r="L99" s="338"/>
      <c r="M99" s="24" t="s">
        <v>21</v>
      </c>
      <c r="N99" s="445"/>
      <c r="O99" s="446"/>
      <c r="P99" s="24" t="s">
        <v>21</v>
      </c>
      <c r="Q99" s="24" t="s">
        <v>21</v>
      </c>
      <c r="R99" s="338"/>
      <c r="S99" s="338"/>
      <c r="T99" s="417"/>
      <c r="U99" s="417"/>
      <c r="V99" s="417"/>
      <c r="W99" s="417"/>
      <c r="X99" s="417"/>
      <c r="Y99" s="338"/>
      <c r="Z99" s="338"/>
      <c r="AA99" s="417"/>
      <c r="AB99" s="417"/>
      <c r="AC99" s="417"/>
      <c r="AD99" s="417"/>
      <c r="AE99" s="417"/>
      <c r="AF99" s="338"/>
      <c r="AG99" s="17"/>
    </row>
    <row r="100" spans="1:33" s="5" customFormat="1" ht="18" customHeight="1" thickBot="1" x14ac:dyDescent="0.25">
      <c r="A100" s="286" t="s">
        <v>189</v>
      </c>
      <c r="B100" s="373"/>
      <c r="C100" s="424"/>
      <c r="D100" s="338"/>
      <c r="E100" s="338"/>
      <c r="F100" s="366"/>
      <c r="G100" s="415" t="s">
        <v>2</v>
      </c>
      <c r="H100" s="130"/>
      <c r="I100" s="130"/>
      <c r="J100" s="447" t="s">
        <v>58</v>
      </c>
      <c r="K100" s="338"/>
      <c r="L100" s="338"/>
      <c r="M100" s="1633" t="s">
        <v>230</v>
      </c>
      <c r="N100" s="1634"/>
      <c r="O100" s="1634"/>
      <c r="P100" s="1634"/>
      <c r="Q100" s="1635"/>
      <c r="R100" s="338"/>
      <c r="S100" s="338"/>
      <c r="T100" s="24" t="s">
        <v>21</v>
      </c>
      <c r="U100" s="130"/>
      <c r="V100" s="130"/>
      <c r="W100" s="130"/>
      <c r="X100" s="24" t="s">
        <v>21</v>
      </c>
      <c r="Y100" s="338"/>
      <c r="Z100" s="338"/>
      <c r="AA100" s="130"/>
      <c r="AB100" s="130"/>
      <c r="AC100" s="130"/>
      <c r="AD100" s="130"/>
      <c r="AE100" s="24" t="s">
        <v>21</v>
      </c>
      <c r="AF100" s="338"/>
      <c r="AG100" s="17"/>
    </row>
    <row r="101" spans="1:33" s="5" customFormat="1" ht="18" customHeight="1" thickBot="1" x14ac:dyDescent="0.25">
      <c r="A101" s="286" t="s">
        <v>8</v>
      </c>
      <c r="B101" s="28" t="s">
        <v>23</v>
      </c>
      <c r="C101" s="366"/>
      <c r="D101" s="338"/>
      <c r="E101" s="338"/>
      <c r="F101" s="365" t="s">
        <v>23</v>
      </c>
      <c r="G101" s="29"/>
      <c r="H101" s="415" t="s">
        <v>224</v>
      </c>
      <c r="I101" s="28" t="s">
        <v>23</v>
      </c>
      <c r="J101" s="130"/>
      <c r="K101" s="338"/>
      <c r="L101" s="338"/>
      <c r="M101" s="365" t="s">
        <v>23</v>
      </c>
      <c r="N101" s="28" t="s">
        <v>23</v>
      </c>
      <c r="O101" s="338"/>
      <c r="P101" s="407"/>
      <c r="Q101" s="366"/>
      <c r="R101" s="338"/>
      <c r="S101" s="338"/>
      <c r="T101" s="365" t="s">
        <v>23</v>
      </c>
      <c r="U101" s="130"/>
      <c r="V101" s="28" t="s">
        <v>23</v>
      </c>
      <c r="W101" s="28" t="s">
        <v>23</v>
      </c>
      <c r="X101" s="366"/>
      <c r="Y101" s="338"/>
      <c r="Z101" s="338"/>
      <c r="AA101" s="407"/>
      <c r="AB101" s="28" t="s">
        <v>23</v>
      </c>
      <c r="AC101" s="130"/>
      <c r="AD101" s="28" t="s">
        <v>23</v>
      </c>
      <c r="AE101" s="29"/>
      <c r="AF101" s="338"/>
      <c r="AG101" s="17"/>
    </row>
    <row r="102" spans="1:33" s="5" customFormat="1" ht="18" customHeight="1" thickBot="1" x14ac:dyDescent="0.25">
      <c r="A102" s="286" t="s">
        <v>9</v>
      </c>
      <c r="B102" s="373"/>
      <c r="C102" s="365" t="s">
        <v>23</v>
      </c>
      <c r="D102" s="338"/>
      <c r="E102" s="338"/>
      <c r="F102" s="366"/>
      <c r="G102" s="28" t="s">
        <v>23</v>
      </c>
      <c r="H102" s="28" t="s">
        <v>23</v>
      </c>
      <c r="I102" s="130"/>
      <c r="J102" s="28" t="s">
        <v>23</v>
      </c>
      <c r="K102" s="338"/>
      <c r="L102" s="338"/>
      <c r="M102" s="366"/>
      <c r="N102" s="29"/>
      <c r="O102" s="338"/>
      <c r="P102" s="365" t="s">
        <v>23</v>
      </c>
      <c r="Q102" s="365" t="s">
        <v>23</v>
      </c>
      <c r="R102" s="338"/>
      <c r="S102" s="338"/>
      <c r="T102" s="366"/>
      <c r="U102" s="28" t="s">
        <v>23</v>
      </c>
      <c r="V102" s="130"/>
      <c r="W102" s="130"/>
      <c r="X102" s="365" t="s">
        <v>23</v>
      </c>
      <c r="Y102" s="338"/>
      <c r="Z102" s="338"/>
      <c r="AA102" s="28" t="s">
        <v>23</v>
      </c>
      <c r="AB102" s="130"/>
      <c r="AC102" s="28" t="s">
        <v>23</v>
      </c>
      <c r="AD102" s="130"/>
      <c r="AE102" s="28" t="s">
        <v>23</v>
      </c>
      <c r="AF102" s="338"/>
      <c r="AG102" s="17"/>
    </row>
    <row r="103" spans="1:33" s="5" customFormat="1" ht="18" customHeight="1" x14ac:dyDescent="0.2">
      <c r="A103" s="286" t="s">
        <v>135</v>
      </c>
      <c r="B103" s="436"/>
      <c r="C103" s="415"/>
      <c r="D103" s="338"/>
      <c r="E103" s="338"/>
      <c r="F103" s="415"/>
      <c r="G103" s="415"/>
      <c r="H103" s="415"/>
      <c r="I103" s="415"/>
      <c r="J103" s="415"/>
      <c r="K103" s="338"/>
      <c r="L103" s="338"/>
      <c r="M103" s="415"/>
      <c r="N103" s="415"/>
      <c r="O103" s="338"/>
      <c r="P103" s="415"/>
      <c r="Q103" s="415"/>
      <c r="R103" s="338"/>
      <c r="S103" s="338"/>
      <c r="T103" s="415"/>
      <c r="U103" s="415"/>
      <c r="V103" s="415"/>
      <c r="W103" s="415"/>
      <c r="X103" s="415"/>
      <c r="Y103" s="338"/>
      <c r="Z103" s="338"/>
      <c r="AA103" s="415"/>
      <c r="AB103" s="415"/>
      <c r="AC103" s="415"/>
      <c r="AD103" s="415"/>
      <c r="AE103" s="415"/>
      <c r="AF103" s="338"/>
      <c r="AG103" s="17"/>
    </row>
    <row r="104" spans="1:33" s="5" customFormat="1" ht="18" customHeight="1" x14ac:dyDescent="0.2">
      <c r="A104" s="286" t="s">
        <v>220</v>
      </c>
      <c r="B104" s="373"/>
      <c r="C104" s="130"/>
      <c r="D104" s="338"/>
      <c r="E104" s="338"/>
      <c r="F104" s="130"/>
      <c r="G104" s="130"/>
      <c r="H104" s="415"/>
      <c r="I104" s="415"/>
      <c r="J104" s="338"/>
      <c r="K104" s="338"/>
      <c r="L104" s="338"/>
      <c r="M104" s="338"/>
      <c r="N104" s="338"/>
      <c r="O104" s="338"/>
      <c r="P104" s="338"/>
      <c r="Q104" s="338"/>
      <c r="R104" s="338"/>
      <c r="S104" s="338"/>
      <c r="T104" s="338"/>
      <c r="U104" s="338"/>
      <c r="V104" s="338"/>
      <c r="W104" s="338"/>
      <c r="X104" s="338"/>
      <c r="Y104" s="338"/>
      <c r="Z104" s="338"/>
      <c r="AA104" s="338"/>
      <c r="AB104" s="338"/>
      <c r="AC104" s="338"/>
      <c r="AD104" s="338"/>
      <c r="AE104" s="338"/>
      <c r="AF104" s="338"/>
      <c r="AG104" s="17"/>
    </row>
    <row r="105" spans="1:33" s="5" customFormat="1" ht="18" customHeight="1" x14ac:dyDescent="0.2">
      <c r="A105" s="286" t="s">
        <v>225</v>
      </c>
      <c r="B105" s="415"/>
      <c r="C105" s="130"/>
      <c r="D105" s="338"/>
      <c r="E105" s="338"/>
      <c r="F105" s="130"/>
      <c r="G105" s="130"/>
      <c r="H105" s="130"/>
      <c r="I105" s="130"/>
      <c r="J105" s="130"/>
      <c r="K105" s="338"/>
      <c r="L105" s="338"/>
      <c r="M105" s="130"/>
      <c r="N105" s="130"/>
      <c r="O105" s="338"/>
      <c r="P105" s="130"/>
      <c r="Q105" s="130"/>
      <c r="R105" s="338"/>
      <c r="S105" s="338"/>
      <c r="T105" s="130"/>
      <c r="U105" s="130"/>
      <c r="V105" s="130"/>
      <c r="W105" s="130"/>
      <c r="X105" s="130"/>
      <c r="Y105" s="338"/>
      <c r="Z105" s="338"/>
      <c r="AA105" s="130"/>
      <c r="AB105" s="130"/>
      <c r="AC105" s="130"/>
      <c r="AD105" s="130"/>
      <c r="AE105" s="130"/>
      <c r="AF105" s="338"/>
      <c r="AG105" s="17"/>
    </row>
    <row r="106" spans="1:33" s="4" customFormat="1" ht="18" customHeight="1" x14ac:dyDescent="0.2">
      <c r="A106" s="286" t="s">
        <v>10</v>
      </c>
      <c r="B106" s="373"/>
      <c r="C106" s="366"/>
      <c r="D106" s="338"/>
      <c r="E106" s="338"/>
      <c r="F106" s="415"/>
      <c r="G106" s="415"/>
      <c r="H106" s="130"/>
      <c r="I106" s="130"/>
      <c r="J106" s="130"/>
      <c r="K106" s="338"/>
      <c r="L106" s="338"/>
      <c r="M106" s="130"/>
      <c r="N106" s="130"/>
      <c r="O106" s="338"/>
      <c r="P106" s="130"/>
      <c r="Q106" s="130"/>
      <c r="R106" s="338"/>
      <c r="S106" s="338"/>
      <c r="T106" s="130"/>
      <c r="U106" s="130"/>
      <c r="V106" s="130"/>
      <c r="W106" s="130"/>
      <c r="X106" s="130"/>
      <c r="Y106" s="338"/>
      <c r="Z106" s="338"/>
      <c r="AA106" s="130"/>
      <c r="AB106" s="130"/>
      <c r="AC106" s="130"/>
      <c r="AD106" s="130"/>
      <c r="AE106" s="130"/>
      <c r="AF106" s="338"/>
      <c r="AG106" s="17"/>
    </row>
    <row r="107" spans="1:33" s="4" customFormat="1" ht="18" customHeight="1" x14ac:dyDescent="0.2">
      <c r="A107" s="286" t="s">
        <v>130</v>
      </c>
      <c r="B107" s="373"/>
      <c r="C107" s="130"/>
      <c r="D107" s="338"/>
      <c r="E107" s="338"/>
      <c r="F107" s="130"/>
      <c r="G107" s="130"/>
      <c r="H107" s="130"/>
      <c r="I107" s="130"/>
      <c r="J107" s="130"/>
      <c r="K107" s="338"/>
      <c r="L107" s="338"/>
      <c r="M107" s="417"/>
      <c r="N107" s="417"/>
      <c r="O107" s="338"/>
      <c r="P107" s="417"/>
      <c r="Q107" s="417"/>
      <c r="R107" s="338"/>
      <c r="S107" s="338"/>
      <c r="T107" s="417"/>
      <c r="U107" s="417"/>
      <c r="V107" s="417"/>
      <c r="W107" s="417"/>
      <c r="X107" s="417"/>
      <c r="Y107" s="338"/>
      <c r="Z107" s="338"/>
      <c r="AA107" s="417"/>
      <c r="AB107" s="417"/>
      <c r="AC107" s="417"/>
      <c r="AD107" s="417"/>
      <c r="AE107" s="417"/>
      <c r="AF107" s="338"/>
      <c r="AG107" s="17"/>
    </row>
    <row r="108" spans="1:33" s="4" customFormat="1" ht="18" customHeight="1" x14ac:dyDescent="0.2">
      <c r="A108" s="286" t="s">
        <v>133</v>
      </c>
      <c r="B108" s="373"/>
      <c r="C108" s="366"/>
      <c r="D108" s="338"/>
      <c r="E108" s="338"/>
      <c r="F108" s="130"/>
      <c r="G108" s="130"/>
      <c r="H108" s="130"/>
      <c r="I108" s="130"/>
      <c r="J108" s="130"/>
      <c r="K108" s="338"/>
      <c r="L108" s="338"/>
      <c r="M108" s="130"/>
      <c r="N108" s="130"/>
      <c r="O108" s="338"/>
      <c r="P108" s="130"/>
      <c r="Q108" s="130"/>
      <c r="R108" s="338"/>
      <c r="S108" s="338"/>
      <c r="T108" s="130"/>
      <c r="U108" s="130"/>
      <c r="V108" s="130"/>
      <c r="W108" s="130"/>
      <c r="X108" s="366"/>
      <c r="Y108" s="338"/>
      <c r="Z108" s="338"/>
      <c r="AA108" s="130"/>
      <c r="AB108" s="130"/>
      <c r="AC108" s="130"/>
      <c r="AD108" s="130"/>
      <c r="AE108" s="130"/>
      <c r="AF108" s="338"/>
      <c r="AG108" s="17"/>
    </row>
    <row r="109" spans="1:33" s="4" customFormat="1" ht="18" customHeight="1" x14ac:dyDescent="0.2">
      <c r="A109" s="286" t="s">
        <v>17</v>
      </c>
      <c r="B109" s="448"/>
      <c r="C109" s="130"/>
      <c r="D109" s="338"/>
      <c r="E109" s="338"/>
      <c r="F109" s="417"/>
      <c r="G109" s="417"/>
      <c r="H109" s="417"/>
      <c r="I109" s="417"/>
      <c r="J109" s="417"/>
      <c r="K109" s="338"/>
      <c r="L109" s="338"/>
      <c r="M109" s="417"/>
      <c r="N109" s="417"/>
      <c r="O109" s="417"/>
      <c r="P109" s="417"/>
      <c r="Q109" s="417"/>
      <c r="R109" s="338"/>
      <c r="S109" s="338"/>
      <c r="T109" s="130"/>
      <c r="U109" s="130"/>
      <c r="V109" s="338"/>
      <c r="W109" s="130"/>
      <c r="X109" s="130"/>
      <c r="Y109" s="338"/>
      <c r="Z109" s="338"/>
      <c r="AA109" s="130"/>
      <c r="AB109" s="130"/>
      <c r="AC109" s="338"/>
      <c r="AD109" s="130"/>
      <c r="AE109" s="130"/>
      <c r="AF109" s="338"/>
      <c r="AG109" s="17"/>
    </row>
    <row r="110" spans="1:33" s="5" customFormat="1" ht="18" customHeight="1" x14ac:dyDescent="0.2">
      <c r="A110" s="286" t="s">
        <v>226</v>
      </c>
      <c r="B110" s="373"/>
      <c r="C110" s="130"/>
      <c r="D110" s="338"/>
      <c r="E110" s="338"/>
      <c r="F110" s="130"/>
      <c r="G110" s="130"/>
      <c r="H110" s="130"/>
      <c r="I110" s="130"/>
      <c r="J110" s="130"/>
      <c r="K110" s="338"/>
      <c r="L110" s="338"/>
      <c r="M110" s="130"/>
      <c r="N110" s="130"/>
      <c r="O110" s="338"/>
      <c r="P110" s="130"/>
      <c r="Q110" s="130"/>
      <c r="R110" s="338"/>
      <c r="S110" s="338"/>
      <c r="T110" s="130"/>
      <c r="U110" s="130"/>
      <c r="V110" s="130"/>
      <c r="W110" s="130"/>
      <c r="X110" s="130"/>
      <c r="Y110" s="338"/>
      <c r="Z110" s="338"/>
      <c r="AA110" s="130"/>
      <c r="AB110" s="130"/>
      <c r="AC110" s="130"/>
      <c r="AD110" s="130"/>
      <c r="AE110" s="130"/>
      <c r="AF110" s="338"/>
      <c r="AG110" s="17"/>
    </row>
    <row r="111" spans="1:33" s="4" customFormat="1" ht="18" customHeight="1" x14ac:dyDescent="0.2">
      <c r="A111" s="286" t="s">
        <v>18</v>
      </c>
      <c r="B111" s="373"/>
      <c r="C111" s="130"/>
      <c r="D111" s="338"/>
      <c r="E111" s="338"/>
      <c r="F111" s="130"/>
      <c r="G111" s="130"/>
      <c r="H111" s="130"/>
      <c r="I111" s="130"/>
      <c r="J111" s="130"/>
      <c r="K111" s="338"/>
      <c r="L111" s="338"/>
      <c r="M111" s="288"/>
      <c r="N111" s="288"/>
      <c r="O111" s="338"/>
      <c r="P111" s="407"/>
      <c r="Q111" s="366"/>
      <c r="R111" s="338"/>
      <c r="S111" s="338"/>
      <c r="T111" s="130"/>
      <c r="U111" s="130"/>
      <c r="V111" s="130"/>
      <c r="W111" s="130"/>
      <c r="X111" s="366"/>
      <c r="Y111" s="338"/>
      <c r="Z111" s="338"/>
      <c r="AA111" s="130"/>
      <c r="AB111" s="130"/>
      <c r="AC111" s="130"/>
      <c r="AD111" s="130"/>
      <c r="AE111" s="288"/>
      <c r="AF111" s="338"/>
      <c r="AG111" s="17"/>
    </row>
    <row r="112" spans="1:33" s="4" customFormat="1" ht="18" customHeight="1" x14ac:dyDescent="0.2">
      <c r="A112" s="286" t="s">
        <v>11</v>
      </c>
      <c r="B112" s="373"/>
      <c r="C112" s="130"/>
      <c r="D112" s="338"/>
      <c r="E112" s="338"/>
      <c r="F112" s="366"/>
      <c r="G112" s="130"/>
      <c r="H112" s="327" t="s">
        <v>58</v>
      </c>
      <c r="I112" s="130"/>
      <c r="J112" s="130"/>
      <c r="K112" s="338"/>
      <c r="L112" s="338"/>
      <c r="M112" s="366"/>
      <c r="N112" s="288"/>
      <c r="O112" s="338"/>
      <c r="P112" s="130"/>
      <c r="Q112" s="130"/>
      <c r="R112" s="338"/>
      <c r="S112" s="338"/>
      <c r="T112" s="130"/>
      <c r="U112" s="130"/>
      <c r="V112" s="130"/>
      <c r="W112" s="130"/>
      <c r="X112" s="130"/>
      <c r="Y112" s="338"/>
      <c r="Z112" s="338"/>
      <c r="AA112" s="417"/>
      <c r="AB112" s="417"/>
      <c r="AC112" s="417"/>
      <c r="AD112" s="417"/>
      <c r="AE112" s="417"/>
      <c r="AF112" s="338"/>
      <c r="AG112" s="17"/>
    </row>
    <row r="113" spans="1:33" s="2" customFormat="1" ht="10.5" customHeight="1" x14ac:dyDescent="0.2">
      <c r="A113" s="300"/>
      <c r="B113" s="301" t="s">
        <v>127</v>
      </c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17"/>
    </row>
    <row r="114" spans="1:33" s="2" customFormat="1" x14ac:dyDescent="0.2">
      <c r="A114" s="300"/>
      <c r="B114" s="299" t="s">
        <v>126</v>
      </c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17"/>
    </row>
    <row r="115" spans="1:33" s="2" customFormat="1" ht="18" customHeight="1" x14ac:dyDescent="0.2">
      <c r="A115" s="11" t="s">
        <v>231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449"/>
      <c r="AD115" s="6"/>
      <c r="AE115" s="6"/>
      <c r="AF115" s="6"/>
      <c r="AG115" s="17"/>
    </row>
    <row r="116" spans="1:33" s="14" customFormat="1" ht="18" customHeight="1" x14ac:dyDescent="0.2">
      <c r="A116" s="413" t="s">
        <v>188</v>
      </c>
      <c r="B116" s="369">
        <v>1</v>
      </c>
      <c r="C116" s="13">
        <f t="shared" ref="C116:AF116" si="7">+B116+1</f>
        <v>2</v>
      </c>
      <c r="D116" s="13">
        <f t="shared" si="7"/>
        <v>3</v>
      </c>
      <c r="E116" s="13">
        <f t="shared" si="7"/>
        <v>4</v>
      </c>
      <c r="F116" s="13">
        <f t="shared" si="7"/>
        <v>5</v>
      </c>
      <c r="G116" s="13">
        <f t="shared" si="7"/>
        <v>6</v>
      </c>
      <c r="H116" s="13">
        <f t="shared" si="7"/>
        <v>7</v>
      </c>
      <c r="I116" s="13">
        <f t="shared" si="7"/>
        <v>8</v>
      </c>
      <c r="J116" s="13">
        <f t="shared" si="7"/>
        <v>9</v>
      </c>
      <c r="K116" s="13">
        <f t="shared" si="7"/>
        <v>10</v>
      </c>
      <c r="L116" s="13">
        <f t="shared" si="7"/>
        <v>11</v>
      </c>
      <c r="M116" s="13">
        <f t="shared" si="7"/>
        <v>12</v>
      </c>
      <c r="N116" s="13">
        <f t="shared" si="7"/>
        <v>13</v>
      </c>
      <c r="O116" s="13">
        <f t="shared" si="7"/>
        <v>14</v>
      </c>
      <c r="P116" s="13">
        <f t="shared" si="7"/>
        <v>15</v>
      </c>
      <c r="Q116" s="13">
        <f t="shared" si="7"/>
        <v>16</v>
      </c>
      <c r="R116" s="13">
        <f t="shared" si="7"/>
        <v>17</v>
      </c>
      <c r="S116" s="13">
        <f t="shared" si="7"/>
        <v>18</v>
      </c>
      <c r="T116" s="13">
        <f t="shared" si="7"/>
        <v>19</v>
      </c>
      <c r="U116" s="13">
        <f t="shared" si="7"/>
        <v>20</v>
      </c>
      <c r="V116" s="13">
        <f t="shared" si="7"/>
        <v>21</v>
      </c>
      <c r="W116" s="13">
        <f t="shared" si="7"/>
        <v>22</v>
      </c>
      <c r="X116" s="13">
        <f t="shared" si="7"/>
        <v>23</v>
      </c>
      <c r="Y116" s="13">
        <f t="shared" si="7"/>
        <v>24</v>
      </c>
      <c r="Z116" s="13">
        <f t="shared" si="7"/>
        <v>25</v>
      </c>
      <c r="AA116" s="13">
        <f t="shared" si="7"/>
        <v>26</v>
      </c>
      <c r="AB116" s="13">
        <f t="shared" si="7"/>
        <v>27</v>
      </c>
      <c r="AC116" s="13">
        <f t="shared" si="7"/>
        <v>28</v>
      </c>
      <c r="AD116" s="13">
        <f t="shared" si="7"/>
        <v>29</v>
      </c>
      <c r="AE116" s="13">
        <f t="shared" si="7"/>
        <v>30</v>
      </c>
      <c r="AF116" s="13">
        <f t="shared" si="7"/>
        <v>31</v>
      </c>
      <c r="AG116" s="27"/>
    </row>
    <row r="117" spans="1:33" s="14" customFormat="1" ht="18" customHeight="1" x14ac:dyDescent="0.2">
      <c r="A117" s="414">
        <v>40406</v>
      </c>
      <c r="B117" s="15" t="s">
        <v>0</v>
      </c>
      <c r="C117" s="15" t="s">
        <v>1</v>
      </c>
      <c r="D117" s="15" t="s">
        <v>2</v>
      </c>
      <c r="E117" s="15" t="s">
        <v>2</v>
      </c>
      <c r="F117" s="15" t="s">
        <v>3</v>
      </c>
      <c r="G117" s="15" t="s">
        <v>4</v>
      </c>
      <c r="H117" s="15" t="s">
        <v>5</v>
      </c>
      <c r="I117" s="15" t="s">
        <v>0</v>
      </c>
      <c r="J117" s="15" t="s">
        <v>1</v>
      </c>
      <c r="K117" s="15" t="s">
        <v>2</v>
      </c>
      <c r="L117" s="15" t="s">
        <v>2</v>
      </c>
      <c r="M117" s="15" t="s">
        <v>3</v>
      </c>
      <c r="N117" s="15" t="s">
        <v>4</v>
      </c>
      <c r="O117" s="15" t="s">
        <v>5</v>
      </c>
      <c r="P117" s="15" t="s">
        <v>0</v>
      </c>
      <c r="Q117" s="15" t="s">
        <v>1</v>
      </c>
      <c r="R117" s="15" t="s">
        <v>2</v>
      </c>
      <c r="S117" s="15" t="s">
        <v>2</v>
      </c>
      <c r="T117" s="15" t="s">
        <v>3</v>
      </c>
      <c r="U117" s="15" t="s">
        <v>4</v>
      </c>
      <c r="V117" s="15" t="s">
        <v>5</v>
      </c>
      <c r="W117" s="15" t="s">
        <v>0</v>
      </c>
      <c r="X117" s="15" t="s">
        <v>1</v>
      </c>
      <c r="Y117" s="15" t="s">
        <v>2</v>
      </c>
      <c r="Z117" s="15" t="s">
        <v>2</v>
      </c>
      <c r="AA117" s="15" t="s">
        <v>3</v>
      </c>
      <c r="AB117" s="15" t="s">
        <v>4</v>
      </c>
      <c r="AC117" s="15" t="s">
        <v>5</v>
      </c>
      <c r="AD117" s="15" t="s">
        <v>0</v>
      </c>
      <c r="AE117" s="15" t="s">
        <v>1</v>
      </c>
      <c r="AF117" s="15" t="s">
        <v>2</v>
      </c>
      <c r="AG117" s="27"/>
    </row>
    <row r="118" spans="1:33" s="5" customFormat="1" ht="18" customHeight="1" thickBot="1" x14ac:dyDescent="0.25">
      <c r="A118" s="286" t="s">
        <v>189</v>
      </c>
      <c r="B118" s="362"/>
      <c r="C118" s="407"/>
      <c r="D118" s="407"/>
      <c r="E118" s="407"/>
      <c r="F118" s="407"/>
      <c r="G118" s="366"/>
      <c r="H118" s="338"/>
      <c r="I118" s="338"/>
      <c r="J118" s="415"/>
      <c r="K118" s="130"/>
      <c r="L118" s="130"/>
      <c r="M118" s="24" t="s">
        <v>21</v>
      </c>
      <c r="N118" s="24" t="s">
        <v>21</v>
      </c>
      <c r="O118" s="338"/>
      <c r="P118" s="338"/>
      <c r="Q118" s="24" t="s">
        <v>21</v>
      </c>
      <c r="R118" s="130"/>
      <c r="S118" s="130"/>
      <c r="T118" s="130"/>
      <c r="U118" s="24" t="s">
        <v>21</v>
      </c>
      <c r="V118" s="338"/>
      <c r="W118" s="338"/>
      <c r="X118" s="130"/>
      <c r="Y118" s="130"/>
      <c r="Z118" s="130"/>
      <c r="AA118" s="24" t="s">
        <v>21</v>
      </c>
      <c r="AB118" s="24" t="s">
        <v>21</v>
      </c>
      <c r="AC118" s="338"/>
      <c r="AD118" s="338"/>
      <c r="AE118" s="24" t="s">
        <v>21</v>
      </c>
      <c r="AF118" s="130"/>
      <c r="AG118" s="17"/>
    </row>
    <row r="119" spans="1:33" s="5" customFormat="1" ht="18" customHeight="1" thickBot="1" x14ac:dyDescent="0.25">
      <c r="A119" s="286" t="s">
        <v>8</v>
      </c>
      <c r="B119" s="362"/>
      <c r="C119" s="29"/>
      <c r="D119" s="29"/>
      <c r="E119" s="29"/>
      <c r="F119" s="29"/>
      <c r="G119" s="366"/>
      <c r="H119" s="338"/>
      <c r="I119" s="338"/>
      <c r="J119" s="365" t="s">
        <v>23</v>
      </c>
      <c r="K119" s="28" t="s">
        <v>23</v>
      </c>
      <c r="L119" s="28" t="s">
        <v>23</v>
      </c>
      <c r="M119" s="365" t="s">
        <v>23</v>
      </c>
      <c r="N119" s="365" t="s">
        <v>23</v>
      </c>
      <c r="O119" s="338"/>
      <c r="P119" s="338"/>
      <c r="Q119" s="365" t="s">
        <v>23</v>
      </c>
      <c r="R119" s="28" t="s">
        <v>23</v>
      </c>
      <c r="S119" s="28" t="s">
        <v>23</v>
      </c>
      <c r="T119" s="28" t="s">
        <v>23</v>
      </c>
      <c r="U119" s="365" t="s">
        <v>23</v>
      </c>
      <c r="V119" s="338"/>
      <c r="W119" s="338"/>
      <c r="X119" s="28" t="s">
        <v>23</v>
      </c>
      <c r="Y119" s="130"/>
      <c r="Z119" s="130"/>
      <c r="AA119" s="29"/>
      <c r="AB119" s="365" t="s">
        <v>23</v>
      </c>
      <c r="AC119" s="338"/>
      <c r="AD119" s="338"/>
      <c r="AE119" s="365" t="s">
        <v>23</v>
      </c>
      <c r="AF119" s="130"/>
      <c r="AG119" s="17"/>
    </row>
    <row r="120" spans="1:33" s="5" customFormat="1" ht="18" customHeight="1" thickBot="1" x14ac:dyDescent="0.25">
      <c r="A120" s="286" t="s">
        <v>9</v>
      </c>
      <c r="B120" s="362"/>
      <c r="C120" s="28" t="s">
        <v>23</v>
      </c>
      <c r="D120" s="28" t="s">
        <v>23</v>
      </c>
      <c r="E120" s="28" t="s">
        <v>23</v>
      </c>
      <c r="F120" s="28" t="s">
        <v>23</v>
      </c>
      <c r="G120" s="365" t="s">
        <v>23</v>
      </c>
      <c r="H120" s="338"/>
      <c r="I120" s="338"/>
      <c r="J120" s="417"/>
      <c r="K120" s="417"/>
      <c r="L120" s="417"/>
      <c r="M120" s="417"/>
      <c r="N120" s="417"/>
      <c r="O120" s="338"/>
      <c r="P120" s="338"/>
      <c r="Q120" s="417"/>
      <c r="R120" s="417"/>
      <c r="S120" s="417"/>
      <c r="T120" s="417"/>
      <c r="U120" s="417"/>
      <c r="V120" s="338"/>
      <c r="W120" s="338"/>
      <c r="X120" s="366"/>
      <c r="Y120" s="28" t="s">
        <v>23</v>
      </c>
      <c r="Z120" s="28" t="s">
        <v>23</v>
      </c>
      <c r="AA120" s="28" t="s">
        <v>23</v>
      </c>
      <c r="AB120" s="420"/>
      <c r="AC120" s="338"/>
      <c r="AD120" s="338"/>
      <c r="AE120" s="366"/>
      <c r="AF120" s="28" t="s">
        <v>23</v>
      </c>
      <c r="AG120" s="17"/>
    </row>
    <row r="121" spans="1:33" s="5" customFormat="1" ht="18" customHeight="1" x14ac:dyDescent="0.2">
      <c r="A121" s="286" t="s">
        <v>135</v>
      </c>
      <c r="B121" s="362"/>
      <c r="C121" s="415"/>
      <c r="D121" s="415"/>
      <c r="E121" s="415"/>
      <c r="F121" s="415"/>
      <c r="G121" s="415"/>
      <c r="H121" s="338"/>
      <c r="I121" s="338"/>
      <c r="J121" s="415"/>
      <c r="K121" s="415"/>
      <c r="L121" s="415"/>
      <c r="M121" s="415"/>
      <c r="N121" s="415"/>
      <c r="O121" s="338"/>
      <c r="P121" s="338"/>
      <c r="Q121" s="415"/>
      <c r="R121" s="415"/>
      <c r="S121" s="415"/>
      <c r="T121" s="415"/>
      <c r="U121" s="415"/>
      <c r="V121" s="338"/>
      <c r="W121" s="338"/>
      <c r="X121" s="415"/>
      <c r="Y121" s="415"/>
      <c r="Z121" s="415"/>
      <c r="AA121" s="415"/>
      <c r="AB121" s="415"/>
      <c r="AC121" s="338"/>
      <c r="AD121" s="338"/>
      <c r="AE121" s="415"/>
      <c r="AF121" s="415"/>
      <c r="AG121" s="17"/>
    </row>
    <row r="122" spans="1:33" s="5" customFormat="1" ht="18" customHeight="1" x14ac:dyDescent="0.2">
      <c r="A122" s="286" t="s">
        <v>225</v>
      </c>
      <c r="B122" s="362"/>
      <c r="C122" s="130"/>
      <c r="D122" s="130"/>
      <c r="E122" s="130"/>
      <c r="F122" s="130"/>
      <c r="G122" s="130"/>
      <c r="H122" s="338"/>
      <c r="I122" s="338"/>
      <c r="J122" s="130"/>
      <c r="K122" s="130"/>
      <c r="L122" s="130"/>
      <c r="M122" s="130"/>
      <c r="N122" s="130"/>
      <c r="O122" s="338"/>
      <c r="P122" s="338"/>
      <c r="Q122" s="130"/>
      <c r="R122" s="130"/>
      <c r="S122" s="130"/>
      <c r="T122" s="130"/>
      <c r="U122" s="130"/>
      <c r="V122" s="338"/>
      <c r="W122" s="338"/>
      <c r="X122" s="130"/>
      <c r="Y122" s="130"/>
      <c r="Z122" s="130"/>
      <c r="AA122" s="130"/>
      <c r="AB122" s="415"/>
      <c r="AC122" s="338"/>
      <c r="AD122" s="338"/>
      <c r="AE122" s="130"/>
      <c r="AF122" s="130"/>
      <c r="AG122" s="17"/>
    </row>
    <row r="123" spans="1:33" s="4" customFormat="1" ht="18" customHeight="1" x14ac:dyDescent="0.2">
      <c r="A123" s="286" t="s">
        <v>10</v>
      </c>
      <c r="B123" s="362"/>
      <c r="C123" s="417"/>
      <c r="D123" s="417"/>
      <c r="E123" s="417"/>
      <c r="F123" s="417"/>
      <c r="G123" s="417"/>
      <c r="H123" s="338"/>
      <c r="I123" s="338"/>
      <c r="J123" s="417"/>
      <c r="K123" s="417"/>
      <c r="L123" s="417"/>
      <c r="M123" s="417"/>
      <c r="N123" s="417"/>
      <c r="O123" s="338"/>
      <c r="P123" s="338"/>
      <c r="Q123" s="366"/>
      <c r="R123" s="415"/>
      <c r="S123" s="415"/>
      <c r="T123" s="415"/>
      <c r="U123" s="415"/>
      <c r="V123" s="338"/>
      <c r="W123" s="338"/>
      <c r="X123" s="415"/>
      <c r="Y123" s="415"/>
      <c r="Z123" s="415"/>
      <c r="AA123" s="415"/>
      <c r="AB123" s="415"/>
      <c r="AC123" s="338"/>
      <c r="AD123" s="338"/>
      <c r="AE123" s="130"/>
      <c r="AF123" s="130"/>
      <c r="AG123" s="17"/>
    </row>
    <row r="124" spans="1:33" s="4" customFormat="1" ht="18" customHeight="1" x14ac:dyDescent="0.2">
      <c r="A124" s="286" t="s">
        <v>130</v>
      </c>
      <c r="B124" s="362"/>
      <c r="C124" s="130"/>
      <c r="D124" s="130"/>
      <c r="E124" s="130"/>
      <c r="F124" s="130"/>
      <c r="G124" s="130"/>
      <c r="H124" s="338"/>
      <c r="I124" s="338"/>
      <c r="J124" s="130"/>
      <c r="K124" s="130"/>
      <c r="L124" s="130"/>
      <c r="M124" s="130"/>
      <c r="N124" s="130"/>
      <c r="O124" s="338"/>
      <c r="P124" s="338"/>
      <c r="Q124" s="130"/>
      <c r="R124" s="130"/>
      <c r="S124" s="130"/>
      <c r="T124" s="130"/>
      <c r="U124" s="130"/>
      <c r="V124" s="338"/>
      <c r="W124" s="338"/>
      <c r="X124" s="130"/>
      <c r="Y124" s="130"/>
      <c r="Z124" s="130"/>
      <c r="AA124" s="130"/>
      <c r="AB124" s="130"/>
      <c r="AC124" s="338"/>
      <c r="AD124" s="338"/>
      <c r="AE124" s="130"/>
      <c r="AF124" s="130"/>
      <c r="AG124" s="17"/>
    </row>
    <row r="125" spans="1:33" s="4" customFormat="1" ht="18" customHeight="1" x14ac:dyDescent="0.2">
      <c r="A125" s="286" t="s">
        <v>133</v>
      </c>
      <c r="B125" s="362"/>
      <c r="C125" s="130"/>
      <c r="D125" s="130"/>
      <c r="E125" s="130"/>
      <c r="F125" s="130"/>
      <c r="G125" s="130"/>
      <c r="H125" s="338"/>
      <c r="I125" s="338"/>
      <c r="J125" s="130"/>
      <c r="K125" s="130"/>
      <c r="L125" s="130"/>
      <c r="M125" s="130"/>
      <c r="N125" s="366"/>
      <c r="O125" s="338"/>
      <c r="P125" s="338"/>
      <c r="Q125" s="417"/>
      <c r="R125" s="417"/>
      <c r="S125" s="417"/>
      <c r="T125" s="417"/>
      <c r="U125" s="417"/>
      <c r="V125" s="338"/>
      <c r="W125" s="338"/>
      <c r="X125" s="417"/>
      <c r="Y125" s="417"/>
      <c r="Z125" s="417"/>
      <c r="AA125" s="417"/>
      <c r="AB125" s="417"/>
      <c r="AC125" s="338"/>
      <c r="AD125" s="338"/>
      <c r="AE125" s="417"/>
      <c r="AF125" s="417"/>
      <c r="AG125" s="17"/>
    </row>
    <row r="126" spans="1:33" s="4" customFormat="1" ht="18" customHeight="1" x14ac:dyDescent="0.2">
      <c r="A126" s="286" t="s">
        <v>17</v>
      </c>
      <c r="B126" s="362"/>
      <c r="C126" s="130"/>
      <c r="D126" s="130"/>
      <c r="E126" s="338"/>
      <c r="F126" s="130"/>
      <c r="G126" s="366"/>
      <c r="H126" s="338"/>
      <c r="I126" s="338"/>
      <c r="J126" s="130"/>
      <c r="K126" s="130"/>
      <c r="L126" s="338"/>
      <c r="M126" s="130"/>
      <c r="N126" s="130"/>
      <c r="O126" s="338"/>
      <c r="P126" s="338"/>
      <c r="Q126" s="130"/>
      <c r="R126" s="130"/>
      <c r="S126" s="338"/>
      <c r="T126" s="130"/>
      <c r="U126" s="130"/>
      <c r="V126" s="338"/>
      <c r="W126" s="338"/>
      <c r="X126" s="130"/>
      <c r="Y126" s="130"/>
      <c r="Z126" s="338"/>
      <c r="AA126" s="130"/>
      <c r="AB126" s="130"/>
      <c r="AC126" s="338"/>
      <c r="AD126" s="338"/>
      <c r="AE126" s="130"/>
      <c r="AF126" s="130"/>
      <c r="AG126" s="17"/>
    </row>
    <row r="127" spans="1:33" s="4" customFormat="1" ht="18" customHeight="1" x14ac:dyDescent="0.2">
      <c r="A127" s="286" t="s">
        <v>226</v>
      </c>
      <c r="B127" s="362"/>
      <c r="C127" s="130"/>
      <c r="D127" s="130"/>
      <c r="E127" s="130"/>
      <c r="F127" s="130"/>
      <c r="G127" s="130"/>
      <c r="H127" s="338"/>
      <c r="I127" s="338"/>
      <c r="J127" s="130"/>
      <c r="K127" s="130"/>
      <c r="L127" s="130"/>
      <c r="M127" s="130"/>
      <c r="N127" s="130"/>
      <c r="O127" s="338"/>
      <c r="P127" s="338"/>
      <c r="Q127" s="130"/>
      <c r="R127" s="130"/>
      <c r="S127" s="130"/>
      <c r="T127" s="130"/>
      <c r="U127" s="130"/>
      <c r="V127" s="338"/>
      <c r="W127" s="338"/>
      <c r="X127" s="130"/>
      <c r="Y127" s="130"/>
      <c r="Z127" s="130"/>
      <c r="AA127" s="130"/>
      <c r="AB127" s="130"/>
      <c r="AC127" s="338"/>
      <c r="AD127" s="338"/>
      <c r="AE127" s="130"/>
      <c r="AF127" s="130"/>
      <c r="AG127" s="17"/>
    </row>
    <row r="128" spans="1:33" s="4" customFormat="1" ht="18" customHeight="1" x14ac:dyDescent="0.2">
      <c r="A128" s="286" t="s">
        <v>18</v>
      </c>
      <c r="B128" s="362"/>
      <c r="C128" s="130"/>
      <c r="D128" s="130"/>
      <c r="E128" s="130"/>
      <c r="F128" s="415" t="s">
        <v>2</v>
      </c>
      <c r="G128" s="130"/>
      <c r="H128" s="338"/>
      <c r="I128" s="338"/>
      <c r="J128" s="130"/>
      <c r="K128" s="130"/>
      <c r="L128" s="130"/>
      <c r="M128" s="130"/>
      <c r="N128" s="130"/>
      <c r="O128" s="338"/>
      <c r="P128" s="338"/>
      <c r="Q128" s="450"/>
      <c r="R128" s="450"/>
      <c r="S128" s="450"/>
      <c r="T128" s="450"/>
      <c r="U128" s="450"/>
      <c r="V128" s="338"/>
      <c r="W128" s="338"/>
      <c r="X128" s="417"/>
      <c r="Y128" s="417"/>
      <c r="Z128" s="417"/>
      <c r="AA128" s="417"/>
      <c r="AB128" s="417"/>
      <c r="AC128" s="338"/>
      <c r="AD128" s="338"/>
      <c r="AE128" s="366"/>
      <c r="AF128" s="417"/>
      <c r="AG128" s="17"/>
    </row>
    <row r="129" spans="1:33" s="4" customFormat="1" ht="18" customHeight="1" x14ac:dyDescent="0.2">
      <c r="A129" s="286" t="s">
        <v>11</v>
      </c>
      <c r="B129" s="362"/>
      <c r="C129" s="417"/>
      <c r="D129" s="417"/>
      <c r="E129" s="417"/>
      <c r="F129" s="417"/>
      <c r="G129" s="417"/>
      <c r="H129" s="338"/>
      <c r="I129" s="338"/>
      <c r="J129" s="417"/>
      <c r="K129" s="417"/>
      <c r="L129" s="417"/>
      <c r="M129" s="417"/>
      <c r="N129" s="417"/>
      <c r="O129" s="338"/>
      <c r="P129" s="338"/>
      <c r="Q129" s="130"/>
      <c r="R129" s="130"/>
      <c r="S129" s="130"/>
      <c r="T129" s="130"/>
      <c r="U129" s="130"/>
      <c r="V129" s="338"/>
      <c r="W129" s="338"/>
      <c r="X129" s="130"/>
      <c r="Y129" s="130"/>
      <c r="Z129" s="130"/>
      <c r="AA129" s="415"/>
      <c r="AB129" s="415"/>
      <c r="AC129" s="338"/>
      <c r="AD129" s="338"/>
      <c r="AE129" s="415"/>
      <c r="AF129" s="415"/>
      <c r="AG129" s="17"/>
    </row>
    <row r="130" spans="1:33" s="2" customFormat="1" ht="10.5" customHeight="1" x14ac:dyDescent="0.2">
      <c r="A130" s="300"/>
      <c r="B130" s="301" t="s">
        <v>127</v>
      </c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340"/>
      <c r="AE130" s="340"/>
      <c r="AF130" s="340"/>
      <c r="AG130" s="17"/>
    </row>
    <row r="131" spans="1:33" s="2" customFormat="1" ht="18" customHeight="1" x14ac:dyDescent="0.2">
      <c r="A131" s="11" t="s">
        <v>232</v>
      </c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17"/>
    </row>
    <row r="132" spans="1:33" s="14" customFormat="1" ht="18" customHeight="1" x14ac:dyDescent="0.2">
      <c r="A132" s="413" t="s">
        <v>188</v>
      </c>
      <c r="B132" s="13">
        <v>1</v>
      </c>
      <c r="C132" s="13">
        <f t="shared" ref="C132:AE132" si="8">+B132+1</f>
        <v>2</v>
      </c>
      <c r="D132" s="13">
        <f t="shared" si="8"/>
        <v>3</v>
      </c>
      <c r="E132" s="13">
        <f t="shared" si="8"/>
        <v>4</v>
      </c>
      <c r="F132" s="13">
        <f t="shared" si="8"/>
        <v>5</v>
      </c>
      <c r="G132" s="13">
        <f t="shared" si="8"/>
        <v>6</v>
      </c>
      <c r="H132" s="13">
        <f t="shared" si="8"/>
        <v>7</v>
      </c>
      <c r="I132" s="13">
        <f t="shared" si="8"/>
        <v>8</v>
      </c>
      <c r="J132" s="13">
        <f t="shared" si="8"/>
        <v>9</v>
      </c>
      <c r="K132" s="13">
        <f t="shared" si="8"/>
        <v>10</v>
      </c>
      <c r="L132" s="13">
        <f t="shared" si="8"/>
        <v>11</v>
      </c>
      <c r="M132" s="13">
        <f t="shared" si="8"/>
        <v>12</v>
      </c>
      <c r="N132" s="13">
        <f t="shared" si="8"/>
        <v>13</v>
      </c>
      <c r="O132" s="13">
        <f t="shared" si="8"/>
        <v>14</v>
      </c>
      <c r="P132" s="13">
        <f t="shared" si="8"/>
        <v>15</v>
      </c>
      <c r="Q132" s="13">
        <f t="shared" si="8"/>
        <v>16</v>
      </c>
      <c r="R132" s="13">
        <f t="shared" si="8"/>
        <v>17</v>
      </c>
      <c r="S132" s="13">
        <f t="shared" si="8"/>
        <v>18</v>
      </c>
      <c r="T132" s="13">
        <f t="shared" si="8"/>
        <v>19</v>
      </c>
      <c r="U132" s="13">
        <f t="shared" si="8"/>
        <v>20</v>
      </c>
      <c r="V132" s="13">
        <f t="shared" si="8"/>
        <v>21</v>
      </c>
      <c r="W132" s="13">
        <f t="shared" si="8"/>
        <v>22</v>
      </c>
      <c r="X132" s="13">
        <f t="shared" si="8"/>
        <v>23</v>
      </c>
      <c r="Y132" s="13">
        <f t="shared" si="8"/>
        <v>24</v>
      </c>
      <c r="Z132" s="13">
        <f t="shared" si="8"/>
        <v>25</v>
      </c>
      <c r="AA132" s="13">
        <f t="shared" si="8"/>
        <v>26</v>
      </c>
      <c r="AB132" s="13">
        <f t="shared" si="8"/>
        <v>27</v>
      </c>
      <c r="AC132" s="13">
        <f t="shared" si="8"/>
        <v>28</v>
      </c>
      <c r="AD132" s="13">
        <f t="shared" si="8"/>
        <v>29</v>
      </c>
      <c r="AE132" s="13">
        <f t="shared" si="8"/>
        <v>30</v>
      </c>
      <c r="AG132" s="27"/>
    </row>
    <row r="133" spans="1:33" s="14" customFormat="1" ht="18" customHeight="1" x14ac:dyDescent="0.2">
      <c r="A133" s="414">
        <v>40443</v>
      </c>
      <c r="B133" s="15" t="s">
        <v>2</v>
      </c>
      <c r="C133" s="15" t="s">
        <v>3</v>
      </c>
      <c r="D133" s="15" t="s">
        <v>4</v>
      </c>
      <c r="E133" s="15" t="s">
        <v>5</v>
      </c>
      <c r="F133" s="15" t="s">
        <v>0</v>
      </c>
      <c r="G133" s="15" t="s">
        <v>1</v>
      </c>
      <c r="H133" s="15" t="s">
        <v>2</v>
      </c>
      <c r="I133" s="15" t="s">
        <v>2</v>
      </c>
      <c r="J133" s="15" t="s">
        <v>3</v>
      </c>
      <c r="K133" s="15" t="s">
        <v>4</v>
      </c>
      <c r="L133" s="15" t="s">
        <v>5</v>
      </c>
      <c r="M133" s="15" t="s">
        <v>0</v>
      </c>
      <c r="N133" s="15" t="s">
        <v>1</v>
      </c>
      <c r="O133" s="15" t="s">
        <v>2</v>
      </c>
      <c r="P133" s="15" t="s">
        <v>2</v>
      </c>
      <c r="Q133" s="15" t="s">
        <v>3</v>
      </c>
      <c r="R133" s="15" t="s">
        <v>4</v>
      </c>
      <c r="S133" s="15" t="s">
        <v>5</v>
      </c>
      <c r="T133" s="15" t="s">
        <v>0</v>
      </c>
      <c r="U133" s="15" t="s">
        <v>1</v>
      </c>
      <c r="V133" s="15" t="s">
        <v>2</v>
      </c>
      <c r="W133" s="15" t="s">
        <v>2</v>
      </c>
      <c r="X133" s="15" t="s">
        <v>3</v>
      </c>
      <c r="Y133" s="15" t="s">
        <v>4</v>
      </c>
      <c r="Z133" s="15" t="s">
        <v>5</v>
      </c>
      <c r="AA133" s="15" t="s">
        <v>0</v>
      </c>
      <c r="AB133" s="15" t="s">
        <v>1</v>
      </c>
      <c r="AC133" s="15" t="s">
        <v>2</v>
      </c>
      <c r="AD133" s="15" t="s">
        <v>2</v>
      </c>
      <c r="AE133" s="15" t="s">
        <v>3</v>
      </c>
      <c r="AG133" s="27"/>
    </row>
    <row r="134" spans="1:33" s="5" customFormat="1" ht="18" customHeight="1" thickBot="1" x14ac:dyDescent="0.25">
      <c r="A134" s="286" t="s">
        <v>189</v>
      </c>
      <c r="B134" s="373"/>
      <c r="C134" s="130"/>
      <c r="D134" s="24" t="s">
        <v>21</v>
      </c>
      <c r="E134" s="338"/>
      <c r="F134" s="338"/>
      <c r="G134" s="24" t="s">
        <v>21</v>
      </c>
      <c r="H134" s="24" t="s">
        <v>21</v>
      </c>
      <c r="I134" s="130"/>
      <c r="J134" s="130"/>
      <c r="K134" s="130"/>
      <c r="L134" s="338"/>
      <c r="M134" s="338"/>
      <c r="N134" s="24" t="s">
        <v>21</v>
      </c>
      <c r="O134" s="415"/>
      <c r="P134" s="415"/>
      <c r="Q134" s="415"/>
      <c r="R134" s="415"/>
      <c r="S134" s="338"/>
      <c r="T134" s="338"/>
      <c r="U134" s="24" t="s">
        <v>21</v>
      </c>
      <c r="V134" s="130"/>
      <c r="W134" s="130"/>
      <c r="X134" s="130"/>
      <c r="Y134" s="24" t="s">
        <v>21</v>
      </c>
      <c r="Z134" s="338"/>
      <c r="AA134" s="338"/>
      <c r="AB134" s="24" t="s">
        <v>21</v>
      </c>
      <c r="AC134" s="415"/>
      <c r="AD134" s="415"/>
      <c r="AE134" s="451"/>
      <c r="AG134" s="17"/>
    </row>
    <row r="135" spans="1:33" s="5" customFormat="1" ht="18" customHeight="1" thickBot="1" x14ac:dyDescent="0.25">
      <c r="A135" s="286" t="s">
        <v>8</v>
      </c>
      <c r="B135" s="28" t="s">
        <v>23</v>
      </c>
      <c r="C135" s="130"/>
      <c r="D135" s="366"/>
      <c r="E135" s="338"/>
      <c r="F135" s="338"/>
      <c r="G135" s="29"/>
      <c r="H135" s="29"/>
      <c r="I135" s="28" t="s">
        <v>23</v>
      </c>
      <c r="J135" s="28" t="s">
        <v>23</v>
      </c>
      <c r="K135" s="366"/>
      <c r="L135" s="338"/>
      <c r="M135" s="338"/>
      <c r="N135" s="365" t="s">
        <v>23</v>
      </c>
      <c r="O135" s="29"/>
      <c r="P135" s="28" t="s">
        <v>23</v>
      </c>
      <c r="Q135" s="29"/>
      <c r="R135" s="365" t="s">
        <v>23</v>
      </c>
      <c r="S135" s="338"/>
      <c r="T135" s="338"/>
      <c r="U135" s="29"/>
      <c r="V135" s="28" t="s">
        <v>23</v>
      </c>
      <c r="W135" s="130"/>
      <c r="X135" s="28" t="s">
        <v>23</v>
      </c>
      <c r="Y135" s="366"/>
      <c r="Z135" s="338"/>
      <c r="AA135" s="338"/>
      <c r="AB135" s="365" t="s">
        <v>23</v>
      </c>
      <c r="AC135" s="29"/>
      <c r="AD135" s="28" t="s">
        <v>23</v>
      </c>
      <c r="AE135" s="451" t="s">
        <v>58</v>
      </c>
      <c r="AG135" s="17"/>
    </row>
    <row r="136" spans="1:33" s="5" customFormat="1" ht="18" customHeight="1" thickBot="1" x14ac:dyDescent="0.25">
      <c r="A136" s="286" t="s">
        <v>9</v>
      </c>
      <c r="B136" s="373"/>
      <c r="C136" s="28" t="s">
        <v>23</v>
      </c>
      <c r="D136" s="365" t="s">
        <v>23</v>
      </c>
      <c r="E136" s="338"/>
      <c r="F136" s="338"/>
      <c r="G136" s="28" t="s">
        <v>23</v>
      </c>
      <c r="H136" s="28" t="s">
        <v>23</v>
      </c>
      <c r="I136" s="130"/>
      <c r="J136" s="130"/>
      <c r="K136" s="28" t="s">
        <v>23</v>
      </c>
      <c r="L136" s="338"/>
      <c r="M136" s="338"/>
      <c r="N136" s="366"/>
      <c r="O136" s="28" t="s">
        <v>23</v>
      </c>
      <c r="P136" s="29"/>
      <c r="Q136" s="28" t="s">
        <v>23</v>
      </c>
      <c r="R136" s="415" t="s">
        <v>2</v>
      </c>
      <c r="S136" s="338"/>
      <c r="T136" s="338"/>
      <c r="U136" s="28" t="s">
        <v>23</v>
      </c>
      <c r="V136" s="130"/>
      <c r="W136" s="28" t="s">
        <v>23</v>
      </c>
      <c r="X136" s="130"/>
      <c r="Y136" s="365" t="s">
        <v>23</v>
      </c>
      <c r="Z136" s="338"/>
      <c r="AA136" s="338"/>
      <c r="AB136" s="366"/>
      <c r="AC136" s="28" t="s">
        <v>23</v>
      </c>
      <c r="AD136" s="29"/>
      <c r="AE136" s="451" t="s">
        <v>58</v>
      </c>
      <c r="AG136" s="17"/>
    </row>
    <row r="137" spans="1:33" s="5" customFormat="1" ht="18" customHeight="1" x14ac:dyDescent="0.2">
      <c r="A137" s="286" t="s">
        <v>135</v>
      </c>
      <c r="B137" s="436"/>
      <c r="C137" s="415"/>
      <c r="D137" s="415"/>
      <c r="E137" s="338"/>
      <c r="F137" s="338"/>
      <c r="G137" s="415"/>
      <c r="H137" s="415"/>
      <c r="I137" s="415"/>
      <c r="J137" s="415"/>
      <c r="K137" s="415"/>
      <c r="L137" s="338"/>
      <c r="M137" s="338"/>
      <c r="N137" s="415"/>
      <c r="O137" s="415"/>
      <c r="P137" s="415"/>
      <c r="Q137" s="415"/>
      <c r="R137" s="415"/>
      <c r="S137" s="338"/>
      <c r="T137" s="338"/>
      <c r="U137" s="415"/>
      <c r="V137" s="415"/>
      <c r="W137" s="415"/>
      <c r="X137" s="415"/>
      <c r="Y137" s="415"/>
      <c r="Z137" s="338"/>
      <c r="AA137" s="338"/>
      <c r="AB137" s="415"/>
      <c r="AC137" s="415"/>
      <c r="AD137" s="415"/>
      <c r="AE137" s="451"/>
      <c r="AG137" s="17"/>
    </row>
    <row r="138" spans="1:33" s="5" customFormat="1" ht="18" customHeight="1" x14ac:dyDescent="0.2">
      <c r="A138" s="286" t="s">
        <v>190</v>
      </c>
      <c r="B138" s="362"/>
      <c r="C138" s="338"/>
      <c r="D138" s="338"/>
      <c r="E138" s="338"/>
      <c r="F138" s="338"/>
      <c r="G138" s="130"/>
      <c r="H138" s="130"/>
      <c r="I138" s="130"/>
      <c r="J138" s="130"/>
      <c r="K138" s="130"/>
      <c r="L138" s="338"/>
      <c r="M138" s="338"/>
      <c r="N138" s="130"/>
      <c r="O138" s="130"/>
      <c r="P138" s="130"/>
      <c r="Q138" s="130"/>
      <c r="R138" s="130"/>
      <c r="S138" s="338"/>
      <c r="T138" s="338"/>
      <c r="U138" s="130"/>
      <c r="V138" s="130"/>
      <c r="W138" s="130"/>
      <c r="X138" s="130"/>
      <c r="Y138" s="130"/>
      <c r="Z138" s="338"/>
      <c r="AA138" s="338"/>
      <c r="AB138" s="130"/>
      <c r="AC138" s="415"/>
      <c r="AD138" s="130"/>
      <c r="AE138" s="327" t="s">
        <v>58</v>
      </c>
      <c r="AG138" s="17"/>
    </row>
    <row r="139" spans="1:33" s="5" customFormat="1" ht="18" customHeight="1" x14ac:dyDescent="0.2">
      <c r="A139" s="286" t="s">
        <v>225</v>
      </c>
      <c r="B139" s="373"/>
      <c r="C139" s="130"/>
      <c r="D139" s="130"/>
      <c r="E139" s="338"/>
      <c r="F139" s="338"/>
      <c r="G139" s="338"/>
      <c r="H139" s="338"/>
      <c r="I139" s="338"/>
      <c r="J139" s="338"/>
      <c r="K139" s="338"/>
      <c r="L139" s="338"/>
      <c r="M139" s="338"/>
      <c r="N139" s="338"/>
      <c r="O139" s="338"/>
      <c r="P139" s="338"/>
      <c r="Q139" s="338"/>
      <c r="R139" s="338"/>
      <c r="S139" s="338"/>
      <c r="T139" s="338"/>
      <c r="U139" s="338"/>
      <c r="V139" s="338"/>
      <c r="W139" s="338"/>
      <c r="X139" s="338"/>
      <c r="Y139" s="338"/>
      <c r="Z139" s="338"/>
      <c r="AA139" s="338"/>
      <c r="AB139" s="338"/>
      <c r="AC139" s="338"/>
      <c r="AD139" s="338"/>
      <c r="AE139" s="452"/>
      <c r="AG139" s="17"/>
    </row>
    <row r="140" spans="1:33" s="4" customFormat="1" ht="18" customHeight="1" x14ac:dyDescent="0.2">
      <c r="A140" s="286" t="s">
        <v>10</v>
      </c>
      <c r="B140" s="373"/>
      <c r="C140" s="130"/>
      <c r="D140" s="130"/>
      <c r="E140" s="338"/>
      <c r="F140" s="338"/>
      <c r="G140" s="130"/>
      <c r="H140" s="130"/>
      <c r="I140" s="130"/>
      <c r="J140" s="130"/>
      <c r="K140" s="130"/>
      <c r="L140" s="338"/>
      <c r="M140" s="338"/>
      <c r="N140" s="366"/>
      <c r="O140" s="130"/>
      <c r="P140" s="130"/>
      <c r="Q140" s="130"/>
      <c r="R140" s="130"/>
      <c r="S140" s="338"/>
      <c r="T140" s="338"/>
      <c r="U140" s="130"/>
      <c r="V140" s="130"/>
      <c r="W140" s="130"/>
      <c r="X140" s="130"/>
      <c r="Y140" s="415"/>
      <c r="Z140" s="338"/>
      <c r="AA140" s="338"/>
      <c r="AB140" s="130"/>
      <c r="AC140" s="130"/>
      <c r="AD140" s="130"/>
      <c r="AE140" s="451" t="s">
        <v>58</v>
      </c>
      <c r="AG140" s="17"/>
    </row>
    <row r="141" spans="1:33" s="4" customFormat="1" ht="18" customHeight="1" x14ac:dyDescent="0.2">
      <c r="A141" s="427" t="s">
        <v>130</v>
      </c>
      <c r="B141" s="373"/>
      <c r="C141" s="130"/>
      <c r="D141" s="130"/>
      <c r="E141" s="338"/>
      <c r="F141" s="338"/>
      <c r="G141" s="130"/>
      <c r="H141" s="130"/>
      <c r="I141" s="130"/>
      <c r="J141" s="130"/>
      <c r="K141" s="366"/>
      <c r="L141" s="338"/>
      <c r="M141" s="338"/>
      <c r="N141" s="130"/>
      <c r="O141" s="130"/>
      <c r="P141" s="130"/>
      <c r="Q141" s="327" t="s">
        <v>2</v>
      </c>
      <c r="R141" s="130"/>
      <c r="S141" s="338"/>
      <c r="T141" s="338"/>
      <c r="U141" s="366"/>
      <c r="V141" s="130"/>
      <c r="W141" s="130"/>
      <c r="X141" s="130"/>
      <c r="Y141" s="130"/>
      <c r="Z141" s="338"/>
      <c r="AA141" s="338"/>
      <c r="AB141" s="366"/>
      <c r="AC141" s="130"/>
      <c r="AD141" s="130"/>
      <c r="AE141" s="451" t="s">
        <v>58</v>
      </c>
      <c r="AG141" s="17"/>
    </row>
    <row r="142" spans="1:33" s="4" customFormat="1" ht="18" customHeight="1" x14ac:dyDescent="0.2">
      <c r="A142" s="286" t="s">
        <v>133</v>
      </c>
      <c r="B142" s="430"/>
      <c r="C142" s="417"/>
      <c r="D142" s="417"/>
      <c r="E142" s="338"/>
      <c r="F142" s="338"/>
      <c r="G142" s="417"/>
      <c r="H142" s="417"/>
      <c r="I142" s="417"/>
      <c r="J142" s="417"/>
      <c r="K142" s="417"/>
      <c r="L142" s="338"/>
      <c r="M142" s="338"/>
      <c r="N142" s="130"/>
      <c r="O142" s="130"/>
      <c r="P142" s="130"/>
      <c r="Q142" s="130"/>
      <c r="R142" s="130"/>
      <c r="S142" s="338"/>
      <c r="T142" s="338"/>
      <c r="U142" s="130"/>
      <c r="V142" s="130"/>
      <c r="W142" s="130"/>
      <c r="X142" s="407"/>
      <c r="Y142" s="130"/>
      <c r="Z142" s="338"/>
      <c r="AA142" s="338"/>
      <c r="AB142" s="130"/>
      <c r="AC142" s="130"/>
      <c r="AD142" s="130"/>
      <c r="AE142" s="453"/>
      <c r="AG142" s="17"/>
    </row>
    <row r="143" spans="1:33" s="4" customFormat="1" ht="18" customHeight="1" x14ac:dyDescent="0.2">
      <c r="A143" s="286" t="s">
        <v>17</v>
      </c>
      <c r="B143" s="338"/>
      <c r="C143" s="130"/>
      <c r="D143" s="130"/>
      <c r="E143" s="338"/>
      <c r="F143" s="338"/>
      <c r="G143" s="130"/>
      <c r="H143" s="130"/>
      <c r="I143" s="338"/>
      <c r="J143" s="130"/>
      <c r="K143" s="130"/>
      <c r="L143" s="338"/>
      <c r="M143" s="338"/>
      <c r="N143" s="130"/>
      <c r="O143" s="130"/>
      <c r="P143" s="338"/>
      <c r="Q143" s="130"/>
      <c r="R143" s="415"/>
      <c r="S143" s="338"/>
      <c r="T143" s="338"/>
      <c r="U143" s="130"/>
      <c r="V143" s="130"/>
      <c r="W143" s="338"/>
      <c r="X143" s="130"/>
      <c r="Y143" s="130"/>
      <c r="Z143" s="338"/>
      <c r="AA143" s="338"/>
      <c r="AB143" s="130"/>
      <c r="AC143" s="130"/>
      <c r="AD143" s="130"/>
      <c r="AE143" s="453"/>
      <c r="AG143" s="17"/>
    </row>
    <row r="144" spans="1:33" s="4" customFormat="1" ht="18" customHeight="1" x14ac:dyDescent="0.2">
      <c r="A144" s="286" t="s">
        <v>226</v>
      </c>
      <c r="B144" s="373"/>
      <c r="C144" s="130"/>
      <c r="D144" s="130"/>
      <c r="E144" s="338"/>
      <c r="F144" s="338"/>
      <c r="G144" s="130"/>
      <c r="H144" s="130"/>
      <c r="I144" s="130"/>
      <c r="J144" s="130"/>
      <c r="K144" s="130"/>
      <c r="L144" s="338"/>
      <c r="M144" s="338"/>
      <c r="N144" s="130"/>
      <c r="O144" s="130"/>
      <c r="P144" s="130"/>
      <c r="Q144" s="130"/>
      <c r="R144" s="130"/>
      <c r="S144" s="338"/>
      <c r="T144" s="338"/>
      <c r="U144" s="130"/>
      <c r="V144" s="130"/>
      <c r="W144" s="130"/>
      <c r="X144" s="130"/>
      <c r="Y144" s="130"/>
      <c r="Z144" s="338"/>
      <c r="AA144" s="338"/>
      <c r="AB144" s="130"/>
      <c r="AC144" s="130"/>
      <c r="AD144" s="130"/>
      <c r="AE144" s="451" t="s">
        <v>58</v>
      </c>
      <c r="AG144" s="17"/>
    </row>
    <row r="145" spans="1:33" s="4" customFormat="1" ht="18" customHeight="1" x14ac:dyDescent="0.2">
      <c r="A145" s="286" t="s">
        <v>18</v>
      </c>
      <c r="B145" s="430"/>
      <c r="C145" s="417"/>
      <c r="D145" s="417"/>
      <c r="E145" s="338"/>
      <c r="F145" s="338"/>
      <c r="G145" s="130"/>
      <c r="H145" s="327" t="s">
        <v>2</v>
      </c>
      <c r="I145" s="130"/>
      <c r="J145" s="130"/>
      <c r="K145" s="130"/>
      <c r="L145" s="338"/>
      <c r="M145" s="338"/>
      <c r="N145" s="288"/>
      <c r="O145" s="130"/>
      <c r="P145" s="130"/>
      <c r="Q145" s="130"/>
      <c r="R145" s="130"/>
      <c r="S145" s="338"/>
      <c r="T145" s="338"/>
      <c r="U145" s="130"/>
      <c r="V145" s="130"/>
      <c r="W145" s="130"/>
      <c r="X145" s="130"/>
      <c r="Y145" s="366"/>
      <c r="Z145" s="338"/>
      <c r="AA145" s="338"/>
      <c r="AB145" s="130"/>
      <c r="AC145" s="130"/>
      <c r="AD145" s="130"/>
      <c r="AE145" s="451" t="s">
        <v>58</v>
      </c>
      <c r="AG145" s="17"/>
    </row>
    <row r="146" spans="1:33" s="4" customFormat="1" ht="18" customHeight="1" x14ac:dyDescent="0.2">
      <c r="A146" s="286" t="s">
        <v>11</v>
      </c>
      <c r="B146" s="436"/>
      <c r="C146" s="415"/>
      <c r="D146" s="415"/>
      <c r="E146" s="338"/>
      <c r="F146" s="338"/>
      <c r="G146" s="415"/>
      <c r="H146" s="415"/>
      <c r="I146" s="415"/>
      <c r="J146" s="415"/>
      <c r="K146" s="415"/>
      <c r="L146" s="338"/>
      <c r="M146" s="338"/>
      <c r="N146" s="415"/>
      <c r="O146" s="415"/>
      <c r="P146" s="415"/>
      <c r="Q146" s="415"/>
      <c r="R146" s="415"/>
      <c r="S146" s="338"/>
      <c r="T146" s="338"/>
      <c r="U146" s="130"/>
      <c r="V146" s="130"/>
      <c r="W146" s="130"/>
      <c r="X146" s="130"/>
      <c r="Y146" s="130"/>
      <c r="Z146" s="338"/>
      <c r="AA146" s="338"/>
      <c r="AB146" s="130"/>
      <c r="AC146" s="130"/>
      <c r="AD146" s="130"/>
      <c r="AE146" s="130"/>
      <c r="AG146" s="17"/>
    </row>
    <row r="147" spans="1:33" s="2" customFormat="1" ht="10.5" customHeight="1" x14ac:dyDescent="0.2">
      <c r="A147" s="300"/>
      <c r="B147" s="301" t="s">
        <v>127</v>
      </c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G147" s="17"/>
    </row>
    <row r="148" spans="1:33" s="2" customFormat="1" ht="18" customHeight="1" x14ac:dyDescent="0.2">
      <c r="A148" s="11" t="s">
        <v>233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17"/>
    </row>
    <row r="149" spans="1:33" s="14" customFormat="1" ht="18" customHeight="1" x14ac:dyDescent="0.2">
      <c r="A149" s="413" t="s">
        <v>188</v>
      </c>
      <c r="B149" s="369">
        <v>1</v>
      </c>
      <c r="C149" s="13">
        <f t="shared" ref="C149:AF149" si="9">+B149+1</f>
        <v>2</v>
      </c>
      <c r="D149" s="13">
        <f t="shared" si="9"/>
        <v>3</v>
      </c>
      <c r="E149" s="13">
        <f t="shared" si="9"/>
        <v>4</v>
      </c>
      <c r="F149" s="13">
        <f t="shared" si="9"/>
        <v>5</v>
      </c>
      <c r="G149" s="13">
        <f t="shared" si="9"/>
        <v>6</v>
      </c>
      <c r="H149" s="13">
        <f t="shared" si="9"/>
        <v>7</v>
      </c>
      <c r="I149" s="13">
        <f t="shared" si="9"/>
        <v>8</v>
      </c>
      <c r="J149" s="13">
        <f t="shared" si="9"/>
        <v>9</v>
      </c>
      <c r="K149" s="13">
        <f t="shared" si="9"/>
        <v>10</v>
      </c>
      <c r="L149" s="13">
        <f t="shared" si="9"/>
        <v>11</v>
      </c>
      <c r="M149" s="13">
        <f t="shared" si="9"/>
        <v>12</v>
      </c>
      <c r="N149" s="13">
        <f t="shared" si="9"/>
        <v>13</v>
      </c>
      <c r="O149" s="13">
        <f t="shared" si="9"/>
        <v>14</v>
      </c>
      <c r="P149" s="13">
        <f t="shared" si="9"/>
        <v>15</v>
      </c>
      <c r="Q149" s="13">
        <f t="shared" si="9"/>
        <v>16</v>
      </c>
      <c r="R149" s="13">
        <f t="shared" si="9"/>
        <v>17</v>
      </c>
      <c r="S149" s="13">
        <f t="shared" si="9"/>
        <v>18</v>
      </c>
      <c r="T149" s="13">
        <f t="shared" si="9"/>
        <v>19</v>
      </c>
      <c r="U149" s="13">
        <f t="shared" si="9"/>
        <v>20</v>
      </c>
      <c r="V149" s="13">
        <f t="shared" si="9"/>
        <v>21</v>
      </c>
      <c r="W149" s="13">
        <f t="shared" si="9"/>
        <v>22</v>
      </c>
      <c r="X149" s="13">
        <f t="shared" si="9"/>
        <v>23</v>
      </c>
      <c r="Y149" s="13">
        <f t="shared" si="9"/>
        <v>24</v>
      </c>
      <c r="Z149" s="13">
        <f t="shared" si="9"/>
        <v>25</v>
      </c>
      <c r="AA149" s="13">
        <f t="shared" si="9"/>
        <v>26</v>
      </c>
      <c r="AB149" s="13">
        <f t="shared" si="9"/>
        <v>27</v>
      </c>
      <c r="AC149" s="13">
        <f t="shared" si="9"/>
        <v>28</v>
      </c>
      <c r="AD149" s="13">
        <f t="shared" si="9"/>
        <v>29</v>
      </c>
      <c r="AE149" s="13">
        <f t="shared" si="9"/>
        <v>30</v>
      </c>
      <c r="AF149" s="13">
        <f t="shared" si="9"/>
        <v>31</v>
      </c>
      <c r="AG149" s="27"/>
    </row>
    <row r="150" spans="1:33" s="14" customFormat="1" ht="18" customHeight="1" x14ac:dyDescent="0.2">
      <c r="A150" s="414">
        <v>40471</v>
      </c>
      <c r="B150" s="15" t="s">
        <v>4</v>
      </c>
      <c r="C150" s="15" t="s">
        <v>5</v>
      </c>
      <c r="D150" s="15" t="s">
        <v>0</v>
      </c>
      <c r="E150" s="15" t="s">
        <v>1</v>
      </c>
      <c r="F150" s="15" t="s">
        <v>2</v>
      </c>
      <c r="G150" s="15" t="s">
        <v>2</v>
      </c>
      <c r="H150" s="15" t="s">
        <v>3</v>
      </c>
      <c r="I150" s="15" t="s">
        <v>4</v>
      </c>
      <c r="J150" s="15" t="s">
        <v>5</v>
      </c>
      <c r="K150" s="15" t="s">
        <v>0</v>
      </c>
      <c r="L150" s="15" t="s">
        <v>1</v>
      </c>
      <c r="M150" s="15" t="s">
        <v>2</v>
      </c>
      <c r="N150" s="15" t="s">
        <v>2</v>
      </c>
      <c r="O150" s="15" t="s">
        <v>3</v>
      </c>
      <c r="P150" s="15" t="s">
        <v>4</v>
      </c>
      <c r="Q150" s="15" t="s">
        <v>5</v>
      </c>
      <c r="R150" s="15" t="s">
        <v>0</v>
      </c>
      <c r="S150" s="15" t="s">
        <v>1</v>
      </c>
      <c r="T150" s="15" t="s">
        <v>2</v>
      </c>
      <c r="U150" s="15" t="s">
        <v>2</v>
      </c>
      <c r="V150" s="15" t="s">
        <v>3</v>
      </c>
      <c r="W150" s="15" t="s">
        <v>4</v>
      </c>
      <c r="X150" s="15" t="s">
        <v>5</v>
      </c>
      <c r="Y150" s="15" t="s">
        <v>0</v>
      </c>
      <c r="Z150" s="15" t="s">
        <v>1</v>
      </c>
      <c r="AA150" s="15" t="s">
        <v>2</v>
      </c>
      <c r="AB150" s="15" t="s">
        <v>2</v>
      </c>
      <c r="AC150" s="15" t="s">
        <v>3</v>
      </c>
      <c r="AD150" s="15" t="s">
        <v>4</v>
      </c>
      <c r="AE150" s="15" t="s">
        <v>5</v>
      </c>
      <c r="AF150" s="15" t="s">
        <v>0</v>
      </c>
      <c r="AG150" s="27"/>
    </row>
    <row r="151" spans="1:33" s="5" customFormat="1" ht="18" customHeight="1" thickBot="1" x14ac:dyDescent="0.25">
      <c r="A151" s="286" t="s">
        <v>189</v>
      </c>
      <c r="B151" s="24" t="s">
        <v>21</v>
      </c>
      <c r="C151" s="338"/>
      <c r="D151" s="338"/>
      <c r="E151" s="130"/>
      <c r="F151" s="130"/>
      <c r="G151" s="130"/>
      <c r="H151" s="130"/>
      <c r="I151" s="24" t="s">
        <v>21</v>
      </c>
      <c r="J151" s="338"/>
      <c r="K151" s="338"/>
      <c r="L151" s="130"/>
      <c r="M151" s="130"/>
      <c r="N151" s="130"/>
      <c r="O151" s="24" t="s">
        <v>21</v>
      </c>
      <c r="P151" s="24" t="s">
        <v>21</v>
      </c>
      <c r="Q151" s="338"/>
      <c r="R151" s="338"/>
      <c r="S151" s="24" t="s">
        <v>21</v>
      </c>
      <c r="T151" s="130"/>
      <c r="U151" s="130"/>
      <c r="V151" s="130"/>
      <c r="W151" s="24" t="s">
        <v>21</v>
      </c>
      <c r="X151" s="338"/>
      <c r="Y151" s="338"/>
      <c r="Z151" s="24" t="s">
        <v>21</v>
      </c>
      <c r="AA151" s="130"/>
      <c r="AB151" s="130"/>
      <c r="AC151" s="130"/>
      <c r="AD151" s="24" t="s">
        <v>21</v>
      </c>
      <c r="AE151" s="338"/>
      <c r="AF151" s="338"/>
      <c r="AG151" s="17"/>
    </row>
    <row r="152" spans="1:33" s="5" customFormat="1" ht="18" customHeight="1" thickBot="1" x14ac:dyDescent="0.25">
      <c r="A152" s="286" t="s">
        <v>8</v>
      </c>
      <c r="B152" s="365" t="s">
        <v>23</v>
      </c>
      <c r="C152" s="338"/>
      <c r="D152" s="338"/>
      <c r="E152" s="130"/>
      <c r="F152" s="28" t="s">
        <v>23</v>
      </c>
      <c r="G152" s="28" t="s">
        <v>23</v>
      </c>
      <c r="H152" s="130"/>
      <c r="I152" s="365" t="s">
        <v>23</v>
      </c>
      <c r="J152" s="338"/>
      <c r="K152" s="338"/>
      <c r="L152" s="28"/>
      <c r="M152" s="28"/>
      <c r="N152" s="28"/>
      <c r="O152" s="415"/>
      <c r="P152" s="365" t="s">
        <v>23</v>
      </c>
      <c r="Q152" s="338"/>
      <c r="R152" s="338"/>
      <c r="S152" s="417"/>
      <c r="T152" s="417"/>
      <c r="U152" s="417"/>
      <c r="V152" s="417"/>
      <c r="W152" s="417"/>
      <c r="X152" s="338"/>
      <c r="Y152" s="338"/>
      <c r="Z152" s="417"/>
      <c r="AA152" s="417"/>
      <c r="AB152" s="417"/>
      <c r="AC152" s="417"/>
      <c r="AD152" s="417"/>
      <c r="AE152" s="338"/>
      <c r="AF152" s="338"/>
      <c r="AG152" s="17"/>
    </row>
    <row r="153" spans="1:33" s="5" customFormat="1" ht="18" customHeight="1" thickBot="1" x14ac:dyDescent="0.25">
      <c r="A153" s="286" t="s">
        <v>9</v>
      </c>
      <c r="B153" s="417"/>
      <c r="C153" s="338"/>
      <c r="D153" s="338"/>
      <c r="E153" s="28" t="s">
        <v>23</v>
      </c>
      <c r="F153" s="130"/>
      <c r="G153" s="130"/>
      <c r="H153" s="28" t="s">
        <v>23</v>
      </c>
      <c r="I153" s="366"/>
      <c r="J153" s="338"/>
      <c r="K153" s="338"/>
      <c r="L153" s="28" t="s">
        <v>23</v>
      </c>
      <c r="M153" s="28" t="s">
        <v>23</v>
      </c>
      <c r="N153" s="28" t="s">
        <v>23</v>
      </c>
      <c r="O153" s="365" t="s">
        <v>23</v>
      </c>
      <c r="P153" s="417"/>
      <c r="Q153" s="338"/>
      <c r="R153" s="338"/>
      <c r="S153" s="365" t="s">
        <v>23</v>
      </c>
      <c r="T153" s="28" t="s">
        <v>23</v>
      </c>
      <c r="U153" s="28" t="s">
        <v>23</v>
      </c>
      <c r="V153" s="28" t="s">
        <v>23</v>
      </c>
      <c r="W153" s="365" t="s">
        <v>23</v>
      </c>
      <c r="X153" s="338"/>
      <c r="Y153" s="338"/>
      <c r="Z153" s="365" t="s">
        <v>23</v>
      </c>
      <c r="AA153" s="28" t="s">
        <v>23</v>
      </c>
      <c r="AB153" s="28" t="s">
        <v>23</v>
      </c>
      <c r="AC153" s="28" t="s">
        <v>23</v>
      </c>
      <c r="AD153" s="365" t="s">
        <v>23</v>
      </c>
      <c r="AE153" s="338"/>
      <c r="AF153" s="338"/>
      <c r="AG153" s="17"/>
    </row>
    <row r="154" spans="1:33" s="5" customFormat="1" ht="18" customHeight="1" x14ac:dyDescent="0.2">
      <c r="A154" s="286" t="s">
        <v>135</v>
      </c>
      <c r="B154" s="436"/>
      <c r="C154" s="338"/>
      <c r="D154" s="338"/>
      <c r="E154" s="415"/>
      <c r="F154" s="415"/>
      <c r="G154" s="415"/>
      <c r="H154" s="415"/>
      <c r="I154" s="415"/>
      <c r="J154" s="338"/>
      <c r="K154" s="338"/>
      <c r="L154" s="415"/>
      <c r="M154" s="415"/>
      <c r="N154" s="415"/>
      <c r="O154" s="415"/>
      <c r="P154" s="415"/>
      <c r="Q154" s="338"/>
      <c r="R154" s="338"/>
      <c r="S154" s="415"/>
      <c r="T154" s="415"/>
      <c r="U154" s="415"/>
      <c r="V154" s="415"/>
      <c r="W154" s="415"/>
      <c r="X154" s="338"/>
      <c r="Y154" s="338"/>
      <c r="Z154" s="415"/>
      <c r="AA154" s="415"/>
      <c r="AB154" s="415"/>
      <c r="AC154" s="415"/>
      <c r="AD154" s="415"/>
      <c r="AE154" s="338"/>
      <c r="AF154" s="338"/>
      <c r="AG154" s="17"/>
    </row>
    <row r="155" spans="1:33" s="4" customFormat="1" ht="18" customHeight="1" x14ac:dyDescent="0.2">
      <c r="A155" s="286" t="s">
        <v>190</v>
      </c>
      <c r="B155" s="373"/>
      <c r="C155" s="338"/>
      <c r="D155" s="338"/>
      <c r="E155" s="130"/>
      <c r="F155" s="130"/>
      <c r="G155" s="24" t="s">
        <v>21</v>
      </c>
      <c r="H155" s="24" t="s">
        <v>21</v>
      </c>
      <c r="I155" s="130"/>
      <c r="J155" s="338"/>
      <c r="K155" s="338"/>
      <c r="L155" s="130"/>
      <c r="M155" s="130"/>
      <c r="N155" s="130"/>
      <c r="O155" s="130"/>
      <c r="P155" s="130"/>
      <c r="Q155" s="338"/>
      <c r="R155" s="338"/>
      <c r="S155" s="130"/>
      <c r="T155" s="130"/>
      <c r="U155" s="130"/>
      <c r="V155" s="130"/>
      <c r="W155" s="415"/>
      <c r="X155" s="338"/>
      <c r="Y155" s="338"/>
      <c r="Z155" s="130"/>
      <c r="AA155" s="130"/>
      <c r="AB155" s="24" t="s">
        <v>21</v>
      </c>
      <c r="AC155" s="130"/>
      <c r="AD155" s="130"/>
      <c r="AE155" s="338"/>
      <c r="AF155" s="338"/>
      <c r="AG155" s="17"/>
    </row>
    <row r="156" spans="1:33" s="4" customFormat="1" ht="18" customHeight="1" x14ac:dyDescent="0.2">
      <c r="A156" s="286" t="s">
        <v>10</v>
      </c>
      <c r="B156" s="373"/>
      <c r="C156" s="338"/>
      <c r="D156" s="338"/>
      <c r="E156" s="366"/>
      <c r="F156" s="130"/>
      <c r="G156" s="130"/>
      <c r="H156" s="130"/>
      <c r="I156" s="130"/>
      <c r="J156" s="338"/>
      <c r="K156" s="338"/>
      <c r="L156" s="130"/>
      <c r="M156" s="130"/>
      <c r="N156" s="130"/>
      <c r="O156" s="130"/>
      <c r="P156" s="130"/>
      <c r="Q156" s="338"/>
      <c r="R156" s="338"/>
      <c r="S156" s="130"/>
      <c r="T156" s="130"/>
      <c r="U156" s="130"/>
      <c r="V156" s="130"/>
      <c r="W156" s="366"/>
      <c r="X156" s="338"/>
      <c r="Y156" s="338"/>
      <c r="Z156" s="130"/>
      <c r="AA156" s="130"/>
      <c r="AB156" s="130"/>
      <c r="AC156" s="407"/>
      <c r="AD156" s="366"/>
      <c r="AE156" s="338"/>
      <c r="AF156" s="338"/>
      <c r="AG156" s="17"/>
    </row>
    <row r="157" spans="1:33" s="4" customFormat="1" ht="18" customHeight="1" x14ac:dyDescent="0.2">
      <c r="A157" s="286" t="s">
        <v>130</v>
      </c>
      <c r="B157" s="327" t="s">
        <v>2</v>
      </c>
      <c r="C157" s="338"/>
      <c r="D157" s="338"/>
      <c r="E157" s="130"/>
      <c r="F157" s="130"/>
      <c r="G157" s="130"/>
      <c r="H157" s="130"/>
      <c r="I157" s="130"/>
      <c r="J157" s="338"/>
      <c r="K157" s="338"/>
      <c r="L157" s="130"/>
      <c r="M157" s="130"/>
      <c r="N157" s="130"/>
      <c r="O157" s="130"/>
      <c r="P157" s="366"/>
      <c r="Q157" s="338"/>
      <c r="R157" s="338"/>
      <c r="S157" s="130"/>
      <c r="T157" s="130"/>
      <c r="U157" s="327" t="s">
        <v>2</v>
      </c>
      <c r="V157" s="130"/>
      <c r="W157" s="130"/>
      <c r="X157" s="338"/>
      <c r="Y157" s="338"/>
      <c r="Z157" s="417"/>
      <c r="AA157" s="417"/>
      <c r="AB157" s="417"/>
      <c r="AC157" s="130"/>
      <c r="AD157" s="130"/>
      <c r="AE157" s="338"/>
      <c r="AF157" s="338"/>
      <c r="AG157" s="17"/>
    </row>
    <row r="158" spans="1:33" s="4" customFormat="1" ht="18" customHeight="1" x14ac:dyDescent="0.2">
      <c r="A158" s="286" t="s">
        <v>133</v>
      </c>
      <c r="B158" s="373"/>
      <c r="C158" s="338"/>
      <c r="D158" s="338"/>
      <c r="E158" s="366"/>
      <c r="F158" s="415"/>
      <c r="G158" s="415"/>
      <c r="H158" s="415"/>
      <c r="I158" s="415"/>
      <c r="J158" s="338"/>
      <c r="K158" s="338"/>
      <c r="L158" s="415"/>
      <c r="M158" s="415"/>
      <c r="N158" s="415"/>
      <c r="O158" s="415"/>
      <c r="P158" s="415"/>
      <c r="Q158" s="338"/>
      <c r="R158" s="338"/>
      <c r="S158" s="415"/>
      <c r="T158" s="415"/>
      <c r="U158" s="415"/>
      <c r="V158" s="415"/>
      <c r="W158" s="415"/>
      <c r="X158" s="338"/>
      <c r="Y158" s="338"/>
      <c r="Z158" s="415"/>
      <c r="AA158" s="415"/>
      <c r="AB158" s="415"/>
      <c r="AC158" s="415"/>
      <c r="AD158" s="415"/>
      <c r="AE158" s="338"/>
      <c r="AF158" s="338"/>
      <c r="AG158" s="17"/>
    </row>
    <row r="159" spans="1:33" s="4" customFormat="1" ht="18" customHeight="1" x14ac:dyDescent="0.2">
      <c r="A159" s="286" t="s">
        <v>17</v>
      </c>
      <c r="B159" s="338"/>
      <c r="C159" s="338"/>
      <c r="D159" s="338"/>
      <c r="E159" s="130"/>
      <c r="F159" s="130"/>
      <c r="G159" s="338"/>
      <c r="H159" s="130"/>
      <c r="I159" s="130"/>
      <c r="J159" s="338"/>
      <c r="K159" s="338"/>
      <c r="L159" s="130"/>
      <c r="M159" s="130"/>
      <c r="N159" s="338"/>
      <c r="O159" s="130"/>
      <c r="P159" s="130"/>
      <c r="Q159" s="338"/>
      <c r="R159" s="338"/>
      <c r="S159" s="130"/>
      <c r="T159" s="130"/>
      <c r="U159" s="130"/>
      <c r="V159" s="130"/>
      <c r="W159" s="338"/>
      <c r="X159" s="338"/>
      <c r="Y159" s="338"/>
      <c r="Z159" s="407"/>
      <c r="AA159" s="417"/>
      <c r="AB159" s="417"/>
      <c r="AC159" s="417"/>
      <c r="AD159" s="366"/>
      <c r="AE159" s="338"/>
      <c r="AF159" s="338"/>
      <c r="AG159" s="17"/>
    </row>
    <row r="160" spans="1:33" s="4" customFormat="1" ht="18" customHeight="1" x14ac:dyDescent="0.2">
      <c r="A160" s="286" t="s">
        <v>18</v>
      </c>
      <c r="B160" s="327" t="s">
        <v>2</v>
      </c>
      <c r="C160" s="338"/>
      <c r="D160" s="338"/>
      <c r="E160" s="288"/>
      <c r="F160" s="130"/>
      <c r="G160" s="130"/>
      <c r="H160" s="130"/>
      <c r="I160" s="130"/>
      <c r="J160" s="338"/>
      <c r="K160" s="338"/>
      <c r="L160" s="130"/>
      <c r="M160" s="327" t="s">
        <v>2</v>
      </c>
      <c r="N160" s="130"/>
      <c r="O160" s="130"/>
      <c r="P160" s="366"/>
      <c r="Q160" s="338"/>
      <c r="R160" s="338"/>
      <c r="S160" s="130"/>
      <c r="T160" s="130"/>
      <c r="U160" s="130"/>
      <c r="V160" s="130"/>
      <c r="W160" s="130"/>
      <c r="X160" s="338"/>
      <c r="Y160" s="338"/>
      <c r="Z160" s="288"/>
      <c r="AA160" s="130"/>
      <c r="AB160" s="130"/>
      <c r="AC160" s="130"/>
      <c r="AD160" s="130"/>
      <c r="AE160" s="338"/>
      <c r="AF160" s="338"/>
      <c r="AG160" s="17"/>
    </row>
    <row r="161" spans="1:33" s="4" customFormat="1" ht="18" customHeight="1" x14ac:dyDescent="0.2">
      <c r="A161" s="286" t="s">
        <v>11</v>
      </c>
      <c r="B161" s="130"/>
      <c r="C161" s="338"/>
      <c r="D161" s="338"/>
      <c r="E161" s="288"/>
      <c r="F161" s="130"/>
      <c r="G161" s="130"/>
      <c r="H161" s="130"/>
      <c r="I161" s="130"/>
      <c r="J161" s="338"/>
      <c r="K161" s="338"/>
      <c r="L161" s="130"/>
      <c r="M161" s="130"/>
      <c r="N161" s="130"/>
      <c r="O161" s="130"/>
      <c r="P161" s="130"/>
      <c r="Q161" s="338"/>
      <c r="R161" s="338"/>
      <c r="S161" s="366"/>
      <c r="T161" s="130"/>
      <c r="U161" s="130"/>
      <c r="V161" s="130"/>
      <c r="W161" s="327" t="s">
        <v>58</v>
      </c>
      <c r="X161" s="338"/>
      <c r="Y161" s="338"/>
      <c r="Z161" s="366"/>
      <c r="AA161" s="130"/>
      <c r="AB161" s="130"/>
      <c r="AC161" s="130"/>
      <c r="AD161" s="130"/>
      <c r="AE161" s="338"/>
      <c r="AF161" s="338"/>
      <c r="AG161" s="17"/>
    </row>
    <row r="162" spans="1:33" s="2" customFormat="1" ht="10.5" customHeight="1" x14ac:dyDescent="0.2">
      <c r="A162" s="300"/>
      <c r="B162" s="301" t="s">
        <v>127</v>
      </c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G162" s="17"/>
    </row>
    <row r="163" spans="1:33" s="2" customFormat="1" ht="18" customHeight="1" x14ac:dyDescent="0.2">
      <c r="A163" s="11" t="s">
        <v>234</v>
      </c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17"/>
    </row>
    <row r="164" spans="1:33" s="14" customFormat="1" ht="18" customHeight="1" x14ac:dyDescent="0.2">
      <c r="A164" s="413" t="s">
        <v>188</v>
      </c>
      <c r="B164" s="369">
        <v>1</v>
      </c>
      <c r="C164" s="13">
        <f t="shared" ref="C164:AE164" si="10">+B164+1</f>
        <v>2</v>
      </c>
      <c r="D164" s="13">
        <f t="shared" si="10"/>
        <v>3</v>
      </c>
      <c r="E164" s="13">
        <f t="shared" si="10"/>
        <v>4</v>
      </c>
      <c r="F164" s="13">
        <f t="shared" si="10"/>
        <v>5</v>
      </c>
      <c r="G164" s="13">
        <f t="shared" si="10"/>
        <v>6</v>
      </c>
      <c r="H164" s="13">
        <f t="shared" si="10"/>
        <v>7</v>
      </c>
      <c r="I164" s="13">
        <f t="shared" si="10"/>
        <v>8</v>
      </c>
      <c r="J164" s="13">
        <f t="shared" si="10"/>
        <v>9</v>
      </c>
      <c r="K164" s="13">
        <f t="shared" si="10"/>
        <v>10</v>
      </c>
      <c r="L164" s="13">
        <f t="shared" si="10"/>
        <v>11</v>
      </c>
      <c r="M164" s="13">
        <f t="shared" si="10"/>
        <v>12</v>
      </c>
      <c r="N164" s="13">
        <f t="shared" si="10"/>
        <v>13</v>
      </c>
      <c r="O164" s="13">
        <f t="shared" si="10"/>
        <v>14</v>
      </c>
      <c r="P164" s="13">
        <f t="shared" si="10"/>
        <v>15</v>
      </c>
      <c r="Q164" s="13">
        <f t="shared" si="10"/>
        <v>16</v>
      </c>
      <c r="R164" s="13">
        <f t="shared" si="10"/>
        <v>17</v>
      </c>
      <c r="S164" s="13">
        <f t="shared" si="10"/>
        <v>18</v>
      </c>
      <c r="T164" s="13">
        <f t="shared" si="10"/>
        <v>19</v>
      </c>
      <c r="U164" s="13">
        <f t="shared" si="10"/>
        <v>20</v>
      </c>
      <c r="V164" s="13">
        <f t="shared" si="10"/>
        <v>21</v>
      </c>
      <c r="W164" s="13">
        <f t="shared" si="10"/>
        <v>22</v>
      </c>
      <c r="X164" s="13">
        <f t="shared" si="10"/>
        <v>23</v>
      </c>
      <c r="Y164" s="13">
        <f t="shared" si="10"/>
        <v>24</v>
      </c>
      <c r="Z164" s="13">
        <f>+Y164+1</f>
        <v>25</v>
      </c>
      <c r="AA164" s="13">
        <f>+Z164+1</f>
        <v>26</v>
      </c>
      <c r="AB164" s="13">
        <f t="shared" si="10"/>
        <v>27</v>
      </c>
      <c r="AC164" s="13">
        <f t="shared" si="10"/>
        <v>28</v>
      </c>
      <c r="AD164" s="13">
        <f t="shared" si="10"/>
        <v>29</v>
      </c>
      <c r="AE164" s="13">
        <f t="shared" si="10"/>
        <v>30</v>
      </c>
      <c r="AG164" s="27"/>
    </row>
    <row r="165" spans="1:33" s="14" customFormat="1" ht="18" customHeight="1" x14ac:dyDescent="0.2">
      <c r="A165" s="414">
        <v>40505</v>
      </c>
      <c r="B165" s="15" t="s">
        <v>1</v>
      </c>
      <c r="C165" s="15" t="s">
        <v>2</v>
      </c>
      <c r="D165" s="15" t="s">
        <v>2</v>
      </c>
      <c r="E165" s="15" t="s">
        <v>3</v>
      </c>
      <c r="F165" s="15" t="s">
        <v>4</v>
      </c>
      <c r="G165" s="15" t="s">
        <v>5</v>
      </c>
      <c r="H165" s="15" t="s">
        <v>0</v>
      </c>
      <c r="I165" s="15" t="s">
        <v>1</v>
      </c>
      <c r="J165" s="15" t="s">
        <v>2</v>
      </c>
      <c r="K165" s="15" t="s">
        <v>2</v>
      </c>
      <c r="L165" s="15" t="s">
        <v>3</v>
      </c>
      <c r="M165" s="15" t="s">
        <v>4</v>
      </c>
      <c r="N165" s="15" t="s">
        <v>5</v>
      </c>
      <c r="O165" s="15" t="s">
        <v>0</v>
      </c>
      <c r="P165" s="15" t="s">
        <v>1</v>
      </c>
      <c r="Q165" s="15" t="s">
        <v>2</v>
      </c>
      <c r="R165" s="15" t="s">
        <v>2</v>
      </c>
      <c r="S165" s="15" t="s">
        <v>3</v>
      </c>
      <c r="T165" s="15" t="s">
        <v>4</v>
      </c>
      <c r="U165" s="15" t="s">
        <v>5</v>
      </c>
      <c r="V165" s="15" t="s">
        <v>0</v>
      </c>
      <c r="W165" s="15" t="s">
        <v>1</v>
      </c>
      <c r="X165" s="15" t="s">
        <v>2</v>
      </c>
      <c r="Y165" s="15" t="s">
        <v>2</v>
      </c>
      <c r="Z165" s="15" t="s">
        <v>3</v>
      </c>
      <c r="AA165" s="15" t="s">
        <v>4</v>
      </c>
      <c r="AB165" s="15" t="s">
        <v>5</v>
      </c>
      <c r="AC165" s="15" t="s">
        <v>0</v>
      </c>
      <c r="AD165" s="15" t="s">
        <v>1</v>
      </c>
      <c r="AE165" s="15" t="s">
        <v>2</v>
      </c>
      <c r="AG165" s="27"/>
    </row>
    <row r="166" spans="1:33" s="5" customFormat="1" ht="18" customHeight="1" thickBot="1" x14ac:dyDescent="0.25">
      <c r="A166" s="427" t="s">
        <v>189</v>
      </c>
      <c r="B166" s="362"/>
      <c r="C166" s="24" t="s">
        <v>21</v>
      </c>
      <c r="D166" s="130"/>
      <c r="E166" s="130"/>
      <c r="F166" s="24" t="s">
        <v>21</v>
      </c>
      <c r="G166" s="338"/>
      <c r="H166" s="338"/>
      <c r="I166" s="24" t="s">
        <v>21</v>
      </c>
      <c r="J166" s="130"/>
      <c r="K166" s="130"/>
      <c r="L166" s="338"/>
      <c r="M166" s="380"/>
      <c r="N166" s="338"/>
      <c r="O166" s="338"/>
      <c r="P166" s="454"/>
      <c r="Q166" s="24" t="s">
        <v>21</v>
      </c>
      <c r="R166" s="24" t="s">
        <v>21</v>
      </c>
      <c r="S166" s="415"/>
      <c r="T166" s="24" t="s">
        <v>21</v>
      </c>
      <c r="U166" s="338"/>
      <c r="V166" s="338"/>
      <c r="W166" s="24" t="s">
        <v>21</v>
      </c>
      <c r="X166" s="24" t="s">
        <v>21</v>
      </c>
      <c r="Y166" s="454"/>
      <c r="Z166" s="28"/>
      <c r="AA166" s="24" t="s">
        <v>21</v>
      </c>
      <c r="AB166" s="338"/>
      <c r="AC166" s="338"/>
      <c r="AD166" s="454"/>
      <c r="AE166" s="24" t="s">
        <v>21</v>
      </c>
      <c r="AG166" s="17"/>
    </row>
    <row r="167" spans="1:33" s="5" customFormat="1" ht="18" customHeight="1" thickBot="1" x14ac:dyDescent="0.25">
      <c r="A167" s="427" t="s">
        <v>8</v>
      </c>
      <c r="B167" s="362"/>
      <c r="C167" s="28" t="s">
        <v>23</v>
      </c>
      <c r="D167" s="28" t="s">
        <v>23</v>
      </c>
      <c r="E167" s="28"/>
      <c r="F167" s="365" t="s">
        <v>23</v>
      </c>
      <c r="G167" s="338"/>
      <c r="H167" s="338"/>
      <c r="I167" s="28" t="s">
        <v>23</v>
      </c>
      <c r="J167" s="130"/>
      <c r="K167" s="28" t="s">
        <v>23</v>
      </c>
      <c r="L167" s="338"/>
      <c r="M167" s="380"/>
      <c r="N167" s="338"/>
      <c r="O167" s="338"/>
      <c r="P167" s="365" t="s">
        <v>23</v>
      </c>
      <c r="Q167" s="28" t="s">
        <v>23</v>
      </c>
      <c r="R167" s="28" t="s">
        <v>23</v>
      </c>
      <c r="S167" s="29"/>
      <c r="T167" s="28" t="s">
        <v>23</v>
      </c>
      <c r="U167" s="338"/>
      <c r="V167" s="338"/>
      <c r="W167" s="29"/>
      <c r="X167" s="365" t="s">
        <v>23</v>
      </c>
      <c r="Y167" s="415"/>
      <c r="Z167" s="415"/>
      <c r="AA167" s="415"/>
      <c r="AB167" s="338"/>
      <c r="AC167" s="338"/>
      <c r="AD167" s="130"/>
      <c r="AE167" s="365" t="s">
        <v>23</v>
      </c>
      <c r="AG167" s="17"/>
    </row>
    <row r="168" spans="1:33" s="5" customFormat="1" ht="18" customHeight="1" thickBot="1" x14ac:dyDescent="0.25">
      <c r="A168" s="427" t="s">
        <v>9</v>
      </c>
      <c r="B168" s="362"/>
      <c r="C168" s="29"/>
      <c r="D168" s="130"/>
      <c r="E168" s="28" t="s">
        <v>23</v>
      </c>
      <c r="F168" s="407"/>
      <c r="G168" s="338"/>
      <c r="H168" s="338"/>
      <c r="I168" s="29"/>
      <c r="J168" s="28" t="s">
        <v>23</v>
      </c>
      <c r="K168" s="28"/>
      <c r="L168" s="338"/>
      <c r="M168" s="455" t="s">
        <v>235</v>
      </c>
      <c r="N168" s="338"/>
      <c r="O168" s="338"/>
      <c r="P168" s="456"/>
      <c r="Q168" s="29"/>
      <c r="R168" s="29"/>
      <c r="S168" s="28" t="s">
        <v>23</v>
      </c>
      <c r="T168" s="29"/>
      <c r="U168" s="338"/>
      <c r="V168" s="338"/>
      <c r="W168" s="28" t="s">
        <v>23</v>
      </c>
      <c r="X168" s="415" t="s">
        <v>2</v>
      </c>
      <c r="Y168" s="28" t="s">
        <v>23</v>
      </c>
      <c r="Z168" s="407"/>
      <c r="AA168" s="407"/>
      <c r="AB168" s="338"/>
      <c r="AC168" s="338"/>
      <c r="AD168" s="28" t="s">
        <v>23</v>
      </c>
      <c r="AE168" s="130"/>
      <c r="AG168" s="17"/>
    </row>
    <row r="169" spans="1:33" s="5" customFormat="1" ht="18" customHeight="1" thickBot="1" x14ac:dyDescent="0.25">
      <c r="A169" s="427" t="s">
        <v>190</v>
      </c>
      <c r="B169" s="362"/>
      <c r="C169" s="24" t="s">
        <v>21</v>
      </c>
      <c r="D169" s="130"/>
      <c r="E169" s="130"/>
      <c r="F169" s="130"/>
      <c r="G169" s="338"/>
      <c r="H169" s="338"/>
      <c r="I169" s="24" t="s">
        <v>21</v>
      </c>
      <c r="J169" s="415"/>
      <c r="K169" s="415"/>
      <c r="L169" s="415"/>
      <c r="M169" s="380"/>
      <c r="N169" s="338"/>
      <c r="O169" s="338"/>
      <c r="P169" s="130"/>
      <c r="Q169" s="130"/>
      <c r="R169" s="130"/>
      <c r="S169" s="130"/>
      <c r="T169" s="130"/>
      <c r="U169" s="338"/>
      <c r="V169" s="338"/>
      <c r="W169" s="130"/>
      <c r="X169" s="130"/>
      <c r="Y169" s="24" t="s">
        <v>21</v>
      </c>
      <c r="Z169" s="28" t="s">
        <v>23</v>
      </c>
      <c r="AA169" s="365" t="s">
        <v>23</v>
      </c>
      <c r="AB169" s="338"/>
      <c r="AC169" s="338"/>
      <c r="AD169" s="130"/>
      <c r="AE169" s="130"/>
      <c r="AG169" s="17"/>
    </row>
    <row r="170" spans="1:33" s="5" customFormat="1" ht="18" customHeight="1" x14ac:dyDescent="0.2">
      <c r="A170" s="427" t="s">
        <v>135</v>
      </c>
      <c r="B170" s="362"/>
      <c r="C170" s="415"/>
      <c r="D170" s="415"/>
      <c r="E170" s="415"/>
      <c r="F170" s="415"/>
      <c r="G170" s="338"/>
      <c r="H170" s="338"/>
      <c r="I170" s="415"/>
      <c r="J170" s="415"/>
      <c r="K170" s="415"/>
      <c r="L170" s="338"/>
      <c r="M170" s="380"/>
      <c r="N170" s="338"/>
      <c r="O170" s="338"/>
      <c r="P170" s="415"/>
      <c r="Q170" s="415"/>
      <c r="R170" s="415"/>
      <c r="S170" s="415"/>
      <c r="T170" s="415"/>
      <c r="U170" s="338"/>
      <c r="V170" s="338"/>
      <c r="W170" s="415"/>
      <c r="X170" s="415"/>
      <c r="Y170" s="415"/>
      <c r="Z170" s="415"/>
      <c r="AA170" s="415"/>
      <c r="AB170" s="338"/>
      <c r="AC170" s="338"/>
      <c r="AD170" s="415"/>
      <c r="AE170" s="415"/>
      <c r="AG170" s="17"/>
    </row>
    <row r="171" spans="1:33" s="4" customFormat="1" ht="18" customHeight="1" x14ac:dyDescent="0.2">
      <c r="A171" s="427" t="s">
        <v>10</v>
      </c>
      <c r="B171" s="362"/>
      <c r="C171" s="130"/>
      <c r="D171" s="130"/>
      <c r="E171" s="130"/>
      <c r="F171" s="366"/>
      <c r="G171" s="338"/>
      <c r="H171" s="338"/>
      <c r="I171" s="130"/>
      <c r="J171" s="130"/>
      <c r="K171" s="130"/>
      <c r="L171" s="338"/>
      <c r="M171" s="380"/>
      <c r="N171" s="338"/>
      <c r="O171" s="338"/>
      <c r="P171" s="130"/>
      <c r="Q171" s="130"/>
      <c r="R171" s="130"/>
      <c r="S171" s="130"/>
      <c r="T171" s="130"/>
      <c r="U171" s="338"/>
      <c r="V171" s="338"/>
      <c r="W171" s="130"/>
      <c r="X171" s="130"/>
      <c r="Y171" s="130"/>
      <c r="Z171" s="130"/>
      <c r="AA171" s="130"/>
      <c r="AB171" s="338"/>
      <c r="AC171" s="338"/>
      <c r="AD171" s="366"/>
      <c r="AE171" s="130"/>
      <c r="AG171" s="17"/>
    </row>
    <row r="172" spans="1:33" s="4" customFormat="1" ht="18" customHeight="1" x14ac:dyDescent="0.2">
      <c r="A172" s="427" t="s">
        <v>130</v>
      </c>
      <c r="B172" s="362"/>
      <c r="C172" s="130"/>
      <c r="D172" s="130"/>
      <c r="E172" s="327" t="s">
        <v>2</v>
      </c>
      <c r="F172" s="130"/>
      <c r="G172" s="338"/>
      <c r="H172" s="338"/>
      <c r="I172" s="407"/>
      <c r="J172" s="407"/>
      <c r="K172" s="407"/>
      <c r="L172" s="338"/>
      <c r="M172" s="380"/>
      <c r="N172" s="338"/>
      <c r="O172" s="338"/>
      <c r="P172" s="130"/>
      <c r="Q172" s="130"/>
      <c r="R172" s="130"/>
      <c r="S172" s="130"/>
      <c r="T172" s="130"/>
      <c r="U172" s="338"/>
      <c r="V172" s="338"/>
      <c r="W172" s="130"/>
      <c r="X172" s="130"/>
      <c r="Y172" s="130"/>
      <c r="Z172" s="130"/>
      <c r="AA172" s="130"/>
      <c r="AB172" s="338"/>
      <c r="AC172" s="338"/>
      <c r="AD172" s="130"/>
      <c r="AE172" s="130"/>
      <c r="AG172" s="17"/>
    </row>
    <row r="173" spans="1:33" s="4" customFormat="1" ht="18" customHeight="1" x14ac:dyDescent="0.2">
      <c r="A173" s="427" t="s">
        <v>133</v>
      </c>
      <c r="B173" s="362"/>
      <c r="C173" s="415"/>
      <c r="D173" s="415"/>
      <c r="E173" s="415"/>
      <c r="F173" s="415"/>
      <c r="G173" s="338"/>
      <c r="H173" s="338"/>
      <c r="I173" s="415"/>
      <c r="J173" s="415"/>
      <c r="K173" s="415"/>
      <c r="L173" s="338"/>
      <c r="M173" s="380"/>
      <c r="N173" s="338"/>
      <c r="O173" s="338"/>
      <c r="P173" s="415"/>
      <c r="Q173" s="415"/>
      <c r="R173" s="415"/>
      <c r="S173" s="415"/>
      <c r="T173" s="415"/>
      <c r="U173" s="338"/>
      <c r="V173" s="338"/>
      <c r="W173" s="415"/>
      <c r="X173" s="415"/>
      <c r="Y173" s="415"/>
      <c r="Z173" s="415"/>
      <c r="AA173" s="415"/>
      <c r="AB173" s="338"/>
      <c r="AC173" s="338"/>
      <c r="AD173" s="415"/>
      <c r="AE173" s="415"/>
      <c r="AG173" s="17"/>
    </row>
    <row r="174" spans="1:33" s="4" customFormat="1" ht="18" customHeight="1" x14ac:dyDescent="0.2">
      <c r="A174" s="427" t="s">
        <v>17</v>
      </c>
      <c r="B174" s="362"/>
      <c r="C174" s="407"/>
      <c r="D174" s="338"/>
      <c r="E174" s="130"/>
      <c r="F174" s="130"/>
      <c r="G174" s="338"/>
      <c r="H174" s="338"/>
      <c r="I174" s="130"/>
      <c r="J174" s="130"/>
      <c r="K174" s="338"/>
      <c r="L174" s="338"/>
      <c r="M174" s="380"/>
      <c r="N174" s="338"/>
      <c r="O174" s="338"/>
      <c r="P174" s="130"/>
      <c r="Q174" s="130"/>
      <c r="R174" s="130"/>
      <c r="S174" s="130"/>
      <c r="T174" s="338"/>
      <c r="U174" s="338"/>
      <c r="V174" s="338"/>
      <c r="W174" s="130"/>
      <c r="X174" s="130"/>
      <c r="Y174" s="338"/>
      <c r="Z174" s="130"/>
      <c r="AA174" s="130"/>
      <c r="AB174" s="338"/>
      <c r="AC174" s="338"/>
      <c r="AD174" s="130"/>
      <c r="AE174" s="130"/>
      <c r="AG174" s="17"/>
    </row>
    <row r="175" spans="1:33" s="4" customFormat="1" ht="18" customHeight="1" x14ac:dyDescent="0.2">
      <c r="A175" s="427" t="s">
        <v>236</v>
      </c>
      <c r="B175" s="362"/>
      <c r="C175" s="130"/>
      <c r="D175" s="130"/>
      <c r="E175" s="130"/>
      <c r="F175" s="130"/>
      <c r="G175" s="338"/>
      <c r="H175" s="338"/>
      <c r="I175" s="130"/>
      <c r="J175" s="415"/>
      <c r="K175" s="130"/>
      <c r="L175" s="338"/>
      <c r="M175" s="380"/>
      <c r="N175" s="338"/>
      <c r="O175" s="338"/>
      <c r="P175" s="130"/>
      <c r="Q175" s="130"/>
      <c r="R175" s="130"/>
      <c r="S175" s="130"/>
      <c r="T175" s="130"/>
      <c r="U175" s="338"/>
      <c r="V175" s="338"/>
      <c r="W175" s="130"/>
      <c r="X175" s="130"/>
      <c r="Y175" s="130"/>
      <c r="Z175" s="130"/>
      <c r="AA175" s="130"/>
      <c r="AB175" s="338"/>
      <c r="AC175" s="338"/>
      <c r="AD175" s="130"/>
      <c r="AE175" s="130"/>
      <c r="AG175" s="17"/>
    </row>
    <row r="176" spans="1:33" s="4" customFormat="1" ht="18" customHeight="1" x14ac:dyDescent="0.2">
      <c r="A176" s="427" t="s">
        <v>18</v>
      </c>
      <c r="B176" s="362"/>
      <c r="C176" s="457"/>
      <c r="D176" s="457"/>
      <c r="E176" s="130"/>
      <c r="F176" s="130"/>
      <c r="G176" s="338"/>
      <c r="H176" s="338"/>
      <c r="I176" s="130"/>
      <c r="J176" s="130"/>
      <c r="K176" s="130"/>
      <c r="L176" s="338"/>
      <c r="M176" s="380"/>
      <c r="N176" s="338"/>
      <c r="O176" s="338"/>
      <c r="P176" s="288"/>
      <c r="Q176" s="130"/>
      <c r="R176" s="130"/>
      <c r="S176" s="130"/>
      <c r="T176" s="130"/>
      <c r="U176" s="338"/>
      <c r="V176" s="338"/>
      <c r="W176" s="130"/>
      <c r="X176" s="130"/>
      <c r="Y176" s="130"/>
      <c r="Z176" s="130"/>
      <c r="AA176" s="130"/>
      <c r="AB176" s="338"/>
      <c r="AC176" s="338"/>
      <c r="AD176" s="130"/>
      <c r="AE176" s="130"/>
      <c r="AG176" s="17"/>
    </row>
    <row r="177" spans="1:33" s="4" customFormat="1" ht="18" customHeight="1" x14ac:dyDescent="0.2">
      <c r="A177" s="427" t="s">
        <v>11</v>
      </c>
      <c r="B177" s="362"/>
      <c r="C177" s="130"/>
      <c r="D177" s="130"/>
      <c r="E177" s="130"/>
      <c r="F177" s="130"/>
      <c r="G177" s="338"/>
      <c r="H177" s="338"/>
      <c r="I177" s="130"/>
      <c r="J177" s="130"/>
      <c r="K177" s="130"/>
      <c r="L177" s="338"/>
      <c r="M177" s="380"/>
      <c r="N177" s="338"/>
      <c r="O177" s="338"/>
      <c r="P177" s="366"/>
      <c r="Q177" s="407"/>
      <c r="R177" s="407"/>
      <c r="S177" s="407"/>
      <c r="T177" s="407"/>
      <c r="U177" s="338"/>
      <c r="V177" s="338"/>
      <c r="W177" s="366"/>
      <c r="X177" s="130"/>
      <c r="Y177" s="130"/>
      <c r="Z177" s="130"/>
      <c r="AA177" s="130"/>
      <c r="AB177" s="338"/>
      <c r="AC177" s="338"/>
      <c r="AD177" s="130"/>
      <c r="AE177" s="130"/>
      <c r="AG177" s="17"/>
    </row>
    <row r="178" spans="1:33" s="2" customFormat="1" x14ac:dyDescent="0.2">
      <c r="A178" s="215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17"/>
    </row>
    <row r="179" spans="1:33" s="2" customFormat="1" ht="18" customHeight="1" x14ac:dyDescent="0.2">
      <c r="A179" s="458" t="s">
        <v>237</v>
      </c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17"/>
    </row>
    <row r="180" spans="1:33" s="14" customFormat="1" ht="18" customHeight="1" x14ac:dyDescent="0.2">
      <c r="A180" s="413" t="s">
        <v>188</v>
      </c>
      <c r="B180" s="369">
        <v>1</v>
      </c>
      <c r="C180" s="13">
        <f t="shared" ref="C180:AF180" si="11">+B180+1</f>
        <v>2</v>
      </c>
      <c r="D180" s="13">
        <f t="shared" si="11"/>
        <v>3</v>
      </c>
      <c r="E180" s="13">
        <f t="shared" si="11"/>
        <v>4</v>
      </c>
      <c r="F180" s="13">
        <f t="shared" si="11"/>
        <v>5</v>
      </c>
      <c r="G180" s="13">
        <f t="shared" si="11"/>
        <v>6</v>
      </c>
      <c r="H180" s="13">
        <f t="shared" si="11"/>
        <v>7</v>
      </c>
      <c r="I180" s="13">
        <f t="shared" si="11"/>
        <v>8</v>
      </c>
      <c r="J180" s="13">
        <f t="shared" si="11"/>
        <v>9</v>
      </c>
      <c r="K180" s="13">
        <f t="shared" si="11"/>
        <v>10</v>
      </c>
      <c r="L180" s="13">
        <f t="shared" si="11"/>
        <v>11</v>
      </c>
      <c r="M180" s="13">
        <f t="shared" si="11"/>
        <v>12</v>
      </c>
      <c r="N180" s="13">
        <f t="shared" si="11"/>
        <v>13</v>
      </c>
      <c r="O180" s="13">
        <f t="shared" si="11"/>
        <v>14</v>
      </c>
      <c r="P180" s="13">
        <f t="shared" si="11"/>
        <v>15</v>
      </c>
      <c r="Q180" s="13">
        <f t="shared" si="11"/>
        <v>16</v>
      </c>
      <c r="R180" s="13">
        <f t="shared" si="11"/>
        <v>17</v>
      </c>
      <c r="S180" s="13">
        <f t="shared" si="11"/>
        <v>18</v>
      </c>
      <c r="T180" s="13">
        <f t="shared" si="11"/>
        <v>19</v>
      </c>
      <c r="U180" s="13">
        <f t="shared" si="11"/>
        <v>20</v>
      </c>
      <c r="V180" s="13">
        <f t="shared" si="11"/>
        <v>21</v>
      </c>
      <c r="W180" s="13">
        <f t="shared" si="11"/>
        <v>22</v>
      </c>
      <c r="X180" s="13">
        <f t="shared" si="11"/>
        <v>23</v>
      </c>
      <c r="Y180" s="13">
        <f t="shared" si="11"/>
        <v>24</v>
      </c>
      <c r="Z180" s="13">
        <f t="shared" si="11"/>
        <v>25</v>
      </c>
      <c r="AA180" s="13">
        <f t="shared" si="11"/>
        <v>26</v>
      </c>
      <c r="AB180" s="13">
        <f t="shared" si="11"/>
        <v>27</v>
      </c>
      <c r="AC180" s="13">
        <f t="shared" si="11"/>
        <v>28</v>
      </c>
      <c r="AD180" s="13">
        <f t="shared" si="11"/>
        <v>29</v>
      </c>
      <c r="AE180" s="13">
        <f t="shared" si="11"/>
        <v>30</v>
      </c>
      <c r="AF180" s="13">
        <f t="shared" si="11"/>
        <v>31</v>
      </c>
      <c r="AG180" s="27"/>
    </row>
    <row r="181" spans="1:33" s="14" customFormat="1" ht="18" customHeight="1" x14ac:dyDescent="0.2">
      <c r="A181" s="459">
        <v>40528</v>
      </c>
      <c r="B181" s="15" t="s">
        <v>2</v>
      </c>
      <c r="C181" s="15" t="s">
        <v>3</v>
      </c>
      <c r="D181" s="15" t="s">
        <v>4</v>
      </c>
      <c r="E181" s="15" t="s">
        <v>5</v>
      </c>
      <c r="F181" s="15" t="s">
        <v>0</v>
      </c>
      <c r="G181" s="15" t="s">
        <v>1</v>
      </c>
      <c r="H181" s="15" t="s">
        <v>2</v>
      </c>
      <c r="I181" s="15" t="s">
        <v>2</v>
      </c>
      <c r="J181" s="15" t="s">
        <v>3</v>
      </c>
      <c r="K181" s="15" t="s">
        <v>4</v>
      </c>
      <c r="L181" s="15" t="s">
        <v>5</v>
      </c>
      <c r="M181" s="15" t="s">
        <v>0</v>
      </c>
      <c r="N181" s="15" t="s">
        <v>1</v>
      </c>
      <c r="O181" s="15" t="s">
        <v>2</v>
      </c>
      <c r="P181" s="15" t="s">
        <v>2</v>
      </c>
      <c r="Q181" s="15" t="s">
        <v>3</v>
      </c>
      <c r="R181" s="15" t="s">
        <v>4</v>
      </c>
      <c r="S181" s="15" t="s">
        <v>5</v>
      </c>
      <c r="T181" s="15" t="s">
        <v>0</v>
      </c>
      <c r="U181" s="15" t="s">
        <v>1</v>
      </c>
      <c r="V181" s="15" t="s">
        <v>2</v>
      </c>
      <c r="W181" s="15" t="s">
        <v>2</v>
      </c>
      <c r="X181" s="15" t="s">
        <v>3</v>
      </c>
      <c r="Y181" s="15" t="s">
        <v>4</v>
      </c>
      <c r="Z181" s="15" t="s">
        <v>5</v>
      </c>
      <c r="AA181" s="15" t="s">
        <v>0</v>
      </c>
      <c r="AB181" s="15" t="s">
        <v>1</v>
      </c>
      <c r="AC181" s="15" t="s">
        <v>2</v>
      </c>
      <c r="AD181" s="15" t="s">
        <v>2</v>
      </c>
      <c r="AE181" s="15" t="s">
        <v>3</v>
      </c>
      <c r="AF181" s="15" t="s">
        <v>4</v>
      </c>
      <c r="AG181" s="27"/>
    </row>
    <row r="182" spans="1:33" s="5" customFormat="1" ht="18" customHeight="1" thickBot="1" x14ac:dyDescent="0.25">
      <c r="A182" s="427" t="s">
        <v>189</v>
      </c>
      <c r="B182" s="194"/>
      <c r="C182" s="130"/>
      <c r="D182" s="366"/>
      <c r="E182" s="338"/>
      <c r="F182" s="338"/>
      <c r="G182" s="417"/>
      <c r="H182" s="434"/>
      <c r="I182" s="417"/>
      <c r="J182" s="417"/>
      <c r="K182" s="366"/>
      <c r="L182" s="338"/>
      <c r="M182" s="338"/>
      <c r="N182" s="366"/>
      <c r="O182" s="417"/>
      <c r="P182" s="24" t="s">
        <v>21</v>
      </c>
      <c r="Q182" s="24" t="s">
        <v>21</v>
      </c>
      <c r="R182" s="24" t="s">
        <v>21</v>
      </c>
      <c r="S182" s="338"/>
      <c r="T182" s="338"/>
      <c r="U182" s="24" t="s">
        <v>21</v>
      </c>
      <c r="V182" s="130"/>
      <c r="W182" s="130"/>
      <c r="X182" s="24" t="s">
        <v>21</v>
      </c>
      <c r="Y182" s="380"/>
      <c r="Z182" s="338"/>
      <c r="AA182" s="338"/>
      <c r="AB182" s="24" t="s">
        <v>21</v>
      </c>
      <c r="AC182" s="130"/>
      <c r="AD182" s="130"/>
      <c r="AE182" s="130"/>
      <c r="AF182" s="24" t="s">
        <v>21</v>
      </c>
      <c r="AG182" s="17"/>
    </row>
    <row r="183" spans="1:33" s="5" customFormat="1" ht="18" customHeight="1" thickBot="1" x14ac:dyDescent="0.25">
      <c r="A183" s="427" t="s">
        <v>8</v>
      </c>
      <c r="B183" s="365" t="s">
        <v>23</v>
      </c>
      <c r="C183" s="130"/>
      <c r="D183" s="28"/>
      <c r="E183" s="338"/>
      <c r="F183" s="338"/>
      <c r="G183" s="365" t="s">
        <v>23</v>
      </c>
      <c r="H183" s="373"/>
      <c r="I183" s="29"/>
      <c r="J183" s="365"/>
      <c r="K183" s="10"/>
      <c r="L183" s="338"/>
      <c r="M183" s="338"/>
      <c r="N183" s="365" t="s">
        <v>23</v>
      </c>
      <c r="O183" s="24" t="s">
        <v>21</v>
      </c>
      <c r="P183" s="365" t="s">
        <v>23</v>
      </c>
      <c r="Q183" s="130"/>
      <c r="R183" s="365" t="s">
        <v>23</v>
      </c>
      <c r="S183" s="338"/>
      <c r="T183" s="338"/>
      <c r="U183" s="130"/>
      <c r="V183" s="28"/>
      <c r="W183" s="130"/>
      <c r="X183" s="365" t="s">
        <v>23</v>
      </c>
      <c r="Y183" s="380"/>
      <c r="Z183" s="338"/>
      <c r="AA183" s="338"/>
      <c r="AB183" s="407"/>
      <c r="AC183" s="28" t="s">
        <v>23</v>
      </c>
      <c r="AD183" s="130"/>
      <c r="AE183" s="28"/>
      <c r="AF183" s="365" t="s">
        <v>23</v>
      </c>
      <c r="AG183" s="17"/>
    </row>
    <row r="184" spans="1:33" s="5" customFormat="1" ht="18" customHeight="1" thickBot="1" x14ac:dyDescent="0.25">
      <c r="A184" s="427" t="s">
        <v>9</v>
      </c>
      <c r="B184" s="373"/>
      <c r="C184" s="28" t="s">
        <v>23</v>
      </c>
      <c r="D184" s="29"/>
      <c r="E184" s="338"/>
      <c r="F184" s="338"/>
      <c r="G184" s="373"/>
      <c r="H184" s="365"/>
      <c r="I184" s="28"/>
      <c r="J184" s="28"/>
      <c r="K184" s="365" t="s">
        <v>23</v>
      </c>
      <c r="L184" s="338"/>
      <c r="M184" s="338"/>
      <c r="N184" s="417"/>
      <c r="O184" s="460"/>
      <c r="P184" s="130"/>
      <c r="Q184" s="29"/>
      <c r="R184" s="130"/>
      <c r="S184" s="338"/>
      <c r="T184" s="338"/>
      <c r="U184" s="365" t="s">
        <v>23</v>
      </c>
      <c r="V184" s="130"/>
      <c r="W184" s="28" t="s">
        <v>23</v>
      </c>
      <c r="X184" s="130"/>
      <c r="Y184" s="461" t="s">
        <v>235</v>
      </c>
      <c r="Z184" s="338"/>
      <c r="AA184" s="338"/>
      <c r="AB184" s="365"/>
      <c r="AC184" s="130"/>
      <c r="AD184" s="28" t="s">
        <v>23</v>
      </c>
      <c r="AE184" s="130"/>
      <c r="AF184" s="456"/>
      <c r="AG184" s="17"/>
    </row>
    <row r="185" spans="1:33" s="4" customFormat="1" ht="18" customHeight="1" x14ac:dyDescent="0.2">
      <c r="A185" s="427" t="s">
        <v>190</v>
      </c>
      <c r="B185" s="373"/>
      <c r="C185" s="130"/>
      <c r="D185" s="28" t="s">
        <v>23</v>
      </c>
      <c r="E185" s="338"/>
      <c r="F185" s="338"/>
      <c r="G185" s="130"/>
      <c r="H185" s="28" t="s">
        <v>23</v>
      </c>
      <c r="I185" s="28" t="s">
        <v>23</v>
      </c>
      <c r="J185" s="28" t="s">
        <v>23</v>
      </c>
      <c r="K185" s="456"/>
      <c r="L185" s="338"/>
      <c r="M185" s="338"/>
      <c r="N185" s="28"/>
      <c r="O185" s="28" t="s">
        <v>23</v>
      </c>
      <c r="P185" s="130"/>
      <c r="Q185" s="28" t="s">
        <v>23</v>
      </c>
      <c r="R185" s="130"/>
      <c r="S185" s="338"/>
      <c r="T185" s="338"/>
      <c r="U185" s="130"/>
      <c r="V185" s="28" t="s">
        <v>23</v>
      </c>
      <c r="W185" s="130"/>
      <c r="X185" s="24" t="s">
        <v>21</v>
      </c>
      <c r="Y185" s="380"/>
      <c r="Z185" s="338"/>
      <c r="AA185" s="338"/>
      <c r="AB185" s="28" t="s">
        <v>23</v>
      </c>
      <c r="AC185" s="130"/>
      <c r="AD185" s="130"/>
      <c r="AE185" s="28" t="s">
        <v>23</v>
      </c>
      <c r="AF185" s="417"/>
      <c r="AG185" s="17"/>
    </row>
    <row r="186" spans="1:33" s="5" customFormat="1" ht="18" customHeight="1" x14ac:dyDescent="0.2">
      <c r="A186" s="427" t="s">
        <v>135</v>
      </c>
      <c r="B186" s="436"/>
      <c r="C186" s="415"/>
      <c r="D186" s="415"/>
      <c r="E186" s="338"/>
      <c r="F186" s="338"/>
      <c r="G186" s="415"/>
      <c r="H186" s="415"/>
      <c r="I186" s="415"/>
      <c r="J186" s="415"/>
      <c r="K186" s="415"/>
      <c r="L186" s="338"/>
      <c r="M186" s="338"/>
      <c r="N186" s="415"/>
      <c r="O186" s="415"/>
      <c r="P186" s="415"/>
      <c r="Q186" s="415"/>
      <c r="R186" s="415"/>
      <c r="S186" s="338"/>
      <c r="T186" s="338"/>
      <c r="U186" s="415"/>
      <c r="V186" s="415"/>
      <c r="W186" s="415"/>
      <c r="X186" s="415"/>
      <c r="Y186" s="380"/>
      <c r="Z186" s="338"/>
      <c r="AA186" s="338"/>
      <c r="AB186" s="415"/>
      <c r="AC186" s="415"/>
      <c r="AD186" s="415"/>
      <c r="AE186" s="415"/>
      <c r="AF186" s="415"/>
      <c r="AG186" s="17"/>
    </row>
    <row r="187" spans="1:33" s="4" customFormat="1" ht="18" customHeight="1" x14ac:dyDescent="0.2">
      <c r="A187" s="427" t="s">
        <v>10</v>
      </c>
      <c r="B187" s="373"/>
      <c r="C187" s="130"/>
      <c r="D187" s="130"/>
      <c r="E187" s="338"/>
      <c r="F187" s="338"/>
      <c r="G187" s="130"/>
      <c r="H187" s="130"/>
      <c r="I187" s="130"/>
      <c r="J187" s="130"/>
      <c r="K187" s="130"/>
      <c r="L187" s="338"/>
      <c r="M187" s="338"/>
      <c r="N187" s="130"/>
      <c r="O187" s="130"/>
      <c r="P187" s="130"/>
      <c r="Q187" s="130"/>
      <c r="R187" s="366"/>
      <c r="S187" s="338"/>
      <c r="T187" s="338"/>
      <c r="U187" s="417"/>
      <c r="V187" s="417"/>
      <c r="W187" s="417"/>
      <c r="X187" s="417"/>
      <c r="Y187" s="380"/>
      <c r="Z187" s="338"/>
      <c r="AA187" s="338"/>
      <c r="AB187" s="366"/>
      <c r="AC187" s="417"/>
      <c r="AD187" s="417"/>
      <c r="AE187" s="417"/>
      <c r="AF187" s="417"/>
      <c r="AG187" s="17"/>
    </row>
    <row r="188" spans="1:33" s="4" customFormat="1" ht="18" customHeight="1" x14ac:dyDescent="0.2">
      <c r="A188" s="427" t="s">
        <v>130</v>
      </c>
      <c r="B188" s="373"/>
      <c r="C188" s="130"/>
      <c r="D188" s="407"/>
      <c r="E188" s="338"/>
      <c r="F188" s="338"/>
      <c r="G188" s="417"/>
      <c r="H188" s="327" t="s">
        <v>2</v>
      </c>
      <c r="I188" s="130"/>
      <c r="J188" s="130"/>
      <c r="K188" s="130"/>
      <c r="L188" s="338"/>
      <c r="M188" s="338"/>
      <c r="N188" s="130"/>
      <c r="O188" s="130"/>
      <c r="P188" s="130"/>
      <c r="Q188" s="130"/>
      <c r="R188" s="130"/>
      <c r="S188" s="338"/>
      <c r="T188" s="338"/>
      <c r="U188" s="130"/>
      <c r="V188" s="130"/>
      <c r="W188" s="130"/>
      <c r="X188" s="130"/>
      <c r="Y188" s="380"/>
      <c r="Z188" s="338"/>
      <c r="AA188" s="338"/>
      <c r="AB188" s="130"/>
      <c r="AC188" s="130"/>
      <c r="AD188" s="130"/>
      <c r="AE188" s="130"/>
      <c r="AF188" s="130"/>
      <c r="AG188" s="17"/>
    </row>
    <row r="189" spans="1:33" s="4" customFormat="1" ht="18" customHeight="1" x14ac:dyDescent="0.2">
      <c r="A189" s="427" t="s">
        <v>133</v>
      </c>
      <c r="B189" s="436"/>
      <c r="C189" s="415"/>
      <c r="D189" s="415"/>
      <c r="E189" s="338"/>
      <c r="F189" s="338"/>
      <c r="G189" s="415"/>
      <c r="H189" s="415"/>
      <c r="I189" s="415"/>
      <c r="J189" s="415"/>
      <c r="K189" s="415"/>
      <c r="L189" s="338"/>
      <c r="M189" s="338"/>
      <c r="N189" s="415"/>
      <c r="O189" s="415"/>
      <c r="P189" s="415"/>
      <c r="Q189" s="415"/>
      <c r="R189" s="415"/>
      <c r="S189" s="338"/>
      <c r="T189" s="338"/>
      <c r="U189" s="415"/>
      <c r="V189" s="415"/>
      <c r="W189" s="415"/>
      <c r="X189" s="415"/>
      <c r="Y189" s="380"/>
      <c r="Z189" s="338"/>
      <c r="AA189" s="338"/>
      <c r="AB189" s="415"/>
      <c r="AC189" s="415"/>
      <c r="AD189" s="415"/>
      <c r="AE189" s="415"/>
      <c r="AF189" s="415"/>
      <c r="AG189" s="17"/>
    </row>
    <row r="190" spans="1:33" s="4" customFormat="1" ht="18" customHeight="1" x14ac:dyDescent="0.2">
      <c r="A190" s="427" t="s">
        <v>17</v>
      </c>
      <c r="B190" s="338"/>
      <c r="C190" s="130"/>
      <c r="D190" s="366"/>
      <c r="E190" s="338"/>
      <c r="F190" s="338"/>
      <c r="G190" s="130"/>
      <c r="H190" s="130"/>
      <c r="I190" s="338"/>
      <c r="J190" s="130"/>
      <c r="K190" s="366"/>
      <c r="L190" s="338"/>
      <c r="M190" s="338"/>
      <c r="N190" s="130"/>
      <c r="O190" s="130"/>
      <c r="P190" s="338"/>
      <c r="Q190" s="130"/>
      <c r="R190" s="26"/>
      <c r="S190" s="338"/>
      <c r="T190" s="338"/>
      <c r="U190" s="130"/>
      <c r="V190" s="130"/>
      <c r="W190" s="338"/>
      <c r="X190" s="130"/>
      <c r="Y190" s="380"/>
      <c r="Z190" s="338"/>
      <c r="AA190" s="338"/>
      <c r="AB190" s="119"/>
      <c r="AC190" s="119"/>
      <c r="AD190" s="338"/>
      <c r="AE190" s="119"/>
      <c r="AF190" s="119"/>
      <c r="AG190" s="17"/>
    </row>
    <row r="191" spans="1:33" s="4" customFormat="1" ht="18" customHeight="1" x14ac:dyDescent="0.2">
      <c r="A191" s="427" t="s">
        <v>236</v>
      </c>
      <c r="B191" s="373"/>
      <c r="C191" s="130"/>
      <c r="D191" s="130"/>
      <c r="E191" s="338"/>
      <c r="F191" s="338"/>
      <c r="G191" s="130"/>
      <c r="H191" s="130"/>
      <c r="I191" s="130"/>
      <c r="J191" s="130"/>
      <c r="K191" s="130"/>
      <c r="L191" s="338"/>
      <c r="M191" s="338"/>
      <c r="N191" s="130"/>
      <c r="O191" s="130"/>
      <c r="P191" s="130"/>
      <c r="Q191" s="130"/>
      <c r="R191" s="130"/>
      <c r="S191" s="338"/>
      <c r="T191" s="338"/>
      <c r="U191" s="417"/>
      <c r="V191" s="417"/>
      <c r="W191" s="417"/>
      <c r="X191" s="417"/>
      <c r="Y191" s="380"/>
      <c r="Z191" s="338"/>
      <c r="AA191" s="338"/>
      <c r="AB191" s="130"/>
      <c r="AC191" s="130"/>
      <c r="AD191" s="130"/>
      <c r="AE191" s="130"/>
      <c r="AF191" s="130"/>
      <c r="AG191" s="17"/>
    </row>
    <row r="192" spans="1:33" s="4" customFormat="1" ht="18" customHeight="1" x14ac:dyDescent="0.2">
      <c r="A192" s="427" t="s">
        <v>18</v>
      </c>
      <c r="B192" s="373"/>
      <c r="C192" s="130"/>
      <c r="D192" s="327" t="s">
        <v>58</v>
      </c>
      <c r="E192" s="338"/>
      <c r="F192" s="338"/>
      <c r="G192" s="288"/>
      <c r="H192" s="130"/>
      <c r="I192" s="130"/>
      <c r="J192" s="130"/>
      <c r="K192" s="130"/>
      <c r="L192" s="338"/>
      <c r="M192" s="338"/>
      <c r="N192" s="130"/>
      <c r="O192" s="130"/>
      <c r="P192" s="130"/>
      <c r="Q192" s="130"/>
      <c r="R192" s="366"/>
      <c r="S192" s="338"/>
      <c r="T192" s="338"/>
      <c r="U192" s="130"/>
      <c r="V192" s="130"/>
      <c r="W192" s="130"/>
      <c r="X192" s="130"/>
      <c r="Y192" s="380"/>
      <c r="Z192" s="338"/>
      <c r="AA192" s="338"/>
      <c r="AB192" s="407"/>
      <c r="AC192" s="407"/>
      <c r="AD192" s="407"/>
      <c r="AE192" s="417"/>
      <c r="AF192" s="417"/>
      <c r="AG192" s="17"/>
    </row>
    <row r="193" spans="1:33" s="4" customFormat="1" ht="18" customHeight="1" x14ac:dyDescent="0.2">
      <c r="A193" s="427" t="s">
        <v>11</v>
      </c>
      <c r="B193" s="373"/>
      <c r="C193" s="130"/>
      <c r="D193" s="417"/>
      <c r="E193" s="338"/>
      <c r="F193" s="338"/>
      <c r="G193" s="366"/>
      <c r="H193" s="417"/>
      <c r="I193" s="130"/>
      <c r="J193" s="327" t="s">
        <v>2</v>
      </c>
      <c r="K193" s="130"/>
      <c r="L193" s="338"/>
      <c r="M193" s="338"/>
      <c r="N193" s="366"/>
      <c r="O193" s="130"/>
      <c r="P193" s="130"/>
      <c r="Q193" s="130"/>
      <c r="R193" s="130"/>
      <c r="S193" s="338"/>
      <c r="T193" s="338"/>
      <c r="U193" s="130"/>
      <c r="V193" s="130"/>
      <c r="W193" s="130"/>
      <c r="X193" s="130"/>
      <c r="Y193" s="380"/>
      <c r="Z193" s="338"/>
      <c r="AA193" s="338"/>
      <c r="AB193" s="130"/>
      <c r="AC193" s="130"/>
      <c r="AD193" s="130"/>
      <c r="AE193" s="130"/>
      <c r="AF193" s="130"/>
      <c r="AG193" s="17"/>
    </row>
    <row r="194" spans="1:33" s="2" customFormat="1" ht="10.5" customHeight="1" x14ac:dyDescent="0.2">
      <c r="A194" s="300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G194" s="17"/>
    </row>
    <row r="195" spans="1:33" s="2" customFormat="1" ht="10.5" customHeight="1" x14ac:dyDescent="0.2">
      <c r="A195" s="300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17"/>
    </row>
    <row r="196" spans="1:33" s="2" customFormat="1" ht="18.75" customHeight="1" x14ac:dyDescent="0.2">
      <c r="A196" s="14" t="s">
        <v>199</v>
      </c>
      <c r="B196" s="10"/>
      <c r="C196" s="1618" t="s">
        <v>7</v>
      </c>
      <c r="D196" s="1619"/>
      <c r="E196" s="1619"/>
      <c r="F196" s="1620"/>
      <c r="G196" s="9"/>
      <c r="H196" s="3" t="s">
        <v>6</v>
      </c>
      <c r="I196" s="6"/>
      <c r="J196" s="6"/>
      <c r="K196" s="6"/>
      <c r="L196" s="341"/>
      <c r="M196" s="20" t="s">
        <v>20</v>
      </c>
      <c r="N196" s="7"/>
      <c r="O196" s="8"/>
      <c r="P196" s="8"/>
      <c r="Q196" s="16"/>
      <c r="R196" s="21" t="s">
        <v>200</v>
      </c>
      <c r="S196" s="22"/>
      <c r="T196" s="22"/>
      <c r="U196" s="23"/>
      <c r="V196" s="1621" t="s">
        <v>124</v>
      </c>
      <c r="W196" s="1621"/>
      <c r="X196" s="1621"/>
      <c r="Y196" s="1621"/>
      <c r="Z196" s="1621"/>
      <c r="AA196" s="24" t="s">
        <v>21</v>
      </c>
      <c r="AB196" s="25" t="s">
        <v>22</v>
      </c>
      <c r="AC196" s="283"/>
      <c r="AD196" s="283"/>
      <c r="AE196" s="26"/>
      <c r="AF196" s="20" t="s">
        <v>123</v>
      </c>
      <c r="AG196" s="27"/>
    </row>
    <row r="197" spans="1:33" s="2" customFormat="1" ht="10.5" customHeight="1" thickBot="1" x14ac:dyDescent="0.25">
      <c r="A197" s="14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1621"/>
      <c r="W197" s="1621"/>
      <c r="X197" s="1621"/>
      <c r="Y197" s="1621"/>
      <c r="Z197" s="1621"/>
      <c r="AA197" s="6"/>
      <c r="AB197" s="6"/>
      <c r="AC197" s="6"/>
      <c r="AD197" s="6"/>
      <c r="AE197" s="6"/>
      <c r="AF197" s="6"/>
      <c r="AG197" s="27"/>
    </row>
    <row r="198" spans="1:33" s="2" customFormat="1" ht="18.75" customHeight="1" thickBot="1" x14ac:dyDescent="0.25">
      <c r="A198" s="14" t="s">
        <v>201</v>
      </c>
      <c r="B198" s="28" t="s">
        <v>23</v>
      </c>
      <c r="C198" s="1618" t="s">
        <v>24</v>
      </c>
      <c r="D198" s="1619"/>
      <c r="E198" s="1619"/>
      <c r="F198" s="1620"/>
      <c r="G198" s="29"/>
      <c r="H198" s="1632" t="s">
        <v>238</v>
      </c>
      <c r="I198" s="1632"/>
      <c r="J198" s="1632"/>
      <c r="K198" s="1632"/>
      <c r="L198" s="6"/>
      <c r="M198" s="6"/>
      <c r="N198" s="6"/>
      <c r="O198" s="8"/>
      <c r="P198" s="8"/>
      <c r="Q198" s="6"/>
      <c r="R198" s="6"/>
      <c r="S198" s="383"/>
      <c r="T198" s="383"/>
      <c r="U198" s="383"/>
      <c r="V198" s="384"/>
      <c r="W198" s="3"/>
      <c r="X198" s="3"/>
      <c r="Y198" s="3"/>
      <c r="Z198" s="3"/>
      <c r="AA198" s="3"/>
      <c r="AB198" s="20" t="s">
        <v>120</v>
      </c>
      <c r="AG198" s="17"/>
    </row>
    <row r="199" spans="1:33" x14ac:dyDescent="0.2">
      <c r="A199" s="439"/>
      <c r="H199" s="1632"/>
      <c r="I199" s="1632"/>
      <c r="J199" s="1632"/>
      <c r="K199" s="1632"/>
      <c r="AG199" s="462"/>
    </row>
    <row r="200" spans="1:33" x14ac:dyDescent="0.2">
      <c r="A200" s="439"/>
      <c r="AG200" s="462"/>
    </row>
    <row r="201" spans="1:33" x14ac:dyDescent="0.2">
      <c r="B201" s="278" t="s">
        <v>227</v>
      </c>
      <c r="AG201" s="462"/>
    </row>
    <row r="202" spans="1:33" x14ac:dyDescent="0.2">
      <c r="B202" s="278" t="s">
        <v>12</v>
      </c>
      <c r="AG202" s="462"/>
    </row>
  </sheetData>
  <mergeCells count="5">
    <mergeCell ref="C198:F198"/>
    <mergeCell ref="H198:K199"/>
    <mergeCell ref="M100:Q100"/>
    <mergeCell ref="C196:F196"/>
    <mergeCell ref="V196:Z197"/>
  </mergeCells>
  <hyperlinks>
    <hyperlink ref="B76" r:id="rId1"/>
    <hyperlink ref="B114" r:id="rId2"/>
  </hyperlinks>
  <pageMargins left="0.35433070866141736" right="0.15748031496062992" top="0.27559055118110237" bottom="0.27559055118110237" header="0.27559055118110237" footer="0.23622047244094491"/>
  <pageSetup paperSize="9" scale="44" fitToHeight="2" orientation="portrait" r:id="rId3"/>
  <headerFooter alignWithMargins="0">
    <oddHeader>&amp;CCalendrier prévisionnel RTT CP 2010&amp;RDirection Médicale - Pharmacovigilance</oddHeader>
  </headerFooter>
  <rowBreaks count="1" manualBreakCount="1">
    <brk id="95" max="16383" man="1"/>
  </rowBreaks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J147"/>
  <sheetViews>
    <sheetView showGridLines="0" topLeftCell="A16" zoomScaleNormal="100" workbookViewId="0">
      <pane xSplit="1" topLeftCell="B1" activePane="topRight" state="frozen"/>
      <selection activeCell="A16" sqref="A16"/>
      <selection pane="topRight" activeCell="K143" sqref="K143"/>
    </sheetView>
  </sheetViews>
  <sheetFormatPr baseColWidth="10" defaultRowHeight="21.75" customHeight="1" x14ac:dyDescent="0.2"/>
  <cols>
    <col min="1" max="1" width="24.5703125" style="552" customWidth="1"/>
    <col min="2" max="32" width="3.42578125" style="1" customWidth="1"/>
    <col min="33" max="33" width="3.7109375" style="477" customWidth="1"/>
    <col min="34" max="256" width="11.42578125" style="1"/>
    <col min="257" max="257" width="24.5703125" style="1" customWidth="1"/>
    <col min="258" max="288" width="3.42578125" style="1" customWidth="1"/>
    <col min="289" max="289" width="3.7109375" style="1" customWidth="1"/>
    <col min="290" max="512" width="11.42578125" style="1"/>
    <col min="513" max="513" width="24.5703125" style="1" customWidth="1"/>
    <col min="514" max="544" width="3.42578125" style="1" customWidth="1"/>
    <col min="545" max="545" width="3.7109375" style="1" customWidth="1"/>
    <col min="546" max="768" width="11.42578125" style="1"/>
    <col min="769" max="769" width="24.5703125" style="1" customWidth="1"/>
    <col min="770" max="800" width="3.42578125" style="1" customWidth="1"/>
    <col min="801" max="801" width="3.7109375" style="1" customWidth="1"/>
    <col min="802" max="1024" width="11.42578125" style="1"/>
    <col min="1025" max="1025" width="24.5703125" style="1" customWidth="1"/>
    <col min="1026" max="1056" width="3.42578125" style="1" customWidth="1"/>
    <col min="1057" max="1057" width="3.7109375" style="1" customWidth="1"/>
    <col min="1058" max="1280" width="11.42578125" style="1"/>
    <col min="1281" max="1281" width="24.5703125" style="1" customWidth="1"/>
    <col min="1282" max="1312" width="3.42578125" style="1" customWidth="1"/>
    <col min="1313" max="1313" width="3.7109375" style="1" customWidth="1"/>
    <col min="1314" max="1536" width="11.42578125" style="1"/>
    <col min="1537" max="1537" width="24.5703125" style="1" customWidth="1"/>
    <col min="1538" max="1568" width="3.42578125" style="1" customWidth="1"/>
    <col min="1569" max="1569" width="3.7109375" style="1" customWidth="1"/>
    <col min="1570" max="1792" width="11.42578125" style="1"/>
    <col min="1793" max="1793" width="24.5703125" style="1" customWidth="1"/>
    <col min="1794" max="1824" width="3.42578125" style="1" customWidth="1"/>
    <col min="1825" max="1825" width="3.7109375" style="1" customWidth="1"/>
    <col min="1826" max="2048" width="11.42578125" style="1"/>
    <col min="2049" max="2049" width="24.5703125" style="1" customWidth="1"/>
    <col min="2050" max="2080" width="3.42578125" style="1" customWidth="1"/>
    <col min="2081" max="2081" width="3.7109375" style="1" customWidth="1"/>
    <col min="2082" max="2304" width="11.42578125" style="1"/>
    <col min="2305" max="2305" width="24.5703125" style="1" customWidth="1"/>
    <col min="2306" max="2336" width="3.42578125" style="1" customWidth="1"/>
    <col min="2337" max="2337" width="3.7109375" style="1" customWidth="1"/>
    <col min="2338" max="2560" width="11.42578125" style="1"/>
    <col min="2561" max="2561" width="24.5703125" style="1" customWidth="1"/>
    <col min="2562" max="2592" width="3.42578125" style="1" customWidth="1"/>
    <col min="2593" max="2593" width="3.7109375" style="1" customWidth="1"/>
    <col min="2594" max="2816" width="11.42578125" style="1"/>
    <col min="2817" max="2817" width="24.5703125" style="1" customWidth="1"/>
    <col min="2818" max="2848" width="3.42578125" style="1" customWidth="1"/>
    <col min="2849" max="2849" width="3.7109375" style="1" customWidth="1"/>
    <col min="2850" max="3072" width="11.42578125" style="1"/>
    <col min="3073" max="3073" width="24.5703125" style="1" customWidth="1"/>
    <col min="3074" max="3104" width="3.42578125" style="1" customWidth="1"/>
    <col min="3105" max="3105" width="3.7109375" style="1" customWidth="1"/>
    <col min="3106" max="3328" width="11.42578125" style="1"/>
    <col min="3329" max="3329" width="24.5703125" style="1" customWidth="1"/>
    <col min="3330" max="3360" width="3.42578125" style="1" customWidth="1"/>
    <col min="3361" max="3361" width="3.7109375" style="1" customWidth="1"/>
    <col min="3362" max="3584" width="11.42578125" style="1"/>
    <col min="3585" max="3585" width="24.5703125" style="1" customWidth="1"/>
    <col min="3586" max="3616" width="3.42578125" style="1" customWidth="1"/>
    <col min="3617" max="3617" width="3.7109375" style="1" customWidth="1"/>
    <col min="3618" max="3840" width="11.42578125" style="1"/>
    <col min="3841" max="3841" width="24.5703125" style="1" customWidth="1"/>
    <col min="3842" max="3872" width="3.42578125" style="1" customWidth="1"/>
    <col min="3873" max="3873" width="3.7109375" style="1" customWidth="1"/>
    <col min="3874" max="4096" width="11.42578125" style="1"/>
    <col min="4097" max="4097" width="24.5703125" style="1" customWidth="1"/>
    <col min="4098" max="4128" width="3.42578125" style="1" customWidth="1"/>
    <col min="4129" max="4129" width="3.7109375" style="1" customWidth="1"/>
    <col min="4130" max="4352" width="11.42578125" style="1"/>
    <col min="4353" max="4353" width="24.5703125" style="1" customWidth="1"/>
    <col min="4354" max="4384" width="3.42578125" style="1" customWidth="1"/>
    <col min="4385" max="4385" width="3.7109375" style="1" customWidth="1"/>
    <col min="4386" max="4608" width="11.42578125" style="1"/>
    <col min="4609" max="4609" width="24.5703125" style="1" customWidth="1"/>
    <col min="4610" max="4640" width="3.42578125" style="1" customWidth="1"/>
    <col min="4641" max="4641" width="3.7109375" style="1" customWidth="1"/>
    <col min="4642" max="4864" width="11.42578125" style="1"/>
    <col min="4865" max="4865" width="24.5703125" style="1" customWidth="1"/>
    <col min="4866" max="4896" width="3.42578125" style="1" customWidth="1"/>
    <col min="4897" max="4897" width="3.7109375" style="1" customWidth="1"/>
    <col min="4898" max="5120" width="11.42578125" style="1"/>
    <col min="5121" max="5121" width="24.5703125" style="1" customWidth="1"/>
    <col min="5122" max="5152" width="3.42578125" style="1" customWidth="1"/>
    <col min="5153" max="5153" width="3.7109375" style="1" customWidth="1"/>
    <col min="5154" max="5376" width="11.42578125" style="1"/>
    <col min="5377" max="5377" width="24.5703125" style="1" customWidth="1"/>
    <col min="5378" max="5408" width="3.42578125" style="1" customWidth="1"/>
    <col min="5409" max="5409" width="3.7109375" style="1" customWidth="1"/>
    <col min="5410" max="5632" width="11.42578125" style="1"/>
    <col min="5633" max="5633" width="24.5703125" style="1" customWidth="1"/>
    <col min="5634" max="5664" width="3.42578125" style="1" customWidth="1"/>
    <col min="5665" max="5665" width="3.7109375" style="1" customWidth="1"/>
    <col min="5666" max="5888" width="11.42578125" style="1"/>
    <col min="5889" max="5889" width="24.5703125" style="1" customWidth="1"/>
    <col min="5890" max="5920" width="3.42578125" style="1" customWidth="1"/>
    <col min="5921" max="5921" width="3.7109375" style="1" customWidth="1"/>
    <col min="5922" max="6144" width="11.42578125" style="1"/>
    <col min="6145" max="6145" width="24.5703125" style="1" customWidth="1"/>
    <col min="6146" max="6176" width="3.42578125" style="1" customWidth="1"/>
    <col min="6177" max="6177" width="3.7109375" style="1" customWidth="1"/>
    <col min="6178" max="6400" width="11.42578125" style="1"/>
    <col min="6401" max="6401" width="24.5703125" style="1" customWidth="1"/>
    <col min="6402" max="6432" width="3.42578125" style="1" customWidth="1"/>
    <col min="6433" max="6433" width="3.7109375" style="1" customWidth="1"/>
    <col min="6434" max="6656" width="11.42578125" style="1"/>
    <col min="6657" max="6657" width="24.5703125" style="1" customWidth="1"/>
    <col min="6658" max="6688" width="3.42578125" style="1" customWidth="1"/>
    <col min="6689" max="6689" width="3.7109375" style="1" customWidth="1"/>
    <col min="6690" max="6912" width="11.42578125" style="1"/>
    <col min="6913" max="6913" width="24.5703125" style="1" customWidth="1"/>
    <col min="6914" max="6944" width="3.42578125" style="1" customWidth="1"/>
    <col min="6945" max="6945" width="3.7109375" style="1" customWidth="1"/>
    <col min="6946" max="7168" width="11.42578125" style="1"/>
    <col min="7169" max="7169" width="24.5703125" style="1" customWidth="1"/>
    <col min="7170" max="7200" width="3.42578125" style="1" customWidth="1"/>
    <col min="7201" max="7201" width="3.7109375" style="1" customWidth="1"/>
    <col min="7202" max="7424" width="11.42578125" style="1"/>
    <col min="7425" max="7425" width="24.5703125" style="1" customWidth="1"/>
    <col min="7426" max="7456" width="3.42578125" style="1" customWidth="1"/>
    <col min="7457" max="7457" width="3.7109375" style="1" customWidth="1"/>
    <col min="7458" max="7680" width="11.42578125" style="1"/>
    <col min="7681" max="7681" width="24.5703125" style="1" customWidth="1"/>
    <col min="7682" max="7712" width="3.42578125" style="1" customWidth="1"/>
    <col min="7713" max="7713" width="3.7109375" style="1" customWidth="1"/>
    <col min="7714" max="7936" width="11.42578125" style="1"/>
    <col min="7937" max="7937" width="24.5703125" style="1" customWidth="1"/>
    <col min="7938" max="7968" width="3.42578125" style="1" customWidth="1"/>
    <col min="7969" max="7969" width="3.7109375" style="1" customWidth="1"/>
    <col min="7970" max="8192" width="11.42578125" style="1"/>
    <col min="8193" max="8193" width="24.5703125" style="1" customWidth="1"/>
    <col min="8194" max="8224" width="3.42578125" style="1" customWidth="1"/>
    <col min="8225" max="8225" width="3.7109375" style="1" customWidth="1"/>
    <col min="8226" max="8448" width="11.42578125" style="1"/>
    <col min="8449" max="8449" width="24.5703125" style="1" customWidth="1"/>
    <col min="8450" max="8480" width="3.42578125" style="1" customWidth="1"/>
    <col min="8481" max="8481" width="3.7109375" style="1" customWidth="1"/>
    <col min="8482" max="8704" width="11.42578125" style="1"/>
    <col min="8705" max="8705" width="24.5703125" style="1" customWidth="1"/>
    <col min="8706" max="8736" width="3.42578125" style="1" customWidth="1"/>
    <col min="8737" max="8737" width="3.7109375" style="1" customWidth="1"/>
    <col min="8738" max="8960" width="11.42578125" style="1"/>
    <col min="8961" max="8961" width="24.5703125" style="1" customWidth="1"/>
    <col min="8962" max="8992" width="3.42578125" style="1" customWidth="1"/>
    <col min="8993" max="8993" width="3.7109375" style="1" customWidth="1"/>
    <col min="8994" max="9216" width="11.42578125" style="1"/>
    <col min="9217" max="9217" width="24.5703125" style="1" customWidth="1"/>
    <col min="9218" max="9248" width="3.42578125" style="1" customWidth="1"/>
    <col min="9249" max="9249" width="3.7109375" style="1" customWidth="1"/>
    <col min="9250" max="9472" width="11.42578125" style="1"/>
    <col min="9473" max="9473" width="24.5703125" style="1" customWidth="1"/>
    <col min="9474" max="9504" width="3.42578125" style="1" customWidth="1"/>
    <col min="9505" max="9505" width="3.7109375" style="1" customWidth="1"/>
    <col min="9506" max="9728" width="11.42578125" style="1"/>
    <col min="9729" max="9729" width="24.5703125" style="1" customWidth="1"/>
    <col min="9730" max="9760" width="3.42578125" style="1" customWidth="1"/>
    <col min="9761" max="9761" width="3.7109375" style="1" customWidth="1"/>
    <col min="9762" max="9984" width="11.42578125" style="1"/>
    <col min="9985" max="9985" width="24.5703125" style="1" customWidth="1"/>
    <col min="9986" max="10016" width="3.42578125" style="1" customWidth="1"/>
    <col min="10017" max="10017" width="3.7109375" style="1" customWidth="1"/>
    <col min="10018" max="10240" width="11.42578125" style="1"/>
    <col min="10241" max="10241" width="24.5703125" style="1" customWidth="1"/>
    <col min="10242" max="10272" width="3.42578125" style="1" customWidth="1"/>
    <col min="10273" max="10273" width="3.7109375" style="1" customWidth="1"/>
    <col min="10274" max="10496" width="11.42578125" style="1"/>
    <col min="10497" max="10497" width="24.5703125" style="1" customWidth="1"/>
    <col min="10498" max="10528" width="3.42578125" style="1" customWidth="1"/>
    <col min="10529" max="10529" width="3.7109375" style="1" customWidth="1"/>
    <col min="10530" max="10752" width="11.42578125" style="1"/>
    <col min="10753" max="10753" width="24.5703125" style="1" customWidth="1"/>
    <col min="10754" max="10784" width="3.42578125" style="1" customWidth="1"/>
    <col min="10785" max="10785" width="3.7109375" style="1" customWidth="1"/>
    <col min="10786" max="11008" width="11.42578125" style="1"/>
    <col min="11009" max="11009" width="24.5703125" style="1" customWidth="1"/>
    <col min="11010" max="11040" width="3.42578125" style="1" customWidth="1"/>
    <col min="11041" max="11041" width="3.7109375" style="1" customWidth="1"/>
    <col min="11042" max="11264" width="11.42578125" style="1"/>
    <col min="11265" max="11265" width="24.5703125" style="1" customWidth="1"/>
    <col min="11266" max="11296" width="3.42578125" style="1" customWidth="1"/>
    <col min="11297" max="11297" width="3.7109375" style="1" customWidth="1"/>
    <col min="11298" max="11520" width="11.42578125" style="1"/>
    <col min="11521" max="11521" width="24.5703125" style="1" customWidth="1"/>
    <col min="11522" max="11552" width="3.42578125" style="1" customWidth="1"/>
    <col min="11553" max="11553" width="3.7109375" style="1" customWidth="1"/>
    <col min="11554" max="11776" width="11.42578125" style="1"/>
    <col min="11777" max="11777" width="24.5703125" style="1" customWidth="1"/>
    <col min="11778" max="11808" width="3.42578125" style="1" customWidth="1"/>
    <col min="11809" max="11809" width="3.7109375" style="1" customWidth="1"/>
    <col min="11810" max="12032" width="11.42578125" style="1"/>
    <col min="12033" max="12033" width="24.5703125" style="1" customWidth="1"/>
    <col min="12034" max="12064" width="3.42578125" style="1" customWidth="1"/>
    <col min="12065" max="12065" width="3.7109375" style="1" customWidth="1"/>
    <col min="12066" max="12288" width="11.42578125" style="1"/>
    <col min="12289" max="12289" width="24.5703125" style="1" customWidth="1"/>
    <col min="12290" max="12320" width="3.42578125" style="1" customWidth="1"/>
    <col min="12321" max="12321" width="3.7109375" style="1" customWidth="1"/>
    <col min="12322" max="12544" width="11.42578125" style="1"/>
    <col min="12545" max="12545" width="24.5703125" style="1" customWidth="1"/>
    <col min="12546" max="12576" width="3.42578125" style="1" customWidth="1"/>
    <col min="12577" max="12577" width="3.7109375" style="1" customWidth="1"/>
    <col min="12578" max="12800" width="11.42578125" style="1"/>
    <col min="12801" max="12801" width="24.5703125" style="1" customWidth="1"/>
    <col min="12802" max="12832" width="3.42578125" style="1" customWidth="1"/>
    <col min="12833" max="12833" width="3.7109375" style="1" customWidth="1"/>
    <col min="12834" max="13056" width="11.42578125" style="1"/>
    <col min="13057" max="13057" width="24.5703125" style="1" customWidth="1"/>
    <col min="13058" max="13088" width="3.42578125" style="1" customWidth="1"/>
    <col min="13089" max="13089" width="3.7109375" style="1" customWidth="1"/>
    <col min="13090" max="13312" width="11.42578125" style="1"/>
    <col min="13313" max="13313" width="24.5703125" style="1" customWidth="1"/>
    <col min="13314" max="13344" width="3.42578125" style="1" customWidth="1"/>
    <col min="13345" max="13345" width="3.7109375" style="1" customWidth="1"/>
    <col min="13346" max="13568" width="11.42578125" style="1"/>
    <col min="13569" max="13569" width="24.5703125" style="1" customWidth="1"/>
    <col min="13570" max="13600" width="3.42578125" style="1" customWidth="1"/>
    <col min="13601" max="13601" width="3.7109375" style="1" customWidth="1"/>
    <col min="13602" max="13824" width="11.42578125" style="1"/>
    <col min="13825" max="13825" width="24.5703125" style="1" customWidth="1"/>
    <col min="13826" max="13856" width="3.42578125" style="1" customWidth="1"/>
    <col min="13857" max="13857" width="3.7109375" style="1" customWidth="1"/>
    <col min="13858" max="14080" width="11.42578125" style="1"/>
    <col min="14081" max="14081" width="24.5703125" style="1" customWidth="1"/>
    <col min="14082" max="14112" width="3.42578125" style="1" customWidth="1"/>
    <col min="14113" max="14113" width="3.7109375" style="1" customWidth="1"/>
    <col min="14114" max="14336" width="11.42578125" style="1"/>
    <col min="14337" max="14337" width="24.5703125" style="1" customWidth="1"/>
    <col min="14338" max="14368" width="3.42578125" style="1" customWidth="1"/>
    <col min="14369" max="14369" width="3.7109375" style="1" customWidth="1"/>
    <col min="14370" max="14592" width="11.42578125" style="1"/>
    <col min="14593" max="14593" width="24.5703125" style="1" customWidth="1"/>
    <col min="14594" max="14624" width="3.42578125" style="1" customWidth="1"/>
    <col min="14625" max="14625" width="3.7109375" style="1" customWidth="1"/>
    <col min="14626" max="14848" width="11.42578125" style="1"/>
    <col min="14849" max="14849" width="24.5703125" style="1" customWidth="1"/>
    <col min="14850" max="14880" width="3.42578125" style="1" customWidth="1"/>
    <col min="14881" max="14881" width="3.7109375" style="1" customWidth="1"/>
    <col min="14882" max="15104" width="11.42578125" style="1"/>
    <col min="15105" max="15105" width="24.5703125" style="1" customWidth="1"/>
    <col min="15106" max="15136" width="3.42578125" style="1" customWidth="1"/>
    <col min="15137" max="15137" width="3.7109375" style="1" customWidth="1"/>
    <col min="15138" max="15360" width="11.42578125" style="1"/>
    <col min="15361" max="15361" width="24.5703125" style="1" customWidth="1"/>
    <col min="15362" max="15392" width="3.42578125" style="1" customWidth="1"/>
    <col min="15393" max="15393" width="3.7109375" style="1" customWidth="1"/>
    <col min="15394" max="15616" width="11.42578125" style="1"/>
    <col min="15617" max="15617" width="24.5703125" style="1" customWidth="1"/>
    <col min="15618" max="15648" width="3.42578125" style="1" customWidth="1"/>
    <col min="15649" max="15649" width="3.7109375" style="1" customWidth="1"/>
    <col min="15650" max="15872" width="11.42578125" style="1"/>
    <col min="15873" max="15873" width="24.5703125" style="1" customWidth="1"/>
    <col min="15874" max="15904" width="3.42578125" style="1" customWidth="1"/>
    <col min="15905" max="15905" width="3.7109375" style="1" customWidth="1"/>
    <col min="15906" max="16128" width="11.42578125" style="1"/>
    <col min="16129" max="16129" width="24.5703125" style="1" customWidth="1"/>
    <col min="16130" max="16160" width="3.42578125" style="1" customWidth="1"/>
    <col min="16161" max="16161" width="3.7109375" style="1" customWidth="1"/>
    <col min="16162" max="16384" width="11.42578125" style="1"/>
  </cols>
  <sheetData>
    <row r="1" spans="1:36" s="464" customFormat="1" ht="21.75" customHeight="1" x14ac:dyDescent="0.2">
      <c r="A1" s="463"/>
      <c r="Q1" s="465"/>
      <c r="R1" s="466"/>
      <c r="S1" s="467"/>
      <c r="T1" s="467"/>
      <c r="U1" s="467"/>
      <c r="V1" s="467"/>
      <c r="W1" s="467"/>
      <c r="X1" s="468"/>
      <c r="Y1" s="467"/>
      <c r="Z1" s="469"/>
      <c r="AA1" s="470"/>
      <c r="AB1" s="470"/>
      <c r="AC1" s="470"/>
      <c r="AD1" s="471"/>
      <c r="AE1" s="471"/>
      <c r="AF1" s="471"/>
      <c r="AG1" s="472"/>
      <c r="AH1" s="473"/>
      <c r="AI1" s="474"/>
      <c r="AJ1" s="475"/>
    </row>
    <row r="2" spans="1:36" ht="21.75" customHeight="1" x14ac:dyDescent="0.25">
      <c r="A2" s="476" t="s">
        <v>188</v>
      </c>
      <c r="B2" s="1639" t="s">
        <v>239</v>
      </c>
      <c r="C2" s="1637"/>
      <c r="D2" s="1637"/>
      <c r="E2" s="1637"/>
      <c r="F2" s="1637"/>
      <c r="G2" s="1637"/>
      <c r="H2" s="1637"/>
      <c r="I2" s="1637"/>
      <c r="J2" s="1637"/>
      <c r="K2" s="1637"/>
      <c r="L2" s="1637"/>
      <c r="M2" s="1637"/>
      <c r="N2" s="1637"/>
      <c r="O2" s="1637"/>
      <c r="P2" s="1637"/>
      <c r="Q2" s="1637"/>
      <c r="R2" s="1637"/>
      <c r="S2" s="1637"/>
      <c r="T2" s="1637"/>
      <c r="U2" s="1637"/>
      <c r="V2" s="1637"/>
      <c r="W2" s="1637"/>
      <c r="X2" s="1637"/>
      <c r="Y2" s="1637"/>
      <c r="Z2" s="1637"/>
      <c r="AA2" s="1637"/>
      <c r="AB2" s="1637"/>
      <c r="AC2" s="1637"/>
      <c r="AD2" s="1637"/>
      <c r="AE2" s="1637"/>
      <c r="AF2" s="1638"/>
    </row>
    <row r="3" spans="1:36" s="486" customFormat="1" ht="21.75" customHeight="1" x14ac:dyDescent="0.2">
      <c r="A3" s="478">
        <v>39835</v>
      </c>
      <c r="B3" s="479">
        <v>1</v>
      </c>
      <c r="C3" s="480">
        <f t="shared" ref="C3:AA3" si="0">+B3+1</f>
        <v>2</v>
      </c>
      <c r="D3" s="480">
        <f t="shared" si="0"/>
        <v>3</v>
      </c>
      <c r="E3" s="480">
        <f t="shared" si="0"/>
        <v>4</v>
      </c>
      <c r="F3" s="480">
        <f t="shared" si="0"/>
        <v>5</v>
      </c>
      <c r="G3" s="480">
        <f t="shared" si="0"/>
        <v>6</v>
      </c>
      <c r="H3" s="480">
        <f t="shared" si="0"/>
        <v>7</v>
      </c>
      <c r="I3" s="481">
        <f t="shared" si="0"/>
        <v>8</v>
      </c>
      <c r="J3" s="480">
        <f t="shared" si="0"/>
        <v>9</v>
      </c>
      <c r="K3" s="480">
        <f t="shared" si="0"/>
        <v>10</v>
      </c>
      <c r="L3" s="480">
        <f t="shared" si="0"/>
        <v>11</v>
      </c>
      <c r="M3" s="480">
        <f t="shared" si="0"/>
        <v>12</v>
      </c>
      <c r="N3" s="481">
        <f t="shared" si="0"/>
        <v>13</v>
      </c>
      <c r="O3" s="482">
        <f t="shared" si="0"/>
        <v>14</v>
      </c>
      <c r="P3" s="480">
        <f t="shared" si="0"/>
        <v>15</v>
      </c>
      <c r="Q3" s="480">
        <f t="shared" si="0"/>
        <v>16</v>
      </c>
      <c r="R3" s="480">
        <f t="shared" si="0"/>
        <v>17</v>
      </c>
      <c r="S3" s="480">
        <f t="shared" si="0"/>
        <v>18</v>
      </c>
      <c r="T3" s="480">
        <f t="shared" si="0"/>
        <v>19</v>
      </c>
      <c r="U3" s="480">
        <f t="shared" si="0"/>
        <v>20</v>
      </c>
      <c r="V3" s="480">
        <f t="shared" si="0"/>
        <v>21</v>
      </c>
      <c r="W3" s="480">
        <f t="shared" si="0"/>
        <v>22</v>
      </c>
      <c r="X3" s="480">
        <f t="shared" si="0"/>
        <v>23</v>
      </c>
      <c r="Y3" s="480">
        <f t="shared" si="0"/>
        <v>24</v>
      </c>
      <c r="Z3" s="480">
        <f t="shared" si="0"/>
        <v>25</v>
      </c>
      <c r="AA3" s="480">
        <f t="shared" si="0"/>
        <v>26</v>
      </c>
      <c r="AB3" s="481">
        <v>27</v>
      </c>
      <c r="AC3" s="480">
        <v>28</v>
      </c>
      <c r="AD3" s="480">
        <v>29</v>
      </c>
      <c r="AE3" s="483">
        <v>30</v>
      </c>
      <c r="AF3" s="484">
        <v>31</v>
      </c>
      <c r="AG3" s="485"/>
    </row>
    <row r="4" spans="1:36" s="491" customFormat="1" ht="21.75" customHeight="1" x14ac:dyDescent="0.2">
      <c r="A4" s="463"/>
      <c r="B4" s="487" t="s">
        <v>3</v>
      </c>
      <c r="C4" s="488" t="s">
        <v>4</v>
      </c>
      <c r="D4" s="488" t="s">
        <v>5</v>
      </c>
      <c r="E4" s="488" t="s">
        <v>0</v>
      </c>
      <c r="F4" s="488" t="s">
        <v>240</v>
      </c>
      <c r="G4" s="488" t="s">
        <v>2</v>
      </c>
      <c r="H4" s="488" t="s">
        <v>2</v>
      </c>
      <c r="I4" s="488" t="s">
        <v>3</v>
      </c>
      <c r="J4" s="488" t="s">
        <v>4</v>
      </c>
      <c r="K4" s="488" t="s">
        <v>5</v>
      </c>
      <c r="L4" s="488" t="s">
        <v>0</v>
      </c>
      <c r="M4" s="488" t="s">
        <v>240</v>
      </c>
      <c r="N4" s="488" t="s">
        <v>2</v>
      </c>
      <c r="O4" s="488" t="s">
        <v>2</v>
      </c>
      <c r="P4" s="488" t="s">
        <v>3</v>
      </c>
      <c r="Q4" s="488" t="s">
        <v>4</v>
      </c>
      <c r="R4" s="488" t="s">
        <v>5</v>
      </c>
      <c r="S4" s="488" t="s">
        <v>0</v>
      </c>
      <c r="T4" s="488" t="s">
        <v>240</v>
      </c>
      <c r="U4" s="488" t="s">
        <v>2</v>
      </c>
      <c r="V4" s="488" t="s">
        <v>2</v>
      </c>
      <c r="W4" s="488" t="s">
        <v>3</v>
      </c>
      <c r="X4" s="488" t="s">
        <v>4</v>
      </c>
      <c r="Y4" s="488" t="s">
        <v>5</v>
      </c>
      <c r="Z4" s="488" t="s">
        <v>0</v>
      </c>
      <c r="AA4" s="488" t="s">
        <v>240</v>
      </c>
      <c r="AB4" s="488" t="s">
        <v>2</v>
      </c>
      <c r="AC4" s="488" t="s">
        <v>2</v>
      </c>
      <c r="AD4" s="488" t="s">
        <v>3</v>
      </c>
      <c r="AE4" s="488" t="s">
        <v>4</v>
      </c>
      <c r="AF4" s="489" t="s">
        <v>5</v>
      </c>
      <c r="AG4" s="490"/>
    </row>
    <row r="5" spans="1:36" s="491" customFormat="1" ht="21.75" customHeight="1" thickBot="1" x14ac:dyDescent="0.25">
      <c r="A5" s="492" t="s">
        <v>241</v>
      </c>
      <c r="B5" s="493"/>
      <c r="C5" s="494"/>
      <c r="D5" s="495"/>
      <c r="E5" s="495"/>
      <c r="F5" s="496"/>
      <c r="G5" s="496"/>
      <c r="H5" s="496"/>
      <c r="I5" s="497"/>
      <c r="J5" s="498"/>
      <c r="K5" s="495"/>
      <c r="L5" s="495"/>
      <c r="M5" s="499"/>
      <c r="N5" s="499"/>
      <c r="O5" s="499"/>
      <c r="P5" s="499"/>
      <c r="Q5" s="497"/>
      <c r="R5" s="495"/>
      <c r="S5" s="495"/>
      <c r="T5" s="500"/>
      <c r="U5" s="499"/>
      <c r="V5" s="496"/>
      <c r="W5" s="496"/>
      <c r="X5" s="496"/>
      <c r="Y5" s="501"/>
      <c r="Z5" s="495"/>
      <c r="AA5" s="496"/>
      <c r="AB5" s="496"/>
      <c r="AC5" s="496"/>
      <c r="AD5" s="496"/>
      <c r="AE5" s="502"/>
      <c r="AF5" s="503"/>
      <c r="AG5" s="490"/>
    </row>
    <row r="6" spans="1:36" s="491" customFormat="1" ht="21.75" customHeight="1" thickBot="1" x14ac:dyDescent="0.25">
      <c r="A6" s="504" t="s">
        <v>242</v>
      </c>
      <c r="B6" s="505" t="s">
        <v>109</v>
      </c>
      <c r="C6" s="506" t="s">
        <v>66</v>
      </c>
      <c r="D6" s="507"/>
      <c r="E6" s="507"/>
      <c r="F6" s="508" t="s">
        <v>23</v>
      </c>
      <c r="G6" s="509"/>
      <c r="H6" s="508"/>
      <c r="I6" s="508"/>
      <c r="J6" s="508" t="s">
        <v>23</v>
      </c>
      <c r="K6" s="510"/>
      <c r="L6" s="507"/>
      <c r="M6" s="509"/>
      <c r="N6" s="509"/>
      <c r="O6" s="511"/>
      <c r="P6" s="508" t="s">
        <v>23</v>
      </c>
      <c r="Q6" s="509"/>
      <c r="R6" s="510"/>
      <c r="S6" s="510"/>
      <c r="T6" s="365" t="s">
        <v>23</v>
      </c>
      <c r="U6" s="508" t="s">
        <v>23</v>
      </c>
      <c r="V6" s="509"/>
      <c r="W6" s="509"/>
      <c r="X6" s="508" t="s">
        <v>23</v>
      </c>
      <c r="Y6" s="507"/>
      <c r="Z6" s="510"/>
      <c r="AA6" s="512"/>
      <c r="AB6" s="508" t="s">
        <v>23</v>
      </c>
      <c r="AC6" s="511"/>
      <c r="AD6" s="509"/>
      <c r="AE6" s="508" t="s">
        <v>23</v>
      </c>
      <c r="AF6" s="513"/>
      <c r="AG6" s="490">
        <v>8</v>
      </c>
      <c r="AH6" s="514"/>
    </row>
    <row r="7" spans="1:36" s="491" customFormat="1" ht="21.75" customHeight="1" thickBot="1" x14ac:dyDescent="0.25">
      <c r="A7" s="504" t="s">
        <v>243</v>
      </c>
      <c r="B7" s="505" t="s">
        <v>144</v>
      </c>
      <c r="C7" s="506" t="s">
        <v>93</v>
      </c>
      <c r="D7" s="507"/>
      <c r="E7" s="507"/>
      <c r="F7" s="509"/>
      <c r="G7" s="508"/>
      <c r="H7" s="508"/>
      <c r="I7" s="508" t="s">
        <v>23</v>
      </c>
      <c r="J7" s="29"/>
      <c r="K7" s="510"/>
      <c r="L7" s="507"/>
      <c r="M7" s="508"/>
      <c r="N7" s="508" t="s">
        <v>23</v>
      </c>
      <c r="O7" s="515"/>
      <c r="P7" s="508"/>
      <c r="Q7" s="508" t="s">
        <v>23</v>
      </c>
      <c r="R7" s="507"/>
      <c r="S7" s="507"/>
      <c r="T7" s="515"/>
      <c r="U7" s="509"/>
      <c r="V7" s="508" t="s">
        <v>23</v>
      </c>
      <c r="W7" s="508" t="s">
        <v>23</v>
      </c>
      <c r="X7" s="511"/>
      <c r="Y7" s="507"/>
      <c r="Z7" s="510"/>
      <c r="AA7" s="508" t="s">
        <v>23</v>
      </c>
      <c r="AB7" s="511"/>
      <c r="AC7" s="508" t="s">
        <v>23</v>
      </c>
      <c r="AD7" s="508" t="s">
        <v>23</v>
      </c>
      <c r="AE7" s="29"/>
      <c r="AF7" s="513"/>
      <c r="AG7" s="490">
        <v>8</v>
      </c>
      <c r="AH7" s="514"/>
    </row>
    <row r="8" spans="1:36" s="491" customFormat="1" ht="21.75" customHeight="1" x14ac:dyDescent="0.2">
      <c r="A8" s="504" t="s">
        <v>244</v>
      </c>
      <c r="B8" s="505" t="s">
        <v>66</v>
      </c>
      <c r="C8" s="506" t="s">
        <v>93</v>
      </c>
      <c r="D8" s="507"/>
      <c r="E8" s="507"/>
      <c r="F8" s="509"/>
      <c r="G8" s="508" t="s">
        <v>23</v>
      </c>
      <c r="H8" s="508" t="s">
        <v>23</v>
      </c>
      <c r="I8" s="511"/>
      <c r="J8" s="506"/>
      <c r="K8" s="510"/>
      <c r="L8" s="507"/>
      <c r="M8" s="508" t="s">
        <v>23</v>
      </c>
      <c r="N8" s="508"/>
      <c r="O8" s="508" t="s">
        <v>23</v>
      </c>
      <c r="P8" s="509"/>
      <c r="Q8" s="515"/>
      <c r="R8" s="507"/>
      <c r="S8" s="507"/>
      <c r="T8" s="515"/>
      <c r="U8" s="515"/>
      <c r="V8" s="515"/>
      <c r="W8" s="509"/>
      <c r="X8" s="508"/>
      <c r="Y8" s="507"/>
      <c r="Z8" s="510"/>
      <c r="AA8" s="511"/>
      <c r="AB8" s="511"/>
      <c r="AC8" s="508"/>
      <c r="AD8" s="509"/>
      <c r="AE8" s="509"/>
      <c r="AF8" s="513"/>
      <c r="AG8" s="490">
        <v>4</v>
      </c>
      <c r="AH8" s="514"/>
    </row>
    <row r="9" spans="1:36" s="491" customFormat="1" ht="21.75" customHeight="1" x14ac:dyDescent="0.2">
      <c r="A9" s="516" t="s">
        <v>245</v>
      </c>
      <c r="B9" s="505" t="s">
        <v>145</v>
      </c>
      <c r="C9" s="506"/>
      <c r="D9" s="510"/>
      <c r="E9" s="517"/>
      <c r="F9" s="511"/>
      <c r="G9" s="511"/>
      <c r="H9" s="509"/>
      <c r="I9" s="511"/>
      <c r="J9" s="511"/>
      <c r="K9" s="510"/>
      <c r="L9" s="510"/>
      <c r="M9" s="509"/>
      <c r="N9" s="509"/>
      <c r="O9" s="509"/>
      <c r="P9" s="509"/>
      <c r="Q9" s="509"/>
      <c r="R9" s="507"/>
      <c r="S9" s="507"/>
      <c r="T9" s="509"/>
      <c r="U9" s="509"/>
      <c r="V9" s="509"/>
      <c r="W9" s="509"/>
      <c r="X9" s="506"/>
      <c r="Y9" s="507"/>
      <c r="Z9" s="510"/>
      <c r="AA9" s="511"/>
      <c r="AB9" s="511"/>
      <c r="AC9" s="511"/>
      <c r="AD9" s="509"/>
      <c r="AE9" s="518"/>
      <c r="AF9" s="513"/>
      <c r="AG9" s="490"/>
    </row>
    <row r="10" spans="1:36" s="491" customFormat="1" ht="21.75" customHeight="1" x14ac:dyDescent="0.2">
      <c r="A10" s="516" t="s">
        <v>246</v>
      </c>
      <c r="B10" s="505" t="s">
        <v>144</v>
      </c>
      <c r="C10" s="506" t="s">
        <v>21</v>
      </c>
      <c r="D10" s="507"/>
      <c r="E10" s="507"/>
      <c r="F10" s="515"/>
      <c r="G10" s="509"/>
      <c r="H10" s="509"/>
      <c r="I10" s="509"/>
      <c r="J10" s="509"/>
      <c r="K10" s="507"/>
      <c r="L10" s="507"/>
      <c r="M10" s="509"/>
      <c r="N10" s="509"/>
      <c r="O10" s="509"/>
      <c r="P10" s="509"/>
      <c r="Q10" s="519"/>
      <c r="R10" s="507"/>
      <c r="S10" s="507"/>
      <c r="T10" s="515"/>
      <c r="U10" s="509"/>
      <c r="V10" s="509"/>
      <c r="W10" s="509"/>
      <c r="X10" s="511"/>
      <c r="Y10" s="507"/>
      <c r="Z10" s="510"/>
      <c r="AA10" s="506"/>
      <c r="AB10" s="511"/>
      <c r="AC10" s="511"/>
      <c r="AD10" s="520"/>
      <c r="AE10" s="521"/>
      <c r="AF10" s="513"/>
      <c r="AG10" s="490"/>
    </row>
    <row r="11" spans="1:36" s="491" customFormat="1" ht="21.75" customHeight="1" x14ac:dyDescent="0.2">
      <c r="A11" s="522" t="s">
        <v>247</v>
      </c>
      <c r="B11" s="505"/>
      <c r="C11" s="506" t="s">
        <v>145</v>
      </c>
      <c r="D11" s="507"/>
      <c r="E11" s="507"/>
      <c r="F11" s="509"/>
      <c r="G11" s="509"/>
      <c r="H11" s="509"/>
      <c r="I11" s="509"/>
      <c r="J11" s="509"/>
      <c r="K11" s="507"/>
      <c r="L11" s="507"/>
      <c r="M11" s="509"/>
      <c r="N11" s="509"/>
      <c r="O11" s="509"/>
      <c r="P11" s="509"/>
      <c r="Q11" s="509"/>
      <c r="R11" s="507"/>
      <c r="S11" s="507"/>
      <c r="T11" s="509"/>
      <c r="U11" s="509"/>
      <c r="V11" s="509"/>
      <c r="W11" s="509"/>
      <c r="X11" s="509"/>
      <c r="Y11" s="507"/>
      <c r="Z11" s="507"/>
      <c r="AA11" s="511"/>
      <c r="AB11" s="511"/>
      <c r="AC11" s="511"/>
      <c r="AD11" s="509"/>
      <c r="AE11" s="518"/>
      <c r="AF11" s="513"/>
      <c r="AG11" s="490"/>
    </row>
    <row r="12" spans="1:36" s="491" customFormat="1" ht="21.75" customHeight="1" x14ac:dyDescent="0.2">
      <c r="A12" s="523" t="s">
        <v>248</v>
      </c>
      <c r="B12" s="524"/>
      <c r="C12" s="525" t="s">
        <v>109</v>
      </c>
      <c r="D12" s="526"/>
      <c r="E12" s="526"/>
      <c r="F12" s="527"/>
      <c r="G12" s="527"/>
      <c r="H12" s="527"/>
      <c r="I12" s="527"/>
      <c r="J12" s="527"/>
      <c r="K12" s="526"/>
      <c r="L12" s="526"/>
      <c r="M12" s="527"/>
      <c r="N12" s="527"/>
      <c r="O12" s="527"/>
      <c r="P12" s="527"/>
      <c r="Q12" s="527"/>
      <c r="R12" s="526"/>
      <c r="S12" s="526"/>
      <c r="T12" s="527"/>
      <c r="U12" s="527"/>
      <c r="V12" s="527"/>
      <c r="W12" s="527"/>
      <c r="X12" s="528"/>
      <c r="Y12" s="524"/>
      <c r="Z12" s="526"/>
      <c r="AA12" s="525" t="s">
        <v>249</v>
      </c>
      <c r="AB12" s="529"/>
      <c r="AC12" s="529"/>
      <c r="AD12" s="530"/>
      <c r="AE12" s="531"/>
      <c r="AF12" s="532"/>
      <c r="AG12" s="490"/>
    </row>
    <row r="13" spans="1:36" s="536" customFormat="1" ht="11.25" customHeight="1" x14ac:dyDescent="0.2">
      <c r="A13" s="533"/>
      <c r="B13" s="534"/>
      <c r="C13" s="534"/>
      <c r="D13" s="534"/>
      <c r="E13" s="534"/>
      <c r="F13" s="534"/>
      <c r="G13" s="534"/>
      <c r="H13" s="534"/>
      <c r="I13" s="534"/>
      <c r="J13" s="534"/>
      <c r="K13" s="534"/>
      <c r="L13" s="534"/>
      <c r="M13" s="534"/>
      <c r="N13" s="534"/>
      <c r="O13" s="534"/>
      <c r="P13" s="534"/>
      <c r="Q13" s="534"/>
      <c r="R13" s="534"/>
      <c r="S13" s="534"/>
      <c r="T13" s="534"/>
      <c r="U13" s="534"/>
      <c r="V13" s="534"/>
      <c r="W13" s="534"/>
      <c r="X13" s="534"/>
      <c r="Y13" s="534"/>
      <c r="Z13" s="534"/>
      <c r="AA13" s="534"/>
      <c r="AB13" s="534"/>
      <c r="AC13" s="534"/>
      <c r="AD13" s="534"/>
      <c r="AE13" s="534"/>
      <c r="AF13" s="534"/>
      <c r="AG13" s="535"/>
    </row>
    <row r="14" spans="1:36" ht="21.75" customHeight="1" x14ac:dyDescent="0.25">
      <c r="A14" s="476" t="s">
        <v>188</v>
      </c>
      <c r="B14" s="1639" t="s">
        <v>250</v>
      </c>
      <c r="C14" s="1637"/>
      <c r="D14" s="1637"/>
      <c r="E14" s="1637"/>
      <c r="F14" s="1637"/>
      <c r="G14" s="1637"/>
      <c r="H14" s="1637"/>
      <c r="I14" s="1637"/>
      <c r="J14" s="1637"/>
      <c r="K14" s="1637"/>
      <c r="L14" s="1637"/>
      <c r="M14" s="1637"/>
      <c r="N14" s="1637"/>
      <c r="O14" s="1637"/>
      <c r="P14" s="1637"/>
      <c r="Q14" s="1637"/>
      <c r="R14" s="1637"/>
      <c r="S14" s="1637"/>
      <c r="T14" s="1637"/>
      <c r="U14" s="1637"/>
      <c r="V14" s="1637"/>
      <c r="W14" s="1637"/>
      <c r="X14" s="1637"/>
      <c r="Y14" s="1637"/>
      <c r="Z14" s="1637"/>
      <c r="AA14" s="1637"/>
      <c r="AB14" s="1637"/>
      <c r="AC14" s="1638"/>
      <c r="AD14" s="477"/>
      <c r="AG14" s="1"/>
    </row>
    <row r="15" spans="1:36" s="486" customFormat="1" ht="21.75" customHeight="1" x14ac:dyDescent="0.2">
      <c r="A15" s="478">
        <v>39862</v>
      </c>
      <c r="B15" s="479">
        <v>1</v>
      </c>
      <c r="C15" s="480">
        <f t="shared" ref="C15:AA15" si="1">+B15+1</f>
        <v>2</v>
      </c>
      <c r="D15" s="480">
        <f t="shared" si="1"/>
        <v>3</v>
      </c>
      <c r="E15" s="480">
        <f t="shared" si="1"/>
        <v>4</v>
      </c>
      <c r="F15" s="480">
        <f t="shared" si="1"/>
        <v>5</v>
      </c>
      <c r="G15" s="480">
        <f t="shared" si="1"/>
        <v>6</v>
      </c>
      <c r="H15" s="480">
        <f t="shared" si="1"/>
        <v>7</v>
      </c>
      <c r="I15" s="480">
        <f t="shared" si="1"/>
        <v>8</v>
      </c>
      <c r="J15" s="480">
        <f t="shared" si="1"/>
        <v>9</v>
      </c>
      <c r="K15" s="480">
        <f t="shared" si="1"/>
        <v>10</v>
      </c>
      <c r="L15" s="480">
        <f t="shared" si="1"/>
        <v>11</v>
      </c>
      <c r="M15" s="480">
        <f t="shared" si="1"/>
        <v>12</v>
      </c>
      <c r="N15" s="480">
        <f t="shared" si="1"/>
        <v>13</v>
      </c>
      <c r="O15" s="537">
        <f t="shared" si="1"/>
        <v>14</v>
      </c>
      <c r="P15" s="480">
        <f t="shared" si="1"/>
        <v>15</v>
      </c>
      <c r="Q15" s="480">
        <f t="shared" si="1"/>
        <v>16</v>
      </c>
      <c r="R15" s="481">
        <f t="shared" si="1"/>
        <v>17</v>
      </c>
      <c r="S15" s="480">
        <f t="shared" si="1"/>
        <v>18</v>
      </c>
      <c r="T15" s="480">
        <f t="shared" si="1"/>
        <v>19</v>
      </c>
      <c r="U15" s="480">
        <f t="shared" si="1"/>
        <v>20</v>
      </c>
      <c r="V15" s="480">
        <f t="shared" si="1"/>
        <v>21</v>
      </c>
      <c r="W15" s="480">
        <f t="shared" si="1"/>
        <v>22</v>
      </c>
      <c r="X15" s="480">
        <f t="shared" si="1"/>
        <v>23</v>
      </c>
      <c r="Y15" s="480">
        <f t="shared" si="1"/>
        <v>24</v>
      </c>
      <c r="Z15" s="480">
        <f t="shared" si="1"/>
        <v>25</v>
      </c>
      <c r="AA15" s="480">
        <f t="shared" si="1"/>
        <v>26</v>
      </c>
      <c r="AB15" s="480">
        <v>27</v>
      </c>
      <c r="AC15" s="484">
        <v>28</v>
      </c>
      <c r="AD15" s="485"/>
    </row>
    <row r="16" spans="1:36" s="491" customFormat="1" ht="21.75" customHeight="1" x14ac:dyDescent="0.2">
      <c r="A16" s="463"/>
      <c r="B16" s="487" t="s">
        <v>0</v>
      </c>
      <c r="C16" s="488" t="s">
        <v>1</v>
      </c>
      <c r="D16" s="488" t="s">
        <v>2</v>
      </c>
      <c r="E16" s="488" t="s">
        <v>2</v>
      </c>
      <c r="F16" s="488" t="s">
        <v>3</v>
      </c>
      <c r="G16" s="488" t="s">
        <v>4</v>
      </c>
      <c r="H16" s="488" t="s">
        <v>5</v>
      </c>
      <c r="I16" s="488" t="s">
        <v>0</v>
      </c>
      <c r="J16" s="488" t="s">
        <v>1</v>
      </c>
      <c r="K16" s="488" t="s">
        <v>2</v>
      </c>
      <c r="L16" s="488" t="s">
        <v>2</v>
      </c>
      <c r="M16" s="488" t="s">
        <v>3</v>
      </c>
      <c r="N16" s="488" t="s">
        <v>4</v>
      </c>
      <c r="O16" s="488" t="s">
        <v>5</v>
      </c>
      <c r="P16" s="488" t="s">
        <v>0</v>
      </c>
      <c r="Q16" s="488" t="s">
        <v>1</v>
      </c>
      <c r="R16" s="488" t="s">
        <v>2</v>
      </c>
      <c r="S16" s="488" t="s">
        <v>2</v>
      </c>
      <c r="T16" s="488" t="s">
        <v>3</v>
      </c>
      <c r="U16" s="488" t="s">
        <v>4</v>
      </c>
      <c r="V16" s="488" t="s">
        <v>5</v>
      </c>
      <c r="W16" s="488" t="s">
        <v>0</v>
      </c>
      <c r="X16" s="488" t="s">
        <v>1</v>
      </c>
      <c r="Y16" s="488" t="s">
        <v>2</v>
      </c>
      <c r="Z16" s="488" t="s">
        <v>2</v>
      </c>
      <c r="AA16" s="488" t="s">
        <v>3</v>
      </c>
      <c r="AB16" s="488" t="s">
        <v>4</v>
      </c>
      <c r="AC16" s="489" t="s">
        <v>5</v>
      </c>
      <c r="AD16" s="490"/>
    </row>
    <row r="17" spans="1:34" s="491" customFormat="1" ht="21.75" customHeight="1" x14ac:dyDescent="0.2">
      <c r="A17" s="492" t="s">
        <v>241</v>
      </c>
      <c r="B17" s="538"/>
      <c r="C17" s="539"/>
      <c r="D17" s="499"/>
      <c r="E17" s="499"/>
      <c r="F17" s="540"/>
      <c r="G17" s="541"/>
      <c r="H17" s="501"/>
      <c r="I17" s="542"/>
      <c r="J17" s="497"/>
      <c r="K17" s="499"/>
      <c r="L17" s="499"/>
      <c r="M17" s="499"/>
      <c r="N17" s="499"/>
      <c r="O17" s="495"/>
      <c r="P17" s="495"/>
      <c r="Q17" s="497"/>
      <c r="R17" s="499"/>
      <c r="S17" s="499"/>
      <c r="T17" s="499"/>
      <c r="U17" s="499"/>
      <c r="V17" s="501"/>
      <c r="W17" s="501"/>
      <c r="X17" s="496"/>
      <c r="Y17" s="496"/>
      <c r="Z17" s="499"/>
      <c r="AA17" s="496"/>
      <c r="AB17" s="496"/>
      <c r="AC17" s="503"/>
      <c r="AD17" s="490"/>
    </row>
    <row r="18" spans="1:34" s="491" customFormat="1" ht="21.75" customHeight="1" x14ac:dyDescent="0.2">
      <c r="A18" s="504" t="s">
        <v>242</v>
      </c>
      <c r="B18" s="543"/>
      <c r="C18" s="511"/>
      <c r="D18" s="508" t="s">
        <v>23</v>
      </c>
      <c r="E18" s="509"/>
      <c r="F18" s="544"/>
      <c r="G18" s="511"/>
      <c r="H18" s="545"/>
      <c r="I18" s="545"/>
      <c r="J18" s="508" t="s">
        <v>23</v>
      </c>
      <c r="K18" s="511"/>
      <c r="L18" s="511"/>
      <c r="M18" s="508" t="s">
        <v>23</v>
      </c>
      <c r="N18" s="511"/>
      <c r="O18" s="510"/>
      <c r="P18" s="510"/>
      <c r="Q18" s="506"/>
      <c r="R18" s="511"/>
      <c r="S18" s="508" t="s">
        <v>23</v>
      </c>
      <c r="T18" s="511"/>
      <c r="U18" s="511"/>
      <c r="V18" s="507"/>
      <c r="W18" s="507"/>
      <c r="X18" s="508"/>
      <c r="Y18" s="508" t="s">
        <v>23</v>
      </c>
      <c r="Z18" s="511"/>
      <c r="AA18" s="508"/>
      <c r="AB18" s="512"/>
      <c r="AC18" s="546"/>
      <c r="AD18" s="490">
        <v>13</v>
      </c>
      <c r="AE18" s="514"/>
    </row>
    <row r="19" spans="1:34" s="491" customFormat="1" ht="21.75" customHeight="1" x14ac:dyDescent="0.2">
      <c r="A19" s="504" t="s">
        <v>243</v>
      </c>
      <c r="B19" s="543"/>
      <c r="C19" s="506"/>
      <c r="D19" s="509"/>
      <c r="E19" s="508"/>
      <c r="F19" s="508" t="s">
        <v>23</v>
      </c>
      <c r="G19" s="508" t="s">
        <v>23</v>
      </c>
      <c r="H19" s="545"/>
      <c r="I19" s="545"/>
      <c r="J19" s="508"/>
      <c r="K19" s="508"/>
      <c r="L19" s="508" t="s">
        <v>23</v>
      </c>
      <c r="M19" s="508"/>
      <c r="N19" s="512"/>
      <c r="O19" s="507"/>
      <c r="P19" s="545"/>
      <c r="Q19" s="508" t="s">
        <v>23</v>
      </c>
      <c r="R19" s="509"/>
      <c r="S19" s="509"/>
      <c r="T19" s="509"/>
      <c r="U19" s="508" t="s">
        <v>23</v>
      </c>
      <c r="V19" s="545"/>
      <c r="W19" s="545"/>
      <c r="X19" s="508" t="s">
        <v>23</v>
      </c>
      <c r="Y19" s="509"/>
      <c r="Z19" s="508"/>
      <c r="AA19" s="508"/>
      <c r="AB19" s="511"/>
      <c r="AC19" s="546"/>
      <c r="AD19" s="490">
        <v>14</v>
      </c>
      <c r="AE19" s="514"/>
    </row>
    <row r="20" spans="1:34" s="491" customFormat="1" ht="21.75" customHeight="1" x14ac:dyDescent="0.2">
      <c r="A20" s="504" t="s">
        <v>244</v>
      </c>
      <c r="B20" s="543"/>
      <c r="C20" s="508" t="s">
        <v>23</v>
      </c>
      <c r="D20" s="509"/>
      <c r="E20" s="508" t="s">
        <v>23</v>
      </c>
      <c r="F20" s="544"/>
      <c r="G20" s="508"/>
      <c r="H20" s="545"/>
      <c r="I20" s="510"/>
      <c r="J20" s="506"/>
      <c r="K20" s="508" t="s">
        <v>23</v>
      </c>
      <c r="L20" s="509"/>
      <c r="M20" s="508"/>
      <c r="N20" s="508" t="s">
        <v>23</v>
      </c>
      <c r="O20" s="545"/>
      <c r="P20" s="507"/>
      <c r="Q20" s="509"/>
      <c r="R20" s="508" t="s">
        <v>23</v>
      </c>
      <c r="S20" s="509"/>
      <c r="T20" s="508" t="s">
        <v>23</v>
      </c>
      <c r="U20" s="515"/>
      <c r="V20" s="507"/>
      <c r="W20" s="507"/>
      <c r="X20" s="508"/>
      <c r="Y20" s="509"/>
      <c r="Z20" s="508" t="s">
        <v>23</v>
      </c>
      <c r="AA20" s="508" t="s">
        <v>23</v>
      </c>
      <c r="AB20" s="508" t="s">
        <v>23</v>
      </c>
      <c r="AC20" s="547"/>
      <c r="AD20" s="490">
        <v>13</v>
      </c>
      <c r="AE20" s="514"/>
    </row>
    <row r="21" spans="1:34" s="491" customFormat="1" ht="21.75" customHeight="1" x14ac:dyDescent="0.2">
      <c r="A21" s="516" t="s">
        <v>245</v>
      </c>
      <c r="B21" s="543"/>
      <c r="C21" s="511"/>
      <c r="D21" s="511"/>
      <c r="E21" s="548"/>
      <c r="F21" s="511"/>
      <c r="G21" s="511"/>
      <c r="H21" s="507"/>
      <c r="I21" s="510"/>
      <c r="J21" s="511"/>
      <c r="K21" s="511"/>
      <c r="L21" s="511"/>
      <c r="M21" s="509"/>
      <c r="N21" s="515"/>
      <c r="O21" s="507"/>
      <c r="P21" s="507"/>
      <c r="Q21" s="509"/>
      <c r="R21" s="509"/>
      <c r="S21" s="509"/>
      <c r="T21" s="509"/>
      <c r="U21" s="509"/>
      <c r="V21" s="507"/>
      <c r="W21" s="507"/>
      <c r="X21" s="511"/>
      <c r="Y21" s="509"/>
      <c r="Z21" s="511"/>
      <c r="AA21" s="511"/>
      <c r="AB21" s="506"/>
      <c r="AC21" s="546"/>
      <c r="AD21" s="490"/>
    </row>
    <row r="22" spans="1:34" s="491" customFormat="1" ht="21.75" customHeight="1" x14ac:dyDescent="0.2">
      <c r="A22" s="516" t="s">
        <v>246</v>
      </c>
      <c r="B22" s="543"/>
      <c r="C22" s="511"/>
      <c r="D22" s="509"/>
      <c r="E22" s="509"/>
      <c r="F22" s="509"/>
      <c r="G22" s="509"/>
      <c r="H22" s="507"/>
      <c r="I22" s="507"/>
      <c r="J22" s="515"/>
      <c r="K22" s="509"/>
      <c r="L22" s="509"/>
      <c r="M22" s="509"/>
      <c r="N22" s="509"/>
      <c r="O22" s="507"/>
      <c r="P22" s="507"/>
      <c r="Q22" s="519"/>
      <c r="R22" s="509"/>
      <c r="S22" s="509"/>
      <c r="T22" s="509"/>
      <c r="U22" s="509"/>
      <c r="V22" s="507"/>
      <c r="W22" s="507"/>
      <c r="X22" s="506"/>
      <c r="Y22" s="509"/>
      <c r="Z22" s="511"/>
      <c r="AA22" s="511"/>
      <c r="AB22" s="511"/>
      <c r="AC22" s="546"/>
      <c r="AD22" s="490"/>
    </row>
    <row r="23" spans="1:34" s="491" customFormat="1" ht="21.75" customHeight="1" x14ac:dyDescent="0.2">
      <c r="A23" s="549" t="s">
        <v>247</v>
      </c>
      <c r="B23" s="543"/>
      <c r="C23" s="511"/>
      <c r="D23" s="509"/>
      <c r="E23" s="509"/>
      <c r="F23" s="509"/>
      <c r="G23" s="509"/>
      <c r="H23" s="507"/>
      <c r="I23" s="507"/>
      <c r="J23" s="509"/>
      <c r="K23" s="509"/>
      <c r="L23" s="509"/>
      <c r="M23" s="509"/>
      <c r="N23" s="509"/>
      <c r="O23" s="507"/>
      <c r="P23" s="507"/>
      <c r="Q23" s="509"/>
      <c r="R23" s="509"/>
      <c r="S23" s="509"/>
      <c r="T23" s="509"/>
      <c r="U23" s="509"/>
      <c r="V23" s="507"/>
      <c r="W23" s="507"/>
      <c r="X23" s="509"/>
      <c r="Y23" s="507"/>
      <c r="Z23" s="507"/>
      <c r="AA23" s="510"/>
      <c r="AB23" s="510"/>
      <c r="AC23" s="546"/>
      <c r="AD23" s="490"/>
    </row>
    <row r="24" spans="1:34" s="491" customFormat="1" ht="21.75" customHeight="1" x14ac:dyDescent="0.2">
      <c r="A24" s="523" t="s">
        <v>248</v>
      </c>
      <c r="B24" s="550"/>
      <c r="C24" s="529"/>
      <c r="D24" s="527"/>
      <c r="E24" s="527"/>
      <c r="F24" s="527"/>
      <c r="G24" s="527"/>
      <c r="H24" s="526"/>
      <c r="I24" s="526"/>
      <c r="J24" s="527"/>
      <c r="K24" s="527"/>
      <c r="L24" s="527"/>
      <c r="M24" s="527"/>
      <c r="N24" s="527"/>
      <c r="O24" s="526"/>
      <c r="P24" s="526"/>
      <c r="Q24" s="527"/>
      <c r="R24" s="527"/>
      <c r="S24" s="527"/>
      <c r="T24" s="527"/>
      <c r="U24" s="528"/>
      <c r="V24" s="526"/>
      <c r="W24" s="526"/>
      <c r="X24" s="527"/>
      <c r="Y24" s="551"/>
      <c r="Z24" s="527"/>
      <c r="AA24" s="529"/>
      <c r="AB24" s="529"/>
      <c r="AC24" s="532"/>
      <c r="AD24" s="490"/>
    </row>
    <row r="25" spans="1:34" ht="21.75" customHeight="1" x14ac:dyDescent="0.2">
      <c r="C25" s="553"/>
    </row>
    <row r="26" spans="1:34" ht="21.75" customHeight="1" x14ac:dyDescent="0.25">
      <c r="A26" s="476" t="s">
        <v>188</v>
      </c>
      <c r="B26" s="1636">
        <v>39873</v>
      </c>
      <c r="C26" s="1637"/>
      <c r="D26" s="1637"/>
      <c r="E26" s="1637"/>
      <c r="F26" s="1637"/>
      <c r="G26" s="1637"/>
      <c r="H26" s="1637"/>
      <c r="I26" s="1637"/>
      <c r="J26" s="1637"/>
      <c r="K26" s="1637"/>
      <c r="L26" s="1637"/>
      <c r="M26" s="1637"/>
      <c r="N26" s="1637"/>
      <c r="O26" s="1637"/>
      <c r="P26" s="1637"/>
      <c r="Q26" s="1637"/>
      <c r="R26" s="1637"/>
      <c r="S26" s="1637"/>
      <c r="T26" s="1637"/>
      <c r="U26" s="1637"/>
      <c r="V26" s="1637"/>
      <c r="W26" s="1637"/>
      <c r="X26" s="1637"/>
      <c r="Y26" s="1637"/>
      <c r="Z26" s="1637"/>
      <c r="AA26" s="1637"/>
      <c r="AB26" s="1637"/>
      <c r="AC26" s="1637"/>
      <c r="AD26" s="1637"/>
      <c r="AE26" s="1637"/>
      <c r="AF26" s="1638"/>
    </row>
    <row r="27" spans="1:34" s="486" customFormat="1" ht="21.75" customHeight="1" x14ac:dyDescent="0.2">
      <c r="A27" s="478">
        <v>39891</v>
      </c>
      <c r="B27" s="479">
        <v>1</v>
      </c>
      <c r="C27" s="480">
        <f t="shared" ref="C27:Y27" si="2">+B27+1</f>
        <v>2</v>
      </c>
      <c r="D27" s="480">
        <f t="shared" si="2"/>
        <v>3</v>
      </c>
      <c r="E27" s="480">
        <f t="shared" si="2"/>
        <v>4</v>
      </c>
      <c r="F27" s="480">
        <f t="shared" si="2"/>
        <v>5</v>
      </c>
      <c r="G27" s="480">
        <f t="shared" si="2"/>
        <v>6</v>
      </c>
      <c r="H27" s="480">
        <f t="shared" si="2"/>
        <v>7</v>
      </c>
      <c r="I27" s="480">
        <f t="shared" si="2"/>
        <v>8</v>
      </c>
      <c r="J27" s="480">
        <f t="shared" si="2"/>
        <v>9</v>
      </c>
      <c r="K27" s="480">
        <f t="shared" si="2"/>
        <v>10</v>
      </c>
      <c r="L27" s="480">
        <f t="shared" si="2"/>
        <v>11</v>
      </c>
      <c r="M27" s="480">
        <f t="shared" si="2"/>
        <v>12</v>
      </c>
      <c r="N27" s="480">
        <f t="shared" si="2"/>
        <v>13</v>
      </c>
      <c r="O27" s="537">
        <f t="shared" si="2"/>
        <v>14</v>
      </c>
      <c r="P27" s="480">
        <f t="shared" si="2"/>
        <v>15</v>
      </c>
      <c r="Q27" s="480">
        <f t="shared" si="2"/>
        <v>16</v>
      </c>
      <c r="R27" s="480">
        <f t="shared" si="2"/>
        <v>17</v>
      </c>
      <c r="S27" s="480">
        <f t="shared" si="2"/>
        <v>18</v>
      </c>
      <c r="T27" s="480">
        <f t="shared" si="2"/>
        <v>19</v>
      </c>
      <c r="U27" s="480">
        <f t="shared" si="2"/>
        <v>20</v>
      </c>
      <c r="V27" s="480">
        <f t="shared" si="2"/>
        <v>21</v>
      </c>
      <c r="W27" s="480">
        <f t="shared" si="2"/>
        <v>22</v>
      </c>
      <c r="X27" s="480">
        <f t="shared" si="2"/>
        <v>23</v>
      </c>
      <c r="Y27" s="480">
        <f t="shared" si="2"/>
        <v>24</v>
      </c>
      <c r="Z27" s="480">
        <v>25</v>
      </c>
      <c r="AA27" s="480">
        <v>26</v>
      </c>
      <c r="AB27" s="480">
        <v>27</v>
      </c>
      <c r="AC27" s="480">
        <v>28</v>
      </c>
      <c r="AD27" s="480">
        <v>29</v>
      </c>
      <c r="AE27" s="480">
        <v>30</v>
      </c>
      <c r="AF27" s="484">
        <v>31</v>
      </c>
      <c r="AG27" s="485"/>
    </row>
    <row r="28" spans="1:34" s="491" customFormat="1" ht="21.75" customHeight="1" x14ac:dyDescent="0.2">
      <c r="A28" s="463"/>
      <c r="B28" s="487" t="s">
        <v>0</v>
      </c>
      <c r="C28" s="488" t="s">
        <v>1</v>
      </c>
      <c r="D28" s="488" t="s">
        <v>2</v>
      </c>
      <c r="E28" s="488" t="s">
        <v>2</v>
      </c>
      <c r="F28" s="488" t="s">
        <v>3</v>
      </c>
      <c r="G28" s="488" t="s">
        <v>4</v>
      </c>
      <c r="H28" s="488" t="s">
        <v>5</v>
      </c>
      <c r="I28" s="488" t="s">
        <v>0</v>
      </c>
      <c r="J28" s="488" t="s">
        <v>1</v>
      </c>
      <c r="K28" s="488" t="s">
        <v>2</v>
      </c>
      <c r="L28" s="488" t="s">
        <v>2</v>
      </c>
      <c r="M28" s="488" t="s">
        <v>3</v>
      </c>
      <c r="N28" s="488" t="s">
        <v>4</v>
      </c>
      <c r="O28" s="488" t="s">
        <v>5</v>
      </c>
      <c r="P28" s="488" t="s">
        <v>0</v>
      </c>
      <c r="Q28" s="488" t="s">
        <v>1</v>
      </c>
      <c r="R28" s="488" t="s">
        <v>2</v>
      </c>
      <c r="S28" s="488" t="s">
        <v>2</v>
      </c>
      <c r="T28" s="488" t="s">
        <v>3</v>
      </c>
      <c r="U28" s="488" t="s">
        <v>4</v>
      </c>
      <c r="V28" s="488" t="s">
        <v>5</v>
      </c>
      <c r="W28" s="488" t="s">
        <v>0</v>
      </c>
      <c r="X28" s="488" t="s">
        <v>1</v>
      </c>
      <c r="Y28" s="488" t="s">
        <v>2</v>
      </c>
      <c r="Z28" s="488" t="s">
        <v>2</v>
      </c>
      <c r="AA28" s="488" t="s">
        <v>3</v>
      </c>
      <c r="AB28" s="488" t="s">
        <v>4</v>
      </c>
      <c r="AC28" s="488" t="s">
        <v>5</v>
      </c>
      <c r="AD28" s="488" t="s">
        <v>0</v>
      </c>
      <c r="AE28" s="488" t="s">
        <v>1</v>
      </c>
      <c r="AF28" s="489" t="s">
        <v>2</v>
      </c>
      <c r="AG28" s="490"/>
    </row>
    <row r="29" spans="1:34" s="491" customFormat="1" ht="21.75" customHeight="1" thickBot="1" x14ac:dyDescent="0.25">
      <c r="A29" s="492" t="s">
        <v>241</v>
      </c>
      <c r="B29" s="538"/>
      <c r="C29" s="539"/>
      <c r="D29" s="554"/>
      <c r="E29" s="499"/>
      <c r="F29" s="496"/>
      <c r="G29" s="496"/>
      <c r="H29" s="501"/>
      <c r="I29" s="542"/>
      <c r="J29" s="497"/>
      <c r="K29" s="499"/>
      <c r="L29" s="499"/>
      <c r="M29" s="499"/>
      <c r="N29" s="500"/>
      <c r="O29" s="495"/>
      <c r="P29" s="495"/>
      <c r="Q29" s="555"/>
      <c r="R29" s="555"/>
      <c r="S29" s="500"/>
      <c r="T29" s="500"/>
      <c r="U29" s="500"/>
      <c r="V29" s="501"/>
      <c r="W29" s="501"/>
      <c r="X29" s="541"/>
      <c r="Y29" s="555"/>
      <c r="Z29" s="541"/>
      <c r="AA29" s="541"/>
      <c r="AB29" s="541"/>
      <c r="AC29" s="495"/>
      <c r="AD29" s="501"/>
      <c r="AE29" s="540"/>
      <c r="AF29" s="556"/>
      <c r="AG29" s="490"/>
    </row>
    <row r="30" spans="1:34" s="491" customFormat="1" ht="21.75" customHeight="1" thickBot="1" x14ac:dyDescent="0.25">
      <c r="A30" s="504" t="s">
        <v>242</v>
      </c>
      <c r="B30" s="543"/>
      <c r="C30" s="508" t="s">
        <v>23</v>
      </c>
      <c r="D30" s="508" t="s">
        <v>23</v>
      </c>
      <c r="E30" s="509"/>
      <c r="F30" s="508"/>
      <c r="G30" s="508"/>
      <c r="H30" s="545"/>
      <c r="I30" s="545"/>
      <c r="J30" s="508"/>
      <c r="K30" s="511"/>
      <c r="L30" s="508" t="s">
        <v>23</v>
      </c>
      <c r="M30" s="508" t="s">
        <v>23</v>
      </c>
      <c r="N30" s="365" t="s">
        <v>23</v>
      </c>
      <c r="O30" s="510"/>
      <c r="P30" s="510"/>
      <c r="Q30" s="506"/>
      <c r="R30" s="506"/>
      <c r="S30" s="512"/>
      <c r="T30" s="506"/>
      <c r="U30" s="506"/>
      <c r="V30" s="507"/>
      <c r="W30" s="507"/>
      <c r="X30" s="544"/>
      <c r="Y30" s="508" t="s">
        <v>23</v>
      </c>
      <c r="Z30" s="29"/>
      <c r="AA30" s="29"/>
      <c r="AB30" s="508" t="s">
        <v>23</v>
      </c>
      <c r="AC30" s="510"/>
      <c r="AD30" s="545"/>
      <c r="AE30" s="557"/>
      <c r="AF30" s="365" t="s">
        <v>23</v>
      </c>
      <c r="AG30" s="490">
        <v>21</v>
      </c>
      <c r="AH30" s="514"/>
    </row>
    <row r="31" spans="1:34" s="491" customFormat="1" ht="21.75" customHeight="1" thickBot="1" x14ac:dyDescent="0.25">
      <c r="A31" s="504" t="s">
        <v>243</v>
      </c>
      <c r="B31" s="543"/>
      <c r="C31" s="506"/>
      <c r="D31" s="29"/>
      <c r="E31" s="508"/>
      <c r="F31" s="508" t="s">
        <v>23</v>
      </c>
      <c r="G31" s="508"/>
      <c r="H31" s="545"/>
      <c r="I31" s="545"/>
      <c r="J31" s="544"/>
      <c r="K31" s="544"/>
      <c r="L31" s="544"/>
      <c r="M31" s="558" t="s">
        <v>81</v>
      </c>
      <c r="N31" s="558" t="s">
        <v>249</v>
      </c>
      <c r="O31" s="507"/>
      <c r="P31" s="545"/>
      <c r="Q31" s="508" t="s">
        <v>23</v>
      </c>
      <c r="R31" s="29"/>
      <c r="S31" s="29"/>
      <c r="T31" s="508" t="s">
        <v>23</v>
      </c>
      <c r="U31" s="365" t="s">
        <v>23</v>
      </c>
      <c r="V31" s="545"/>
      <c r="W31" s="545"/>
      <c r="X31" s="365" t="s">
        <v>23</v>
      </c>
      <c r="Y31" s="29"/>
      <c r="Z31" s="508" t="s">
        <v>23</v>
      </c>
      <c r="AA31" s="508" t="s">
        <v>23</v>
      </c>
      <c r="AB31" s="29"/>
      <c r="AC31" s="545"/>
      <c r="AD31" s="545"/>
      <c r="AE31" s="508" t="s">
        <v>23</v>
      </c>
      <c r="AF31" s="559" t="s">
        <v>249</v>
      </c>
      <c r="AG31" s="490">
        <v>22</v>
      </c>
      <c r="AH31" s="514"/>
    </row>
    <row r="32" spans="1:34" s="491" customFormat="1" ht="21.75" customHeight="1" thickBot="1" x14ac:dyDescent="0.25">
      <c r="A32" s="504" t="s">
        <v>244</v>
      </c>
      <c r="B32" s="543"/>
      <c r="C32" s="508"/>
      <c r="D32" s="509"/>
      <c r="E32" s="508" t="s">
        <v>23</v>
      </c>
      <c r="G32" s="508" t="s">
        <v>23</v>
      </c>
      <c r="H32" s="545"/>
      <c r="I32" s="510"/>
      <c r="J32" s="508" t="s">
        <v>23</v>
      </c>
      <c r="K32" s="508" t="s">
        <v>23</v>
      </c>
      <c r="L32" s="509"/>
      <c r="M32" s="508"/>
      <c r="N32" s="512"/>
      <c r="O32" s="545"/>
      <c r="P32" s="507"/>
      <c r="Q32" s="29"/>
      <c r="R32" s="508" t="s">
        <v>23</v>
      </c>
      <c r="S32" s="508" t="s">
        <v>23</v>
      </c>
      <c r="T32" s="29"/>
      <c r="U32" s="515"/>
      <c r="V32" s="507"/>
      <c r="W32" s="507"/>
      <c r="X32" s="512"/>
      <c r="Y32" s="515"/>
      <c r="Z32" s="515"/>
      <c r="AA32" s="515"/>
      <c r="AB32" s="515"/>
      <c r="AC32" s="510"/>
      <c r="AD32" s="545"/>
      <c r="AE32" s="511"/>
      <c r="AF32" s="559" t="s">
        <v>249</v>
      </c>
      <c r="AG32" s="490">
        <v>19</v>
      </c>
      <c r="AH32" s="514"/>
    </row>
    <row r="33" spans="1:33" s="491" customFormat="1" ht="21.75" customHeight="1" x14ac:dyDescent="0.2">
      <c r="A33" s="516" t="s">
        <v>245</v>
      </c>
      <c r="B33" s="543"/>
      <c r="C33" s="511"/>
      <c r="D33" s="511"/>
      <c r="E33" s="548"/>
      <c r="F33" s="511"/>
      <c r="G33" s="506"/>
      <c r="H33" s="507"/>
      <c r="I33" s="510"/>
      <c r="J33" s="558"/>
      <c r="K33" s="558"/>
      <c r="L33" s="558"/>
      <c r="M33" s="509"/>
      <c r="N33" s="509"/>
      <c r="O33" s="507"/>
      <c r="P33" s="507"/>
      <c r="Q33" s="509"/>
      <c r="R33" s="509"/>
      <c r="S33" s="509"/>
      <c r="T33" s="509"/>
      <c r="U33" s="515"/>
      <c r="V33" s="507"/>
      <c r="W33" s="507"/>
      <c r="X33" s="511"/>
      <c r="Y33" s="509"/>
      <c r="Z33" s="509"/>
      <c r="AA33" s="509"/>
      <c r="AB33" s="509"/>
      <c r="AC33" s="510"/>
      <c r="AD33" s="510"/>
      <c r="AE33" s="511"/>
      <c r="AF33" s="560"/>
      <c r="AG33" s="490"/>
    </row>
    <row r="34" spans="1:33" s="491" customFormat="1" ht="21.75" customHeight="1" x14ac:dyDescent="0.2">
      <c r="A34" s="516" t="s">
        <v>246</v>
      </c>
      <c r="B34" s="543"/>
      <c r="C34" s="511"/>
      <c r="D34" s="509"/>
      <c r="E34" s="509"/>
      <c r="F34" s="509"/>
      <c r="G34" s="509"/>
      <c r="H34" s="507"/>
      <c r="I34" s="507"/>
      <c r="J34" s="509"/>
      <c r="K34" s="509"/>
      <c r="L34" s="509"/>
      <c r="M34" s="509"/>
      <c r="N34" s="509"/>
      <c r="O34" s="507"/>
      <c r="P34" s="507"/>
      <c r="Q34" s="519"/>
      <c r="R34" s="509"/>
      <c r="S34" s="509"/>
      <c r="T34" s="509"/>
      <c r="U34" s="509"/>
      <c r="V34" s="507"/>
      <c r="W34" s="507"/>
      <c r="X34" s="506"/>
      <c r="Y34" s="515"/>
      <c r="Z34" s="515"/>
      <c r="AA34" s="515"/>
      <c r="AB34" s="515"/>
      <c r="AC34" s="510"/>
      <c r="AD34" s="510"/>
      <c r="AE34" s="506"/>
      <c r="AF34" s="561"/>
      <c r="AG34" s="490"/>
    </row>
    <row r="35" spans="1:33" s="491" customFormat="1" ht="21.75" customHeight="1" x14ac:dyDescent="0.2">
      <c r="A35" s="523" t="s">
        <v>248</v>
      </c>
      <c r="B35" s="550"/>
      <c r="C35" s="529"/>
      <c r="D35" s="527"/>
      <c r="E35" s="527"/>
      <c r="F35" s="527"/>
      <c r="G35" s="527"/>
      <c r="H35" s="526"/>
      <c r="I35" s="526"/>
      <c r="J35" s="527"/>
      <c r="K35" s="527"/>
      <c r="L35" s="527"/>
      <c r="M35" s="527"/>
      <c r="N35" s="527"/>
      <c r="O35" s="526"/>
      <c r="P35" s="526"/>
      <c r="Q35" s="527"/>
      <c r="R35" s="527"/>
      <c r="S35" s="527"/>
      <c r="T35" s="527"/>
      <c r="U35" s="527"/>
      <c r="V35" s="526"/>
      <c r="W35" s="526"/>
      <c r="X35" s="527"/>
      <c r="Y35" s="551"/>
      <c r="Z35" s="551"/>
      <c r="AA35" s="551"/>
      <c r="AB35" s="562"/>
      <c r="AC35" s="526"/>
      <c r="AD35" s="563"/>
      <c r="AE35" s="529"/>
      <c r="AF35" s="564"/>
      <c r="AG35" s="490"/>
    </row>
    <row r="37" spans="1:33" ht="21.75" customHeight="1" x14ac:dyDescent="0.25">
      <c r="A37" s="476" t="s">
        <v>188</v>
      </c>
      <c r="B37" s="1636">
        <v>39904</v>
      </c>
      <c r="C37" s="1637"/>
      <c r="D37" s="1637"/>
      <c r="E37" s="1637"/>
      <c r="F37" s="1637"/>
      <c r="G37" s="1637"/>
      <c r="H37" s="1637"/>
      <c r="I37" s="1637"/>
      <c r="J37" s="1637"/>
      <c r="K37" s="1637"/>
      <c r="L37" s="1637"/>
      <c r="M37" s="1637"/>
      <c r="N37" s="1637"/>
      <c r="O37" s="1637"/>
      <c r="P37" s="1637"/>
      <c r="Q37" s="1637"/>
      <c r="R37" s="1637"/>
      <c r="S37" s="1637"/>
      <c r="T37" s="1637"/>
      <c r="U37" s="1637"/>
      <c r="V37" s="1637"/>
      <c r="W37" s="1637"/>
      <c r="X37" s="1637"/>
      <c r="Y37" s="1637"/>
      <c r="Z37" s="1637"/>
      <c r="AA37" s="1637"/>
      <c r="AB37" s="1637"/>
      <c r="AC37" s="1637"/>
      <c r="AD37" s="1637"/>
      <c r="AE37" s="1638"/>
      <c r="AF37" s="477"/>
      <c r="AG37" s="1"/>
    </row>
    <row r="38" spans="1:33" s="486" customFormat="1" ht="21.75" customHeight="1" x14ac:dyDescent="0.2">
      <c r="A38" s="478">
        <v>39920</v>
      </c>
      <c r="B38" s="479">
        <v>1</v>
      </c>
      <c r="C38" s="480">
        <f t="shared" ref="C38:Y38" si="3">+B38+1</f>
        <v>2</v>
      </c>
      <c r="D38" s="480">
        <f t="shared" si="3"/>
        <v>3</v>
      </c>
      <c r="E38" s="480">
        <f t="shared" si="3"/>
        <v>4</v>
      </c>
      <c r="F38" s="480">
        <f t="shared" si="3"/>
        <v>5</v>
      </c>
      <c r="G38" s="480">
        <f t="shared" si="3"/>
        <v>6</v>
      </c>
      <c r="H38" s="480">
        <f t="shared" si="3"/>
        <v>7</v>
      </c>
      <c r="I38" s="480">
        <f t="shared" si="3"/>
        <v>8</v>
      </c>
      <c r="J38" s="480">
        <f t="shared" si="3"/>
        <v>9</v>
      </c>
      <c r="K38" s="480">
        <f t="shared" si="3"/>
        <v>10</v>
      </c>
      <c r="L38" s="480">
        <f t="shared" si="3"/>
        <v>11</v>
      </c>
      <c r="M38" s="480">
        <f t="shared" si="3"/>
        <v>12</v>
      </c>
      <c r="N38" s="480">
        <f t="shared" si="3"/>
        <v>13</v>
      </c>
      <c r="O38" s="537">
        <f t="shared" si="3"/>
        <v>14</v>
      </c>
      <c r="P38" s="480">
        <f t="shared" si="3"/>
        <v>15</v>
      </c>
      <c r="Q38" s="480">
        <f t="shared" si="3"/>
        <v>16</v>
      </c>
      <c r="R38" s="480">
        <f t="shared" si="3"/>
        <v>17</v>
      </c>
      <c r="S38" s="480">
        <f t="shared" si="3"/>
        <v>18</v>
      </c>
      <c r="T38" s="480">
        <f t="shared" si="3"/>
        <v>19</v>
      </c>
      <c r="U38" s="480">
        <f t="shared" si="3"/>
        <v>20</v>
      </c>
      <c r="V38" s="480">
        <f t="shared" si="3"/>
        <v>21</v>
      </c>
      <c r="W38" s="480">
        <f t="shared" si="3"/>
        <v>22</v>
      </c>
      <c r="X38" s="480">
        <f t="shared" si="3"/>
        <v>23</v>
      </c>
      <c r="Y38" s="480">
        <f t="shared" si="3"/>
        <v>24</v>
      </c>
      <c r="Z38" s="480">
        <v>25</v>
      </c>
      <c r="AA38" s="480">
        <v>26</v>
      </c>
      <c r="AB38" s="480">
        <v>27</v>
      </c>
      <c r="AC38" s="480">
        <v>28</v>
      </c>
      <c r="AD38" s="480">
        <v>29</v>
      </c>
      <c r="AE38" s="484">
        <v>30</v>
      </c>
      <c r="AF38" s="485"/>
    </row>
    <row r="39" spans="1:33" s="491" customFormat="1" ht="21.75" customHeight="1" x14ac:dyDescent="0.2">
      <c r="A39" s="463"/>
      <c r="B39" s="487" t="s">
        <v>2</v>
      </c>
      <c r="C39" s="488" t="s">
        <v>3</v>
      </c>
      <c r="D39" s="488" t="s">
        <v>4</v>
      </c>
      <c r="E39" s="488" t="s">
        <v>5</v>
      </c>
      <c r="F39" s="488" t="s">
        <v>0</v>
      </c>
      <c r="G39" s="488" t="s">
        <v>1</v>
      </c>
      <c r="H39" s="488" t="s">
        <v>2</v>
      </c>
      <c r="I39" s="488" t="s">
        <v>2</v>
      </c>
      <c r="J39" s="488" t="s">
        <v>3</v>
      </c>
      <c r="K39" s="488" t="s">
        <v>4</v>
      </c>
      <c r="L39" s="488" t="s">
        <v>5</v>
      </c>
      <c r="M39" s="488" t="s">
        <v>0</v>
      </c>
      <c r="N39" s="488" t="s">
        <v>1</v>
      </c>
      <c r="O39" s="488" t="s">
        <v>2</v>
      </c>
      <c r="P39" s="488" t="s">
        <v>2</v>
      </c>
      <c r="Q39" s="488" t="s">
        <v>3</v>
      </c>
      <c r="R39" s="488" t="s">
        <v>4</v>
      </c>
      <c r="S39" s="488" t="s">
        <v>5</v>
      </c>
      <c r="T39" s="488" t="s">
        <v>0</v>
      </c>
      <c r="U39" s="488" t="s">
        <v>1</v>
      </c>
      <c r="V39" s="488" t="s">
        <v>2</v>
      </c>
      <c r="W39" s="488" t="s">
        <v>2</v>
      </c>
      <c r="X39" s="488" t="s">
        <v>3</v>
      </c>
      <c r="Y39" s="488" t="s">
        <v>4</v>
      </c>
      <c r="Z39" s="488" t="s">
        <v>5</v>
      </c>
      <c r="AA39" s="488" t="s">
        <v>0</v>
      </c>
      <c r="AB39" s="488" t="s">
        <v>1</v>
      </c>
      <c r="AC39" s="488" t="s">
        <v>2</v>
      </c>
      <c r="AD39" s="488" t="s">
        <v>2</v>
      </c>
      <c r="AE39" s="489" t="s">
        <v>3</v>
      </c>
      <c r="AF39" s="490"/>
    </row>
    <row r="40" spans="1:33" s="491" customFormat="1" ht="21.75" customHeight="1" thickBot="1" x14ac:dyDescent="0.25">
      <c r="A40" s="492" t="s">
        <v>241</v>
      </c>
      <c r="B40" s="565"/>
      <c r="C40" s="566"/>
      <c r="D40" s="554"/>
      <c r="E40" s="495"/>
      <c r="F40" s="501"/>
      <c r="G40" s="496"/>
      <c r="H40" s="567"/>
      <c r="I40" s="497"/>
      <c r="J40" s="497"/>
      <c r="K40" s="500"/>
      <c r="L40" s="495"/>
      <c r="M40" s="495"/>
      <c r="N40" s="495"/>
      <c r="O40" s="499"/>
      <c r="P40" s="499"/>
      <c r="Q40" s="568"/>
      <c r="R40" s="555"/>
      <c r="S40" s="495"/>
      <c r="T40" s="495"/>
      <c r="U40" s="499"/>
      <c r="V40" s="554" t="s">
        <v>249</v>
      </c>
      <c r="W40" s="569"/>
      <c r="X40" s="554"/>
      <c r="Y40" s="555"/>
      <c r="Z40" s="501"/>
      <c r="AA40" s="501"/>
      <c r="AB40" s="496"/>
      <c r="AC40" s="499"/>
      <c r="AD40" s="496"/>
      <c r="AE40" s="570"/>
      <c r="AF40" s="490"/>
    </row>
    <row r="41" spans="1:33" s="491" customFormat="1" ht="21.75" customHeight="1" thickBot="1" x14ac:dyDescent="0.25">
      <c r="A41" s="504" t="s">
        <v>242</v>
      </c>
      <c r="B41" s="571"/>
      <c r="C41" s="508"/>
      <c r="D41" s="29"/>
      <c r="E41" s="507"/>
      <c r="F41" s="545"/>
      <c r="G41" s="512"/>
      <c r="H41" s="512"/>
      <c r="I41" s="512"/>
      <c r="J41" s="512"/>
      <c r="K41" s="512"/>
      <c r="L41" s="545"/>
      <c r="M41" s="545"/>
      <c r="N41" s="545"/>
      <c r="O41" s="508"/>
      <c r="P41" s="508" t="s">
        <v>23</v>
      </c>
      <c r="Q41" s="365" t="s">
        <v>23</v>
      </c>
      <c r="R41" s="365" t="s">
        <v>23</v>
      </c>
      <c r="S41" s="545"/>
      <c r="T41" s="545"/>
      <c r="U41" s="508" t="s">
        <v>23</v>
      </c>
      <c r="V41" s="508" t="s">
        <v>23</v>
      </c>
      <c r="W41" s="508"/>
      <c r="X41" s="544"/>
      <c r="Y41" s="508" t="s">
        <v>23</v>
      </c>
      <c r="Z41" s="545"/>
      <c r="AA41" s="545"/>
      <c r="AB41" s="508" t="s">
        <v>23</v>
      </c>
      <c r="AC41" s="508"/>
      <c r="AD41" s="508"/>
      <c r="AE41" s="572"/>
      <c r="AF41" s="490">
        <v>28</v>
      </c>
      <c r="AG41" s="514"/>
    </row>
    <row r="42" spans="1:33" s="491" customFormat="1" ht="21.75" customHeight="1" thickBot="1" x14ac:dyDescent="0.25">
      <c r="A42" s="504" t="s">
        <v>243</v>
      </c>
      <c r="B42" s="508" t="s">
        <v>23</v>
      </c>
      <c r="C42" s="508" t="s">
        <v>23</v>
      </c>
      <c r="D42" s="509"/>
      <c r="E42" s="545"/>
      <c r="F42" s="545"/>
      <c r="G42" s="508" t="s">
        <v>23</v>
      </c>
      <c r="H42" s="558" t="s">
        <v>81</v>
      </c>
      <c r="I42" s="511"/>
      <c r="J42" s="508" t="s">
        <v>23</v>
      </c>
      <c r="K42" s="365" t="s">
        <v>23</v>
      </c>
      <c r="L42" s="545"/>
      <c r="M42" s="545"/>
      <c r="N42" s="545"/>
      <c r="O42" s="508" t="s">
        <v>23</v>
      </c>
      <c r="P42" s="508"/>
      <c r="Q42" s="512"/>
      <c r="R42" s="512"/>
      <c r="S42" s="545"/>
      <c r="T42" s="545"/>
      <c r="U42" s="512"/>
      <c r="V42" s="512"/>
      <c r="W42" s="512"/>
      <c r="X42" s="512"/>
      <c r="Y42" s="512"/>
      <c r="Z42" s="545"/>
      <c r="AA42" s="545"/>
      <c r="AB42" s="512"/>
      <c r="AC42" s="512"/>
      <c r="AD42" s="512"/>
      <c r="AE42" s="573"/>
      <c r="AF42" s="490">
        <v>28</v>
      </c>
      <c r="AG42" s="514"/>
    </row>
    <row r="43" spans="1:33" s="491" customFormat="1" ht="21.75" customHeight="1" thickBot="1" x14ac:dyDescent="0.25">
      <c r="A43" s="504" t="s">
        <v>244</v>
      </c>
      <c r="B43" s="29"/>
      <c r="C43" s="29"/>
      <c r="D43" s="508" t="s">
        <v>23</v>
      </c>
      <c r="E43" s="545"/>
      <c r="F43" s="574"/>
      <c r="G43" s="508"/>
      <c r="H43" s="365" t="s">
        <v>23</v>
      </c>
      <c r="I43" s="508" t="s">
        <v>23</v>
      </c>
      <c r="J43" s="512"/>
      <c r="K43" s="512"/>
      <c r="L43" s="545"/>
      <c r="M43" s="545"/>
      <c r="N43" s="545"/>
      <c r="O43" s="512"/>
      <c r="P43" s="512"/>
      <c r="Q43" s="512"/>
      <c r="R43" s="512"/>
      <c r="S43" s="545"/>
      <c r="T43" s="545"/>
      <c r="U43" s="508"/>
      <c r="V43" s="29"/>
      <c r="W43" s="508" t="s">
        <v>23</v>
      </c>
      <c r="X43" s="544"/>
      <c r="Y43" s="29"/>
      <c r="Z43" s="545"/>
      <c r="AA43" s="545"/>
      <c r="AB43" s="508"/>
      <c r="AC43" s="508" t="s">
        <v>23</v>
      </c>
      <c r="AD43" s="508" t="s">
        <v>23</v>
      </c>
      <c r="AE43" s="572" t="s">
        <v>23</v>
      </c>
      <c r="AF43" s="490">
        <v>26</v>
      </c>
      <c r="AG43" s="514"/>
    </row>
    <row r="44" spans="1:33" s="491" customFormat="1" ht="21.75" customHeight="1" x14ac:dyDescent="0.2">
      <c r="A44" s="516" t="s">
        <v>245</v>
      </c>
      <c r="B44" s="571"/>
      <c r="C44" s="511"/>
      <c r="D44" s="511"/>
      <c r="E44" s="517"/>
      <c r="F44" s="510"/>
      <c r="G44" s="511"/>
      <c r="H44" s="509"/>
      <c r="I44" s="511"/>
      <c r="J44" s="511"/>
      <c r="K44" s="511"/>
      <c r="L44" s="510"/>
      <c r="M44" s="507"/>
      <c r="N44" s="507"/>
      <c r="O44" s="509"/>
      <c r="P44" s="509"/>
      <c r="Q44" s="509"/>
      <c r="R44" s="509"/>
      <c r="S44" s="507"/>
      <c r="T44" s="507"/>
      <c r="U44" s="515"/>
      <c r="V44" s="515"/>
      <c r="W44" s="515"/>
      <c r="X44" s="506"/>
      <c r="Y44" s="515"/>
      <c r="Z44" s="507"/>
      <c r="AA44" s="507"/>
      <c r="AB44" s="515"/>
      <c r="AC44" s="511"/>
      <c r="AD44" s="511"/>
      <c r="AE44" s="560"/>
      <c r="AF44" s="490"/>
    </row>
    <row r="45" spans="1:33" s="491" customFormat="1" ht="21.75" customHeight="1" x14ac:dyDescent="0.2">
      <c r="A45" s="516" t="s">
        <v>246</v>
      </c>
      <c r="B45" s="575"/>
      <c r="C45" s="506"/>
      <c r="D45" s="515"/>
      <c r="E45" s="507"/>
      <c r="F45" s="507"/>
      <c r="G45" s="509"/>
      <c r="H45" s="509"/>
      <c r="I45" s="509"/>
      <c r="J45" s="509"/>
      <c r="K45" s="509"/>
      <c r="L45" s="507"/>
      <c r="M45" s="507"/>
      <c r="N45" s="507"/>
      <c r="O45" s="509"/>
      <c r="P45" s="509"/>
      <c r="Q45" s="519"/>
      <c r="R45" s="509"/>
      <c r="S45" s="507"/>
      <c r="T45" s="507"/>
      <c r="U45" s="509"/>
      <c r="V45" s="509"/>
      <c r="W45" s="509"/>
      <c r="X45" s="558"/>
      <c r="Y45" s="509"/>
      <c r="Z45" s="507"/>
      <c r="AA45" s="507"/>
      <c r="AB45" s="509"/>
      <c r="AC45" s="511"/>
      <c r="AD45" s="511"/>
      <c r="AE45" s="560"/>
      <c r="AF45" s="490"/>
    </row>
    <row r="46" spans="1:33" s="491" customFormat="1" ht="21.75" customHeight="1" x14ac:dyDescent="0.2">
      <c r="A46" s="523" t="s">
        <v>248</v>
      </c>
      <c r="B46" s="576"/>
      <c r="C46" s="529"/>
      <c r="D46" s="527"/>
      <c r="E46" s="526"/>
      <c r="F46" s="526"/>
      <c r="G46" s="527"/>
      <c r="H46" s="527"/>
      <c r="I46" s="527"/>
      <c r="J46" s="527"/>
      <c r="K46" s="528"/>
      <c r="L46" s="526"/>
      <c r="M46" s="526"/>
      <c r="N46" s="526"/>
      <c r="O46" s="527"/>
      <c r="P46" s="527"/>
      <c r="Q46" s="527"/>
      <c r="R46" s="527"/>
      <c r="S46" s="526"/>
      <c r="T46" s="526"/>
      <c r="U46" s="527"/>
      <c r="V46" s="527"/>
      <c r="W46" s="527"/>
      <c r="X46" s="530"/>
      <c r="Y46" s="562"/>
      <c r="Z46" s="524"/>
      <c r="AA46" s="524"/>
      <c r="AB46" s="562"/>
      <c r="AC46" s="528"/>
      <c r="AD46" s="525"/>
      <c r="AE46" s="577"/>
      <c r="AF46" s="490"/>
    </row>
    <row r="48" spans="1:33" ht="21.75" customHeight="1" x14ac:dyDescent="0.25">
      <c r="A48" s="476" t="s">
        <v>188</v>
      </c>
      <c r="B48" s="1636">
        <v>39934</v>
      </c>
      <c r="C48" s="1637"/>
      <c r="D48" s="1637"/>
      <c r="E48" s="1637"/>
      <c r="F48" s="1637"/>
      <c r="G48" s="1637"/>
      <c r="H48" s="1637"/>
      <c r="I48" s="1637"/>
      <c r="J48" s="1637"/>
      <c r="K48" s="1637"/>
      <c r="L48" s="1637"/>
      <c r="M48" s="1637"/>
      <c r="N48" s="1637"/>
      <c r="O48" s="1637"/>
      <c r="P48" s="1637"/>
      <c r="Q48" s="1637"/>
      <c r="R48" s="1637"/>
      <c r="S48" s="1637"/>
      <c r="T48" s="1637"/>
      <c r="U48" s="1637"/>
      <c r="V48" s="1637"/>
      <c r="W48" s="1637"/>
      <c r="X48" s="1637"/>
      <c r="Y48" s="1637"/>
      <c r="Z48" s="1637"/>
      <c r="AA48" s="1637"/>
      <c r="AB48" s="1637"/>
      <c r="AC48" s="1637"/>
      <c r="AD48" s="1637"/>
      <c r="AE48" s="1637"/>
      <c r="AF48" s="1638"/>
    </row>
    <row r="49" spans="1:34" s="486" customFormat="1" ht="21.75" customHeight="1" x14ac:dyDescent="0.2">
      <c r="A49" s="478">
        <v>39951</v>
      </c>
      <c r="B49" s="479">
        <v>1</v>
      </c>
      <c r="C49" s="480">
        <f t="shared" ref="C49:Y49" si="4">+B49+1</f>
        <v>2</v>
      </c>
      <c r="D49" s="480">
        <f t="shared" si="4"/>
        <v>3</v>
      </c>
      <c r="E49" s="480">
        <f t="shared" si="4"/>
        <v>4</v>
      </c>
      <c r="F49" s="480">
        <f t="shared" si="4"/>
        <v>5</v>
      </c>
      <c r="G49" s="480">
        <f t="shared" si="4"/>
        <v>6</v>
      </c>
      <c r="H49" s="480">
        <f t="shared" si="4"/>
        <v>7</v>
      </c>
      <c r="I49" s="480">
        <f t="shared" si="4"/>
        <v>8</v>
      </c>
      <c r="J49" s="480">
        <f t="shared" si="4"/>
        <v>9</v>
      </c>
      <c r="K49" s="480">
        <f t="shared" si="4"/>
        <v>10</v>
      </c>
      <c r="L49" s="480">
        <f t="shared" si="4"/>
        <v>11</v>
      </c>
      <c r="M49" s="480">
        <f t="shared" si="4"/>
        <v>12</v>
      </c>
      <c r="N49" s="480">
        <f t="shared" si="4"/>
        <v>13</v>
      </c>
      <c r="O49" s="537">
        <f t="shared" si="4"/>
        <v>14</v>
      </c>
      <c r="P49" s="480">
        <f t="shared" si="4"/>
        <v>15</v>
      </c>
      <c r="Q49" s="480">
        <f t="shared" si="4"/>
        <v>16</v>
      </c>
      <c r="R49" s="480">
        <f t="shared" si="4"/>
        <v>17</v>
      </c>
      <c r="S49" s="480">
        <f t="shared" si="4"/>
        <v>18</v>
      </c>
      <c r="T49" s="481">
        <f t="shared" si="4"/>
        <v>19</v>
      </c>
      <c r="U49" s="481">
        <f t="shared" si="4"/>
        <v>20</v>
      </c>
      <c r="V49" s="480">
        <f t="shared" si="4"/>
        <v>21</v>
      </c>
      <c r="W49" s="578">
        <f t="shared" si="4"/>
        <v>22</v>
      </c>
      <c r="X49" s="480">
        <f t="shared" si="4"/>
        <v>23</v>
      </c>
      <c r="Y49" s="480">
        <f t="shared" si="4"/>
        <v>24</v>
      </c>
      <c r="Z49" s="480">
        <v>25</v>
      </c>
      <c r="AA49" s="480">
        <v>26</v>
      </c>
      <c r="AB49" s="480">
        <v>27</v>
      </c>
      <c r="AC49" s="480">
        <v>28</v>
      </c>
      <c r="AD49" s="480">
        <v>29</v>
      </c>
      <c r="AE49" s="483">
        <v>30</v>
      </c>
      <c r="AF49" s="484">
        <v>31</v>
      </c>
      <c r="AG49" s="485"/>
    </row>
    <row r="50" spans="1:34" s="491" customFormat="1" ht="21.75" customHeight="1" x14ac:dyDescent="0.2">
      <c r="A50" s="463"/>
      <c r="B50" s="487" t="s">
        <v>4</v>
      </c>
      <c r="C50" s="488" t="s">
        <v>5</v>
      </c>
      <c r="D50" s="488" t="s">
        <v>0</v>
      </c>
      <c r="E50" s="488" t="s">
        <v>1</v>
      </c>
      <c r="F50" s="488" t="s">
        <v>2</v>
      </c>
      <c r="G50" s="488" t="s">
        <v>2</v>
      </c>
      <c r="H50" s="488" t="s">
        <v>3</v>
      </c>
      <c r="I50" s="488" t="s">
        <v>4</v>
      </c>
      <c r="J50" s="488" t="s">
        <v>5</v>
      </c>
      <c r="K50" s="488" t="s">
        <v>0</v>
      </c>
      <c r="L50" s="488" t="s">
        <v>1</v>
      </c>
      <c r="M50" s="488" t="s">
        <v>2</v>
      </c>
      <c r="N50" s="488" t="s">
        <v>2</v>
      </c>
      <c r="O50" s="488" t="s">
        <v>3</v>
      </c>
      <c r="P50" s="488" t="s">
        <v>4</v>
      </c>
      <c r="Q50" s="488" t="s">
        <v>5</v>
      </c>
      <c r="R50" s="488" t="s">
        <v>0</v>
      </c>
      <c r="S50" s="488" t="s">
        <v>1</v>
      </c>
      <c r="T50" s="488" t="s">
        <v>2</v>
      </c>
      <c r="U50" s="488" t="s">
        <v>2</v>
      </c>
      <c r="V50" s="488" t="s">
        <v>3</v>
      </c>
      <c r="W50" s="488" t="s">
        <v>4</v>
      </c>
      <c r="X50" s="488" t="s">
        <v>5</v>
      </c>
      <c r="Y50" s="488" t="s">
        <v>0</v>
      </c>
      <c r="Z50" s="488" t="s">
        <v>1</v>
      </c>
      <c r="AA50" s="488" t="s">
        <v>2</v>
      </c>
      <c r="AB50" s="488" t="s">
        <v>2</v>
      </c>
      <c r="AC50" s="488" t="s">
        <v>3</v>
      </c>
      <c r="AD50" s="488" t="s">
        <v>4</v>
      </c>
      <c r="AE50" s="488" t="s">
        <v>5</v>
      </c>
      <c r="AF50" s="488" t="s">
        <v>0</v>
      </c>
      <c r="AG50" s="490"/>
    </row>
    <row r="51" spans="1:34" s="491" customFormat="1" ht="21.75" customHeight="1" thickBot="1" x14ac:dyDescent="0.25">
      <c r="A51" s="492" t="s">
        <v>241</v>
      </c>
      <c r="B51" s="538"/>
      <c r="C51" s="579"/>
      <c r="D51" s="495"/>
      <c r="E51" s="500"/>
      <c r="F51" s="496"/>
      <c r="G51" s="496"/>
      <c r="H51" s="496"/>
      <c r="I51" s="542"/>
      <c r="J51" s="542"/>
      <c r="K51" s="495"/>
      <c r="L51" s="580"/>
      <c r="M51" s="580"/>
      <c r="N51" s="499"/>
      <c r="O51" s="499"/>
      <c r="P51" s="499"/>
      <c r="Q51" s="542"/>
      <c r="R51" s="542"/>
      <c r="S51" s="499"/>
      <c r="T51" s="499"/>
      <c r="U51" s="499"/>
      <c r="V51" s="501"/>
      <c r="W51" s="541"/>
      <c r="X51" s="501"/>
      <c r="Y51" s="542"/>
      <c r="Z51" s="541"/>
      <c r="AA51" s="541"/>
      <c r="AB51" s="541"/>
      <c r="AC51" s="500"/>
      <c r="AD51" s="541"/>
      <c r="AE51" s="493"/>
      <c r="AF51" s="503"/>
      <c r="AG51" s="490"/>
    </row>
    <row r="52" spans="1:34" s="491" customFormat="1" ht="21.75" customHeight="1" thickBot="1" x14ac:dyDescent="0.25">
      <c r="A52" s="504" t="s">
        <v>242</v>
      </c>
      <c r="B52" s="543"/>
      <c r="C52" s="545"/>
      <c r="D52" s="545"/>
      <c r="E52" s="512"/>
      <c r="F52" s="512"/>
      <c r="G52" s="512"/>
      <c r="H52" s="512"/>
      <c r="I52" s="545"/>
      <c r="J52" s="545"/>
      <c r="K52" s="545"/>
      <c r="L52" s="544"/>
      <c r="M52" s="544"/>
      <c r="N52" s="508"/>
      <c r="O52" s="508" t="s">
        <v>23</v>
      </c>
      <c r="P52" s="508" t="s">
        <v>23</v>
      </c>
      <c r="Q52" s="545"/>
      <c r="R52" s="545"/>
      <c r="S52" s="508"/>
      <c r="T52" s="29"/>
      <c r="U52" s="508"/>
      <c r="V52" s="545"/>
      <c r="W52" s="512"/>
      <c r="X52" s="545"/>
      <c r="Y52" s="545"/>
      <c r="Z52" s="29"/>
      <c r="AA52" s="508" t="s">
        <v>23</v>
      </c>
      <c r="AB52" s="29"/>
      <c r="AC52" s="508" t="s">
        <v>23</v>
      </c>
      <c r="AD52" s="558" t="s">
        <v>249</v>
      </c>
      <c r="AE52" s="581"/>
      <c r="AF52" s="547"/>
      <c r="AG52" s="490">
        <v>33</v>
      </c>
      <c r="AH52" s="514"/>
    </row>
    <row r="53" spans="1:34" s="491" customFormat="1" ht="21.75" customHeight="1" thickBot="1" x14ac:dyDescent="0.25">
      <c r="A53" s="504" t="s">
        <v>243</v>
      </c>
      <c r="B53" s="545"/>
      <c r="C53" s="545"/>
      <c r="D53" s="545"/>
      <c r="E53" s="29"/>
      <c r="F53" s="508" t="s">
        <v>23</v>
      </c>
      <c r="G53" s="508" t="s">
        <v>23</v>
      </c>
      <c r="H53" s="508"/>
      <c r="I53" s="545"/>
      <c r="J53" s="545"/>
      <c r="K53" s="545"/>
      <c r="L53" s="365" t="s">
        <v>23</v>
      </c>
      <c r="M53" s="365" t="s">
        <v>23</v>
      </c>
      <c r="N53" s="508"/>
      <c r="O53" s="558" t="s">
        <v>81</v>
      </c>
      <c r="P53" s="508"/>
      <c r="Q53" s="545"/>
      <c r="R53" s="545"/>
      <c r="S53" s="508"/>
      <c r="T53" s="508"/>
      <c r="U53" s="508" t="s">
        <v>23</v>
      </c>
      <c r="V53" s="545"/>
      <c r="W53" s="582" t="s">
        <v>251</v>
      </c>
      <c r="X53" s="545"/>
      <c r="Y53" s="545"/>
      <c r="Z53" s="508" t="s">
        <v>23</v>
      </c>
      <c r="AA53" s="508"/>
      <c r="AB53" s="508"/>
      <c r="AC53" s="508"/>
      <c r="AD53" s="29"/>
      <c r="AE53" s="581"/>
      <c r="AF53" s="547"/>
      <c r="AG53" s="490">
        <v>33</v>
      </c>
      <c r="AH53" s="514"/>
    </row>
    <row r="54" spans="1:34" s="491" customFormat="1" ht="21.75" customHeight="1" thickBot="1" x14ac:dyDescent="0.25">
      <c r="A54" s="504" t="s">
        <v>244</v>
      </c>
      <c r="B54" s="545"/>
      <c r="C54" s="545"/>
      <c r="D54" s="545"/>
      <c r="E54" s="508" t="s">
        <v>23</v>
      </c>
      <c r="F54" s="508"/>
      <c r="G54" s="508"/>
      <c r="H54" s="508" t="s">
        <v>23</v>
      </c>
      <c r="I54" s="545"/>
      <c r="J54" s="545"/>
      <c r="K54" s="545"/>
      <c r="L54" s="544"/>
      <c r="M54" s="544"/>
      <c r="N54" s="508" t="s">
        <v>23</v>
      </c>
      <c r="O54" s="508"/>
      <c r="P54" s="512"/>
      <c r="Q54" s="545"/>
      <c r="R54" s="545"/>
      <c r="S54" s="508" t="s">
        <v>23</v>
      </c>
      <c r="T54" s="508" t="s">
        <v>23</v>
      </c>
      <c r="U54" s="29"/>
      <c r="V54" s="545"/>
      <c r="W54" s="512"/>
      <c r="X54" s="545"/>
      <c r="Y54" s="545"/>
      <c r="Z54" s="508"/>
      <c r="AA54" s="29"/>
      <c r="AB54" s="508" t="s">
        <v>23</v>
      </c>
      <c r="AC54" s="29"/>
      <c r="AD54" s="508" t="s">
        <v>23</v>
      </c>
      <c r="AE54" s="581"/>
      <c r="AF54" s="547"/>
      <c r="AG54" s="490">
        <v>33</v>
      </c>
      <c r="AH54" s="514"/>
    </row>
    <row r="55" spans="1:34" s="491" customFormat="1" ht="21.75" customHeight="1" x14ac:dyDescent="0.2">
      <c r="A55" s="516" t="s">
        <v>245</v>
      </c>
      <c r="B55" s="543"/>
      <c r="C55" s="510"/>
      <c r="D55" s="510"/>
      <c r="E55" s="548"/>
      <c r="F55" s="511"/>
      <c r="G55" s="511"/>
      <c r="H55" s="509"/>
      <c r="I55" s="510"/>
      <c r="J55" s="510"/>
      <c r="K55" s="510"/>
      <c r="L55" s="511"/>
      <c r="M55" s="509"/>
      <c r="N55" s="509"/>
      <c r="O55" s="509"/>
      <c r="P55" s="509"/>
      <c r="Q55" s="507"/>
      <c r="R55" s="507"/>
      <c r="S55" s="509"/>
      <c r="T55" s="509"/>
      <c r="U55" s="509"/>
      <c r="V55" s="507"/>
      <c r="W55" s="515"/>
      <c r="X55" s="510"/>
      <c r="Y55" s="507"/>
      <c r="Z55" s="509"/>
      <c r="AA55" s="509"/>
      <c r="AB55" s="509"/>
      <c r="AC55" s="511"/>
      <c r="AD55" s="511"/>
      <c r="AE55" s="505"/>
      <c r="AF55" s="546"/>
      <c r="AG55" s="490"/>
    </row>
    <row r="56" spans="1:34" s="491" customFormat="1" ht="21.75" customHeight="1" x14ac:dyDescent="0.2">
      <c r="A56" s="516" t="s">
        <v>246</v>
      </c>
      <c r="B56" s="543"/>
      <c r="C56" s="510"/>
      <c r="D56" s="507"/>
      <c r="E56" s="509"/>
      <c r="F56" s="509"/>
      <c r="G56" s="509"/>
      <c r="H56" s="509"/>
      <c r="I56" s="507"/>
      <c r="J56" s="507"/>
      <c r="K56" s="507"/>
      <c r="L56" s="509"/>
      <c r="M56" s="509"/>
      <c r="N56" s="509"/>
      <c r="O56" s="509"/>
      <c r="P56" s="509"/>
      <c r="Q56" s="583"/>
      <c r="R56" s="507"/>
      <c r="S56" s="509"/>
      <c r="T56" s="509"/>
      <c r="U56" s="509"/>
      <c r="V56" s="507"/>
      <c r="W56" s="515"/>
      <c r="X56" s="510"/>
      <c r="Y56" s="507"/>
      <c r="Z56" s="509"/>
      <c r="AA56" s="509"/>
      <c r="AB56" s="509"/>
      <c r="AC56" s="511"/>
      <c r="AD56" s="511"/>
      <c r="AE56" s="505"/>
      <c r="AF56" s="546"/>
      <c r="AG56" s="490"/>
    </row>
    <row r="57" spans="1:34" s="491" customFormat="1" ht="21.75" customHeight="1" x14ac:dyDescent="0.2">
      <c r="A57" s="523" t="s">
        <v>248</v>
      </c>
      <c r="B57" s="550"/>
      <c r="C57" s="563"/>
      <c r="D57" s="526"/>
      <c r="E57" s="528"/>
      <c r="F57" s="527"/>
      <c r="G57" s="527"/>
      <c r="H57" s="527"/>
      <c r="I57" s="526"/>
      <c r="J57" s="526"/>
      <c r="K57" s="526"/>
      <c r="L57" s="527"/>
      <c r="M57" s="527"/>
      <c r="N57" s="527"/>
      <c r="O57" s="527"/>
      <c r="P57" s="527"/>
      <c r="Q57" s="526"/>
      <c r="R57" s="526"/>
      <c r="S57" s="527"/>
      <c r="T57" s="527"/>
      <c r="U57" s="527"/>
      <c r="V57" s="526"/>
      <c r="W57" s="528"/>
      <c r="X57" s="526"/>
      <c r="Y57" s="524"/>
      <c r="Z57" s="551"/>
      <c r="AA57" s="551"/>
      <c r="AB57" s="551"/>
      <c r="AC57" s="527"/>
      <c r="AD57" s="529"/>
      <c r="AE57" s="524"/>
      <c r="AF57" s="532"/>
      <c r="AG57" s="490"/>
    </row>
    <row r="59" spans="1:34" ht="21.75" customHeight="1" x14ac:dyDescent="0.25">
      <c r="A59" s="584" t="s">
        <v>188</v>
      </c>
      <c r="B59" s="1636">
        <v>39965</v>
      </c>
      <c r="C59" s="1637"/>
      <c r="D59" s="1637"/>
      <c r="E59" s="1637"/>
      <c r="F59" s="1637"/>
      <c r="G59" s="1637"/>
      <c r="H59" s="1637"/>
      <c r="I59" s="1637"/>
      <c r="J59" s="1637"/>
      <c r="K59" s="1637"/>
      <c r="L59" s="1637"/>
      <c r="M59" s="1637"/>
      <c r="N59" s="1637"/>
      <c r="O59" s="1637"/>
      <c r="P59" s="1637"/>
      <c r="Q59" s="1637"/>
      <c r="R59" s="1637"/>
      <c r="S59" s="1637"/>
      <c r="T59" s="1637"/>
      <c r="U59" s="1637"/>
      <c r="V59" s="1637"/>
      <c r="W59" s="1637"/>
      <c r="X59" s="1637"/>
      <c r="Y59" s="1637"/>
      <c r="Z59" s="1637"/>
      <c r="AA59" s="1637"/>
      <c r="AB59" s="1637"/>
      <c r="AC59" s="1637"/>
      <c r="AD59" s="1637"/>
      <c r="AE59" s="1638"/>
      <c r="AF59" s="477"/>
      <c r="AG59" s="1"/>
    </row>
    <row r="60" spans="1:34" s="486" customFormat="1" ht="21.75" customHeight="1" x14ac:dyDescent="0.2">
      <c r="A60" s="585">
        <v>39993</v>
      </c>
      <c r="B60" s="479">
        <v>1</v>
      </c>
      <c r="C60" s="480">
        <f t="shared" ref="C60:Y60" si="5">+B60+1</f>
        <v>2</v>
      </c>
      <c r="D60" s="480">
        <f t="shared" si="5"/>
        <v>3</v>
      </c>
      <c r="E60" s="480">
        <f t="shared" si="5"/>
        <v>4</v>
      </c>
      <c r="F60" s="480">
        <f t="shared" si="5"/>
        <v>5</v>
      </c>
      <c r="G60" s="480">
        <f t="shared" si="5"/>
        <v>6</v>
      </c>
      <c r="H60" s="480">
        <f t="shared" si="5"/>
        <v>7</v>
      </c>
      <c r="I60" s="480">
        <f t="shared" si="5"/>
        <v>8</v>
      </c>
      <c r="J60" s="480">
        <f t="shared" si="5"/>
        <v>9</v>
      </c>
      <c r="K60" s="480">
        <f t="shared" si="5"/>
        <v>10</v>
      </c>
      <c r="L60" s="480">
        <f t="shared" si="5"/>
        <v>11</v>
      </c>
      <c r="M60" s="480">
        <f t="shared" si="5"/>
        <v>12</v>
      </c>
      <c r="N60" s="480">
        <f t="shared" si="5"/>
        <v>13</v>
      </c>
      <c r="O60" s="537">
        <f t="shared" si="5"/>
        <v>14</v>
      </c>
      <c r="P60" s="480">
        <f t="shared" si="5"/>
        <v>15</v>
      </c>
      <c r="Q60" s="480">
        <f t="shared" si="5"/>
        <v>16</v>
      </c>
      <c r="R60" s="480">
        <f t="shared" si="5"/>
        <v>17</v>
      </c>
      <c r="S60" s="480">
        <f t="shared" si="5"/>
        <v>18</v>
      </c>
      <c r="T60" s="480">
        <f t="shared" si="5"/>
        <v>19</v>
      </c>
      <c r="U60" s="480">
        <f t="shared" si="5"/>
        <v>20</v>
      </c>
      <c r="V60" s="480">
        <f t="shared" si="5"/>
        <v>21</v>
      </c>
      <c r="W60" s="480">
        <f t="shared" si="5"/>
        <v>22</v>
      </c>
      <c r="X60" s="480">
        <f t="shared" si="5"/>
        <v>23</v>
      </c>
      <c r="Y60" s="480">
        <f t="shared" si="5"/>
        <v>24</v>
      </c>
      <c r="Z60" s="480">
        <v>25</v>
      </c>
      <c r="AA60" s="480">
        <v>26</v>
      </c>
      <c r="AB60" s="480">
        <v>27</v>
      </c>
      <c r="AC60" s="480">
        <v>28</v>
      </c>
      <c r="AD60" s="480">
        <v>29</v>
      </c>
      <c r="AE60" s="484">
        <v>30</v>
      </c>
      <c r="AF60" s="485"/>
    </row>
    <row r="61" spans="1:34" s="491" customFormat="1" ht="21.75" customHeight="1" x14ac:dyDescent="0.2">
      <c r="A61" s="463"/>
      <c r="B61" s="487" t="s">
        <v>1</v>
      </c>
      <c r="C61" s="488" t="s">
        <v>2</v>
      </c>
      <c r="D61" s="488" t="s">
        <v>2</v>
      </c>
      <c r="E61" s="488" t="s">
        <v>3</v>
      </c>
      <c r="F61" s="488" t="s">
        <v>4</v>
      </c>
      <c r="G61" s="488" t="s">
        <v>5</v>
      </c>
      <c r="H61" s="488" t="s">
        <v>0</v>
      </c>
      <c r="I61" s="488" t="s">
        <v>1</v>
      </c>
      <c r="J61" s="488" t="s">
        <v>2</v>
      </c>
      <c r="K61" s="488" t="s">
        <v>2</v>
      </c>
      <c r="L61" s="488" t="s">
        <v>3</v>
      </c>
      <c r="M61" s="488" t="s">
        <v>4</v>
      </c>
      <c r="N61" s="488" t="s">
        <v>5</v>
      </c>
      <c r="O61" s="488" t="s">
        <v>0</v>
      </c>
      <c r="P61" s="488" t="s">
        <v>1</v>
      </c>
      <c r="Q61" s="488" t="s">
        <v>2</v>
      </c>
      <c r="R61" s="488" t="s">
        <v>2</v>
      </c>
      <c r="S61" s="488" t="s">
        <v>3</v>
      </c>
      <c r="T61" s="488" t="s">
        <v>4</v>
      </c>
      <c r="U61" s="488" t="s">
        <v>5</v>
      </c>
      <c r="V61" s="488" t="s">
        <v>0</v>
      </c>
      <c r="W61" s="488" t="s">
        <v>1</v>
      </c>
      <c r="X61" s="488" t="s">
        <v>2</v>
      </c>
      <c r="Y61" s="488" t="s">
        <v>2</v>
      </c>
      <c r="Z61" s="488" t="s">
        <v>3</v>
      </c>
      <c r="AA61" s="488" t="s">
        <v>4</v>
      </c>
      <c r="AB61" s="488" t="s">
        <v>5</v>
      </c>
      <c r="AC61" s="488" t="s">
        <v>0</v>
      </c>
      <c r="AD61" s="488" t="s">
        <v>1</v>
      </c>
      <c r="AE61" s="489" t="s">
        <v>2</v>
      </c>
      <c r="AF61" s="490"/>
    </row>
    <row r="62" spans="1:34" s="491" customFormat="1" ht="21.75" customHeight="1" thickBot="1" x14ac:dyDescent="0.25">
      <c r="A62" s="492" t="s">
        <v>252</v>
      </c>
      <c r="B62" s="538"/>
      <c r="C62" s="554" t="s">
        <v>81</v>
      </c>
      <c r="D62" s="499"/>
      <c r="E62" s="499"/>
      <c r="F62" s="541"/>
      <c r="G62" s="501"/>
      <c r="H62" s="501"/>
      <c r="I62" s="555"/>
      <c r="J62" s="497"/>
      <c r="K62" s="499"/>
      <c r="L62" s="586"/>
      <c r="M62" s="586"/>
      <c r="N62" s="495"/>
      <c r="O62" s="495"/>
      <c r="P62" s="499"/>
      <c r="Q62" s="499"/>
      <c r="R62" s="499"/>
      <c r="S62" s="554"/>
      <c r="T62" s="499"/>
      <c r="U62" s="495"/>
      <c r="V62" s="501"/>
      <c r="W62" s="496"/>
      <c r="X62" s="554" t="s">
        <v>81</v>
      </c>
      <c r="Y62" s="497"/>
      <c r="Z62" s="496"/>
      <c r="AA62" s="554" t="s">
        <v>81</v>
      </c>
      <c r="AB62" s="501"/>
      <c r="AC62" s="495"/>
      <c r="AD62" s="496"/>
      <c r="AE62" s="570"/>
      <c r="AF62" s="490"/>
    </row>
    <row r="63" spans="1:34" s="491" customFormat="1" ht="21.75" customHeight="1" thickBot="1" x14ac:dyDescent="0.25">
      <c r="A63" s="504" t="s">
        <v>253</v>
      </c>
      <c r="B63" s="543"/>
      <c r="C63" s="508" t="s">
        <v>23</v>
      </c>
      <c r="D63" s="508"/>
      <c r="E63" s="508"/>
      <c r="F63" s="29"/>
      <c r="G63" s="545"/>
      <c r="H63" s="545"/>
      <c r="I63" s="512"/>
      <c r="J63" s="508" t="s">
        <v>23</v>
      </c>
      <c r="K63" s="508" t="s">
        <v>23</v>
      </c>
      <c r="L63" s="508"/>
      <c r="M63" s="508" t="s">
        <v>23</v>
      </c>
      <c r="N63" s="545"/>
      <c r="O63" s="545"/>
      <c r="P63" s="544"/>
      <c r="Q63" s="544"/>
      <c r="R63" s="508"/>
      <c r="S63" s="508" t="s">
        <v>23</v>
      </c>
      <c r="T63" s="508" t="s">
        <v>23</v>
      </c>
      <c r="U63" s="545"/>
      <c r="V63" s="545"/>
      <c r="W63" s="508" t="s">
        <v>23</v>
      </c>
      <c r="X63" s="508"/>
      <c r="Y63" s="508"/>
      <c r="Z63" s="508"/>
      <c r="AA63" s="512"/>
      <c r="AB63" s="545"/>
      <c r="AC63" s="545"/>
      <c r="AD63" s="508" t="s">
        <v>23</v>
      </c>
      <c r="AE63" s="560"/>
      <c r="AF63" s="490">
        <v>40</v>
      </c>
      <c r="AG63" s="514"/>
    </row>
    <row r="64" spans="1:34" s="491" customFormat="1" ht="21.75" customHeight="1" thickBot="1" x14ac:dyDescent="0.25">
      <c r="A64" s="504" t="s">
        <v>254</v>
      </c>
      <c r="B64" s="587"/>
      <c r="C64" s="29"/>
      <c r="D64" s="508" t="s">
        <v>23</v>
      </c>
      <c r="E64" s="508"/>
      <c r="F64" s="508"/>
      <c r="G64" s="545"/>
      <c r="H64" s="545"/>
      <c r="I64" s="365" t="s">
        <v>23</v>
      </c>
      <c r="J64" s="508"/>
      <c r="K64" s="508"/>
      <c r="L64" s="508" t="s">
        <v>23</v>
      </c>
      <c r="M64" s="508"/>
      <c r="N64" s="545"/>
      <c r="O64" s="545"/>
      <c r="P64" s="544"/>
      <c r="Q64" s="544"/>
      <c r="R64" s="508" t="s">
        <v>23</v>
      </c>
      <c r="S64" s="29"/>
      <c r="T64" s="508"/>
      <c r="U64" s="545"/>
      <c r="V64" s="545"/>
      <c r="W64" s="508"/>
      <c r="X64" s="512"/>
      <c r="Y64" s="544"/>
      <c r="Z64" s="508" t="s">
        <v>23</v>
      </c>
      <c r="AA64" s="512"/>
      <c r="AB64" s="545"/>
      <c r="AC64" s="545"/>
      <c r="AD64" s="508"/>
      <c r="AE64" s="572" t="s">
        <v>23</v>
      </c>
      <c r="AF64" s="490">
        <v>40</v>
      </c>
      <c r="AG64" s="514"/>
    </row>
    <row r="65" spans="1:34" s="491" customFormat="1" ht="21.75" customHeight="1" x14ac:dyDescent="0.2">
      <c r="A65" s="504" t="s">
        <v>255</v>
      </c>
      <c r="B65" s="587"/>
      <c r="C65" s="558"/>
      <c r="D65" s="508"/>
      <c r="E65" s="508" t="s">
        <v>23</v>
      </c>
      <c r="F65" s="508" t="s">
        <v>23</v>
      </c>
      <c r="G65" s="545"/>
      <c r="H65" s="545"/>
      <c r="I65" s="544"/>
      <c r="J65" s="544"/>
      <c r="K65" s="508"/>
      <c r="L65" s="508"/>
      <c r="M65" s="512"/>
      <c r="N65" s="545"/>
      <c r="O65" s="545"/>
      <c r="P65" s="508" t="s">
        <v>23</v>
      </c>
      <c r="Q65" s="508" t="s">
        <v>23</v>
      </c>
      <c r="R65" s="558" t="s">
        <v>249</v>
      </c>
      <c r="S65" s="558" t="s">
        <v>81</v>
      </c>
      <c r="T65" s="508"/>
      <c r="U65" s="545"/>
      <c r="V65" s="545"/>
      <c r="W65" s="508"/>
      <c r="X65" s="508" t="s">
        <v>23</v>
      </c>
      <c r="Y65" s="508" t="s">
        <v>23</v>
      </c>
      <c r="Z65" s="508"/>
      <c r="AA65" s="508" t="s">
        <v>23</v>
      </c>
      <c r="AB65" s="545"/>
      <c r="AC65" s="545"/>
      <c r="AD65" s="508"/>
      <c r="AE65" s="560"/>
      <c r="AF65" s="490">
        <v>40</v>
      </c>
      <c r="AG65" s="514"/>
    </row>
    <row r="66" spans="1:34" s="491" customFormat="1" ht="21.75" customHeight="1" x14ac:dyDescent="0.2">
      <c r="A66" s="588" t="s">
        <v>256</v>
      </c>
      <c r="B66" s="589"/>
      <c r="C66" s="510"/>
      <c r="D66" s="545"/>
      <c r="E66" s="545"/>
      <c r="F66" s="545"/>
      <c r="G66" s="545"/>
      <c r="H66" s="545"/>
      <c r="I66" s="545"/>
      <c r="J66" s="508"/>
      <c r="K66" s="508"/>
      <c r="L66" s="508"/>
      <c r="M66" s="508"/>
      <c r="N66" s="545"/>
      <c r="O66" s="545"/>
      <c r="P66" s="508"/>
      <c r="Q66" s="508"/>
      <c r="R66" s="511"/>
      <c r="S66" s="511"/>
      <c r="T66" s="508"/>
      <c r="U66" s="545"/>
      <c r="V66" s="545"/>
      <c r="W66" s="506" t="s">
        <v>81</v>
      </c>
      <c r="X66" s="508"/>
      <c r="Y66" s="508"/>
      <c r="Z66" s="508"/>
      <c r="AA66" s="508"/>
      <c r="AB66" s="545"/>
      <c r="AC66" s="545"/>
      <c r="AD66" s="508"/>
      <c r="AE66" s="560"/>
      <c r="AF66" s="490"/>
      <c r="AG66" s="514"/>
    </row>
    <row r="67" spans="1:34" s="491" customFormat="1" ht="21.75" customHeight="1" x14ac:dyDescent="0.2">
      <c r="A67" s="516" t="s">
        <v>257</v>
      </c>
      <c r="B67" s="543"/>
      <c r="C67" s="511"/>
      <c r="D67" s="508"/>
      <c r="E67" s="508"/>
      <c r="F67" s="508"/>
      <c r="G67" s="545"/>
      <c r="H67" s="545"/>
      <c r="I67" s="508"/>
      <c r="J67" s="508"/>
      <c r="K67" s="508"/>
      <c r="L67" s="508"/>
      <c r="M67" s="508"/>
      <c r="N67" s="545"/>
      <c r="O67" s="545"/>
      <c r="P67" s="508"/>
      <c r="Q67" s="508"/>
      <c r="R67" s="508"/>
      <c r="S67" s="508"/>
      <c r="T67" s="512"/>
      <c r="U67" s="545"/>
      <c r="V67" s="545"/>
      <c r="W67" s="508"/>
      <c r="X67" s="508"/>
      <c r="Y67" s="508"/>
      <c r="Z67" s="508"/>
      <c r="AA67" s="508"/>
      <c r="AB67" s="545"/>
      <c r="AC67" s="545"/>
      <c r="AD67" s="512"/>
      <c r="AE67" s="560"/>
      <c r="AF67" s="490"/>
    </row>
    <row r="68" spans="1:34" s="491" customFormat="1" ht="21.75" customHeight="1" x14ac:dyDescent="0.2">
      <c r="A68" s="516" t="s">
        <v>258</v>
      </c>
      <c r="B68" s="543"/>
      <c r="C68" s="511"/>
      <c r="D68" s="509"/>
      <c r="E68" s="509"/>
      <c r="F68" s="509"/>
      <c r="G68" s="507"/>
      <c r="H68" s="507"/>
      <c r="I68" s="509"/>
      <c r="J68" s="509"/>
      <c r="K68" s="509"/>
      <c r="L68" s="509"/>
      <c r="M68" s="515"/>
      <c r="N68" s="507"/>
      <c r="O68" s="507"/>
      <c r="P68" s="515"/>
      <c r="Q68" s="519"/>
      <c r="R68" s="509"/>
      <c r="S68" s="509"/>
      <c r="T68" s="509"/>
      <c r="U68" s="507"/>
      <c r="V68" s="507"/>
      <c r="W68" s="509"/>
      <c r="X68" s="558" t="s">
        <v>249</v>
      </c>
      <c r="Y68" s="509"/>
      <c r="Z68" s="509"/>
      <c r="AA68" s="509"/>
      <c r="AB68" s="507"/>
      <c r="AC68" s="510"/>
      <c r="AD68" s="511"/>
      <c r="AE68" s="560"/>
      <c r="AF68" s="490"/>
    </row>
    <row r="69" spans="1:34" s="491" customFormat="1" ht="21.75" customHeight="1" x14ac:dyDescent="0.2">
      <c r="A69" s="523" t="s">
        <v>259</v>
      </c>
      <c r="B69" s="550"/>
      <c r="C69" s="529"/>
      <c r="D69" s="527"/>
      <c r="E69" s="527"/>
      <c r="F69" s="527"/>
      <c r="G69" s="526"/>
      <c r="H69" s="526"/>
      <c r="I69" s="527"/>
      <c r="J69" s="527"/>
      <c r="K69" s="527"/>
      <c r="L69" s="527"/>
      <c r="M69" s="527"/>
      <c r="N69" s="526"/>
      <c r="O69" s="526"/>
      <c r="P69" s="527"/>
      <c r="Q69" s="527"/>
      <c r="R69" s="527"/>
      <c r="S69" s="527"/>
      <c r="T69" s="528"/>
      <c r="U69" s="526"/>
      <c r="V69" s="526"/>
      <c r="W69" s="527"/>
      <c r="X69" s="527"/>
      <c r="Y69" s="551"/>
      <c r="Z69" s="551"/>
      <c r="AA69" s="531" t="s">
        <v>81</v>
      </c>
      <c r="AB69" s="524"/>
      <c r="AC69" s="526"/>
      <c r="AD69" s="529"/>
      <c r="AE69" s="564"/>
      <c r="AF69" s="490"/>
    </row>
    <row r="71" spans="1:34" ht="21.75" customHeight="1" x14ac:dyDescent="0.25">
      <c r="A71" s="584" t="s">
        <v>188</v>
      </c>
      <c r="B71" s="1636">
        <v>39995</v>
      </c>
      <c r="C71" s="1637"/>
      <c r="D71" s="1637"/>
      <c r="E71" s="1637"/>
      <c r="F71" s="1637"/>
      <c r="G71" s="1637"/>
      <c r="H71" s="1637"/>
      <c r="I71" s="1637"/>
      <c r="J71" s="1637"/>
      <c r="K71" s="1637"/>
      <c r="L71" s="1637"/>
      <c r="M71" s="1637"/>
      <c r="N71" s="1637"/>
      <c r="O71" s="1637"/>
      <c r="P71" s="1637"/>
      <c r="Q71" s="1637"/>
      <c r="R71" s="1637"/>
      <c r="S71" s="1637"/>
      <c r="T71" s="1637"/>
      <c r="U71" s="1637"/>
      <c r="V71" s="1637"/>
      <c r="W71" s="1637"/>
      <c r="X71" s="1637"/>
      <c r="Y71" s="1637"/>
      <c r="Z71" s="1637"/>
      <c r="AA71" s="1637"/>
      <c r="AB71" s="1637"/>
      <c r="AC71" s="1637"/>
      <c r="AD71" s="1637"/>
      <c r="AE71" s="1637"/>
      <c r="AF71" s="1638"/>
    </row>
    <row r="72" spans="1:34" s="486" customFormat="1" ht="21.75" customHeight="1" x14ac:dyDescent="0.2">
      <c r="A72" s="585">
        <v>40010</v>
      </c>
      <c r="B72" s="479">
        <v>1</v>
      </c>
      <c r="C72" s="480">
        <f t="shared" ref="C72:Y72" si="6">+B72+1</f>
        <v>2</v>
      </c>
      <c r="D72" s="480">
        <f t="shared" si="6"/>
        <v>3</v>
      </c>
      <c r="E72" s="480">
        <f t="shared" si="6"/>
        <v>4</v>
      </c>
      <c r="F72" s="480">
        <f t="shared" si="6"/>
        <v>5</v>
      </c>
      <c r="G72" s="480">
        <f t="shared" si="6"/>
        <v>6</v>
      </c>
      <c r="H72" s="480">
        <f t="shared" si="6"/>
        <v>7</v>
      </c>
      <c r="I72" s="480">
        <f t="shared" si="6"/>
        <v>8</v>
      </c>
      <c r="J72" s="480">
        <f t="shared" si="6"/>
        <v>9</v>
      </c>
      <c r="K72" s="480">
        <f t="shared" si="6"/>
        <v>10</v>
      </c>
      <c r="L72" s="480">
        <f t="shared" si="6"/>
        <v>11</v>
      </c>
      <c r="M72" s="480">
        <f t="shared" si="6"/>
        <v>12</v>
      </c>
      <c r="N72" s="578">
        <f t="shared" si="6"/>
        <v>13</v>
      </c>
      <c r="O72" s="537">
        <f t="shared" si="6"/>
        <v>14</v>
      </c>
      <c r="P72" s="480">
        <f t="shared" si="6"/>
        <v>15</v>
      </c>
      <c r="Q72" s="480">
        <f t="shared" si="6"/>
        <v>16</v>
      </c>
      <c r="R72" s="480">
        <f t="shared" si="6"/>
        <v>17</v>
      </c>
      <c r="S72" s="480">
        <f t="shared" si="6"/>
        <v>18</v>
      </c>
      <c r="T72" s="480">
        <f t="shared" si="6"/>
        <v>19</v>
      </c>
      <c r="U72" s="480">
        <f t="shared" si="6"/>
        <v>20</v>
      </c>
      <c r="V72" s="480">
        <f t="shared" si="6"/>
        <v>21</v>
      </c>
      <c r="W72" s="480">
        <f t="shared" si="6"/>
        <v>22</v>
      </c>
      <c r="X72" s="480">
        <f t="shared" si="6"/>
        <v>23</v>
      </c>
      <c r="Y72" s="480">
        <f t="shared" si="6"/>
        <v>24</v>
      </c>
      <c r="Z72" s="480">
        <v>25</v>
      </c>
      <c r="AA72" s="480">
        <v>26</v>
      </c>
      <c r="AB72" s="480">
        <v>27</v>
      </c>
      <c r="AC72" s="480">
        <v>28</v>
      </c>
      <c r="AD72" s="480">
        <v>29</v>
      </c>
      <c r="AE72" s="483">
        <v>30</v>
      </c>
      <c r="AF72" s="484">
        <v>31</v>
      </c>
      <c r="AG72" s="485"/>
    </row>
    <row r="73" spans="1:34" s="491" customFormat="1" ht="21.75" customHeight="1" x14ac:dyDescent="0.2">
      <c r="A73" s="590"/>
      <c r="B73" s="487" t="s">
        <v>2</v>
      </c>
      <c r="C73" s="488" t="s">
        <v>3</v>
      </c>
      <c r="D73" s="488" t="s">
        <v>4</v>
      </c>
      <c r="E73" s="488" t="s">
        <v>5</v>
      </c>
      <c r="F73" s="488" t="s">
        <v>0</v>
      </c>
      <c r="G73" s="488" t="s">
        <v>1</v>
      </c>
      <c r="H73" s="488" t="s">
        <v>2</v>
      </c>
      <c r="I73" s="488" t="s">
        <v>2</v>
      </c>
      <c r="J73" s="488" t="s">
        <v>3</v>
      </c>
      <c r="K73" s="488" t="s">
        <v>4</v>
      </c>
      <c r="L73" s="488" t="s">
        <v>5</v>
      </c>
      <c r="M73" s="488" t="s">
        <v>0</v>
      </c>
      <c r="N73" s="488" t="s">
        <v>1</v>
      </c>
      <c r="O73" s="488" t="s">
        <v>2</v>
      </c>
      <c r="P73" s="488" t="s">
        <v>2</v>
      </c>
      <c r="Q73" s="488" t="s">
        <v>3</v>
      </c>
      <c r="R73" s="488" t="s">
        <v>4</v>
      </c>
      <c r="S73" s="488" t="s">
        <v>5</v>
      </c>
      <c r="T73" s="488" t="s">
        <v>0</v>
      </c>
      <c r="U73" s="488" t="s">
        <v>1</v>
      </c>
      <c r="V73" s="488" t="s">
        <v>2</v>
      </c>
      <c r="W73" s="488" t="s">
        <v>2</v>
      </c>
      <c r="X73" s="488" t="s">
        <v>3</v>
      </c>
      <c r="Y73" s="488" t="s">
        <v>4</v>
      </c>
      <c r="Z73" s="488" t="s">
        <v>5</v>
      </c>
      <c r="AA73" s="488" t="s">
        <v>0</v>
      </c>
      <c r="AB73" s="488" t="s">
        <v>1</v>
      </c>
      <c r="AC73" s="488" t="s">
        <v>2</v>
      </c>
      <c r="AD73" s="488" t="s">
        <v>2</v>
      </c>
      <c r="AE73" s="488" t="s">
        <v>3</v>
      </c>
      <c r="AF73" s="489" t="s">
        <v>4</v>
      </c>
      <c r="AG73" s="490"/>
    </row>
    <row r="74" spans="1:34" s="491" customFormat="1" ht="21.75" customHeight="1" thickBot="1" x14ac:dyDescent="0.25">
      <c r="A74" s="492" t="s">
        <v>252</v>
      </c>
      <c r="B74" s="591"/>
      <c r="C74" s="539"/>
      <c r="D74" s="499"/>
      <c r="E74" s="495"/>
      <c r="F74" s="501"/>
      <c r="G74" s="496"/>
      <c r="H74" s="496"/>
      <c r="I74" s="496"/>
      <c r="J74" s="496"/>
      <c r="K74" s="541"/>
      <c r="L74" s="501"/>
      <c r="M74" s="501"/>
      <c r="N74" s="541"/>
      <c r="O74" s="501"/>
      <c r="P74" s="496"/>
      <c r="Q74" s="496"/>
      <c r="R74" s="496"/>
      <c r="S74" s="501"/>
      <c r="T74" s="501"/>
      <c r="U74" s="496"/>
      <c r="V74" s="496"/>
      <c r="W74" s="496"/>
      <c r="X74" s="496"/>
      <c r="Y74" s="541"/>
      <c r="Z74" s="501"/>
      <c r="AA74" s="501"/>
      <c r="AB74" s="541"/>
      <c r="AC74" s="541"/>
      <c r="AD74" s="541"/>
      <c r="AE74" s="502"/>
      <c r="AF74" s="592"/>
      <c r="AG74" s="490"/>
    </row>
    <row r="75" spans="1:34" s="491" customFormat="1" ht="21.75" customHeight="1" thickBot="1" x14ac:dyDescent="0.25">
      <c r="A75" s="504" t="s">
        <v>253</v>
      </c>
      <c r="B75" s="508"/>
      <c r="C75" s="508"/>
      <c r="D75" s="508"/>
      <c r="E75" s="545"/>
      <c r="F75" s="545"/>
      <c r="G75" s="508" t="s">
        <v>23</v>
      </c>
      <c r="H75" s="508"/>
      <c r="I75" s="508" t="s">
        <v>23</v>
      </c>
      <c r="J75" s="508"/>
      <c r="K75" s="29"/>
      <c r="L75" s="545"/>
      <c r="M75" s="545"/>
      <c r="N75" s="512"/>
      <c r="O75" s="545"/>
      <c r="P75" s="508" t="s">
        <v>23</v>
      </c>
      <c r="Q75" s="508"/>
      <c r="R75" s="508"/>
      <c r="S75" s="545"/>
      <c r="T75" s="545"/>
      <c r="U75" s="508" t="s">
        <v>23</v>
      </c>
      <c r="V75" s="508"/>
      <c r="W75" s="508"/>
      <c r="X75" s="508" t="s">
        <v>23</v>
      </c>
      <c r="Y75" s="365" t="s">
        <v>23</v>
      </c>
      <c r="Z75" s="545"/>
      <c r="AA75" s="545"/>
      <c r="AB75" s="29"/>
      <c r="AC75" s="29"/>
      <c r="AD75" s="365" t="s">
        <v>23</v>
      </c>
      <c r="AE75" s="365" t="s">
        <v>23</v>
      </c>
      <c r="AF75" s="29"/>
      <c r="AG75" s="490">
        <v>48</v>
      </c>
      <c r="AH75" s="514"/>
    </row>
    <row r="76" spans="1:34" s="491" customFormat="1" ht="21.75" customHeight="1" x14ac:dyDescent="0.2">
      <c r="A76" s="504" t="s">
        <v>254</v>
      </c>
      <c r="B76" s="508" t="s">
        <v>23</v>
      </c>
      <c r="C76" s="508" t="s">
        <v>23</v>
      </c>
      <c r="D76" s="508"/>
      <c r="E76" s="545"/>
      <c r="F76" s="545"/>
      <c r="G76" s="508"/>
      <c r="H76" s="508" t="s">
        <v>23</v>
      </c>
      <c r="I76" s="508"/>
      <c r="J76" s="508"/>
      <c r="K76" s="508" t="s">
        <v>23</v>
      </c>
      <c r="L76" s="545"/>
      <c r="M76" s="545"/>
      <c r="N76" s="512"/>
      <c r="O76" s="545"/>
      <c r="P76" s="508"/>
      <c r="Q76" s="508" t="s">
        <v>23</v>
      </c>
      <c r="R76" s="508"/>
      <c r="S76" s="545"/>
      <c r="T76" s="545"/>
      <c r="U76" s="508"/>
      <c r="V76" s="508"/>
      <c r="W76" s="508"/>
      <c r="X76" s="508"/>
      <c r="Y76" s="512"/>
      <c r="Z76" s="545"/>
      <c r="AA76" s="545"/>
      <c r="AB76" s="508" t="s">
        <v>23</v>
      </c>
      <c r="AC76" s="508" t="s">
        <v>23</v>
      </c>
      <c r="AD76" s="508"/>
      <c r="AE76" s="593"/>
      <c r="AF76" s="572" t="s">
        <v>23</v>
      </c>
      <c r="AG76" s="490">
        <v>48</v>
      </c>
      <c r="AH76" s="514"/>
    </row>
    <row r="77" spans="1:34" s="491" customFormat="1" ht="21.75" customHeight="1" x14ac:dyDescent="0.2">
      <c r="A77" s="504" t="s">
        <v>255</v>
      </c>
      <c r="B77" s="594"/>
      <c r="C77" s="508"/>
      <c r="D77" s="508" t="s">
        <v>23</v>
      </c>
      <c r="E77" s="545"/>
      <c r="F77" s="545"/>
      <c r="G77" s="508"/>
      <c r="H77" s="508"/>
      <c r="I77" s="508"/>
      <c r="J77" s="508" t="s">
        <v>23</v>
      </c>
      <c r="K77" s="508"/>
      <c r="L77" s="545"/>
      <c r="M77" s="545"/>
      <c r="N77" s="582" t="s">
        <v>251</v>
      </c>
      <c r="O77" s="545"/>
      <c r="P77" s="508"/>
      <c r="Q77" s="508"/>
      <c r="R77" s="508" t="s">
        <v>23</v>
      </c>
      <c r="S77" s="545"/>
      <c r="T77" s="545"/>
      <c r="U77" s="508"/>
      <c r="V77" s="508" t="s">
        <v>23</v>
      </c>
      <c r="W77" s="508" t="s">
        <v>23</v>
      </c>
      <c r="X77" s="508"/>
      <c r="Y77" s="512"/>
      <c r="Z77" s="545"/>
      <c r="AA77" s="545"/>
      <c r="AB77" s="512"/>
      <c r="AC77" s="512"/>
      <c r="AD77" s="512"/>
      <c r="AE77" s="595"/>
      <c r="AF77" s="573"/>
      <c r="AG77" s="490">
        <v>45</v>
      </c>
      <c r="AH77" s="514"/>
    </row>
    <row r="78" spans="1:34" s="491" customFormat="1" ht="21.75" customHeight="1" x14ac:dyDescent="0.2">
      <c r="A78" s="588" t="s">
        <v>256</v>
      </c>
      <c r="B78" s="596"/>
      <c r="C78" s="508"/>
      <c r="D78" s="508"/>
      <c r="E78" s="545"/>
      <c r="F78" s="545"/>
      <c r="G78" s="512"/>
      <c r="H78" s="508"/>
      <c r="I78" s="508"/>
      <c r="J78" s="508"/>
      <c r="K78" s="508"/>
      <c r="L78" s="545"/>
      <c r="M78" s="545"/>
      <c r="N78" s="582"/>
      <c r="O78" s="545"/>
      <c r="P78" s="508"/>
      <c r="Q78" s="508"/>
      <c r="R78" s="508"/>
      <c r="S78" s="545"/>
      <c r="T78" s="545"/>
      <c r="U78" s="508"/>
      <c r="V78" s="508"/>
      <c r="W78" s="508"/>
      <c r="X78" s="508"/>
      <c r="Y78" s="508"/>
      <c r="Z78" s="545"/>
      <c r="AA78" s="545"/>
      <c r="AB78" s="508"/>
      <c r="AC78" s="508"/>
      <c r="AD78" s="508"/>
      <c r="AE78" s="593"/>
      <c r="AF78" s="572"/>
      <c r="AG78" s="490"/>
      <c r="AH78" s="514"/>
    </row>
    <row r="79" spans="1:34" s="491" customFormat="1" ht="21.75" customHeight="1" x14ac:dyDescent="0.2">
      <c r="A79" s="516" t="s">
        <v>257</v>
      </c>
      <c r="B79" s="571"/>
      <c r="C79" s="511"/>
      <c r="D79" s="512"/>
      <c r="E79" s="545"/>
      <c r="F79" s="545"/>
      <c r="G79" s="512"/>
      <c r="H79" s="512"/>
      <c r="I79" s="512"/>
      <c r="J79" s="512"/>
      <c r="K79" s="512"/>
      <c r="L79" s="545"/>
      <c r="M79" s="545"/>
      <c r="N79" s="512"/>
      <c r="O79" s="545"/>
      <c r="P79" s="512"/>
      <c r="Q79" s="512"/>
      <c r="R79" s="512"/>
      <c r="S79" s="545"/>
      <c r="T79" s="545"/>
      <c r="U79" s="512"/>
      <c r="V79" s="512"/>
      <c r="W79" s="512"/>
      <c r="X79" s="512"/>
      <c r="Y79" s="512"/>
      <c r="Z79" s="545"/>
      <c r="AA79" s="545"/>
      <c r="AB79" s="512"/>
      <c r="AC79" s="508"/>
      <c r="AD79" s="508"/>
      <c r="AE79" s="593"/>
      <c r="AF79" s="560"/>
      <c r="AG79" s="490"/>
    </row>
    <row r="80" spans="1:34" s="491" customFormat="1" ht="21.75" customHeight="1" x14ac:dyDescent="0.2">
      <c r="A80" s="516" t="s">
        <v>258</v>
      </c>
      <c r="B80" s="571"/>
      <c r="C80" s="511"/>
      <c r="D80" s="509"/>
      <c r="E80" s="507"/>
      <c r="F80" s="507"/>
      <c r="G80" s="509"/>
      <c r="H80" s="509"/>
      <c r="I80" s="509"/>
      <c r="J80" s="509"/>
      <c r="K80" s="509"/>
      <c r="L80" s="507"/>
      <c r="M80" s="507"/>
      <c r="N80" s="515"/>
      <c r="O80" s="507"/>
      <c r="P80" s="509"/>
      <c r="Q80" s="509"/>
      <c r="R80" s="509"/>
      <c r="S80" s="507"/>
      <c r="T80" s="507"/>
      <c r="U80" s="509"/>
      <c r="V80" s="509"/>
      <c r="W80" s="509"/>
      <c r="X80" s="509"/>
      <c r="Y80" s="509"/>
      <c r="Z80" s="507"/>
      <c r="AA80" s="507"/>
      <c r="AB80" s="509"/>
      <c r="AC80" s="509"/>
      <c r="AD80" s="509"/>
      <c r="AE80" s="518"/>
      <c r="AF80" s="561"/>
      <c r="AG80" s="490"/>
    </row>
    <row r="81" spans="1:34" s="491" customFormat="1" ht="21.75" customHeight="1" x14ac:dyDescent="0.2">
      <c r="A81" s="523" t="s">
        <v>259</v>
      </c>
      <c r="B81" s="576"/>
      <c r="C81" s="529"/>
      <c r="D81" s="527"/>
      <c r="E81" s="526"/>
      <c r="F81" s="526"/>
      <c r="G81" s="527"/>
      <c r="H81" s="527"/>
      <c r="I81" s="527"/>
      <c r="J81" s="527"/>
      <c r="K81" s="528"/>
      <c r="L81" s="526"/>
      <c r="M81" s="526"/>
      <c r="N81" s="528"/>
      <c r="O81" s="526"/>
      <c r="P81" s="527"/>
      <c r="Q81" s="527"/>
      <c r="R81" s="527"/>
      <c r="S81" s="526"/>
      <c r="T81" s="526"/>
      <c r="U81" s="527"/>
      <c r="V81" s="527"/>
      <c r="W81" s="527"/>
      <c r="X81" s="527"/>
      <c r="Y81" s="527"/>
      <c r="Z81" s="526"/>
      <c r="AA81" s="526"/>
      <c r="AB81" s="527"/>
      <c r="AC81" s="527"/>
      <c r="AD81" s="527"/>
      <c r="AE81" s="597"/>
      <c r="AF81" s="564"/>
      <c r="AG81" s="490"/>
    </row>
    <row r="83" spans="1:34" ht="21.75" customHeight="1" x14ac:dyDescent="0.25">
      <c r="A83" s="584" t="s">
        <v>188</v>
      </c>
      <c r="B83" s="1636">
        <v>40026</v>
      </c>
      <c r="C83" s="1637"/>
      <c r="D83" s="1637"/>
      <c r="E83" s="1637"/>
      <c r="F83" s="1637"/>
      <c r="G83" s="1637"/>
      <c r="H83" s="1637"/>
      <c r="I83" s="1637"/>
      <c r="J83" s="1637"/>
      <c r="K83" s="1637"/>
      <c r="L83" s="1637"/>
      <c r="M83" s="1637"/>
      <c r="N83" s="1637"/>
      <c r="O83" s="1637"/>
      <c r="P83" s="1637"/>
      <c r="Q83" s="1637"/>
      <c r="R83" s="1637"/>
      <c r="S83" s="1637"/>
      <c r="T83" s="1637"/>
      <c r="U83" s="1637"/>
      <c r="V83" s="1637"/>
      <c r="W83" s="1637"/>
      <c r="X83" s="1637"/>
      <c r="Y83" s="1637"/>
      <c r="Z83" s="1637"/>
      <c r="AA83" s="1637"/>
      <c r="AB83" s="1637"/>
      <c r="AC83" s="1637"/>
      <c r="AD83" s="1637"/>
      <c r="AE83" s="1637"/>
      <c r="AF83" s="1638"/>
    </row>
    <row r="84" spans="1:34" s="486" customFormat="1" ht="21.75" customHeight="1" x14ac:dyDescent="0.2">
      <c r="A84" s="598">
        <v>40049</v>
      </c>
      <c r="B84" s="479">
        <v>1</v>
      </c>
      <c r="C84" s="480">
        <f t="shared" ref="C84:Y84" si="7">+B84+1</f>
        <v>2</v>
      </c>
      <c r="D84" s="480">
        <f t="shared" si="7"/>
        <v>3</v>
      </c>
      <c r="E84" s="480">
        <f t="shared" si="7"/>
        <v>4</v>
      </c>
      <c r="F84" s="480">
        <f t="shared" si="7"/>
        <v>5</v>
      </c>
      <c r="G84" s="480">
        <f t="shared" si="7"/>
        <v>6</v>
      </c>
      <c r="H84" s="480">
        <f t="shared" si="7"/>
        <v>7</v>
      </c>
      <c r="I84" s="480">
        <f t="shared" si="7"/>
        <v>8</v>
      </c>
      <c r="J84" s="480">
        <f t="shared" si="7"/>
        <v>9</v>
      </c>
      <c r="K84" s="480">
        <f t="shared" si="7"/>
        <v>10</v>
      </c>
      <c r="L84" s="480">
        <f t="shared" si="7"/>
        <v>11</v>
      </c>
      <c r="M84" s="480">
        <f t="shared" si="7"/>
        <v>12</v>
      </c>
      <c r="N84" s="480">
        <f t="shared" si="7"/>
        <v>13</v>
      </c>
      <c r="O84" s="537">
        <f t="shared" si="7"/>
        <v>14</v>
      </c>
      <c r="P84" s="480">
        <f t="shared" si="7"/>
        <v>15</v>
      </c>
      <c r="Q84" s="480">
        <f t="shared" si="7"/>
        <v>16</v>
      </c>
      <c r="R84" s="480">
        <f t="shared" si="7"/>
        <v>17</v>
      </c>
      <c r="S84" s="480">
        <f t="shared" si="7"/>
        <v>18</v>
      </c>
      <c r="T84" s="480">
        <f t="shared" si="7"/>
        <v>19</v>
      </c>
      <c r="U84" s="480">
        <f t="shared" si="7"/>
        <v>20</v>
      </c>
      <c r="V84" s="480">
        <f t="shared" si="7"/>
        <v>21</v>
      </c>
      <c r="W84" s="480">
        <f t="shared" si="7"/>
        <v>22</v>
      </c>
      <c r="X84" s="480">
        <f t="shared" si="7"/>
        <v>23</v>
      </c>
      <c r="Y84" s="480">
        <f t="shared" si="7"/>
        <v>24</v>
      </c>
      <c r="Z84" s="480">
        <v>25</v>
      </c>
      <c r="AA84" s="480">
        <v>26</v>
      </c>
      <c r="AB84" s="480">
        <v>27</v>
      </c>
      <c r="AC84" s="480">
        <v>28</v>
      </c>
      <c r="AD84" s="480">
        <v>29</v>
      </c>
      <c r="AE84" s="483">
        <v>30</v>
      </c>
      <c r="AF84" s="484">
        <v>31</v>
      </c>
      <c r="AG84" s="485"/>
    </row>
    <row r="85" spans="1:34" s="491" customFormat="1" ht="21.75" customHeight="1" x14ac:dyDescent="0.2">
      <c r="A85" s="463"/>
      <c r="B85" s="487" t="s">
        <v>5</v>
      </c>
      <c r="C85" s="488" t="s">
        <v>0</v>
      </c>
      <c r="D85" s="488" t="s">
        <v>1</v>
      </c>
      <c r="E85" s="488" t="s">
        <v>2</v>
      </c>
      <c r="F85" s="488" t="s">
        <v>2</v>
      </c>
      <c r="G85" s="488" t="s">
        <v>3</v>
      </c>
      <c r="H85" s="488" t="s">
        <v>4</v>
      </c>
      <c r="I85" s="488" t="s">
        <v>5</v>
      </c>
      <c r="J85" s="488" t="s">
        <v>0</v>
      </c>
      <c r="K85" s="488" t="s">
        <v>1</v>
      </c>
      <c r="L85" s="488" t="s">
        <v>2</v>
      </c>
      <c r="M85" s="488" t="s">
        <v>2</v>
      </c>
      <c r="N85" s="488" t="s">
        <v>3</v>
      </c>
      <c r="O85" s="488" t="s">
        <v>4</v>
      </c>
      <c r="P85" s="488" t="s">
        <v>5</v>
      </c>
      <c r="Q85" s="488" t="s">
        <v>0</v>
      </c>
      <c r="R85" s="488" t="s">
        <v>1</v>
      </c>
      <c r="S85" s="488" t="s">
        <v>2</v>
      </c>
      <c r="T85" s="488" t="s">
        <v>2</v>
      </c>
      <c r="U85" s="488" t="s">
        <v>3</v>
      </c>
      <c r="V85" s="488" t="s">
        <v>4</v>
      </c>
      <c r="W85" s="488" t="s">
        <v>5</v>
      </c>
      <c r="X85" s="488" t="s">
        <v>0</v>
      </c>
      <c r="Y85" s="488" t="s">
        <v>1</v>
      </c>
      <c r="Z85" s="488" t="s">
        <v>2</v>
      </c>
      <c r="AA85" s="488" t="s">
        <v>2</v>
      </c>
      <c r="AB85" s="488" t="s">
        <v>3</v>
      </c>
      <c r="AC85" s="488" t="s">
        <v>4</v>
      </c>
      <c r="AD85" s="488" t="s">
        <v>5</v>
      </c>
      <c r="AE85" s="488" t="s">
        <v>0</v>
      </c>
      <c r="AF85" s="489" t="s">
        <v>1</v>
      </c>
      <c r="AG85" s="490"/>
    </row>
    <row r="86" spans="1:34" s="491" customFormat="1" ht="21.75" customHeight="1" thickBot="1" x14ac:dyDescent="0.25">
      <c r="A86" s="492" t="s">
        <v>252</v>
      </c>
      <c r="B86" s="538"/>
      <c r="C86" s="579"/>
      <c r="D86" s="500"/>
      <c r="E86" s="499"/>
      <c r="F86" s="599"/>
      <c r="G86" s="496"/>
      <c r="H86" s="496"/>
      <c r="I86" s="501"/>
      <c r="J86" s="501"/>
      <c r="K86" s="496"/>
      <c r="L86" s="496"/>
      <c r="M86" s="496"/>
      <c r="N86" s="496"/>
      <c r="O86" s="541"/>
      <c r="P86" s="501"/>
      <c r="Q86" s="501"/>
      <c r="R86" s="541"/>
      <c r="S86" s="496"/>
      <c r="T86" s="496"/>
      <c r="U86" s="496"/>
      <c r="V86" s="496"/>
      <c r="W86" s="501"/>
      <c r="X86" s="501"/>
      <c r="Y86" s="496"/>
      <c r="Z86" s="496"/>
      <c r="AA86" s="496"/>
      <c r="AB86" s="496"/>
      <c r="AC86" s="496"/>
      <c r="AD86" s="501"/>
      <c r="AE86" s="493"/>
      <c r="AF86" s="570"/>
      <c r="AG86" s="490"/>
    </row>
    <row r="87" spans="1:34" s="491" customFormat="1" ht="21.75" customHeight="1" thickBot="1" x14ac:dyDescent="0.25">
      <c r="A87" s="504" t="s">
        <v>253</v>
      </c>
      <c r="B87" s="543"/>
      <c r="C87" s="545"/>
      <c r="D87" s="365" t="s">
        <v>23</v>
      </c>
      <c r="E87" s="508"/>
      <c r="F87" s="508"/>
      <c r="G87" s="508" t="s">
        <v>23</v>
      </c>
      <c r="H87" s="512"/>
      <c r="I87" s="545"/>
      <c r="J87" s="545"/>
      <c r="K87" s="508" t="s">
        <v>23</v>
      </c>
      <c r="L87" s="508"/>
      <c r="M87" s="508"/>
      <c r="N87" s="508"/>
      <c r="O87" s="508" t="s">
        <v>23</v>
      </c>
      <c r="P87" s="545"/>
      <c r="Q87" s="545"/>
      <c r="R87" s="29"/>
      <c r="S87" s="508"/>
      <c r="T87" s="508"/>
      <c r="U87" s="508" t="s">
        <v>23</v>
      </c>
      <c r="V87" s="508" t="s">
        <v>23</v>
      </c>
      <c r="W87" s="545"/>
      <c r="X87" s="545"/>
      <c r="Y87" s="508"/>
      <c r="Z87" s="508"/>
      <c r="AA87" s="508"/>
      <c r="AB87" s="508" t="s">
        <v>23</v>
      </c>
      <c r="AC87" s="512"/>
      <c r="AD87" s="545"/>
      <c r="AE87" s="581"/>
      <c r="AF87" s="572" t="s">
        <v>23</v>
      </c>
      <c r="AG87" s="490">
        <v>55</v>
      </c>
      <c r="AH87" s="514"/>
    </row>
    <row r="88" spans="1:34" s="491" customFormat="1" ht="21.75" customHeight="1" thickBot="1" x14ac:dyDescent="0.25">
      <c r="A88" s="504" t="s">
        <v>254</v>
      </c>
      <c r="B88" s="587"/>
      <c r="C88" s="545"/>
      <c r="D88" s="508"/>
      <c r="E88" s="508" t="s">
        <v>23</v>
      </c>
      <c r="F88" s="508" t="s">
        <v>23</v>
      </c>
      <c r="G88" s="508"/>
      <c r="H88" s="508" t="s">
        <v>23</v>
      </c>
      <c r="I88" s="545"/>
      <c r="J88" s="545"/>
      <c r="K88" s="512"/>
      <c r="L88" s="508" t="s">
        <v>23</v>
      </c>
      <c r="M88" s="508"/>
      <c r="N88" s="512"/>
      <c r="O88" s="512"/>
      <c r="P88" s="545"/>
      <c r="Q88" s="545"/>
      <c r="R88" s="512"/>
      <c r="S88" s="512"/>
      <c r="T88" s="512"/>
      <c r="U88" s="512"/>
      <c r="V88" s="512"/>
      <c r="W88" s="545"/>
      <c r="X88" s="545"/>
      <c r="Y88" s="508" t="s">
        <v>23</v>
      </c>
      <c r="Z88" s="508"/>
      <c r="AA88" s="508"/>
      <c r="AB88" s="558" t="s">
        <v>81</v>
      </c>
      <c r="AC88" s="508"/>
      <c r="AD88" s="545"/>
      <c r="AE88" s="581"/>
      <c r="AF88" s="572"/>
      <c r="AG88" s="490">
        <v>54</v>
      </c>
      <c r="AH88" s="514"/>
    </row>
    <row r="89" spans="1:34" s="491" customFormat="1" ht="21.75" customHeight="1" thickBot="1" x14ac:dyDescent="0.25">
      <c r="A89" s="504" t="s">
        <v>255</v>
      </c>
      <c r="B89" s="587"/>
      <c r="C89" s="545"/>
      <c r="D89" s="512"/>
      <c r="E89" s="512"/>
      <c r="F89" s="512"/>
      <c r="G89" s="512"/>
      <c r="H89" s="512"/>
      <c r="I89" s="545"/>
      <c r="J89" s="545"/>
      <c r="K89" s="508"/>
      <c r="L89" s="508"/>
      <c r="M89" s="508" t="s">
        <v>23</v>
      </c>
      <c r="N89" s="508" t="s">
        <v>23</v>
      </c>
      <c r="O89" s="29"/>
      <c r="P89" s="545"/>
      <c r="Q89" s="545"/>
      <c r="R89" s="508" t="s">
        <v>23</v>
      </c>
      <c r="S89" s="508" t="s">
        <v>23</v>
      </c>
      <c r="T89" s="508" t="s">
        <v>23</v>
      </c>
      <c r="U89" s="508"/>
      <c r="V89" s="512"/>
      <c r="W89" s="545"/>
      <c r="X89" s="545"/>
      <c r="Y89" s="512"/>
      <c r="Z89" s="508" t="s">
        <v>23</v>
      </c>
      <c r="AA89" s="508" t="s">
        <v>23</v>
      </c>
      <c r="AB89" s="508"/>
      <c r="AC89" s="508" t="s">
        <v>23</v>
      </c>
      <c r="AD89" s="545"/>
      <c r="AE89" s="581"/>
      <c r="AF89" s="572"/>
      <c r="AG89" s="490">
        <v>53</v>
      </c>
      <c r="AH89" s="514"/>
    </row>
    <row r="90" spans="1:34" s="491" customFormat="1" ht="21.75" customHeight="1" x14ac:dyDescent="0.2">
      <c r="A90" s="588" t="s">
        <v>256</v>
      </c>
      <c r="B90" s="589"/>
      <c r="C90" s="545"/>
      <c r="D90" s="508"/>
      <c r="E90" s="508"/>
      <c r="F90" s="508"/>
      <c r="G90" s="508"/>
      <c r="H90" s="508"/>
      <c r="I90" s="545"/>
      <c r="J90" s="545"/>
      <c r="K90" s="508"/>
      <c r="L90" s="508"/>
      <c r="M90" s="508"/>
      <c r="N90" s="508"/>
      <c r="O90" s="508"/>
      <c r="P90" s="545"/>
      <c r="Q90" s="545"/>
      <c r="R90" s="508"/>
      <c r="S90" s="508"/>
      <c r="T90" s="508"/>
      <c r="U90" s="508"/>
      <c r="V90" s="508"/>
      <c r="W90" s="545"/>
      <c r="X90" s="545"/>
      <c r="Y90" s="558" t="s">
        <v>81</v>
      </c>
      <c r="Z90" s="508"/>
      <c r="AA90" s="508"/>
      <c r="AB90" s="508"/>
      <c r="AC90" s="508"/>
      <c r="AD90" s="545"/>
      <c r="AE90" s="581"/>
      <c r="AF90" s="572"/>
      <c r="AG90" s="490"/>
      <c r="AH90" s="514"/>
    </row>
    <row r="91" spans="1:34" s="491" customFormat="1" ht="21.75" customHeight="1" x14ac:dyDescent="0.2">
      <c r="A91" s="516" t="s">
        <v>257</v>
      </c>
      <c r="B91" s="543"/>
      <c r="C91" s="510"/>
      <c r="D91" s="508"/>
      <c r="E91" s="508"/>
      <c r="F91" s="508"/>
      <c r="G91" s="508"/>
      <c r="H91" s="508"/>
      <c r="I91" s="545"/>
      <c r="J91" s="545"/>
      <c r="K91" s="508"/>
      <c r="L91" s="508"/>
      <c r="M91" s="508"/>
      <c r="N91" s="508"/>
      <c r="O91" s="508"/>
      <c r="P91" s="545"/>
      <c r="Q91" s="545"/>
      <c r="R91" s="508"/>
      <c r="S91" s="508"/>
      <c r="T91" s="508"/>
      <c r="U91" s="508"/>
      <c r="V91" s="508"/>
      <c r="W91" s="545"/>
      <c r="X91" s="545"/>
      <c r="Y91" s="508"/>
      <c r="Z91" s="508"/>
      <c r="AA91" s="508"/>
      <c r="AB91" s="508"/>
      <c r="AC91" s="508"/>
      <c r="AD91" s="545"/>
      <c r="AE91" s="581"/>
      <c r="AF91" s="561"/>
      <c r="AG91" s="490"/>
    </row>
    <row r="92" spans="1:34" s="491" customFormat="1" ht="21.75" customHeight="1" x14ac:dyDescent="0.2">
      <c r="A92" s="516" t="s">
        <v>258</v>
      </c>
      <c r="B92" s="543"/>
      <c r="C92" s="510"/>
      <c r="D92" s="515"/>
      <c r="E92" s="515"/>
      <c r="F92" s="515"/>
      <c r="G92" s="515"/>
      <c r="H92" s="515"/>
      <c r="I92" s="507"/>
      <c r="J92" s="507"/>
      <c r="K92" s="515"/>
      <c r="L92" s="515"/>
      <c r="M92" s="515"/>
      <c r="N92" s="515"/>
      <c r="O92" s="515"/>
      <c r="P92" s="507"/>
      <c r="Q92" s="507"/>
      <c r="R92" s="515"/>
      <c r="S92" s="515"/>
      <c r="T92" s="515"/>
      <c r="U92" s="515"/>
      <c r="V92" s="515"/>
      <c r="W92" s="507"/>
      <c r="X92" s="507"/>
      <c r="Y92" s="509"/>
      <c r="Z92" s="509"/>
      <c r="AA92" s="509"/>
      <c r="AB92" s="509"/>
      <c r="AC92" s="509"/>
      <c r="AD92" s="507"/>
      <c r="AE92" s="600"/>
      <c r="AF92" s="560"/>
      <c r="AG92" s="490"/>
    </row>
    <row r="93" spans="1:34" s="491" customFormat="1" ht="21.75" customHeight="1" x14ac:dyDescent="0.2">
      <c r="A93" s="523" t="s">
        <v>259</v>
      </c>
      <c r="B93" s="550"/>
      <c r="C93" s="563"/>
      <c r="D93" s="528"/>
      <c r="E93" s="528"/>
      <c r="F93" s="528"/>
      <c r="G93" s="528"/>
      <c r="H93" s="528"/>
      <c r="I93" s="526"/>
      <c r="J93" s="526"/>
      <c r="K93" s="528"/>
      <c r="L93" s="528"/>
      <c r="M93" s="528"/>
      <c r="N93" s="528"/>
      <c r="O93" s="528"/>
      <c r="P93" s="526"/>
      <c r="Q93" s="526"/>
      <c r="R93" s="528"/>
      <c r="S93" s="528"/>
      <c r="T93" s="528"/>
      <c r="U93" s="528"/>
      <c r="V93" s="528"/>
      <c r="W93" s="526"/>
      <c r="X93" s="526"/>
      <c r="Y93" s="527"/>
      <c r="Z93" s="527"/>
      <c r="AA93" s="527"/>
      <c r="AB93" s="527"/>
      <c r="AC93" s="527"/>
      <c r="AD93" s="526"/>
      <c r="AE93" s="601"/>
      <c r="AF93" s="564"/>
      <c r="AG93" s="490"/>
    </row>
    <row r="95" spans="1:34" ht="21.75" customHeight="1" x14ac:dyDescent="0.25">
      <c r="A95" s="584" t="s">
        <v>188</v>
      </c>
      <c r="B95" s="1636">
        <v>40057</v>
      </c>
      <c r="C95" s="1637"/>
      <c r="D95" s="1637"/>
      <c r="E95" s="1637"/>
      <c r="F95" s="1637"/>
      <c r="G95" s="1637"/>
      <c r="H95" s="1637"/>
      <c r="I95" s="1637"/>
      <c r="J95" s="1637"/>
      <c r="K95" s="1637"/>
      <c r="L95" s="1637"/>
      <c r="M95" s="1637"/>
      <c r="N95" s="1637"/>
      <c r="O95" s="1637"/>
      <c r="P95" s="1637"/>
      <c r="Q95" s="1637"/>
      <c r="R95" s="1637"/>
      <c r="S95" s="1637"/>
      <c r="T95" s="1637"/>
      <c r="U95" s="1637"/>
      <c r="V95" s="1637"/>
      <c r="W95" s="1637"/>
      <c r="X95" s="1637"/>
      <c r="Y95" s="1637"/>
      <c r="Z95" s="1637"/>
      <c r="AA95" s="1637"/>
      <c r="AB95" s="1637"/>
      <c r="AC95" s="1637"/>
      <c r="AD95" s="1637"/>
      <c r="AE95" s="1638"/>
      <c r="AF95" s="477"/>
      <c r="AG95" s="1"/>
    </row>
    <row r="96" spans="1:34" s="486" customFormat="1" ht="21.75" customHeight="1" x14ac:dyDescent="0.2">
      <c r="A96" s="598">
        <v>40080</v>
      </c>
      <c r="B96" s="479">
        <v>1</v>
      </c>
      <c r="C96" s="480">
        <f t="shared" ref="C96:Y96" si="8">+B96+1</f>
        <v>2</v>
      </c>
      <c r="D96" s="480">
        <f t="shared" si="8"/>
        <v>3</v>
      </c>
      <c r="E96" s="480">
        <f t="shared" si="8"/>
        <v>4</v>
      </c>
      <c r="F96" s="480">
        <f t="shared" si="8"/>
        <v>5</v>
      </c>
      <c r="G96" s="480">
        <f t="shared" si="8"/>
        <v>6</v>
      </c>
      <c r="H96" s="480">
        <f t="shared" si="8"/>
        <v>7</v>
      </c>
      <c r="I96" s="480">
        <f t="shared" si="8"/>
        <v>8</v>
      </c>
      <c r="J96" s="480">
        <f t="shared" si="8"/>
        <v>9</v>
      </c>
      <c r="K96" s="480">
        <f t="shared" si="8"/>
        <v>10</v>
      </c>
      <c r="L96" s="480">
        <f t="shared" si="8"/>
        <v>11</v>
      </c>
      <c r="M96" s="480">
        <f t="shared" si="8"/>
        <v>12</v>
      </c>
      <c r="N96" s="480">
        <f t="shared" si="8"/>
        <v>13</v>
      </c>
      <c r="O96" s="537">
        <f t="shared" si="8"/>
        <v>14</v>
      </c>
      <c r="P96" s="480">
        <f t="shared" si="8"/>
        <v>15</v>
      </c>
      <c r="Q96" s="480">
        <f t="shared" si="8"/>
        <v>16</v>
      </c>
      <c r="R96" s="480">
        <f t="shared" si="8"/>
        <v>17</v>
      </c>
      <c r="S96" s="480">
        <f t="shared" si="8"/>
        <v>18</v>
      </c>
      <c r="T96" s="480">
        <f t="shared" si="8"/>
        <v>19</v>
      </c>
      <c r="U96" s="480">
        <f t="shared" si="8"/>
        <v>20</v>
      </c>
      <c r="V96" s="480">
        <f t="shared" si="8"/>
        <v>21</v>
      </c>
      <c r="W96" s="480">
        <f t="shared" si="8"/>
        <v>22</v>
      </c>
      <c r="X96" s="480">
        <f t="shared" si="8"/>
        <v>23</v>
      </c>
      <c r="Y96" s="480">
        <f t="shared" si="8"/>
        <v>24</v>
      </c>
      <c r="Z96" s="480">
        <v>25</v>
      </c>
      <c r="AA96" s="480">
        <v>26</v>
      </c>
      <c r="AB96" s="480">
        <v>27</v>
      </c>
      <c r="AC96" s="480">
        <v>28</v>
      </c>
      <c r="AD96" s="480">
        <v>29</v>
      </c>
      <c r="AE96" s="484">
        <v>30</v>
      </c>
      <c r="AF96" s="485"/>
    </row>
    <row r="97" spans="1:34" s="491" customFormat="1" ht="21.75" customHeight="1" x14ac:dyDescent="0.2">
      <c r="A97" s="463"/>
      <c r="B97" s="487" t="s">
        <v>2</v>
      </c>
      <c r="C97" s="488" t="s">
        <v>2</v>
      </c>
      <c r="D97" s="488" t="s">
        <v>3</v>
      </c>
      <c r="E97" s="488" t="s">
        <v>4</v>
      </c>
      <c r="F97" s="488" t="s">
        <v>5</v>
      </c>
      <c r="G97" s="488" t="s">
        <v>0</v>
      </c>
      <c r="H97" s="488" t="s">
        <v>1</v>
      </c>
      <c r="I97" s="488" t="s">
        <v>2</v>
      </c>
      <c r="J97" s="488" t="s">
        <v>2</v>
      </c>
      <c r="K97" s="488" t="s">
        <v>3</v>
      </c>
      <c r="L97" s="488" t="s">
        <v>4</v>
      </c>
      <c r="M97" s="488" t="s">
        <v>5</v>
      </c>
      <c r="N97" s="488" t="s">
        <v>0</v>
      </c>
      <c r="O97" s="488" t="s">
        <v>1</v>
      </c>
      <c r="P97" s="488" t="s">
        <v>2</v>
      </c>
      <c r="Q97" s="488" t="s">
        <v>2</v>
      </c>
      <c r="R97" s="488" t="s">
        <v>3</v>
      </c>
      <c r="S97" s="488" t="s">
        <v>4</v>
      </c>
      <c r="T97" s="488" t="s">
        <v>5</v>
      </c>
      <c r="U97" s="488" t="s">
        <v>0</v>
      </c>
      <c r="V97" s="488" t="s">
        <v>1</v>
      </c>
      <c r="W97" s="488" t="s">
        <v>2</v>
      </c>
      <c r="X97" s="488" t="s">
        <v>2</v>
      </c>
      <c r="Y97" s="488" t="s">
        <v>3</v>
      </c>
      <c r="Z97" s="488" t="s">
        <v>4</v>
      </c>
      <c r="AA97" s="488" t="s">
        <v>5</v>
      </c>
      <c r="AB97" s="488" t="s">
        <v>0</v>
      </c>
      <c r="AC97" s="488" t="s">
        <v>1</v>
      </c>
      <c r="AD97" s="488" t="s">
        <v>2</v>
      </c>
      <c r="AE97" s="488" t="s">
        <v>2</v>
      </c>
      <c r="AF97" s="490"/>
    </row>
    <row r="98" spans="1:34" s="491" customFormat="1" ht="21.75" customHeight="1" thickBot="1" x14ac:dyDescent="0.25">
      <c r="A98" s="492" t="s">
        <v>252</v>
      </c>
      <c r="B98" s="591"/>
      <c r="C98" s="539"/>
      <c r="D98" s="539"/>
      <c r="E98" s="499"/>
      <c r="F98" s="501"/>
      <c r="G98" s="501"/>
      <c r="H98" s="540"/>
      <c r="I98" s="540"/>
      <c r="J98" s="540"/>
      <c r="K98" s="499"/>
      <c r="L98" s="499"/>
      <c r="M98" s="501"/>
      <c r="N98" s="501"/>
      <c r="O98" s="496"/>
      <c r="P98" s="540"/>
      <c r="Q98" s="540"/>
      <c r="R98" s="540"/>
      <c r="S98" s="496"/>
      <c r="T98" s="501"/>
      <c r="U98" s="501"/>
      <c r="V98" s="496"/>
      <c r="W98" s="496"/>
      <c r="X98" s="496"/>
      <c r="Y98" s="496"/>
      <c r="Z98" s="500"/>
      <c r="AA98" s="501"/>
      <c r="AB98" s="501"/>
      <c r="AC98" s="555"/>
      <c r="AD98" s="500"/>
      <c r="AE98" s="500"/>
      <c r="AF98" s="490"/>
    </row>
    <row r="99" spans="1:34" s="491" customFormat="1" ht="21.75" customHeight="1" thickBot="1" x14ac:dyDescent="0.25">
      <c r="A99" s="504" t="s">
        <v>253</v>
      </c>
      <c r="B99" s="571"/>
      <c r="C99" s="508"/>
      <c r="D99" s="508" t="s">
        <v>23</v>
      </c>
      <c r="E99" s="508"/>
      <c r="F99" s="545"/>
      <c r="G99" s="545"/>
      <c r="H99" s="508" t="s">
        <v>23</v>
      </c>
      <c r="I99" s="29"/>
      <c r="J99" s="508"/>
      <c r="K99" s="508"/>
      <c r="L99" s="29"/>
      <c r="M99" s="545"/>
      <c r="N99" s="545"/>
      <c r="O99" s="512"/>
      <c r="P99" s="29"/>
      <c r="Q99" s="508" t="s">
        <v>23</v>
      </c>
      <c r="R99" s="544"/>
      <c r="S99" s="508"/>
      <c r="T99" s="545"/>
      <c r="U99" s="545"/>
      <c r="V99" s="508" t="s">
        <v>23</v>
      </c>
      <c r="W99" s="508"/>
      <c r="X99" s="508" t="s">
        <v>23</v>
      </c>
      <c r="Y99" s="508" t="s">
        <v>23</v>
      </c>
      <c r="Z99" s="512"/>
      <c r="AA99" s="545"/>
      <c r="AB99" s="545"/>
      <c r="AC99" s="508" t="s">
        <v>23</v>
      </c>
      <c r="AD99" s="29"/>
      <c r="AE99" s="29"/>
      <c r="AF99" s="490">
        <v>62</v>
      </c>
      <c r="AG99" s="514"/>
    </row>
    <row r="100" spans="1:34" s="491" customFormat="1" ht="21.75" customHeight="1" thickBot="1" x14ac:dyDescent="0.25">
      <c r="A100" s="504" t="s">
        <v>254</v>
      </c>
      <c r="B100" s="508" t="s">
        <v>23</v>
      </c>
      <c r="C100" s="508"/>
      <c r="D100" s="558" t="s">
        <v>81</v>
      </c>
      <c r="E100" s="508" t="s">
        <v>23</v>
      </c>
      <c r="F100" s="545"/>
      <c r="G100" s="545"/>
      <c r="H100" s="511"/>
      <c r="I100" s="511"/>
      <c r="J100" s="29"/>
      <c r="K100" s="508" t="s">
        <v>23</v>
      </c>
      <c r="L100" s="508"/>
      <c r="M100" s="545"/>
      <c r="N100" s="545"/>
      <c r="O100" s="512"/>
      <c r="P100" s="508" t="s">
        <v>23</v>
      </c>
      <c r="Q100" s="558" t="s">
        <v>81</v>
      </c>
      <c r="R100" s="544"/>
      <c r="S100" s="508" t="s">
        <v>23</v>
      </c>
      <c r="T100" s="545"/>
      <c r="U100" s="545"/>
      <c r="V100" s="508"/>
      <c r="W100" s="508" t="s">
        <v>23</v>
      </c>
      <c r="X100" s="508"/>
      <c r="Y100" s="508"/>
      <c r="Z100" s="365" t="s">
        <v>23</v>
      </c>
      <c r="AA100" s="545"/>
      <c r="AB100" s="545"/>
      <c r="AC100" s="544"/>
      <c r="AD100" s="520"/>
      <c r="AE100" s="602" t="s">
        <v>23</v>
      </c>
      <c r="AF100" s="490">
        <v>62</v>
      </c>
      <c r="AG100" s="514"/>
    </row>
    <row r="101" spans="1:34" s="491" customFormat="1" ht="21.75" customHeight="1" thickBot="1" x14ac:dyDescent="0.25">
      <c r="A101" s="504" t="s">
        <v>255</v>
      </c>
      <c r="B101" s="594"/>
      <c r="C101" s="508" t="s">
        <v>23</v>
      </c>
      <c r="D101" s="508"/>
      <c r="E101" s="508"/>
      <c r="F101" s="545"/>
      <c r="G101" s="545"/>
      <c r="H101" s="29"/>
      <c r="I101" s="508" t="s">
        <v>23</v>
      </c>
      <c r="J101" s="508" t="s">
        <v>23</v>
      </c>
      <c r="K101" s="558" t="s">
        <v>249</v>
      </c>
      <c r="L101" s="508" t="s">
        <v>23</v>
      </c>
      <c r="M101" s="545"/>
      <c r="N101" s="545"/>
      <c r="O101" s="508" t="s">
        <v>23</v>
      </c>
      <c r="P101" s="544"/>
      <c r="Q101" s="29"/>
      <c r="R101" s="508"/>
      <c r="S101" s="512"/>
      <c r="T101" s="545"/>
      <c r="U101" s="545"/>
      <c r="V101" s="512"/>
      <c r="W101" s="512"/>
      <c r="X101" s="512"/>
      <c r="Y101" s="512"/>
      <c r="Z101" s="512"/>
      <c r="AA101" s="545"/>
      <c r="AB101" s="545"/>
      <c r="AC101" s="29"/>
      <c r="AD101" s="508" t="s">
        <v>23</v>
      </c>
      <c r="AE101" s="572"/>
      <c r="AF101" s="490">
        <v>59</v>
      </c>
      <c r="AG101" s="514"/>
    </row>
    <row r="102" spans="1:34" s="491" customFormat="1" ht="21.75" customHeight="1" x14ac:dyDescent="0.2">
      <c r="A102" s="588" t="s">
        <v>256</v>
      </c>
      <c r="B102" s="596"/>
      <c r="C102" s="508"/>
      <c r="D102" s="508"/>
      <c r="E102" s="508"/>
      <c r="F102" s="545"/>
      <c r="G102" s="545"/>
      <c r="H102" s="508"/>
      <c r="I102" s="508"/>
      <c r="J102" s="508"/>
      <c r="K102" s="508"/>
      <c r="L102" s="512"/>
      <c r="M102" s="545"/>
      <c r="N102" s="545"/>
      <c r="O102" s="508"/>
      <c r="P102" s="508"/>
      <c r="Q102" s="508"/>
      <c r="R102" s="558"/>
      <c r="S102" s="545"/>
      <c r="T102" s="545"/>
      <c r="U102" s="545"/>
      <c r="V102" s="545"/>
      <c r="W102" s="545"/>
      <c r="X102" s="545"/>
      <c r="Y102" s="545"/>
      <c r="Z102" s="545"/>
      <c r="AA102" s="545"/>
      <c r="AB102" s="545"/>
      <c r="AC102" s="545"/>
      <c r="AD102" s="545"/>
      <c r="AE102" s="547"/>
      <c r="AF102" s="490"/>
      <c r="AG102" s="514"/>
    </row>
    <row r="103" spans="1:34" s="491" customFormat="1" ht="21.75" customHeight="1" x14ac:dyDescent="0.2">
      <c r="A103" s="516" t="s">
        <v>257</v>
      </c>
      <c r="B103" s="571"/>
      <c r="C103" s="511"/>
      <c r="D103" s="508"/>
      <c r="E103" s="508"/>
      <c r="F103" s="545"/>
      <c r="G103" s="545"/>
      <c r="H103" s="508"/>
      <c r="I103" s="508"/>
      <c r="J103" s="508"/>
      <c r="K103" s="508"/>
      <c r="L103" s="508"/>
      <c r="M103" s="545"/>
      <c r="N103" s="545"/>
      <c r="O103" s="508"/>
      <c r="P103" s="508"/>
      <c r="Q103" s="508"/>
      <c r="R103" s="544"/>
      <c r="S103" s="512"/>
      <c r="T103" s="545"/>
      <c r="U103" s="545"/>
      <c r="V103" s="508"/>
      <c r="W103" s="508"/>
      <c r="X103" s="508"/>
      <c r="Y103" s="508"/>
      <c r="Z103" s="508"/>
      <c r="AA103" s="545"/>
      <c r="AB103" s="545"/>
      <c r="AC103" s="544"/>
      <c r="AD103" s="544"/>
      <c r="AE103" s="560"/>
      <c r="AF103" s="490"/>
    </row>
    <row r="104" spans="1:34" s="491" customFormat="1" ht="21.75" customHeight="1" x14ac:dyDescent="0.2">
      <c r="A104" s="516" t="s">
        <v>258</v>
      </c>
      <c r="B104" s="571"/>
      <c r="C104" s="511"/>
      <c r="D104" s="509"/>
      <c r="E104" s="509"/>
      <c r="F104" s="507"/>
      <c r="G104" s="507"/>
      <c r="H104" s="515"/>
      <c r="I104" s="509"/>
      <c r="J104" s="509"/>
      <c r="K104" s="509"/>
      <c r="L104" s="509"/>
      <c r="M104" s="507"/>
      <c r="N104" s="507"/>
      <c r="O104" s="509"/>
      <c r="P104" s="509"/>
      <c r="Q104" s="509"/>
      <c r="R104" s="520"/>
      <c r="S104" s="509"/>
      <c r="T104" s="507"/>
      <c r="U104" s="507"/>
      <c r="V104" s="509"/>
      <c r="W104" s="509"/>
      <c r="X104" s="509"/>
      <c r="Y104" s="509"/>
      <c r="Z104" s="515"/>
      <c r="AA104" s="507"/>
      <c r="AB104" s="507"/>
      <c r="AC104" s="509"/>
      <c r="AD104" s="509"/>
      <c r="AE104" s="560"/>
      <c r="AF104" s="490"/>
    </row>
    <row r="105" spans="1:34" s="491" customFormat="1" ht="21.75" customHeight="1" x14ac:dyDescent="0.2">
      <c r="A105" s="523" t="s">
        <v>259</v>
      </c>
      <c r="B105" s="576"/>
      <c r="C105" s="529"/>
      <c r="D105" s="527"/>
      <c r="E105" s="527"/>
      <c r="F105" s="526"/>
      <c r="G105" s="526"/>
      <c r="H105" s="525" t="s">
        <v>81</v>
      </c>
      <c r="I105" s="527"/>
      <c r="J105" s="527"/>
      <c r="K105" s="527"/>
      <c r="L105" s="527"/>
      <c r="M105" s="526"/>
      <c r="N105" s="526"/>
      <c r="O105" s="528"/>
      <c r="P105" s="527"/>
      <c r="Q105" s="527"/>
      <c r="R105" s="603"/>
      <c r="S105" s="525" t="s">
        <v>249</v>
      </c>
      <c r="T105" s="526"/>
      <c r="U105" s="526"/>
      <c r="V105" s="527"/>
      <c r="W105" s="527"/>
      <c r="X105" s="527"/>
      <c r="Y105" s="527"/>
      <c r="Z105" s="527"/>
      <c r="AA105" s="526"/>
      <c r="AB105" s="526"/>
      <c r="AC105" s="603"/>
      <c r="AD105" s="603"/>
      <c r="AE105" s="564"/>
      <c r="AF105" s="490"/>
    </row>
    <row r="107" spans="1:34" ht="21.75" customHeight="1" x14ac:dyDescent="0.25">
      <c r="A107" s="584" t="s">
        <v>188</v>
      </c>
      <c r="B107" s="1636">
        <v>40087</v>
      </c>
      <c r="C107" s="1637"/>
      <c r="D107" s="1637"/>
      <c r="E107" s="1637"/>
      <c r="F107" s="1637"/>
      <c r="G107" s="1637"/>
      <c r="H107" s="1637"/>
      <c r="I107" s="1637"/>
      <c r="J107" s="1637"/>
      <c r="K107" s="1637"/>
      <c r="L107" s="1637"/>
      <c r="M107" s="1637"/>
      <c r="N107" s="1637"/>
      <c r="O107" s="1637"/>
      <c r="P107" s="1637"/>
      <c r="Q107" s="1637"/>
      <c r="R107" s="1637"/>
      <c r="S107" s="1637"/>
      <c r="T107" s="1637"/>
      <c r="U107" s="1637"/>
      <c r="V107" s="1637"/>
      <c r="W107" s="1637"/>
      <c r="X107" s="1637"/>
      <c r="Y107" s="1637"/>
      <c r="Z107" s="1637"/>
      <c r="AA107" s="1637"/>
      <c r="AB107" s="1637"/>
      <c r="AC107" s="1637"/>
      <c r="AD107" s="1637"/>
      <c r="AE107" s="1637"/>
      <c r="AF107" s="1638"/>
    </row>
    <row r="108" spans="1:34" s="486" customFormat="1" ht="21.75" customHeight="1" x14ac:dyDescent="0.2">
      <c r="A108" s="585">
        <v>40108</v>
      </c>
      <c r="B108" s="479">
        <v>1</v>
      </c>
      <c r="C108" s="480">
        <f t="shared" ref="C108:Y108" si="9">+B108+1</f>
        <v>2</v>
      </c>
      <c r="D108" s="480">
        <f t="shared" si="9"/>
        <v>3</v>
      </c>
      <c r="E108" s="480">
        <f t="shared" si="9"/>
        <v>4</v>
      </c>
      <c r="F108" s="480">
        <f t="shared" si="9"/>
        <v>5</v>
      </c>
      <c r="G108" s="480">
        <f t="shared" si="9"/>
        <v>6</v>
      </c>
      <c r="H108" s="480">
        <f t="shared" si="9"/>
        <v>7</v>
      </c>
      <c r="I108" s="480">
        <f t="shared" si="9"/>
        <v>8</v>
      </c>
      <c r="J108" s="480">
        <f t="shared" si="9"/>
        <v>9</v>
      </c>
      <c r="K108" s="480">
        <f t="shared" si="9"/>
        <v>10</v>
      </c>
      <c r="L108" s="480">
        <f t="shared" si="9"/>
        <v>11</v>
      </c>
      <c r="M108" s="480">
        <f t="shared" si="9"/>
        <v>12</v>
      </c>
      <c r="N108" s="480">
        <f t="shared" si="9"/>
        <v>13</v>
      </c>
      <c r="O108" s="537">
        <f t="shared" si="9"/>
        <v>14</v>
      </c>
      <c r="P108" s="480">
        <f t="shared" si="9"/>
        <v>15</v>
      </c>
      <c r="Q108" s="480">
        <f t="shared" si="9"/>
        <v>16</v>
      </c>
      <c r="R108" s="480">
        <f t="shared" si="9"/>
        <v>17</v>
      </c>
      <c r="S108" s="480">
        <f t="shared" si="9"/>
        <v>18</v>
      </c>
      <c r="T108" s="480">
        <f t="shared" si="9"/>
        <v>19</v>
      </c>
      <c r="U108" s="480">
        <f t="shared" si="9"/>
        <v>20</v>
      </c>
      <c r="V108" s="480">
        <f t="shared" si="9"/>
        <v>21</v>
      </c>
      <c r="W108" s="480">
        <f t="shared" si="9"/>
        <v>22</v>
      </c>
      <c r="X108" s="480">
        <f t="shared" si="9"/>
        <v>23</v>
      </c>
      <c r="Y108" s="480">
        <f t="shared" si="9"/>
        <v>24</v>
      </c>
      <c r="Z108" s="480">
        <v>25</v>
      </c>
      <c r="AA108" s="480">
        <v>26</v>
      </c>
      <c r="AB108" s="480">
        <v>27</v>
      </c>
      <c r="AC108" s="480">
        <v>28</v>
      </c>
      <c r="AD108" s="480">
        <v>29</v>
      </c>
      <c r="AE108" s="480">
        <v>30</v>
      </c>
      <c r="AF108" s="484">
        <v>31</v>
      </c>
      <c r="AG108" s="485"/>
    </row>
    <row r="109" spans="1:34" s="491" customFormat="1" ht="21.75" customHeight="1" x14ac:dyDescent="0.2">
      <c r="A109" s="463"/>
      <c r="B109" s="487" t="s">
        <v>3</v>
      </c>
      <c r="C109" s="488" t="s">
        <v>4</v>
      </c>
      <c r="D109" s="488" t="s">
        <v>5</v>
      </c>
      <c r="E109" s="488" t="s">
        <v>0</v>
      </c>
      <c r="F109" s="488" t="s">
        <v>1</v>
      </c>
      <c r="G109" s="488" t="s">
        <v>2</v>
      </c>
      <c r="H109" s="488" t="s">
        <v>2</v>
      </c>
      <c r="I109" s="488" t="s">
        <v>3</v>
      </c>
      <c r="J109" s="488" t="s">
        <v>4</v>
      </c>
      <c r="K109" s="488" t="s">
        <v>5</v>
      </c>
      <c r="L109" s="488" t="s">
        <v>0</v>
      </c>
      <c r="M109" s="488" t="s">
        <v>1</v>
      </c>
      <c r="N109" s="488" t="s">
        <v>2</v>
      </c>
      <c r="O109" s="488" t="s">
        <v>2</v>
      </c>
      <c r="P109" s="488" t="s">
        <v>3</v>
      </c>
      <c r="Q109" s="488" t="s">
        <v>4</v>
      </c>
      <c r="R109" s="488" t="s">
        <v>5</v>
      </c>
      <c r="S109" s="488" t="s">
        <v>0</v>
      </c>
      <c r="T109" s="488" t="s">
        <v>1</v>
      </c>
      <c r="U109" s="488" t="s">
        <v>2</v>
      </c>
      <c r="V109" s="488" t="s">
        <v>2</v>
      </c>
      <c r="W109" s="488" t="s">
        <v>3</v>
      </c>
      <c r="X109" s="488" t="s">
        <v>4</v>
      </c>
      <c r="Y109" s="488" t="s">
        <v>5</v>
      </c>
      <c r="Z109" s="488" t="s">
        <v>0</v>
      </c>
      <c r="AA109" s="488" t="s">
        <v>1</v>
      </c>
      <c r="AB109" s="488" t="s">
        <v>2</v>
      </c>
      <c r="AC109" s="488" t="s">
        <v>2</v>
      </c>
      <c r="AD109" s="488" t="s">
        <v>3</v>
      </c>
      <c r="AE109" s="488" t="s">
        <v>4</v>
      </c>
      <c r="AF109" s="489" t="s">
        <v>5</v>
      </c>
      <c r="AG109" s="490"/>
    </row>
    <row r="110" spans="1:34" s="491" customFormat="1" ht="21.75" customHeight="1" thickBot="1" x14ac:dyDescent="0.25">
      <c r="A110" s="492" t="s">
        <v>252</v>
      </c>
      <c r="B110" s="604"/>
      <c r="C110" s="494"/>
      <c r="D110" s="495"/>
      <c r="E110" s="495"/>
      <c r="F110" s="496"/>
      <c r="G110" s="496"/>
      <c r="H110" s="540"/>
      <c r="I110" s="540"/>
      <c r="J110" s="540"/>
      <c r="K110" s="501"/>
      <c r="L110" s="501"/>
      <c r="M110" s="496"/>
      <c r="N110" s="496"/>
      <c r="O110" s="496"/>
      <c r="P110" s="496"/>
      <c r="Q110" s="496"/>
      <c r="R110" s="501"/>
      <c r="S110" s="501"/>
      <c r="T110" s="496"/>
      <c r="U110" s="540"/>
      <c r="V110" s="496"/>
      <c r="W110" s="540"/>
      <c r="X110" s="496"/>
      <c r="Y110" s="501"/>
      <c r="Z110" s="501"/>
      <c r="AA110" s="496"/>
      <c r="AB110" s="496"/>
      <c r="AC110" s="496"/>
      <c r="AD110" s="569"/>
      <c r="AE110" s="569"/>
      <c r="AF110" s="503"/>
      <c r="AG110" s="490"/>
    </row>
    <row r="111" spans="1:34" s="491" customFormat="1" ht="21.75" customHeight="1" thickBot="1" x14ac:dyDescent="0.25">
      <c r="A111" s="504" t="s">
        <v>253</v>
      </c>
      <c r="B111" s="605"/>
      <c r="C111" s="508" t="s">
        <v>23</v>
      </c>
      <c r="D111" s="545"/>
      <c r="E111" s="545"/>
      <c r="F111" s="508" t="s">
        <v>23</v>
      </c>
      <c r="G111" s="558" t="s">
        <v>81</v>
      </c>
      <c r="H111" s="606"/>
      <c r="I111" s="558" t="s">
        <v>249</v>
      </c>
      <c r="J111" s="29"/>
      <c r="K111" s="545"/>
      <c r="L111" s="545"/>
      <c r="M111" s="607"/>
      <c r="N111" s="506"/>
      <c r="O111" s="506"/>
      <c r="P111" s="506"/>
      <c r="Q111" s="506"/>
      <c r="R111" s="545"/>
      <c r="S111" s="545"/>
      <c r="T111" s="607"/>
      <c r="U111" s="506"/>
      <c r="V111" s="506"/>
      <c r="W111" s="506"/>
      <c r="X111" s="506"/>
      <c r="Y111" s="545"/>
      <c r="Z111" s="545"/>
      <c r="AA111" s="508"/>
      <c r="AB111" s="508" t="s">
        <v>23</v>
      </c>
      <c r="AC111" s="508"/>
      <c r="AD111" s="508" t="s">
        <v>23</v>
      </c>
      <c r="AE111" s="508" t="s">
        <v>23</v>
      </c>
      <c r="AF111" s="547"/>
      <c r="AG111" s="490">
        <v>67</v>
      </c>
      <c r="AH111" s="514"/>
    </row>
    <row r="112" spans="1:34" s="491" customFormat="1" ht="21.75" customHeight="1" thickBot="1" x14ac:dyDescent="0.25">
      <c r="A112" s="504" t="s">
        <v>254</v>
      </c>
      <c r="B112" s="608"/>
      <c r="C112" s="508"/>
      <c r="D112" s="545"/>
      <c r="E112" s="545"/>
      <c r="F112" s="508"/>
      <c r="G112" s="609"/>
      <c r="H112" s="277" t="s">
        <v>23</v>
      </c>
      <c r="I112" s="610"/>
      <c r="J112" s="508" t="s">
        <v>23</v>
      </c>
      <c r="K112" s="545"/>
      <c r="L112" s="545"/>
      <c r="M112" s="512"/>
      <c r="N112" s="508" t="s">
        <v>23</v>
      </c>
      <c r="O112" s="508"/>
      <c r="P112" s="508" t="s">
        <v>23</v>
      </c>
      <c r="Q112" s="508"/>
      <c r="R112" s="545"/>
      <c r="S112" s="545"/>
      <c r="T112" s="508"/>
      <c r="U112" s="508" t="s">
        <v>23</v>
      </c>
      <c r="V112" s="508"/>
      <c r="W112" s="508" t="s">
        <v>23</v>
      </c>
      <c r="X112" s="508"/>
      <c r="Y112" s="545"/>
      <c r="Z112" s="545"/>
      <c r="AA112" s="508" t="s">
        <v>23</v>
      </c>
      <c r="AB112" s="508"/>
      <c r="AC112" s="508"/>
      <c r="AD112" s="508"/>
      <c r="AE112" s="512"/>
      <c r="AF112" s="547"/>
      <c r="AG112" s="490">
        <v>69</v>
      </c>
      <c r="AH112" s="514"/>
    </row>
    <row r="113" spans="1:34" s="491" customFormat="1" ht="21.75" customHeight="1" thickBot="1" x14ac:dyDescent="0.25">
      <c r="A113" s="504" t="s">
        <v>255</v>
      </c>
      <c r="B113" s="365" t="s">
        <v>23</v>
      </c>
      <c r="C113" s="29"/>
      <c r="D113" s="545"/>
      <c r="E113" s="545"/>
      <c r="F113" s="512"/>
      <c r="G113" s="508" t="s">
        <v>23</v>
      </c>
      <c r="H113" s="611"/>
      <c r="I113" s="508" t="s">
        <v>23</v>
      </c>
      <c r="J113" s="511"/>
      <c r="K113" s="545"/>
      <c r="L113" s="545"/>
      <c r="M113" s="508" t="s">
        <v>23</v>
      </c>
      <c r="N113" s="508"/>
      <c r="O113" s="508" t="s">
        <v>23</v>
      </c>
      <c r="P113" s="508"/>
      <c r="Q113" s="508" t="s">
        <v>23</v>
      </c>
      <c r="R113" s="545"/>
      <c r="S113" s="545"/>
      <c r="T113" s="508" t="s">
        <v>23</v>
      </c>
      <c r="U113" s="29"/>
      <c r="V113" s="508" t="s">
        <v>23</v>
      </c>
      <c r="W113" s="29"/>
      <c r="X113" s="508" t="s">
        <v>23</v>
      </c>
      <c r="Y113" s="545"/>
      <c r="Z113" s="545"/>
      <c r="AA113" s="558" t="s">
        <v>249</v>
      </c>
      <c r="AB113" s="508"/>
      <c r="AC113" s="508" t="s">
        <v>23</v>
      </c>
      <c r="AD113" s="508"/>
      <c r="AE113" s="508"/>
      <c r="AF113" s="547"/>
      <c r="AG113" s="490">
        <v>69</v>
      </c>
      <c r="AH113" s="514"/>
    </row>
    <row r="114" spans="1:34" s="491" customFormat="1" ht="21.75" customHeight="1" x14ac:dyDescent="0.2">
      <c r="A114" s="516" t="s">
        <v>257</v>
      </c>
      <c r="B114" s="571"/>
      <c r="C114" s="511"/>
      <c r="D114" s="545"/>
      <c r="E114" s="545"/>
      <c r="F114" s="508"/>
      <c r="G114" s="612"/>
      <c r="H114" s="520"/>
      <c r="I114" s="509"/>
      <c r="J114" s="506"/>
      <c r="K114" s="545"/>
      <c r="L114" s="545"/>
      <c r="M114" s="508"/>
      <c r="N114" s="508"/>
      <c r="O114" s="508"/>
      <c r="P114" s="508"/>
      <c r="Q114" s="508"/>
      <c r="R114" s="545"/>
      <c r="S114" s="545"/>
      <c r="T114" s="508"/>
      <c r="U114" s="508"/>
      <c r="V114" s="508"/>
      <c r="W114" s="508"/>
      <c r="X114" s="508"/>
      <c r="Y114" s="545"/>
      <c r="Z114" s="545"/>
      <c r="AA114" s="509"/>
      <c r="AB114" s="508"/>
      <c r="AC114" s="508"/>
      <c r="AD114" s="508"/>
      <c r="AE114" s="512"/>
      <c r="AF114" s="546"/>
      <c r="AG114" s="490"/>
    </row>
    <row r="115" spans="1:34" s="491" customFormat="1" ht="21.75" customHeight="1" x14ac:dyDescent="0.2">
      <c r="A115" s="516" t="s">
        <v>258</v>
      </c>
      <c r="B115" s="571"/>
      <c r="C115" s="511"/>
      <c r="D115" s="507"/>
      <c r="E115" s="507"/>
      <c r="F115" s="509"/>
      <c r="G115" s="509"/>
      <c r="H115" s="509"/>
      <c r="I115" s="509"/>
      <c r="J115" s="509"/>
      <c r="K115" s="507"/>
      <c r="L115" s="507"/>
      <c r="M115" s="509"/>
      <c r="N115" s="509"/>
      <c r="O115" s="509"/>
      <c r="P115" s="509"/>
      <c r="Q115" s="509"/>
      <c r="R115" s="507"/>
      <c r="S115" s="507"/>
      <c r="T115" s="515"/>
      <c r="U115" s="509"/>
      <c r="V115" s="509"/>
      <c r="W115" s="509"/>
      <c r="X115" s="509"/>
      <c r="Y115" s="507"/>
      <c r="Z115" s="507"/>
      <c r="AA115" s="509"/>
      <c r="AB115" s="509"/>
      <c r="AC115" s="509"/>
      <c r="AD115" s="509"/>
      <c r="AE115" s="509"/>
      <c r="AF115" s="546"/>
      <c r="AG115" s="490"/>
    </row>
    <row r="116" spans="1:34" s="491" customFormat="1" ht="21.75" customHeight="1" x14ac:dyDescent="0.2">
      <c r="A116" s="523" t="s">
        <v>259</v>
      </c>
      <c r="B116" s="576"/>
      <c r="C116" s="529"/>
      <c r="D116" s="526"/>
      <c r="E116" s="526"/>
      <c r="F116" s="527"/>
      <c r="G116" s="603"/>
      <c r="H116" s="527"/>
      <c r="I116" s="527"/>
      <c r="J116" s="613"/>
      <c r="K116" s="526"/>
      <c r="L116" s="526"/>
      <c r="M116" s="528"/>
      <c r="N116" s="527"/>
      <c r="O116" s="527"/>
      <c r="P116" s="527"/>
      <c r="Q116" s="527"/>
      <c r="R116" s="526"/>
      <c r="S116" s="526"/>
      <c r="T116" s="528"/>
      <c r="U116" s="528"/>
      <c r="V116" s="528"/>
      <c r="W116" s="527"/>
      <c r="X116" s="527"/>
      <c r="Y116" s="526"/>
      <c r="Z116" s="526"/>
      <c r="AA116" s="527"/>
      <c r="AB116" s="527"/>
      <c r="AC116" s="527"/>
      <c r="AD116" s="527"/>
      <c r="AE116" s="525" t="s">
        <v>81</v>
      </c>
      <c r="AF116" s="532"/>
      <c r="AG116" s="490"/>
    </row>
    <row r="118" spans="1:34" ht="21.75" customHeight="1" x14ac:dyDescent="0.25">
      <c r="A118" s="584" t="s">
        <v>188</v>
      </c>
      <c r="B118" s="1636">
        <v>40118</v>
      </c>
      <c r="C118" s="1637"/>
      <c r="D118" s="1637"/>
      <c r="E118" s="1637"/>
      <c r="F118" s="1637"/>
      <c r="G118" s="1637"/>
      <c r="H118" s="1637"/>
      <c r="I118" s="1637"/>
      <c r="J118" s="1637"/>
      <c r="K118" s="1637"/>
      <c r="L118" s="1637"/>
      <c r="M118" s="1637"/>
      <c r="N118" s="1637"/>
      <c r="O118" s="1637"/>
      <c r="P118" s="1637"/>
      <c r="Q118" s="1637"/>
      <c r="R118" s="1637"/>
      <c r="S118" s="1637"/>
      <c r="T118" s="1637"/>
      <c r="U118" s="1637"/>
      <c r="V118" s="1637"/>
      <c r="W118" s="1637"/>
      <c r="X118" s="1637"/>
      <c r="Y118" s="1637"/>
      <c r="Z118" s="1637"/>
      <c r="AA118" s="1637"/>
      <c r="AB118" s="1637"/>
      <c r="AC118" s="1637"/>
      <c r="AD118" s="1637"/>
      <c r="AE118" s="1638"/>
      <c r="AF118" s="477"/>
      <c r="AG118" s="1"/>
    </row>
    <row r="119" spans="1:34" s="486" customFormat="1" ht="21.75" customHeight="1" x14ac:dyDescent="0.2">
      <c r="A119" s="598">
        <v>40141</v>
      </c>
      <c r="B119" s="479">
        <v>1</v>
      </c>
      <c r="C119" s="480">
        <f t="shared" ref="C119:Y119" si="10">+B119+1</f>
        <v>2</v>
      </c>
      <c r="D119" s="480">
        <f t="shared" si="10"/>
        <v>3</v>
      </c>
      <c r="E119" s="480">
        <f t="shared" si="10"/>
        <v>4</v>
      </c>
      <c r="F119" s="480">
        <f t="shared" si="10"/>
        <v>5</v>
      </c>
      <c r="G119" s="480">
        <f t="shared" si="10"/>
        <v>6</v>
      </c>
      <c r="H119" s="480">
        <f t="shared" si="10"/>
        <v>7</v>
      </c>
      <c r="I119" s="480">
        <f t="shared" si="10"/>
        <v>8</v>
      </c>
      <c r="J119" s="480">
        <f t="shared" si="10"/>
        <v>9</v>
      </c>
      <c r="K119" s="480">
        <f t="shared" si="10"/>
        <v>10</v>
      </c>
      <c r="L119" s="480">
        <f t="shared" si="10"/>
        <v>11</v>
      </c>
      <c r="M119" s="480">
        <f t="shared" si="10"/>
        <v>12</v>
      </c>
      <c r="N119" s="480">
        <f t="shared" si="10"/>
        <v>13</v>
      </c>
      <c r="O119" s="537">
        <f t="shared" si="10"/>
        <v>14</v>
      </c>
      <c r="P119" s="480">
        <f t="shared" si="10"/>
        <v>15</v>
      </c>
      <c r="Q119" s="480">
        <f t="shared" si="10"/>
        <v>16</v>
      </c>
      <c r="R119" s="480">
        <f t="shared" si="10"/>
        <v>17</v>
      </c>
      <c r="S119" s="480">
        <f t="shared" si="10"/>
        <v>18</v>
      </c>
      <c r="T119" s="480">
        <f t="shared" si="10"/>
        <v>19</v>
      </c>
      <c r="U119" s="480">
        <f t="shared" si="10"/>
        <v>20</v>
      </c>
      <c r="V119" s="480">
        <f t="shared" si="10"/>
        <v>21</v>
      </c>
      <c r="W119" s="480">
        <f t="shared" si="10"/>
        <v>22</v>
      </c>
      <c r="X119" s="480">
        <f t="shared" si="10"/>
        <v>23</v>
      </c>
      <c r="Y119" s="480">
        <f t="shared" si="10"/>
        <v>24</v>
      </c>
      <c r="Z119" s="480">
        <v>25</v>
      </c>
      <c r="AA119" s="480">
        <v>26</v>
      </c>
      <c r="AB119" s="480">
        <v>27</v>
      </c>
      <c r="AC119" s="480">
        <v>28</v>
      </c>
      <c r="AD119" s="480">
        <v>29</v>
      </c>
      <c r="AE119" s="484">
        <v>30</v>
      </c>
      <c r="AF119" s="485"/>
    </row>
    <row r="120" spans="1:34" s="491" customFormat="1" ht="21.75" customHeight="1" x14ac:dyDescent="0.2">
      <c r="A120" s="463"/>
      <c r="B120" s="487" t="s">
        <v>0</v>
      </c>
      <c r="C120" s="488" t="s">
        <v>1</v>
      </c>
      <c r="D120" s="488" t="s">
        <v>2</v>
      </c>
      <c r="E120" s="488" t="s">
        <v>2</v>
      </c>
      <c r="F120" s="488" t="s">
        <v>3</v>
      </c>
      <c r="G120" s="488" t="s">
        <v>4</v>
      </c>
      <c r="H120" s="488" t="s">
        <v>5</v>
      </c>
      <c r="I120" s="488" t="s">
        <v>0</v>
      </c>
      <c r="J120" s="488" t="s">
        <v>1</v>
      </c>
      <c r="K120" s="488" t="s">
        <v>2</v>
      </c>
      <c r="L120" s="488" t="s">
        <v>2</v>
      </c>
      <c r="M120" s="488" t="s">
        <v>3</v>
      </c>
      <c r="N120" s="488" t="s">
        <v>4</v>
      </c>
      <c r="O120" s="488" t="s">
        <v>5</v>
      </c>
      <c r="P120" s="488" t="s">
        <v>0</v>
      </c>
      <c r="Q120" s="488" t="s">
        <v>1</v>
      </c>
      <c r="R120" s="488" t="s">
        <v>2</v>
      </c>
      <c r="S120" s="488" t="s">
        <v>2</v>
      </c>
      <c r="T120" s="488" t="s">
        <v>3</v>
      </c>
      <c r="U120" s="488" t="s">
        <v>4</v>
      </c>
      <c r="V120" s="488" t="s">
        <v>5</v>
      </c>
      <c r="W120" s="488" t="s">
        <v>0</v>
      </c>
      <c r="X120" s="488" t="s">
        <v>1</v>
      </c>
      <c r="Y120" s="488" t="s">
        <v>2</v>
      </c>
      <c r="Z120" s="488" t="s">
        <v>2</v>
      </c>
      <c r="AA120" s="488" t="s">
        <v>3</v>
      </c>
      <c r="AB120" s="488" t="s">
        <v>4</v>
      </c>
      <c r="AC120" s="488" t="s">
        <v>5</v>
      </c>
      <c r="AD120" s="488" t="s">
        <v>0</v>
      </c>
      <c r="AE120" s="489" t="s">
        <v>1</v>
      </c>
      <c r="AF120" s="490"/>
    </row>
    <row r="121" spans="1:34" s="491" customFormat="1" ht="21.75" customHeight="1" thickBot="1" x14ac:dyDescent="0.25">
      <c r="A121" s="492" t="s">
        <v>252</v>
      </c>
      <c r="B121" s="538"/>
      <c r="C121" s="554" t="s">
        <v>249</v>
      </c>
      <c r="D121" s="554"/>
      <c r="E121" s="554"/>
      <c r="F121" s="540"/>
      <c r="G121" s="496"/>
      <c r="H121" s="501"/>
      <c r="I121" s="501"/>
      <c r="J121" s="496"/>
      <c r="K121" s="496"/>
      <c r="L121" s="501"/>
      <c r="M121" s="496"/>
      <c r="N121" s="496"/>
      <c r="O121" s="501"/>
      <c r="P121" s="501"/>
      <c r="Q121" s="540"/>
      <c r="R121" s="496"/>
      <c r="S121" s="496"/>
      <c r="T121" s="496"/>
      <c r="U121" s="540"/>
      <c r="V121" s="501"/>
      <c r="W121" s="501"/>
      <c r="X121" s="496"/>
      <c r="Y121" s="496"/>
      <c r="Z121" s="554"/>
      <c r="AA121" s="541"/>
      <c r="AB121" s="541"/>
      <c r="AC121" s="501"/>
      <c r="AD121" s="501"/>
      <c r="AE121" s="570"/>
      <c r="AF121" s="490"/>
    </row>
    <row r="122" spans="1:34" s="491" customFormat="1" ht="21.75" customHeight="1" thickBot="1" x14ac:dyDescent="0.25">
      <c r="A122" s="504" t="s">
        <v>253</v>
      </c>
      <c r="B122" s="543"/>
      <c r="C122" s="509"/>
      <c r="D122" s="509"/>
      <c r="E122" s="508" t="s">
        <v>23</v>
      </c>
      <c r="F122" s="508"/>
      <c r="G122" s="508" t="s">
        <v>23</v>
      </c>
      <c r="H122" s="510"/>
      <c r="I122" s="510"/>
      <c r="J122" s="506"/>
      <c r="K122" s="512"/>
      <c r="L122" s="505" t="s">
        <v>109</v>
      </c>
      <c r="M122" s="558"/>
      <c r="N122" s="558"/>
      <c r="O122" s="510"/>
      <c r="P122" s="510"/>
      <c r="Q122" s="277" t="s">
        <v>23</v>
      </c>
      <c r="R122" s="508" t="s">
        <v>23</v>
      </c>
      <c r="S122" s="508"/>
      <c r="T122" s="511"/>
      <c r="U122" s="29"/>
      <c r="V122" s="510"/>
      <c r="W122" s="510"/>
      <c r="X122" s="508" t="s">
        <v>23</v>
      </c>
      <c r="Y122" s="508" t="s">
        <v>23</v>
      </c>
      <c r="Z122" s="29"/>
      <c r="AA122" s="29"/>
      <c r="AB122" s="508"/>
      <c r="AC122" s="545"/>
      <c r="AD122" s="545"/>
      <c r="AE122" s="572"/>
      <c r="AF122" s="490">
        <v>73</v>
      </c>
      <c r="AG122" s="514"/>
    </row>
    <row r="123" spans="1:34" s="491" customFormat="1" ht="21.75" customHeight="1" thickBot="1" x14ac:dyDescent="0.25">
      <c r="A123" s="504" t="s">
        <v>254</v>
      </c>
      <c r="B123" s="587"/>
      <c r="C123" s="508" t="s">
        <v>23</v>
      </c>
      <c r="D123" s="29"/>
      <c r="E123" s="508"/>
      <c r="F123" s="508" t="s">
        <v>23</v>
      </c>
      <c r="G123" s="508"/>
      <c r="H123" s="510"/>
      <c r="I123" s="510"/>
      <c r="J123" s="508"/>
      <c r="K123" s="508" t="s">
        <v>23</v>
      </c>
      <c r="L123" s="505" t="s">
        <v>144</v>
      </c>
      <c r="M123" s="508"/>
      <c r="N123" s="508" t="s">
        <v>23</v>
      </c>
      <c r="O123" s="545"/>
      <c r="P123" s="545"/>
      <c r="Q123" s="512"/>
      <c r="R123" s="508"/>
      <c r="S123" s="508" t="s">
        <v>23</v>
      </c>
      <c r="T123" s="508" t="s">
        <v>23</v>
      </c>
      <c r="U123" s="508"/>
      <c r="V123" s="545"/>
      <c r="W123" s="545"/>
      <c r="X123" s="508"/>
      <c r="Y123" s="508"/>
      <c r="Z123" s="508" t="s">
        <v>23</v>
      </c>
      <c r="AA123" s="508" t="s">
        <v>23</v>
      </c>
      <c r="AB123" s="29"/>
      <c r="AC123" s="545"/>
      <c r="AD123" s="545"/>
      <c r="AE123" s="508" t="s">
        <v>23</v>
      </c>
      <c r="AF123" s="490">
        <v>78</v>
      </c>
      <c r="AG123" s="514"/>
    </row>
    <row r="124" spans="1:34" s="491" customFormat="1" ht="21.75" customHeight="1" thickBot="1" x14ac:dyDescent="0.25">
      <c r="A124" s="504" t="s">
        <v>255</v>
      </c>
      <c r="B124" s="587"/>
      <c r="C124" s="558" t="s">
        <v>81</v>
      </c>
      <c r="D124" s="508" t="s">
        <v>23</v>
      </c>
      <c r="E124" s="29"/>
      <c r="F124" s="29"/>
      <c r="G124" s="512"/>
      <c r="H124" s="510"/>
      <c r="I124" s="510"/>
      <c r="J124" s="508" t="s">
        <v>23</v>
      </c>
      <c r="K124" s="508"/>
      <c r="L124" s="505" t="s">
        <v>66</v>
      </c>
      <c r="M124" s="508" t="s">
        <v>23</v>
      </c>
      <c r="N124" s="512"/>
      <c r="O124" s="545"/>
      <c r="P124" s="545"/>
      <c r="Q124" s="512"/>
      <c r="R124" s="508"/>
      <c r="S124" s="508"/>
      <c r="T124" s="508"/>
      <c r="U124" s="508" t="s">
        <v>23</v>
      </c>
      <c r="V124" s="545"/>
      <c r="W124" s="545"/>
      <c r="X124" s="508"/>
      <c r="Y124" s="508"/>
      <c r="Z124" s="558" t="s">
        <v>249</v>
      </c>
      <c r="AA124" s="544"/>
      <c r="AB124" s="508" t="s">
        <v>23</v>
      </c>
      <c r="AC124" s="545"/>
      <c r="AD124" s="545"/>
      <c r="AE124" s="572"/>
      <c r="AF124" s="490">
        <v>74</v>
      </c>
      <c r="AG124" s="514"/>
    </row>
    <row r="125" spans="1:34" s="491" customFormat="1" ht="21.75" customHeight="1" x14ac:dyDescent="0.2">
      <c r="A125" s="516" t="s">
        <v>257</v>
      </c>
      <c r="B125" s="543"/>
      <c r="C125" s="506"/>
      <c r="D125" s="508"/>
      <c r="E125" s="508"/>
      <c r="F125" s="508"/>
      <c r="G125" s="508"/>
      <c r="H125" s="510"/>
      <c r="I125" s="510"/>
      <c r="J125" s="511"/>
      <c r="K125" s="508"/>
      <c r="L125" s="505" t="s">
        <v>145</v>
      </c>
      <c r="M125" s="508"/>
      <c r="N125" s="508"/>
      <c r="O125" s="545"/>
      <c r="P125" s="545"/>
      <c r="Q125" s="508"/>
      <c r="R125" s="508"/>
      <c r="S125" s="508"/>
      <c r="T125" s="508"/>
      <c r="U125" s="508"/>
      <c r="V125" s="545"/>
      <c r="W125" s="545"/>
      <c r="X125" s="508"/>
      <c r="Y125" s="508"/>
      <c r="Z125" s="508"/>
      <c r="AA125" s="508"/>
      <c r="AB125" s="512"/>
      <c r="AC125" s="545"/>
      <c r="AD125" s="545"/>
      <c r="AE125" s="572"/>
      <c r="AF125" s="490"/>
    </row>
    <row r="126" spans="1:34" s="491" customFormat="1" ht="21.75" customHeight="1" x14ac:dyDescent="0.2">
      <c r="A126" s="516" t="s">
        <v>258</v>
      </c>
      <c r="B126" s="543"/>
      <c r="C126" s="511"/>
      <c r="D126" s="509"/>
      <c r="E126" s="509"/>
      <c r="F126" s="509"/>
      <c r="G126" s="509"/>
      <c r="H126" s="507"/>
      <c r="I126" s="507"/>
      <c r="J126" s="515"/>
      <c r="K126" s="515"/>
      <c r="L126" s="505" t="s">
        <v>144</v>
      </c>
      <c r="M126" s="515"/>
      <c r="N126" s="515"/>
      <c r="O126" s="507"/>
      <c r="P126" s="507"/>
      <c r="Q126" s="509"/>
      <c r="R126" s="509"/>
      <c r="S126" s="509"/>
      <c r="T126" s="509"/>
      <c r="U126" s="509"/>
      <c r="V126" s="507"/>
      <c r="W126" s="507"/>
      <c r="X126" s="509"/>
      <c r="Y126" s="509"/>
      <c r="Z126" s="509"/>
      <c r="AA126" s="509"/>
      <c r="AB126" s="509"/>
      <c r="AC126" s="507"/>
      <c r="AD126" s="507"/>
      <c r="AE126" s="614"/>
      <c r="AF126" s="490"/>
    </row>
    <row r="127" spans="1:34" s="491" customFormat="1" ht="21.75" customHeight="1" x14ac:dyDescent="0.2">
      <c r="A127" s="523" t="s">
        <v>259</v>
      </c>
      <c r="B127" s="550"/>
      <c r="C127" s="529"/>
      <c r="D127" s="527"/>
      <c r="E127" s="527"/>
      <c r="F127" s="527"/>
      <c r="G127" s="528"/>
      <c r="H127" s="526"/>
      <c r="I127" s="526"/>
      <c r="J127" s="615"/>
      <c r="K127" s="527"/>
      <c r="L127" s="526"/>
      <c r="M127" s="528"/>
      <c r="N127" s="528"/>
      <c r="O127" s="526"/>
      <c r="P127" s="526"/>
      <c r="Q127" s="527"/>
      <c r="R127" s="527"/>
      <c r="S127" s="527"/>
      <c r="T127" s="527"/>
      <c r="U127" s="527"/>
      <c r="V127" s="526"/>
      <c r="W127" s="526"/>
      <c r="X127" s="527"/>
      <c r="Y127" s="527"/>
      <c r="Z127" s="527"/>
      <c r="AA127" s="527"/>
      <c r="AB127" s="527"/>
      <c r="AC127" s="526"/>
      <c r="AD127" s="526"/>
      <c r="AE127" s="577" t="s">
        <v>81</v>
      </c>
      <c r="AF127" s="490"/>
    </row>
    <row r="129" spans="1:34" ht="21.75" customHeight="1" x14ac:dyDescent="0.25">
      <c r="A129" s="584" t="s">
        <v>188</v>
      </c>
      <c r="B129" s="1636">
        <v>40148</v>
      </c>
      <c r="C129" s="1637"/>
      <c r="D129" s="1637"/>
      <c r="E129" s="1637"/>
      <c r="F129" s="1637"/>
      <c r="G129" s="1637"/>
      <c r="H129" s="1637"/>
      <c r="I129" s="1637"/>
      <c r="J129" s="1637"/>
      <c r="K129" s="1637"/>
      <c r="L129" s="1637"/>
      <c r="M129" s="1637"/>
      <c r="N129" s="1637"/>
      <c r="O129" s="1637"/>
      <c r="P129" s="1637"/>
      <c r="Q129" s="1637"/>
      <c r="R129" s="1637"/>
      <c r="S129" s="1637"/>
      <c r="T129" s="1637"/>
      <c r="U129" s="1637"/>
      <c r="V129" s="1637"/>
      <c r="W129" s="1637"/>
      <c r="X129" s="1637"/>
      <c r="Y129" s="1637"/>
      <c r="Z129" s="1637"/>
      <c r="AA129" s="1637"/>
      <c r="AB129" s="1637"/>
      <c r="AC129" s="1637"/>
      <c r="AD129" s="1637"/>
      <c r="AE129" s="1637"/>
      <c r="AF129" s="1638"/>
    </row>
    <row r="130" spans="1:34" s="486" customFormat="1" ht="21.75" customHeight="1" x14ac:dyDescent="0.2">
      <c r="A130" s="598">
        <v>40156</v>
      </c>
      <c r="B130" s="479">
        <v>1</v>
      </c>
      <c r="C130" s="480">
        <f t="shared" ref="C130:Y130" si="11">+B130+1</f>
        <v>2</v>
      </c>
      <c r="D130" s="480">
        <f t="shared" si="11"/>
        <v>3</v>
      </c>
      <c r="E130" s="480">
        <f t="shared" si="11"/>
        <v>4</v>
      </c>
      <c r="F130" s="480">
        <f t="shared" si="11"/>
        <v>5</v>
      </c>
      <c r="G130" s="480">
        <f t="shared" si="11"/>
        <v>6</v>
      </c>
      <c r="H130" s="480">
        <f t="shared" si="11"/>
        <v>7</v>
      </c>
      <c r="I130" s="480">
        <f t="shared" si="11"/>
        <v>8</v>
      </c>
      <c r="J130" s="480">
        <f t="shared" si="11"/>
        <v>9</v>
      </c>
      <c r="K130" s="480">
        <f t="shared" si="11"/>
        <v>10</v>
      </c>
      <c r="L130" s="480">
        <f t="shared" si="11"/>
        <v>11</v>
      </c>
      <c r="M130" s="480">
        <f t="shared" si="11"/>
        <v>12</v>
      </c>
      <c r="N130" s="480">
        <f t="shared" si="11"/>
        <v>13</v>
      </c>
      <c r="O130" s="537">
        <f t="shared" si="11"/>
        <v>14</v>
      </c>
      <c r="P130" s="480">
        <f t="shared" si="11"/>
        <v>15</v>
      </c>
      <c r="Q130" s="480">
        <f t="shared" si="11"/>
        <v>16</v>
      </c>
      <c r="R130" s="480">
        <f t="shared" si="11"/>
        <v>17</v>
      </c>
      <c r="S130" s="480">
        <f t="shared" si="11"/>
        <v>18</v>
      </c>
      <c r="T130" s="480">
        <f t="shared" si="11"/>
        <v>19</v>
      </c>
      <c r="U130" s="480">
        <f t="shared" si="11"/>
        <v>20</v>
      </c>
      <c r="V130" s="480">
        <f t="shared" si="11"/>
        <v>21</v>
      </c>
      <c r="W130" s="480">
        <f t="shared" si="11"/>
        <v>22</v>
      </c>
      <c r="X130" s="480">
        <f t="shared" si="11"/>
        <v>23</v>
      </c>
      <c r="Y130" s="480">
        <f t="shared" si="11"/>
        <v>24</v>
      </c>
      <c r="Z130" s="480">
        <v>25</v>
      </c>
      <c r="AA130" s="480">
        <v>26</v>
      </c>
      <c r="AB130" s="480">
        <v>27</v>
      </c>
      <c r="AC130" s="480">
        <v>28</v>
      </c>
      <c r="AD130" s="480">
        <v>29</v>
      </c>
      <c r="AE130" s="480">
        <v>30</v>
      </c>
      <c r="AF130" s="484">
        <v>31</v>
      </c>
      <c r="AG130" s="485"/>
    </row>
    <row r="131" spans="1:34" s="491" customFormat="1" ht="21.75" customHeight="1" x14ac:dyDescent="0.2">
      <c r="A131" s="463"/>
      <c r="B131" s="487" t="s">
        <v>2</v>
      </c>
      <c r="C131" s="488" t="s">
        <v>2</v>
      </c>
      <c r="D131" s="488" t="s">
        <v>3</v>
      </c>
      <c r="E131" s="488" t="s">
        <v>4</v>
      </c>
      <c r="F131" s="488" t="s">
        <v>5</v>
      </c>
      <c r="G131" s="488" t="s">
        <v>0</v>
      </c>
      <c r="H131" s="488" t="s">
        <v>1</v>
      </c>
      <c r="I131" s="488" t="s">
        <v>2</v>
      </c>
      <c r="J131" s="488" t="s">
        <v>2</v>
      </c>
      <c r="K131" s="488" t="s">
        <v>3</v>
      </c>
      <c r="L131" s="488" t="s">
        <v>4</v>
      </c>
      <c r="M131" s="488" t="s">
        <v>5</v>
      </c>
      <c r="N131" s="488" t="s">
        <v>0</v>
      </c>
      <c r="O131" s="488" t="s">
        <v>1</v>
      </c>
      <c r="P131" s="488" t="s">
        <v>2</v>
      </c>
      <c r="Q131" s="488" t="s">
        <v>2</v>
      </c>
      <c r="R131" s="488" t="s">
        <v>3</v>
      </c>
      <c r="S131" s="488" t="s">
        <v>4</v>
      </c>
      <c r="T131" s="488" t="s">
        <v>5</v>
      </c>
      <c r="U131" s="488" t="s">
        <v>0</v>
      </c>
      <c r="V131" s="488" t="s">
        <v>1</v>
      </c>
      <c r="W131" s="488" t="s">
        <v>2</v>
      </c>
      <c r="X131" s="488" t="s">
        <v>2</v>
      </c>
      <c r="Y131" s="488" t="s">
        <v>3</v>
      </c>
      <c r="Z131" s="488" t="s">
        <v>4</v>
      </c>
      <c r="AA131" s="488" t="s">
        <v>5</v>
      </c>
      <c r="AB131" s="488" t="s">
        <v>0</v>
      </c>
      <c r="AC131" s="488" t="s">
        <v>1</v>
      </c>
      <c r="AD131" s="488" t="s">
        <v>2</v>
      </c>
      <c r="AE131" s="488" t="s">
        <v>2</v>
      </c>
      <c r="AF131" s="489" t="s">
        <v>3</v>
      </c>
      <c r="AG131" s="490"/>
    </row>
    <row r="132" spans="1:34" s="491" customFormat="1" ht="21.75" customHeight="1" thickBot="1" x14ac:dyDescent="0.25">
      <c r="A132" s="492" t="s">
        <v>252</v>
      </c>
      <c r="B132" s="591"/>
      <c r="C132" s="539"/>
      <c r="D132" s="499"/>
      <c r="E132" s="500"/>
      <c r="F132" s="501"/>
      <c r="G132" s="501"/>
      <c r="H132" s="540"/>
      <c r="I132" s="540"/>
      <c r="J132" s="496"/>
      <c r="K132" s="496"/>
      <c r="L132" s="496"/>
      <c r="M132" s="501"/>
      <c r="N132" s="501"/>
      <c r="O132" s="496"/>
      <c r="P132" s="496"/>
      <c r="Q132" s="496"/>
      <c r="R132" s="554"/>
      <c r="S132" s="541"/>
      <c r="T132" s="501"/>
      <c r="U132" s="501"/>
      <c r="V132" s="541"/>
      <c r="W132" s="541"/>
      <c r="X132" s="541"/>
      <c r="Y132" s="541"/>
      <c r="Z132" s="501"/>
      <c r="AA132" s="501"/>
      <c r="AB132" s="501"/>
      <c r="AC132" s="607"/>
      <c r="AD132" s="541"/>
      <c r="AE132" s="496"/>
      <c r="AF132" s="570"/>
      <c r="AG132" s="490"/>
    </row>
    <row r="133" spans="1:34" s="491" customFormat="1" ht="21.75" customHeight="1" thickBot="1" x14ac:dyDescent="0.25">
      <c r="A133" s="504" t="s">
        <v>253</v>
      </c>
      <c r="B133" s="571"/>
      <c r="C133" s="508"/>
      <c r="D133" s="508" t="s">
        <v>23</v>
      </c>
      <c r="E133" s="29"/>
      <c r="F133" s="545"/>
      <c r="G133" s="545"/>
      <c r="H133" s="508" t="s">
        <v>23</v>
      </c>
      <c r="I133" s="29"/>
      <c r="J133" s="508" t="s">
        <v>23</v>
      </c>
      <c r="K133" s="508"/>
      <c r="L133" s="508" t="s">
        <v>23</v>
      </c>
      <c r="M133" s="510"/>
      <c r="N133" s="510"/>
      <c r="O133" s="506"/>
      <c r="P133" s="508" t="s">
        <v>23</v>
      </c>
      <c r="Q133" s="508" t="s">
        <v>23</v>
      </c>
      <c r="R133" s="29"/>
      <c r="S133" s="508" t="s">
        <v>23</v>
      </c>
      <c r="T133" s="510"/>
      <c r="U133" s="510"/>
      <c r="V133" s="508" t="s">
        <v>23</v>
      </c>
      <c r="W133" s="508" t="s">
        <v>23</v>
      </c>
      <c r="X133" s="277" t="s">
        <v>23</v>
      </c>
      <c r="Y133" s="506"/>
      <c r="Z133" s="505" t="s">
        <v>109</v>
      </c>
      <c r="AA133" s="545"/>
      <c r="AB133" s="545"/>
      <c r="AC133" s="512"/>
      <c r="AD133" s="512"/>
      <c r="AE133" s="508"/>
      <c r="AF133" s="572" t="s">
        <v>23</v>
      </c>
      <c r="AG133" s="616">
        <v>83</v>
      </c>
      <c r="AH133" s="514"/>
    </row>
    <row r="134" spans="1:34" s="491" customFormat="1" ht="21.75" customHeight="1" thickBot="1" x14ac:dyDescent="0.25">
      <c r="A134" s="504" t="s">
        <v>254</v>
      </c>
      <c r="B134" s="508" t="s">
        <v>23</v>
      </c>
      <c r="C134" s="508" t="s">
        <v>23</v>
      </c>
      <c r="D134" s="508"/>
      <c r="E134" s="512"/>
      <c r="F134" s="545"/>
      <c r="G134" s="545"/>
      <c r="H134" s="607"/>
      <c r="I134" s="506"/>
      <c r="J134" s="506"/>
      <c r="K134" s="512"/>
      <c r="L134" s="512"/>
      <c r="M134" s="545"/>
      <c r="N134" s="545"/>
      <c r="O134" s="512"/>
      <c r="P134" s="512"/>
      <c r="Q134" s="512"/>
      <c r="R134" s="512"/>
      <c r="S134" s="512"/>
      <c r="T134" s="545"/>
      <c r="U134" s="545"/>
      <c r="V134" s="512"/>
      <c r="W134" s="512"/>
      <c r="X134" s="512"/>
      <c r="Y134" s="512"/>
      <c r="Z134" s="505" t="s">
        <v>144</v>
      </c>
      <c r="AA134" s="545"/>
      <c r="AB134" s="545"/>
      <c r="AC134" s="277" t="s">
        <v>23</v>
      </c>
      <c r="AD134" s="508" t="s">
        <v>23</v>
      </c>
      <c r="AE134" s="508"/>
      <c r="AF134" s="572"/>
      <c r="AG134" s="616">
        <v>82</v>
      </c>
      <c r="AH134" s="514"/>
    </row>
    <row r="135" spans="1:34" s="491" customFormat="1" ht="21.75" customHeight="1" thickBot="1" x14ac:dyDescent="0.25">
      <c r="A135" s="504" t="s">
        <v>255</v>
      </c>
      <c r="B135" s="594"/>
      <c r="C135" s="508"/>
      <c r="D135" s="508"/>
      <c r="E135" s="508" t="s">
        <v>23</v>
      </c>
      <c r="F135" s="545"/>
      <c r="G135" s="545"/>
      <c r="H135" s="29"/>
      <c r="I135" s="508" t="s">
        <v>23</v>
      </c>
      <c r="J135" s="511"/>
      <c r="K135" s="508" t="s">
        <v>23</v>
      </c>
      <c r="L135" s="512"/>
      <c r="M135" s="545"/>
      <c r="N135" s="545"/>
      <c r="O135" s="508" t="s">
        <v>23</v>
      </c>
      <c r="P135" s="508"/>
      <c r="Q135" s="558" t="s">
        <v>249</v>
      </c>
      <c r="R135" s="508" t="s">
        <v>23</v>
      </c>
      <c r="S135" s="29"/>
      <c r="T135" s="545"/>
      <c r="U135" s="545"/>
      <c r="V135" s="29"/>
      <c r="W135" s="29"/>
      <c r="X135" s="512"/>
      <c r="Y135" s="277" t="s">
        <v>23</v>
      </c>
      <c r="Z135" s="505" t="s">
        <v>66</v>
      </c>
      <c r="AA135" s="545"/>
      <c r="AB135" s="545"/>
      <c r="AC135" s="607"/>
      <c r="AD135" s="29"/>
      <c r="AE135" s="508" t="s">
        <v>23</v>
      </c>
      <c r="AF135" s="572"/>
      <c r="AG135" s="616">
        <v>82</v>
      </c>
      <c r="AH135" s="514"/>
    </row>
    <row r="136" spans="1:34" s="491" customFormat="1" ht="21.75" customHeight="1" x14ac:dyDescent="0.2">
      <c r="A136" s="516" t="s">
        <v>257</v>
      </c>
      <c r="B136" s="571"/>
      <c r="C136" s="511"/>
      <c r="D136" s="508"/>
      <c r="E136" s="508"/>
      <c r="F136" s="545"/>
      <c r="G136" s="545"/>
      <c r="H136" s="511"/>
      <c r="I136" s="511"/>
      <c r="J136" s="511"/>
      <c r="K136" s="508"/>
      <c r="L136" s="508"/>
      <c r="M136" s="545"/>
      <c r="N136" s="545"/>
      <c r="O136" s="508"/>
      <c r="P136" s="508"/>
      <c r="Q136" s="508"/>
      <c r="R136" s="508"/>
      <c r="S136" s="508"/>
      <c r="T136" s="545"/>
      <c r="U136" s="545"/>
      <c r="V136" s="512"/>
      <c r="W136" s="512"/>
      <c r="X136" s="512"/>
      <c r="Y136" s="512"/>
      <c r="Z136" s="505" t="s">
        <v>145</v>
      </c>
      <c r="AA136" s="545"/>
      <c r="AB136" s="545"/>
      <c r="AC136" s="512"/>
      <c r="AD136" s="512"/>
      <c r="AE136" s="512"/>
      <c r="AF136" s="573"/>
      <c r="AG136" s="490"/>
    </row>
    <row r="137" spans="1:34" s="491" customFormat="1" ht="21.75" customHeight="1" x14ac:dyDescent="0.2">
      <c r="A137" s="516" t="s">
        <v>258</v>
      </c>
      <c r="B137" s="571"/>
      <c r="C137" s="511"/>
      <c r="D137" s="509"/>
      <c r="E137" s="509"/>
      <c r="F137" s="507"/>
      <c r="G137" s="507"/>
      <c r="H137" s="509"/>
      <c r="I137" s="509"/>
      <c r="J137" s="509"/>
      <c r="K137" s="509"/>
      <c r="L137" s="509"/>
      <c r="M137" s="507"/>
      <c r="N137" s="507"/>
      <c r="O137" s="515"/>
      <c r="P137" s="506" t="s">
        <v>81</v>
      </c>
      <c r="Q137" s="509"/>
      <c r="R137" s="509"/>
      <c r="S137" s="509"/>
      <c r="T137" s="507"/>
      <c r="U137" s="507"/>
      <c r="V137" s="509"/>
      <c r="W137" s="509"/>
      <c r="X137" s="509"/>
      <c r="Y137" s="509"/>
      <c r="Z137" s="505" t="s">
        <v>144</v>
      </c>
      <c r="AA137" s="507"/>
      <c r="AB137" s="507"/>
      <c r="AC137" s="509"/>
      <c r="AD137" s="509"/>
      <c r="AE137" s="509"/>
      <c r="AF137" s="617"/>
      <c r="AG137" s="490"/>
    </row>
    <row r="138" spans="1:34" s="491" customFormat="1" ht="21.75" customHeight="1" x14ac:dyDescent="0.2">
      <c r="A138" s="523" t="s">
        <v>259</v>
      </c>
      <c r="B138" s="576"/>
      <c r="C138" s="529"/>
      <c r="D138" s="527"/>
      <c r="E138" s="527"/>
      <c r="F138" s="526"/>
      <c r="G138" s="526"/>
      <c r="H138" s="527"/>
      <c r="I138" s="528"/>
      <c r="J138" s="527"/>
      <c r="K138" s="527"/>
      <c r="L138" s="527"/>
      <c r="M138" s="526"/>
      <c r="N138" s="526"/>
      <c r="O138" s="603"/>
      <c r="P138" s="603"/>
      <c r="Q138" s="529"/>
      <c r="R138" s="527"/>
      <c r="S138" s="527"/>
      <c r="T138" s="526"/>
      <c r="U138" s="526"/>
      <c r="V138" s="527"/>
      <c r="W138" s="527"/>
      <c r="X138" s="527"/>
      <c r="Y138" s="527"/>
      <c r="Z138" s="526"/>
      <c r="AA138" s="526"/>
      <c r="AB138" s="526"/>
      <c r="AC138" s="607"/>
      <c r="AD138" s="512"/>
      <c r="AE138" s="512"/>
      <c r="AF138" s="573"/>
      <c r="AG138" s="490"/>
    </row>
    <row r="140" spans="1:34" s="536" customFormat="1" ht="18" customHeight="1" x14ac:dyDescent="0.2">
      <c r="A140" s="533"/>
      <c r="B140" s="618"/>
      <c r="C140" s="618" t="s">
        <v>260</v>
      </c>
      <c r="D140" s="618"/>
      <c r="E140" s="534"/>
      <c r="F140" s="534"/>
      <c r="G140" s="534"/>
      <c r="H140" s="534"/>
      <c r="I140" s="534"/>
      <c r="J140" s="534"/>
      <c r="K140" s="534"/>
      <c r="L140" s="534"/>
      <c r="M140" s="534"/>
      <c r="N140" s="534"/>
      <c r="O140" s="534"/>
      <c r="P140" s="534"/>
      <c r="Q140" s="534"/>
      <c r="R140" s="534"/>
      <c r="S140" s="534"/>
      <c r="T140" s="534"/>
      <c r="U140" s="534"/>
      <c r="V140" s="534"/>
      <c r="W140" s="534"/>
      <c r="X140" s="534"/>
      <c r="Y140" s="534"/>
      <c r="Z140" s="534"/>
      <c r="AA140" s="534"/>
      <c r="AB140" s="534"/>
      <c r="AC140" s="534"/>
      <c r="AD140" s="534"/>
      <c r="AE140" s="534"/>
      <c r="AF140" s="534"/>
      <c r="AG140" s="535"/>
    </row>
    <row r="141" spans="1:34" ht="21.75" customHeight="1" x14ac:dyDescent="0.2">
      <c r="D141" s="619"/>
      <c r="X141" s="619"/>
      <c r="AG141" s="620"/>
    </row>
    <row r="142" spans="1:34" ht="21.75" customHeight="1" x14ac:dyDescent="0.2">
      <c r="A142" s="621"/>
      <c r="C142" s="622"/>
      <c r="D142" s="623" t="s">
        <v>261</v>
      </c>
      <c r="J142" s="440"/>
      <c r="K142" s="440"/>
      <c r="T142" s="624"/>
      <c r="U142" s="625"/>
      <c r="V142" s="626"/>
      <c r="W142" s="625"/>
      <c r="Y142" s="625"/>
      <c r="Z142" s="625"/>
      <c r="AF142" s="627"/>
    </row>
    <row r="143" spans="1:34" ht="21.75" customHeight="1" x14ac:dyDescent="0.2">
      <c r="A143" s="621"/>
      <c r="C143" s="628"/>
      <c r="D143" s="629" t="s">
        <v>262</v>
      </c>
      <c r="J143" s="440"/>
      <c r="K143" s="440"/>
      <c r="T143" s="625"/>
      <c r="U143" s="625"/>
      <c r="V143" s="626"/>
      <c r="W143" s="625"/>
      <c r="X143" s="625"/>
      <c r="Y143" s="625"/>
      <c r="Z143" s="625"/>
      <c r="AF143" s="627"/>
    </row>
    <row r="144" spans="1:34" ht="21.75" customHeight="1" thickBot="1" x14ac:dyDescent="0.25">
      <c r="C144" s="441" t="s">
        <v>23</v>
      </c>
      <c r="D144" s="442" t="s">
        <v>24</v>
      </c>
      <c r="J144" s="440"/>
      <c r="K144" s="440"/>
      <c r="T144" s="625"/>
      <c r="U144" s="625"/>
      <c r="V144" s="626"/>
      <c r="W144" s="625"/>
      <c r="X144" s="625"/>
      <c r="Y144" s="625"/>
      <c r="Z144" s="625"/>
      <c r="AF144" s="630"/>
    </row>
    <row r="145" spans="3:32" ht="21.75" customHeight="1" thickBot="1" x14ac:dyDescent="0.25">
      <c r="C145" s="29"/>
      <c r="D145" s="631" t="s">
        <v>263</v>
      </c>
      <c r="J145" s="440"/>
      <c r="K145" s="440"/>
      <c r="T145" s="625"/>
      <c r="U145" s="625"/>
      <c r="V145" s="626"/>
      <c r="W145" s="625"/>
      <c r="X145" s="625"/>
      <c r="Y145" s="625"/>
      <c r="Z145" s="625"/>
      <c r="AF145" s="632"/>
    </row>
    <row r="146" spans="3:32" ht="21.75" customHeight="1" x14ac:dyDescent="0.2">
      <c r="C146" s="582" t="s">
        <v>251</v>
      </c>
      <c r="D146" s="631" t="s">
        <v>264</v>
      </c>
      <c r="J146" s="440"/>
      <c r="K146" s="440"/>
      <c r="T146" s="625"/>
      <c r="U146" s="625"/>
      <c r="V146" s="626"/>
      <c r="W146" s="625"/>
      <c r="X146" s="625"/>
      <c r="Y146" s="625"/>
      <c r="Z146" s="625"/>
    </row>
    <row r="147" spans="3:32" ht="21.75" customHeight="1" x14ac:dyDescent="0.2">
      <c r="C147" s="633"/>
      <c r="D147" s="634" t="s">
        <v>265</v>
      </c>
      <c r="J147" s="440"/>
      <c r="K147" s="440"/>
      <c r="T147" s="625"/>
      <c r="U147" s="625"/>
      <c r="V147" s="626"/>
      <c r="W147" s="625"/>
      <c r="X147" s="625"/>
      <c r="Y147" s="625"/>
      <c r="Z147" s="625"/>
    </row>
  </sheetData>
  <mergeCells count="12">
    <mergeCell ref="B129:AF129"/>
    <mergeCell ref="B2:AF2"/>
    <mergeCell ref="B14:AC14"/>
    <mergeCell ref="B26:AF26"/>
    <mergeCell ref="B37:AE37"/>
    <mergeCell ref="B48:AF48"/>
    <mergeCell ref="B59:AE59"/>
    <mergeCell ref="B71:AF71"/>
    <mergeCell ref="B83:AF83"/>
    <mergeCell ref="B95:AE95"/>
    <mergeCell ref="B107:AF107"/>
    <mergeCell ref="B118:AE118"/>
  </mergeCells>
  <printOptions horizontalCentered="1"/>
  <pageMargins left="0.39370078740157483" right="0.19685039370078741" top="0.27559055118110237" bottom="0.98425196850393704" header="0.23622047244094491" footer="0.51181102362204722"/>
  <pageSetup paperSize="9" scale="48" fitToHeight="2" orientation="portrait" cellComments="asDisplayed" r:id="rId1"/>
  <headerFooter alignWithMargins="0">
    <oddHeader>&amp;R&amp;D</oddHeader>
    <oddFooter>&amp;L&amp;F</oddFooter>
  </headerFooter>
  <rowBreaks count="1" manualBreakCount="1">
    <brk id="70" max="16383" man="1"/>
  </row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WWO183"/>
  <sheetViews>
    <sheetView showGridLines="0" zoomScaleNormal="100" workbookViewId="0">
      <pane xSplit="1" topLeftCell="B1" activePane="topRight" state="frozen"/>
      <selection pane="topRight" activeCell="F177" sqref="F177"/>
    </sheetView>
  </sheetViews>
  <sheetFormatPr baseColWidth="10" defaultRowHeight="21.75" customHeight="1" x14ac:dyDescent="0.2"/>
  <cols>
    <col min="1" max="1" width="24.7109375" style="552" customWidth="1"/>
    <col min="2" max="32" width="3.42578125" style="1" customWidth="1"/>
    <col min="33" max="33" width="11.42578125" style="1" hidden="1" customWidth="1"/>
    <col min="34" max="256" width="11.42578125" style="1"/>
    <col min="257" max="257" width="24.7109375" style="1" customWidth="1"/>
    <col min="258" max="288" width="3.42578125" style="1" customWidth="1"/>
    <col min="289" max="289" width="11.42578125" style="1" hidden="1" customWidth="1"/>
    <col min="290" max="512" width="11.42578125" style="1"/>
    <col min="513" max="513" width="24.7109375" style="1" customWidth="1"/>
    <col min="514" max="544" width="3.42578125" style="1" customWidth="1"/>
    <col min="545" max="545" width="11.42578125" style="1" hidden="1" customWidth="1"/>
    <col min="546" max="768" width="11.42578125" style="1"/>
    <col min="769" max="769" width="24.7109375" style="1" customWidth="1"/>
    <col min="770" max="800" width="3.42578125" style="1" customWidth="1"/>
    <col min="801" max="801" width="11.42578125" style="1" hidden="1" customWidth="1"/>
    <col min="802" max="1024" width="11.42578125" style="1"/>
    <col min="1025" max="1025" width="24.7109375" style="1" customWidth="1"/>
    <col min="1026" max="1056" width="3.42578125" style="1" customWidth="1"/>
    <col min="1057" max="1057" width="11.42578125" style="1" hidden="1" customWidth="1"/>
    <col min="1058" max="1280" width="11.42578125" style="1"/>
    <col min="1281" max="1281" width="24.7109375" style="1" customWidth="1"/>
    <col min="1282" max="1312" width="3.42578125" style="1" customWidth="1"/>
    <col min="1313" max="1313" width="11.42578125" style="1" hidden="1" customWidth="1"/>
    <col min="1314" max="1536" width="11.42578125" style="1"/>
    <col min="1537" max="1537" width="24.7109375" style="1" customWidth="1"/>
    <col min="1538" max="1568" width="3.42578125" style="1" customWidth="1"/>
    <col min="1569" max="1569" width="11.42578125" style="1" hidden="1" customWidth="1"/>
    <col min="1570" max="1792" width="11.42578125" style="1"/>
    <col min="1793" max="1793" width="24.7109375" style="1" customWidth="1"/>
    <col min="1794" max="1824" width="3.42578125" style="1" customWidth="1"/>
    <col min="1825" max="1825" width="11.42578125" style="1" hidden="1" customWidth="1"/>
    <col min="1826" max="2048" width="11.42578125" style="1"/>
    <col min="2049" max="2049" width="24.7109375" style="1" customWidth="1"/>
    <col min="2050" max="2080" width="3.42578125" style="1" customWidth="1"/>
    <col min="2081" max="2081" width="11.42578125" style="1" hidden="1" customWidth="1"/>
    <col min="2082" max="2304" width="11.42578125" style="1"/>
    <col min="2305" max="2305" width="24.7109375" style="1" customWidth="1"/>
    <col min="2306" max="2336" width="3.42578125" style="1" customWidth="1"/>
    <col min="2337" max="2337" width="11.42578125" style="1" hidden="1" customWidth="1"/>
    <col min="2338" max="2560" width="11.42578125" style="1"/>
    <col min="2561" max="2561" width="24.7109375" style="1" customWidth="1"/>
    <col min="2562" max="2592" width="3.42578125" style="1" customWidth="1"/>
    <col min="2593" max="2593" width="11.42578125" style="1" hidden="1" customWidth="1"/>
    <col min="2594" max="2816" width="11.42578125" style="1"/>
    <col min="2817" max="2817" width="24.7109375" style="1" customWidth="1"/>
    <col min="2818" max="2848" width="3.42578125" style="1" customWidth="1"/>
    <col min="2849" max="2849" width="11.42578125" style="1" hidden="1" customWidth="1"/>
    <col min="2850" max="3072" width="11.42578125" style="1"/>
    <col min="3073" max="3073" width="24.7109375" style="1" customWidth="1"/>
    <col min="3074" max="3104" width="3.42578125" style="1" customWidth="1"/>
    <col min="3105" max="3105" width="11.42578125" style="1" hidden="1" customWidth="1"/>
    <col min="3106" max="3328" width="11.42578125" style="1"/>
    <col min="3329" max="3329" width="24.7109375" style="1" customWidth="1"/>
    <col min="3330" max="3360" width="3.42578125" style="1" customWidth="1"/>
    <col min="3361" max="3361" width="11.42578125" style="1" hidden="1" customWidth="1"/>
    <col min="3362" max="3584" width="11.42578125" style="1"/>
    <col min="3585" max="3585" width="24.7109375" style="1" customWidth="1"/>
    <col min="3586" max="3616" width="3.42578125" style="1" customWidth="1"/>
    <col min="3617" max="3617" width="11.42578125" style="1" hidden="1" customWidth="1"/>
    <col min="3618" max="3840" width="11.42578125" style="1"/>
    <col min="3841" max="3841" width="24.7109375" style="1" customWidth="1"/>
    <col min="3842" max="3872" width="3.42578125" style="1" customWidth="1"/>
    <col min="3873" max="3873" width="11.42578125" style="1" hidden="1" customWidth="1"/>
    <col min="3874" max="4096" width="11.42578125" style="1"/>
    <col min="4097" max="4097" width="24.7109375" style="1" customWidth="1"/>
    <col min="4098" max="4128" width="3.42578125" style="1" customWidth="1"/>
    <col min="4129" max="4129" width="11.42578125" style="1" hidden="1" customWidth="1"/>
    <col min="4130" max="4352" width="11.42578125" style="1"/>
    <col min="4353" max="4353" width="24.7109375" style="1" customWidth="1"/>
    <col min="4354" max="4384" width="3.42578125" style="1" customWidth="1"/>
    <col min="4385" max="4385" width="11.42578125" style="1" hidden="1" customWidth="1"/>
    <col min="4386" max="4608" width="11.42578125" style="1"/>
    <col min="4609" max="4609" width="24.7109375" style="1" customWidth="1"/>
    <col min="4610" max="4640" width="3.42578125" style="1" customWidth="1"/>
    <col min="4641" max="4641" width="11.42578125" style="1" hidden="1" customWidth="1"/>
    <col min="4642" max="4864" width="11.42578125" style="1"/>
    <col min="4865" max="4865" width="24.7109375" style="1" customWidth="1"/>
    <col min="4866" max="4896" width="3.42578125" style="1" customWidth="1"/>
    <col min="4897" max="4897" width="11.42578125" style="1" hidden="1" customWidth="1"/>
    <col min="4898" max="5120" width="11.42578125" style="1"/>
    <col min="5121" max="5121" width="24.7109375" style="1" customWidth="1"/>
    <col min="5122" max="5152" width="3.42578125" style="1" customWidth="1"/>
    <col min="5153" max="5153" width="11.42578125" style="1" hidden="1" customWidth="1"/>
    <col min="5154" max="5376" width="11.42578125" style="1"/>
    <col min="5377" max="5377" width="24.7109375" style="1" customWidth="1"/>
    <col min="5378" max="5408" width="3.42578125" style="1" customWidth="1"/>
    <col min="5409" max="5409" width="11.42578125" style="1" hidden="1" customWidth="1"/>
    <col min="5410" max="5632" width="11.42578125" style="1"/>
    <col min="5633" max="5633" width="24.7109375" style="1" customWidth="1"/>
    <col min="5634" max="5664" width="3.42578125" style="1" customWidth="1"/>
    <col min="5665" max="5665" width="11.42578125" style="1" hidden="1" customWidth="1"/>
    <col min="5666" max="5888" width="11.42578125" style="1"/>
    <col min="5889" max="5889" width="24.7109375" style="1" customWidth="1"/>
    <col min="5890" max="5920" width="3.42578125" style="1" customWidth="1"/>
    <col min="5921" max="5921" width="11.42578125" style="1" hidden="1" customWidth="1"/>
    <col min="5922" max="6144" width="11.42578125" style="1"/>
    <col min="6145" max="6145" width="24.7109375" style="1" customWidth="1"/>
    <col min="6146" max="6176" width="3.42578125" style="1" customWidth="1"/>
    <col min="6177" max="6177" width="11.42578125" style="1" hidden="1" customWidth="1"/>
    <col min="6178" max="6400" width="11.42578125" style="1"/>
    <col min="6401" max="6401" width="24.7109375" style="1" customWidth="1"/>
    <col min="6402" max="6432" width="3.42578125" style="1" customWidth="1"/>
    <col min="6433" max="6433" width="11.42578125" style="1" hidden="1" customWidth="1"/>
    <col min="6434" max="6656" width="11.42578125" style="1"/>
    <col min="6657" max="6657" width="24.7109375" style="1" customWidth="1"/>
    <col min="6658" max="6688" width="3.42578125" style="1" customWidth="1"/>
    <col min="6689" max="6689" width="11.42578125" style="1" hidden="1" customWidth="1"/>
    <col min="6690" max="6912" width="11.42578125" style="1"/>
    <col min="6913" max="6913" width="24.7109375" style="1" customWidth="1"/>
    <col min="6914" max="6944" width="3.42578125" style="1" customWidth="1"/>
    <col min="6945" max="6945" width="11.42578125" style="1" hidden="1" customWidth="1"/>
    <col min="6946" max="7168" width="11.42578125" style="1"/>
    <col min="7169" max="7169" width="24.7109375" style="1" customWidth="1"/>
    <col min="7170" max="7200" width="3.42578125" style="1" customWidth="1"/>
    <col min="7201" max="7201" width="11.42578125" style="1" hidden="1" customWidth="1"/>
    <col min="7202" max="7424" width="11.42578125" style="1"/>
    <col min="7425" max="7425" width="24.7109375" style="1" customWidth="1"/>
    <col min="7426" max="7456" width="3.42578125" style="1" customWidth="1"/>
    <col min="7457" max="7457" width="11.42578125" style="1" hidden="1" customWidth="1"/>
    <col min="7458" max="7680" width="11.42578125" style="1"/>
    <col min="7681" max="7681" width="24.7109375" style="1" customWidth="1"/>
    <col min="7682" max="7712" width="3.42578125" style="1" customWidth="1"/>
    <col min="7713" max="7713" width="11.42578125" style="1" hidden="1" customWidth="1"/>
    <col min="7714" max="7936" width="11.42578125" style="1"/>
    <col min="7937" max="7937" width="24.7109375" style="1" customWidth="1"/>
    <col min="7938" max="7968" width="3.42578125" style="1" customWidth="1"/>
    <col min="7969" max="7969" width="11.42578125" style="1" hidden="1" customWidth="1"/>
    <col min="7970" max="8192" width="11.42578125" style="1"/>
    <col min="8193" max="8193" width="24.7109375" style="1" customWidth="1"/>
    <col min="8194" max="8224" width="3.42578125" style="1" customWidth="1"/>
    <col min="8225" max="8225" width="11.42578125" style="1" hidden="1" customWidth="1"/>
    <col min="8226" max="8448" width="11.42578125" style="1"/>
    <col min="8449" max="8449" width="24.7109375" style="1" customWidth="1"/>
    <col min="8450" max="8480" width="3.42578125" style="1" customWidth="1"/>
    <col min="8481" max="8481" width="11.42578125" style="1" hidden="1" customWidth="1"/>
    <col min="8482" max="8704" width="11.42578125" style="1"/>
    <col min="8705" max="8705" width="24.7109375" style="1" customWidth="1"/>
    <col min="8706" max="8736" width="3.42578125" style="1" customWidth="1"/>
    <col min="8737" max="8737" width="11.42578125" style="1" hidden="1" customWidth="1"/>
    <col min="8738" max="8960" width="11.42578125" style="1"/>
    <col min="8961" max="8961" width="24.7109375" style="1" customWidth="1"/>
    <col min="8962" max="8992" width="3.42578125" style="1" customWidth="1"/>
    <col min="8993" max="8993" width="11.42578125" style="1" hidden="1" customWidth="1"/>
    <col min="8994" max="9216" width="11.42578125" style="1"/>
    <col min="9217" max="9217" width="24.7109375" style="1" customWidth="1"/>
    <col min="9218" max="9248" width="3.42578125" style="1" customWidth="1"/>
    <col min="9249" max="9249" width="11.42578125" style="1" hidden="1" customWidth="1"/>
    <col min="9250" max="9472" width="11.42578125" style="1"/>
    <col min="9473" max="9473" width="24.7109375" style="1" customWidth="1"/>
    <col min="9474" max="9504" width="3.42578125" style="1" customWidth="1"/>
    <col min="9505" max="9505" width="11.42578125" style="1" hidden="1" customWidth="1"/>
    <col min="9506" max="9728" width="11.42578125" style="1"/>
    <col min="9729" max="9729" width="24.7109375" style="1" customWidth="1"/>
    <col min="9730" max="9760" width="3.42578125" style="1" customWidth="1"/>
    <col min="9761" max="9761" width="11.42578125" style="1" hidden="1" customWidth="1"/>
    <col min="9762" max="9984" width="11.42578125" style="1"/>
    <col min="9985" max="9985" width="24.7109375" style="1" customWidth="1"/>
    <col min="9986" max="10016" width="3.42578125" style="1" customWidth="1"/>
    <col min="10017" max="10017" width="11.42578125" style="1" hidden="1" customWidth="1"/>
    <col min="10018" max="10240" width="11.42578125" style="1"/>
    <col min="10241" max="10241" width="24.7109375" style="1" customWidth="1"/>
    <col min="10242" max="10272" width="3.42578125" style="1" customWidth="1"/>
    <col min="10273" max="10273" width="11.42578125" style="1" hidden="1" customWidth="1"/>
    <col min="10274" max="10496" width="11.42578125" style="1"/>
    <col min="10497" max="10497" width="24.7109375" style="1" customWidth="1"/>
    <col min="10498" max="10528" width="3.42578125" style="1" customWidth="1"/>
    <col min="10529" max="10529" width="11.42578125" style="1" hidden="1" customWidth="1"/>
    <col min="10530" max="10752" width="11.42578125" style="1"/>
    <col min="10753" max="10753" width="24.7109375" style="1" customWidth="1"/>
    <col min="10754" max="10784" width="3.42578125" style="1" customWidth="1"/>
    <col min="10785" max="10785" width="11.42578125" style="1" hidden="1" customWidth="1"/>
    <col min="10786" max="11008" width="11.42578125" style="1"/>
    <col min="11009" max="11009" width="24.7109375" style="1" customWidth="1"/>
    <col min="11010" max="11040" width="3.42578125" style="1" customWidth="1"/>
    <col min="11041" max="11041" width="11.42578125" style="1" hidden="1" customWidth="1"/>
    <col min="11042" max="11264" width="11.42578125" style="1"/>
    <col min="11265" max="11265" width="24.7109375" style="1" customWidth="1"/>
    <col min="11266" max="11296" width="3.42578125" style="1" customWidth="1"/>
    <col min="11297" max="11297" width="11.42578125" style="1" hidden="1" customWidth="1"/>
    <col min="11298" max="11520" width="11.42578125" style="1"/>
    <col min="11521" max="11521" width="24.7109375" style="1" customWidth="1"/>
    <col min="11522" max="11552" width="3.42578125" style="1" customWidth="1"/>
    <col min="11553" max="11553" width="11.42578125" style="1" hidden="1" customWidth="1"/>
    <col min="11554" max="11776" width="11.42578125" style="1"/>
    <col min="11777" max="11777" width="24.7109375" style="1" customWidth="1"/>
    <col min="11778" max="11808" width="3.42578125" style="1" customWidth="1"/>
    <col min="11809" max="11809" width="11.42578125" style="1" hidden="1" customWidth="1"/>
    <col min="11810" max="12032" width="11.42578125" style="1"/>
    <col min="12033" max="12033" width="24.7109375" style="1" customWidth="1"/>
    <col min="12034" max="12064" width="3.42578125" style="1" customWidth="1"/>
    <col min="12065" max="12065" width="11.42578125" style="1" hidden="1" customWidth="1"/>
    <col min="12066" max="12288" width="11.42578125" style="1"/>
    <col min="12289" max="12289" width="24.7109375" style="1" customWidth="1"/>
    <col min="12290" max="12320" width="3.42578125" style="1" customWidth="1"/>
    <col min="12321" max="12321" width="11.42578125" style="1" hidden="1" customWidth="1"/>
    <col min="12322" max="12544" width="11.42578125" style="1"/>
    <col min="12545" max="12545" width="24.7109375" style="1" customWidth="1"/>
    <col min="12546" max="12576" width="3.42578125" style="1" customWidth="1"/>
    <col min="12577" max="12577" width="11.42578125" style="1" hidden="1" customWidth="1"/>
    <col min="12578" max="12800" width="11.42578125" style="1"/>
    <col min="12801" max="12801" width="24.7109375" style="1" customWidth="1"/>
    <col min="12802" max="12832" width="3.42578125" style="1" customWidth="1"/>
    <col min="12833" max="12833" width="11.42578125" style="1" hidden="1" customWidth="1"/>
    <col min="12834" max="13056" width="11.42578125" style="1"/>
    <col min="13057" max="13057" width="24.7109375" style="1" customWidth="1"/>
    <col min="13058" max="13088" width="3.42578125" style="1" customWidth="1"/>
    <col min="13089" max="13089" width="11.42578125" style="1" hidden="1" customWidth="1"/>
    <col min="13090" max="13312" width="11.42578125" style="1"/>
    <col min="13313" max="13313" width="24.7109375" style="1" customWidth="1"/>
    <col min="13314" max="13344" width="3.42578125" style="1" customWidth="1"/>
    <col min="13345" max="13345" width="11.42578125" style="1" hidden="1" customWidth="1"/>
    <col min="13346" max="13568" width="11.42578125" style="1"/>
    <col min="13569" max="13569" width="24.7109375" style="1" customWidth="1"/>
    <col min="13570" max="13600" width="3.42578125" style="1" customWidth="1"/>
    <col min="13601" max="13601" width="11.42578125" style="1" hidden="1" customWidth="1"/>
    <col min="13602" max="13824" width="11.42578125" style="1"/>
    <col min="13825" max="13825" width="24.7109375" style="1" customWidth="1"/>
    <col min="13826" max="13856" width="3.42578125" style="1" customWidth="1"/>
    <col min="13857" max="13857" width="11.42578125" style="1" hidden="1" customWidth="1"/>
    <col min="13858" max="14080" width="11.42578125" style="1"/>
    <col min="14081" max="14081" width="24.7109375" style="1" customWidth="1"/>
    <col min="14082" max="14112" width="3.42578125" style="1" customWidth="1"/>
    <col min="14113" max="14113" width="11.42578125" style="1" hidden="1" customWidth="1"/>
    <col min="14114" max="14336" width="11.42578125" style="1"/>
    <col min="14337" max="14337" width="24.7109375" style="1" customWidth="1"/>
    <col min="14338" max="14368" width="3.42578125" style="1" customWidth="1"/>
    <col min="14369" max="14369" width="11.42578125" style="1" hidden="1" customWidth="1"/>
    <col min="14370" max="14592" width="11.42578125" style="1"/>
    <col min="14593" max="14593" width="24.7109375" style="1" customWidth="1"/>
    <col min="14594" max="14624" width="3.42578125" style="1" customWidth="1"/>
    <col min="14625" max="14625" width="11.42578125" style="1" hidden="1" customWidth="1"/>
    <col min="14626" max="14848" width="11.42578125" style="1"/>
    <col min="14849" max="14849" width="24.7109375" style="1" customWidth="1"/>
    <col min="14850" max="14880" width="3.42578125" style="1" customWidth="1"/>
    <col min="14881" max="14881" width="11.42578125" style="1" hidden="1" customWidth="1"/>
    <col min="14882" max="15104" width="11.42578125" style="1"/>
    <col min="15105" max="15105" width="24.7109375" style="1" customWidth="1"/>
    <col min="15106" max="15136" width="3.42578125" style="1" customWidth="1"/>
    <col min="15137" max="15137" width="11.42578125" style="1" hidden="1" customWidth="1"/>
    <col min="15138" max="15360" width="11.42578125" style="1"/>
    <col min="15361" max="15361" width="24.7109375" style="1" customWidth="1"/>
    <col min="15362" max="15392" width="3.42578125" style="1" customWidth="1"/>
    <col min="15393" max="15393" width="11.42578125" style="1" hidden="1" customWidth="1"/>
    <col min="15394" max="15616" width="11.42578125" style="1"/>
    <col min="15617" max="15617" width="24.7109375" style="1" customWidth="1"/>
    <col min="15618" max="15648" width="3.42578125" style="1" customWidth="1"/>
    <col min="15649" max="15649" width="11.42578125" style="1" hidden="1" customWidth="1"/>
    <col min="15650" max="15872" width="11.42578125" style="1"/>
    <col min="15873" max="15873" width="24.7109375" style="1" customWidth="1"/>
    <col min="15874" max="15904" width="3.42578125" style="1" customWidth="1"/>
    <col min="15905" max="15905" width="11.42578125" style="1" hidden="1" customWidth="1"/>
    <col min="15906" max="16128" width="11.42578125" style="1"/>
    <col min="16129" max="16129" width="24.7109375" style="1" customWidth="1"/>
    <col min="16130" max="16160" width="3.42578125" style="1" customWidth="1"/>
    <col min="16161" max="16161" width="11.42578125" style="1" hidden="1" customWidth="1"/>
    <col min="16162" max="16384" width="11.42578125" style="1"/>
  </cols>
  <sheetData>
    <row r="1" spans="1:35" ht="21.75" customHeight="1" x14ac:dyDescent="0.25">
      <c r="A1" s="635" t="s">
        <v>188</v>
      </c>
      <c r="B1" s="466"/>
      <c r="Y1" s="636"/>
      <c r="AB1" s="625"/>
      <c r="AG1" s="637"/>
      <c r="AH1" s="625"/>
      <c r="AI1" s="638"/>
    </row>
    <row r="2" spans="1:35" s="464" customFormat="1" ht="21.75" customHeight="1" x14ac:dyDescent="0.2">
      <c r="A2" s="478">
        <v>39472</v>
      </c>
      <c r="R2" s="465"/>
      <c r="S2" s="466"/>
      <c r="T2" s="467"/>
      <c r="U2" s="467"/>
      <c r="V2" s="467"/>
      <c r="W2" s="467"/>
      <c r="X2" s="467"/>
      <c r="Y2" s="468"/>
      <c r="Z2" s="467"/>
      <c r="AA2" s="469"/>
      <c r="AB2" s="470"/>
      <c r="AC2" s="471"/>
      <c r="AD2" s="471"/>
      <c r="AE2" s="467"/>
      <c r="AF2" s="467"/>
      <c r="AG2" s="473"/>
      <c r="AH2" s="474"/>
      <c r="AI2" s="475"/>
    </row>
    <row r="3" spans="1:35" ht="21.75" customHeight="1" x14ac:dyDescent="0.2">
      <c r="A3" s="639"/>
      <c r="B3" s="1643" t="s">
        <v>266</v>
      </c>
      <c r="C3" s="1644"/>
      <c r="D3" s="1644"/>
      <c r="E3" s="1644"/>
      <c r="F3" s="1644"/>
      <c r="G3" s="1644"/>
      <c r="H3" s="1644"/>
      <c r="I3" s="1644"/>
      <c r="J3" s="1644"/>
      <c r="K3" s="1644"/>
      <c r="L3" s="1644"/>
      <c r="M3" s="1644"/>
      <c r="N3" s="1644"/>
      <c r="O3" s="1644"/>
      <c r="P3" s="1644"/>
      <c r="Q3" s="1644"/>
      <c r="R3" s="1644"/>
      <c r="S3" s="1644"/>
      <c r="T3" s="1644"/>
      <c r="U3" s="1644"/>
      <c r="V3" s="1644"/>
      <c r="W3" s="1644"/>
      <c r="X3" s="1644"/>
      <c r="Y3" s="1644"/>
      <c r="Z3" s="1644"/>
      <c r="AA3" s="1644"/>
      <c r="AB3" s="1644"/>
      <c r="AC3" s="1644"/>
      <c r="AD3" s="1644"/>
      <c r="AE3" s="1644"/>
      <c r="AF3" s="1645"/>
    </row>
    <row r="4" spans="1:35" s="486" customFormat="1" ht="21.75" customHeight="1" x14ac:dyDescent="0.2">
      <c r="A4" s="640"/>
      <c r="B4" s="641">
        <v>1</v>
      </c>
      <c r="C4" s="642">
        <f t="shared" ref="C4:AD4" si="0">+B4+1</f>
        <v>2</v>
      </c>
      <c r="D4" s="643">
        <f t="shared" si="0"/>
        <v>3</v>
      </c>
      <c r="E4" s="642">
        <f t="shared" si="0"/>
        <v>4</v>
      </c>
      <c r="F4" s="642">
        <f t="shared" si="0"/>
        <v>5</v>
      </c>
      <c r="G4" s="642">
        <f t="shared" si="0"/>
        <v>6</v>
      </c>
      <c r="H4" s="642">
        <f t="shared" si="0"/>
        <v>7</v>
      </c>
      <c r="I4" s="642">
        <f t="shared" si="0"/>
        <v>8</v>
      </c>
      <c r="J4" s="642">
        <f t="shared" si="0"/>
        <v>9</v>
      </c>
      <c r="K4" s="642">
        <f t="shared" si="0"/>
        <v>10</v>
      </c>
      <c r="L4" s="642">
        <f t="shared" si="0"/>
        <v>11</v>
      </c>
      <c r="M4" s="642">
        <f t="shared" si="0"/>
        <v>12</v>
      </c>
      <c r="N4" s="642">
        <f t="shared" si="0"/>
        <v>13</v>
      </c>
      <c r="O4" s="642">
        <f t="shared" si="0"/>
        <v>14</v>
      </c>
      <c r="P4" s="642">
        <f t="shared" si="0"/>
        <v>15</v>
      </c>
      <c r="Q4" s="642">
        <f t="shared" si="0"/>
        <v>16</v>
      </c>
      <c r="R4" s="642">
        <f t="shared" si="0"/>
        <v>17</v>
      </c>
      <c r="S4" s="642">
        <f t="shared" si="0"/>
        <v>18</v>
      </c>
      <c r="T4" s="642">
        <f t="shared" si="0"/>
        <v>19</v>
      </c>
      <c r="U4" s="642">
        <f t="shared" si="0"/>
        <v>20</v>
      </c>
      <c r="V4" s="642">
        <f t="shared" si="0"/>
        <v>21</v>
      </c>
      <c r="W4" s="642">
        <f t="shared" si="0"/>
        <v>22</v>
      </c>
      <c r="X4" s="643">
        <f t="shared" si="0"/>
        <v>23</v>
      </c>
      <c r="Y4" s="642">
        <f t="shared" si="0"/>
        <v>24</v>
      </c>
      <c r="Z4" s="642">
        <f t="shared" si="0"/>
        <v>25</v>
      </c>
      <c r="AA4" s="642">
        <f t="shared" si="0"/>
        <v>26</v>
      </c>
      <c r="AB4" s="642">
        <f t="shared" si="0"/>
        <v>27</v>
      </c>
      <c r="AC4" s="642">
        <f t="shared" si="0"/>
        <v>28</v>
      </c>
      <c r="AD4" s="644">
        <f t="shared" si="0"/>
        <v>29</v>
      </c>
      <c r="AE4" s="645">
        <v>30</v>
      </c>
      <c r="AF4" s="646">
        <v>31</v>
      </c>
    </row>
    <row r="5" spans="1:35" s="491" customFormat="1" ht="21.75" customHeight="1" x14ac:dyDescent="0.2">
      <c r="A5" s="647"/>
      <c r="B5" s="648" t="s">
        <v>2</v>
      </c>
      <c r="C5" s="649" t="s">
        <v>2</v>
      </c>
      <c r="D5" s="649" t="s">
        <v>3</v>
      </c>
      <c r="E5" s="649" t="s">
        <v>4</v>
      </c>
      <c r="F5" s="649" t="s">
        <v>5</v>
      </c>
      <c r="G5" s="649" t="s">
        <v>0</v>
      </c>
      <c r="H5" s="649" t="s">
        <v>1</v>
      </c>
      <c r="I5" s="649" t="s">
        <v>2</v>
      </c>
      <c r="J5" s="649" t="s">
        <v>2</v>
      </c>
      <c r="K5" s="649" t="s">
        <v>3</v>
      </c>
      <c r="L5" s="649" t="s">
        <v>4</v>
      </c>
      <c r="M5" s="649" t="s">
        <v>5</v>
      </c>
      <c r="N5" s="649" t="s">
        <v>0</v>
      </c>
      <c r="O5" s="649" t="s">
        <v>1</v>
      </c>
      <c r="P5" s="649" t="s">
        <v>2</v>
      </c>
      <c r="Q5" s="649" t="s">
        <v>2</v>
      </c>
      <c r="R5" s="649" t="s">
        <v>3</v>
      </c>
      <c r="S5" s="649" t="s">
        <v>4</v>
      </c>
      <c r="T5" s="649" t="s">
        <v>5</v>
      </c>
      <c r="U5" s="649" t="s">
        <v>0</v>
      </c>
      <c r="V5" s="649" t="s">
        <v>1</v>
      </c>
      <c r="W5" s="649" t="s">
        <v>2</v>
      </c>
      <c r="X5" s="649" t="s">
        <v>2</v>
      </c>
      <c r="Y5" s="649" t="s">
        <v>3</v>
      </c>
      <c r="Z5" s="649" t="s">
        <v>4</v>
      </c>
      <c r="AA5" s="649" t="s">
        <v>5</v>
      </c>
      <c r="AB5" s="649" t="s">
        <v>0</v>
      </c>
      <c r="AC5" s="649" t="s">
        <v>1</v>
      </c>
      <c r="AD5" s="649" t="s">
        <v>2</v>
      </c>
      <c r="AE5" s="649" t="s">
        <v>2</v>
      </c>
      <c r="AF5" s="650" t="s">
        <v>3</v>
      </c>
    </row>
    <row r="6" spans="1:35" s="491" customFormat="1" ht="21.75" customHeight="1" thickBot="1" x14ac:dyDescent="0.25">
      <c r="A6" s="651" t="s">
        <v>215</v>
      </c>
      <c r="B6" s="652"/>
      <c r="C6" s="653" t="s">
        <v>81</v>
      </c>
      <c r="D6" s="509"/>
      <c r="E6" s="654"/>
      <c r="F6" s="495"/>
      <c r="G6" s="501"/>
      <c r="H6" s="500"/>
      <c r="I6" s="655"/>
      <c r="J6" s="655"/>
      <c r="K6" s="500"/>
      <c r="L6" s="500"/>
      <c r="M6" s="495"/>
      <c r="N6" s="495"/>
      <c r="O6" s="500"/>
      <c r="P6" s="500"/>
      <c r="Q6" s="541"/>
      <c r="R6" s="656"/>
      <c r="S6" s="499"/>
      <c r="T6" s="495"/>
      <c r="U6" s="495"/>
      <c r="V6" s="657"/>
      <c r="W6" s="653" t="s">
        <v>249</v>
      </c>
      <c r="X6" s="496"/>
      <c r="Y6" s="1646" t="s">
        <v>267</v>
      </c>
      <c r="Z6" s="1647"/>
      <c r="AA6" s="501"/>
      <c r="AB6" s="501"/>
      <c r="AC6" s="496"/>
      <c r="AD6" s="497"/>
      <c r="AE6" s="658"/>
      <c r="AF6" s="659" t="s">
        <v>249</v>
      </c>
    </row>
    <row r="7" spans="1:35" s="491" customFormat="1" ht="21.75" customHeight="1" thickBot="1" x14ac:dyDescent="0.25">
      <c r="A7" s="660" t="s">
        <v>8</v>
      </c>
      <c r="B7" s="661" t="s">
        <v>109</v>
      </c>
      <c r="C7" s="509"/>
      <c r="D7" s="508" t="s">
        <v>23</v>
      </c>
      <c r="E7" s="509"/>
      <c r="F7" s="507"/>
      <c r="G7" s="507"/>
      <c r="H7" s="558" t="s">
        <v>249</v>
      </c>
      <c r="I7" s="558"/>
      <c r="J7" s="558"/>
      <c r="K7" s="662" t="s">
        <v>23</v>
      </c>
      <c r="L7" s="365" t="s">
        <v>23</v>
      </c>
      <c r="M7" s="507"/>
      <c r="N7" s="507"/>
      <c r="O7" s="508"/>
      <c r="P7" s="365"/>
      <c r="Q7" s="508"/>
      <c r="R7" s="509"/>
      <c r="S7" s="515"/>
      <c r="T7" s="507"/>
      <c r="U7" s="507"/>
      <c r="V7" s="508" t="s">
        <v>23</v>
      </c>
      <c r="W7" s="509"/>
      <c r="X7" s="509"/>
      <c r="Y7" s="508" t="s">
        <v>23</v>
      </c>
      <c r="Z7" s="365" t="s">
        <v>23</v>
      </c>
      <c r="AA7" s="507"/>
      <c r="AB7" s="510"/>
      <c r="AC7" s="509"/>
      <c r="AD7" s="508" t="s">
        <v>23</v>
      </c>
      <c r="AE7" s="508" t="s">
        <v>23</v>
      </c>
      <c r="AF7" s="29"/>
      <c r="AG7" s="514">
        <v>7</v>
      </c>
      <c r="AH7" s="491">
        <v>8</v>
      </c>
    </row>
    <row r="8" spans="1:35" s="491" customFormat="1" ht="21.75" customHeight="1" thickBot="1" x14ac:dyDescent="0.25">
      <c r="A8" s="660" t="s">
        <v>9</v>
      </c>
      <c r="B8" s="661" t="s">
        <v>144</v>
      </c>
      <c r="C8" s="509"/>
      <c r="D8" s="509"/>
      <c r="E8" s="508"/>
      <c r="F8" s="507"/>
      <c r="G8" s="507"/>
      <c r="H8" s="509"/>
      <c r="I8" s="663"/>
      <c r="J8" s="365"/>
      <c r="K8" s="558" t="s">
        <v>81</v>
      </c>
      <c r="L8" s="511"/>
      <c r="M8" s="507"/>
      <c r="N8" s="507"/>
      <c r="O8" s="508" t="s">
        <v>23</v>
      </c>
      <c r="P8" s="508" t="s">
        <v>23</v>
      </c>
      <c r="Q8" s="508" t="s">
        <v>23</v>
      </c>
      <c r="R8" s="508" t="s">
        <v>23</v>
      </c>
      <c r="S8" s="508" t="s">
        <v>23</v>
      </c>
      <c r="T8" s="507"/>
      <c r="U8" s="507"/>
      <c r="V8" s="509"/>
      <c r="W8" s="508" t="s">
        <v>23</v>
      </c>
      <c r="X8" s="509"/>
      <c r="Y8" s="653" t="s">
        <v>81</v>
      </c>
      <c r="Z8" s="509"/>
      <c r="AA8" s="507"/>
      <c r="AB8" s="510"/>
      <c r="AC8" s="508" t="s">
        <v>23</v>
      </c>
      <c r="AD8" s="653" t="s">
        <v>81</v>
      </c>
      <c r="AE8" s="509"/>
      <c r="AF8" s="572"/>
      <c r="AG8" s="514">
        <v>8</v>
      </c>
      <c r="AH8" s="491">
        <v>7</v>
      </c>
    </row>
    <row r="9" spans="1:35" s="491" customFormat="1" ht="21.75" customHeight="1" thickBot="1" x14ac:dyDescent="0.25">
      <c r="A9" s="660" t="s">
        <v>135</v>
      </c>
      <c r="B9" s="661" t="s">
        <v>66</v>
      </c>
      <c r="C9" s="508" t="s">
        <v>23</v>
      </c>
      <c r="D9" s="653" t="s">
        <v>81</v>
      </c>
      <c r="E9" s="508" t="s">
        <v>23</v>
      </c>
      <c r="F9" s="507"/>
      <c r="G9" s="507"/>
      <c r="H9" s="365" t="s">
        <v>23</v>
      </c>
      <c r="I9" s="662" t="s">
        <v>23</v>
      </c>
      <c r="J9" s="512"/>
      <c r="K9" s="515"/>
      <c r="L9" s="515"/>
      <c r="M9" s="507"/>
      <c r="N9" s="507"/>
      <c r="O9" s="29"/>
      <c r="P9" s="508"/>
      <c r="Q9" s="365"/>
      <c r="R9" s="508"/>
      <c r="S9" s="508"/>
      <c r="T9" s="507"/>
      <c r="U9" s="507"/>
      <c r="V9" s="29"/>
      <c r="W9" s="558" t="s">
        <v>249</v>
      </c>
      <c r="X9" s="508" t="s">
        <v>23</v>
      </c>
      <c r="Y9" s="664" t="s">
        <v>81</v>
      </c>
      <c r="Z9" s="520"/>
      <c r="AA9" s="507"/>
      <c r="AB9" s="510"/>
      <c r="AC9" s="506"/>
      <c r="AD9" s="506"/>
      <c r="AE9" s="509"/>
      <c r="AF9" s="572" t="s">
        <v>23</v>
      </c>
      <c r="AG9" s="514">
        <v>7</v>
      </c>
      <c r="AH9" s="491">
        <v>6</v>
      </c>
    </row>
    <row r="10" spans="1:35" s="491" customFormat="1" ht="21.75" customHeight="1" x14ac:dyDescent="0.2">
      <c r="A10" s="660" t="s">
        <v>268</v>
      </c>
      <c r="B10" s="661"/>
      <c r="C10" s="508"/>
      <c r="D10" s="511"/>
      <c r="E10" s="508"/>
      <c r="F10" s="507"/>
      <c r="G10" s="507"/>
      <c r="H10" s="441"/>
      <c r="I10" s="441"/>
      <c r="J10" s="508"/>
      <c r="K10" s="509"/>
      <c r="L10" s="509"/>
      <c r="M10" s="507"/>
      <c r="N10" s="507"/>
      <c r="O10" s="444"/>
      <c r="P10" s="508"/>
      <c r="Q10" s="441"/>
      <c r="R10" s="508"/>
      <c r="S10" s="508"/>
      <c r="T10" s="507"/>
      <c r="U10" s="507"/>
      <c r="V10" s="444"/>
      <c r="W10" s="511"/>
      <c r="X10" s="508"/>
      <c r="Y10" s="665"/>
      <c r="Z10" s="444"/>
      <c r="AA10" s="507"/>
      <c r="AB10" s="510"/>
      <c r="AC10" s="508"/>
      <c r="AD10" s="511"/>
      <c r="AE10" s="666"/>
      <c r="AF10" s="572"/>
      <c r="AG10" s="514"/>
    </row>
    <row r="11" spans="1:35" s="491" customFormat="1" ht="21.75" customHeight="1" x14ac:dyDescent="0.2">
      <c r="A11" s="667" t="s">
        <v>10</v>
      </c>
      <c r="B11" s="661" t="s">
        <v>145</v>
      </c>
      <c r="C11" s="515"/>
      <c r="D11" s="515"/>
      <c r="E11" s="515"/>
      <c r="F11" s="668"/>
      <c r="G11" s="507"/>
      <c r="H11" s="509"/>
      <c r="I11" s="509"/>
      <c r="J11" s="511"/>
      <c r="K11" s="511"/>
      <c r="L11" s="511"/>
      <c r="M11" s="510"/>
      <c r="N11" s="507"/>
      <c r="O11" s="509"/>
      <c r="P11" s="509"/>
      <c r="Q11" s="509"/>
      <c r="R11" s="509"/>
      <c r="S11" s="509"/>
      <c r="T11" s="507"/>
      <c r="U11" s="507"/>
      <c r="V11" s="515"/>
      <c r="W11" s="509"/>
      <c r="X11" s="509"/>
      <c r="Y11" s="509"/>
      <c r="Z11" s="509"/>
      <c r="AA11" s="669"/>
      <c r="AB11" s="510"/>
      <c r="AC11" s="509"/>
      <c r="AD11" s="509"/>
      <c r="AE11" s="518"/>
      <c r="AF11" s="617"/>
    </row>
    <row r="12" spans="1:35" s="491" customFormat="1" ht="21.75" customHeight="1" x14ac:dyDescent="0.2">
      <c r="A12" s="670" t="s">
        <v>130</v>
      </c>
      <c r="B12" s="661" t="s">
        <v>144</v>
      </c>
      <c r="C12" s="509"/>
      <c r="D12" s="509"/>
      <c r="E12" s="509"/>
      <c r="F12" s="507"/>
      <c r="G12" s="507"/>
      <c r="H12" s="509"/>
      <c r="I12" s="509"/>
      <c r="J12" s="509"/>
      <c r="K12" s="509"/>
      <c r="L12" s="509"/>
      <c r="M12" s="507"/>
      <c r="N12" s="507"/>
      <c r="O12" s="515"/>
      <c r="P12" s="509"/>
      <c r="Q12" s="509"/>
      <c r="R12" s="509"/>
      <c r="S12" s="509"/>
      <c r="T12" s="507"/>
      <c r="U12" s="507"/>
      <c r="V12" s="509"/>
      <c r="W12" s="509"/>
      <c r="X12" s="509"/>
      <c r="Y12" s="509"/>
      <c r="Z12" s="515"/>
      <c r="AA12" s="507"/>
      <c r="AB12" s="510"/>
      <c r="AC12" s="515"/>
      <c r="AD12" s="515"/>
      <c r="AE12" s="671"/>
      <c r="AF12" s="614"/>
    </row>
    <row r="13" spans="1:35" s="491" customFormat="1" ht="21.75" customHeight="1" x14ac:dyDescent="0.2">
      <c r="A13" s="672" t="s">
        <v>269</v>
      </c>
      <c r="B13" s="661"/>
      <c r="C13" s="509"/>
      <c r="D13" s="509"/>
      <c r="E13" s="509"/>
      <c r="F13" s="507"/>
      <c r="G13" s="507"/>
      <c r="H13" s="509"/>
      <c r="I13" s="509"/>
      <c r="J13" s="509"/>
      <c r="K13" s="509"/>
      <c r="L13" s="509"/>
      <c r="M13" s="507"/>
      <c r="N13" s="507"/>
      <c r="O13" s="509"/>
      <c r="P13" s="509"/>
      <c r="Q13" s="509"/>
      <c r="R13" s="509"/>
      <c r="S13" s="509"/>
      <c r="T13" s="507"/>
      <c r="U13" s="507"/>
      <c r="V13" s="509"/>
      <c r="W13" s="509"/>
      <c r="X13" s="509"/>
      <c r="Y13" s="509"/>
      <c r="Z13" s="509"/>
      <c r="AA13" s="507"/>
      <c r="AB13" s="510"/>
      <c r="AC13" s="509"/>
      <c r="AD13" s="509"/>
      <c r="AE13" s="518"/>
      <c r="AF13" s="617"/>
    </row>
    <row r="14" spans="1:35" s="491" customFormat="1" ht="21.75" customHeight="1" x14ac:dyDescent="0.2">
      <c r="A14" s="673" t="s">
        <v>11</v>
      </c>
      <c r="B14" s="674"/>
      <c r="C14" s="528"/>
      <c r="D14" s="527"/>
      <c r="E14" s="527"/>
      <c r="F14" s="526"/>
      <c r="G14" s="526"/>
      <c r="H14" s="527"/>
      <c r="I14" s="527"/>
      <c r="J14" s="527"/>
      <c r="K14" s="527"/>
      <c r="L14" s="527"/>
      <c r="M14" s="526"/>
      <c r="N14" s="526"/>
      <c r="O14" s="528"/>
      <c r="P14" s="527"/>
      <c r="Q14" s="527"/>
      <c r="R14" s="527"/>
      <c r="S14" s="527"/>
      <c r="T14" s="526"/>
      <c r="U14" s="526"/>
      <c r="V14" s="527"/>
      <c r="W14" s="527"/>
      <c r="X14" s="527"/>
      <c r="Y14" s="527"/>
      <c r="Z14" s="527"/>
      <c r="AA14" s="526"/>
      <c r="AB14" s="563"/>
      <c r="AC14" s="527"/>
      <c r="AD14" s="527"/>
      <c r="AE14" s="597"/>
      <c r="AF14" s="675"/>
    </row>
    <row r="15" spans="1:35" s="536" customFormat="1" ht="11.25" customHeight="1" x14ac:dyDescent="0.2">
      <c r="A15" s="533"/>
      <c r="B15" s="534"/>
      <c r="C15" s="534"/>
      <c r="D15" s="534"/>
      <c r="E15" s="534"/>
      <c r="F15" s="534"/>
      <c r="G15" s="534"/>
      <c r="H15" s="534"/>
      <c r="I15" s="534"/>
      <c r="J15" s="534"/>
      <c r="K15" s="534"/>
      <c r="L15" s="534"/>
      <c r="M15" s="534"/>
      <c r="N15" s="534"/>
      <c r="O15" s="534"/>
      <c r="P15" s="534"/>
      <c r="Q15" s="534"/>
      <c r="R15" s="534"/>
      <c r="S15" s="534"/>
      <c r="T15" s="534"/>
      <c r="U15" s="534"/>
      <c r="V15" s="534"/>
      <c r="W15" s="534"/>
      <c r="X15" s="534"/>
      <c r="Y15" s="534"/>
      <c r="Z15" s="534"/>
      <c r="AA15" s="534"/>
      <c r="AB15" s="534"/>
      <c r="AC15" s="534"/>
      <c r="AD15" s="534"/>
      <c r="AE15" s="534"/>
      <c r="AF15" s="534"/>
    </row>
    <row r="16" spans="1:35" ht="21.75" customHeight="1" x14ac:dyDescent="0.25">
      <c r="A16" s="635" t="s">
        <v>188</v>
      </c>
      <c r="B16" s="466"/>
      <c r="Y16" s="636"/>
      <c r="AB16" s="625"/>
      <c r="AE16" s="676"/>
      <c r="AF16" s="625"/>
      <c r="AG16" s="638"/>
    </row>
    <row r="17" spans="1:35" s="464" customFormat="1" ht="21.75" customHeight="1" x14ac:dyDescent="0.2">
      <c r="A17" s="478">
        <v>39486</v>
      </c>
      <c r="R17" s="465"/>
      <c r="S17" s="466"/>
      <c r="T17" s="467"/>
      <c r="U17" s="467"/>
      <c r="V17" s="467"/>
      <c r="W17" s="467"/>
      <c r="X17" s="467"/>
      <c r="Y17" s="468"/>
      <c r="Z17" s="467"/>
      <c r="AA17" s="469"/>
      <c r="AB17" s="470"/>
      <c r="AC17" s="471"/>
      <c r="AD17" s="467"/>
      <c r="AE17" s="676"/>
      <c r="AF17" s="474"/>
      <c r="AG17" s="475"/>
    </row>
    <row r="18" spans="1:35" ht="21.75" customHeight="1" x14ac:dyDescent="0.2">
      <c r="A18" s="463"/>
      <c r="B18" s="1639" t="s">
        <v>270</v>
      </c>
      <c r="C18" s="1637"/>
      <c r="D18" s="1637"/>
      <c r="E18" s="1637"/>
      <c r="F18" s="1637"/>
      <c r="G18" s="1637"/>
      <c r="H18" s="1637"/>
      <c r="I18" s="1637"/>
      <c r="J18" s="1637"/>
      <c r="K18" s="1637"/>
      <c r="L18" s="1637"/>
      <c r="M18" s="1637"/>
      <c r="N18" s="1637"/>
      <c r="O18" s="1637"/>
      <c r="P18" s="1637"/>
      <c r="Q18" s="1637"/>
      <c r="R18" s="1637"/>
      <c r="S18" s="1637"/>
      <c r="T18" s="1637"/>
      <c r="U18" s="1637"/>
      <c r="V18" s="1637"/>
      <c r="W18" s="1637"/>
      <c r="X18" s="1637"/>
      <c r="Y18" s="1637"/>
      <c r="Z18" s="1637"/>
      <c r="AA18" s="1637"/>
      <c r="AB18" s="1637"/>
      <c r="AC18" s="1637"/>
      <c r="AD18" s="1638"/>
      <c r="AE18" s="677"/>
    </row>
    <row r="19" spans="1:35" s="486" customFormat="1" ht="21.75" customHeight="1" x14ac:dyDescent="0.2">
      <c r="A19" s="640"/>
      <c r="B19" s="678">
        <v>1</v>
      </c>
      <c r="C19" s="480">
        <f t="shared" ref="C19:AC19" si="1">+B19+1</f>
        <v>2</v>
      </c>
      <c r="D19" s="480">
        <f t="shared" si="1"/>
        <v>3</v>
      </c>
      <c r="E19" s="480">
        <f t="shared" si="1"/>
        <v>4</v>
      </c>
      <c r="F19" s="480">
        <f t="shared" si="1"/>
        <v>5</v>
      </c>
      <c r="G19" s="480">
        <f t="shared" si="1"/>
        <v>6</v>
      </c>
      <c r="H19" s="481">
        <f t="shared" si="1"/>
        <v>7</v>
      </c>
      <c r="I19" s="480">
        <f t="shared" si="1"/>
        <v>8</v>
      </c>
      <c r="J19" s="480">
        <f t="shared" si="1"/>
        <v>9</v>
      </c>
      <c r="K19" s="480">
        <f t="shared" si="1"/>
        <v>10</v>
      </c>
      <c r="L19" s="480">
        <f t="shared" si="1"/>
        <v>11</v>
      </c>
      <c r="M19" s="480">
        <f t="shared" si="1"/>
        <v>12</v>
      </c>
      <c r="N19" s="480">
        <f t="shared" si="1"/>
        <v>13</v>
      </c>
      <c r="O19" s="480">
        <f t="shared" si="1"/>
        <v>14</v>
      </c>
      <c r="P19" s="480">
        <f t="shared" si="1"/>
        <v>15</v>
      </c>
      <c r="Q19" s="480">
        <f t="shared" si="1"/>
        <v>16</v>
      </c>
      <c r="R19" s="480">
        <f t="shared" si="1"/>
        <v>17</v>
      </c>
      <c r="S19" s="480">
        <f t="shared" si="1"/>
        <v>18</v>
      </c>
      <c r="T19" s="481">
        <f t="shared" si="1"/>
        <v>19</v>
      </c>
      <c r="U19" s="481">
        <f t="shared" si="1"/>
        <v>20</v>
      </c>
      <c r="V19" s="480">
        <f t="shared" si="1"/>
        <v>21</v>
      </c>
      <c r="W19" s="480">
        <f t="shared" si="1"/>
        <v>22</v>
      </c>
      <c r="X19" s="480">
        <f t="shared" si="1"/>
        <v>23</v>
      </c>
      <c r="Y19" s="480">
        <f t="shared" si="1"/>
        <v>24</v>
      </c>
      <c r="Z19" s="480">
        <f t="shared" si="1"/>
        <v>25</v>
      </c>
      <c r="AA19" s="480">
        <f t="shared" si="1"/>
        <v>26</v>
      </c>
      <c r="AB19" s="480">
        <f t="shared" si="1"/>
        <v>27</v>
      </c>
      <c r="AC19" s="480">
        <f t="shared" si="1"/>
        <v>28</v>
      </c>
      <c r="AD19" s="484">
        <v>29</v>
      </c>
      <c r="AE19" s="679"/>
    </row>
    <row r="20" spans="1:35" s="491" customFormat="1" ht="21.75" customHeight="1" x14ac:dyDescent="0.2">
      <c r="A20" s="647"/>
      <c r="B20" s="487" t="s">
        <v>4</v>
      </c>
      <c r="C20" s="488" t="s">
        <v>5</v>
      </c>
      <c r="D20" s="488" t="s">
        <v>0</v>
      </c>
      <c r="E20" s="488" t="s">
        <v>1</v>
      </c>
      <c r="F20" s="488" t="s">
        <v>2</v>
      </c>
      <c r="G20" s="488" t="s">
        <v>2</v>
      </c>
      <c r="H20" s="488" t="s">
        <v>3</v>
      </c>
      <c r="I20" s="488" t="s">
        <v>4</v>
      </c>
      <c r="J20" s="488" t="s">
        <v>5</v>
      </c>
      <c r="K20" s="488" t="s">
        <v>0</v>
      </c>
      <c r="L20" s="488" t="s">
        <v>1</v>
      </c>
      <c r="M20" s="488" t="s">
        <v>2</v>
      </c>
      <c r="N20" s="488" t="s">
        <v>2</v>
      </c>
      <c r="O20" s="488" t="s">
        <v>3</v>
      </c>
      <c r="P20" s="488" t="s">
        <v>4</v>
      </c>
      <c r="Q20" s="488" t="s">
        <v>5</v>
      </c>
      <c r="R20" s="488" t="s">
        <v>0</v>
      </c>
      <c r="S20" s="488" t="s">
        <v>1</v>
      </c>
      <c r="T20" s="488" t="s">
        <v>2</v>
      </c>
      <c r="U20" s="488" t="s">
        <v>2</v>
      </c>
      <c r="V20" s="488" t="s">
        <v>3</v>
      </c>
      <c r="W20" s="488" t="s">
        <v>4</v>
      </c>
      <c r="X20" s="488" t="s">
        <v>5</v>
      </c>
      <c r="Y20" s="488" t="s">
        <v>0</v>
      </c>
      <c r="Z20" s="488" t="s">
        <v>1</v>
      </c>
      <c r="AA20" s="488" t="s">
        <v>2</v>
      </c>
      <c r="AB20" s="488" t="s">
        <v>2</v>
      </c>
      <c r="AC20" s="488" t="s">
        <v>3</v>
      </c>
      <c r="AD20" s="489" t="s">
        <v>4</v>
      </c>
      <c r="AE20" s="680"/>
    </row>
    <row r="21" spans="1:35" s="491" customFormat="1" ht="21.75" customHeight="1" thickBot="1" x14ac:dyDescent="0.25">
      <c r="A21" s="651" t="s">
        <v>215</v>
      </c>
      <c r="B21" s="681"/>
      <c r="C21" s="495"/>
      <c r="D21" s="495"/>
      <c r="E21" s="499"/>
      <c r="F21" s="554"/>
      <c r="G21" s="499"/>
      <c r="H21" s="657" t="s">
        <v>249</v>
      </c>
      <c r="I21" s="657" t="s">
        <v>249</v>
      </c>
      <c r="J21" s="495"/>
      <c r="K21" s="495"/>
      <c r="L21" s="499"/>
      <c r="M21" s="499"/>
      <c r="N21" s="499"/>
      <c r="O21" s="554" t="s">
        <v>249</v>
      </c>
      <c r="P21" s="496"/>
      <c r="Q21" s="501"/>
      <c r="R21" s="501"/>
      <c r="S21" s="657" t="s">
        <v>249</v>
      </c>
      <c r="T21" s="657"/>
      <c r="U21" s="499"/>
      <c r="V21" s="554" t="s">
        <v>249</v>
      </c>
      <c r="W21" s="496"/>
      <c r="X21" s="501"/>
      <c r="Y21" s="501"/>
      <c r="Z21" s="554" t="s">
        <v>249</v>
      </c>
      <c r="AA21" s="554" t="s">
        <v>145</v>
      </c>
      <c r="AB21" s="554" t="s">
        <v>2</v>
      </c>
      <c r="AC21" s="554" t="s">
        <v>0</v>
      </c>
      <c r="AD21" s="682" t="s">
        <v>271</v>
      </c>
      <c r="AE21" s="680"/>
    </row>
    <row r="22" spans="1:35" s="491" customFormat="1" ht="21.75" customHeight="1" thickBot="1" x14ac:dyDescent="0.25">
      <c r="A22" s="660" t="s">
        <v>8</v>
      </c>
      <c r="B22" s="29"/>
      <c r="C22" s="507"/>
      <c r="D22" s="507"/>
      <c r="E22" s="515"/>
      <c r="F22" s="653" t="s">
        <v>249</v>
      </c>
      <c r="G22" s="508" t="s">
        <v>23</v>
      </c>
      <c r="H22" s="508" t="s">
        <v>23</v>
      </c>
      <c r="I22" s="683" t="s">
        <v>272</v>
      </c>
      <c r="J22" s="510"/>
      <c r="K22" s="510"/>
      <c r="L22" s="508" t="s">
        <v>23</v>
      </c>
      <c r="M22" s="508"/>
      <c r="N22" s="508" t="s">
        <v>23</v>
      </c>
      <c r="O22" s="29"/>
      <c r="P22" s="509"/>
      <c r="Q22" s="507"/>
      <c r="R22" s="507"/>
      <c r="S22" s="653" t="s">
        <v>249</v>
      </c>
      <c r="T22" s="684" t="s">
        <v>23</v>
      </c>
      <c r="U22" s="509"/>
      <c r="V22" s="508"/>
      <c r="W22" s="508" t="s">
        <v>23</v>
      </c>
      <c r="X22" s="507"/>
      <c r="Y22" s="507"/>
      <c r="Z22" s="515"/>
      <c r="AA22" s="29"/>
      <c r="AB22" s="664" t="s">
        <v>81</v>
      </c>
      <c r="AC22" s="508"/>
      <c r="AD22" s="572" t="s">
        <v>23</v>
      </c>
      <c r="AE22" s="680">
        <v>7</v>
      </c>
    </row>
    <row r="23" spans="1:35" s="491" customFormat="1" ht="21.75" customHeight="1" thickBot="1" x14ac:dyDescent="0.25">
      <c r="A23" s="660" t="s">
        <v>9</v>
      </c>
      <c r="B23" s="508" t="s">
        <v>23</v>
      </c>
      <c r="C23" s="507"/>
      <c r="D23" s="507"/>
      <c r="E23" s="509"/>
      <c r="F23" s="508" t="s">
        <v>23</v>
      </c>
      <c r="G23" s="511"/>
      <c r="H23" s="508"/>
      <c r="I23" s="515"/>
      <c r="J23" s="510"/>
      <c r="K23" s="510"/>
      <c r="L23" s="653"/>
      <c r="M23" s="684" t="s">
        <v>23</v>
      </c>
      <c r="N23" s="511"/>
      <c r="O23" s="509"/>
      <c r="P23" s="508" t="s">
        <v>23</v>
      </c>
      <c r="Q23" s="507"/>
      <c r="R23" s="507"/>
      <c r="S23" s="653" t="s">
        <v>249</v>
      </c>
      <c r="T23" s="653" t="s">
        <v>249</v>
      </c>
      <c r="U23" s="509"/>
      <c r="V23" s="508" t="s">
        <v>23</v>
      </c>
      <c r="W23" s="515"/>
      <c r="X23" s="507"/>
      <c r="Y23" s="507"/>
      <c r="Z23" s="508" t="s">
        <v>23</v>
      </c>
      <c r="AA23" s="509"/>
      <c r="AB23" s="653" t="s">
        <v>81</v>
      </c>
      <c r="AC23" s="508" t="s">
        <v>23</v>
      </c>
      <c r="AD23" s="685" t="s">
        <v>81</v>
      </c>
      <c r="AE23" s="680">
        <v>7</v>
      </c>
    </row>
    <row r="24" spans="1:35" s="491" customFormat="1" ht="21.75" customHeight="1" thickBot="1" x14ac:dyDescent="0.25">
      <c r="A24" s="686" t="s">
        <v>135</v>
      </c>
      <c r="B24" s="687" t="s">
        <v>249</v>
      </c>
      <c r="C24" s="507"/>
      <c r="D24" s="507"/>
      <c r="E24" s="508" t="s">
        <v>23</v>
      </c>
      <c r="F24" s="29"/>
      <c r="G24" s="653" t="s">
        <v>249</v>
      </c>
      <c r="H24" s="509"/>
      <c r="I24" s="508" t="s">
        <v>23</v>
      </c>
      <c r="J24" s="510"/>
      <c r="K24" s="510"/>
      <c r="L24" s="506"/>
      <c r="M24" s="511"/>
      <c r="N24" s="511"/>
      <c r="O24" s="508" t="s">
        <v>23</v>
      </c>
      <c r="P24" s="508"/>
      <c r="Q24" s="507"/>
      <c r="R24" s="507"/>
      <c r="S24" s="684" t="s">
        <v>23</v>
      </c>
      <c r="T24" s="653"/>
      <c r="U24" s="508" t="s">
        <v>23</v>
      </c>
      <c r="V24" s="558"/>
      <c r="W24" s="509"/>
      <c r="X24" s="507"/>
      <c r="Y24" s="507"/>
      <c r="Z24" s="664" t="s">
        <v>249</v>
      </c>
      <c r="AA24" s="508" t="s">
        <v>23</v>
      </c>
      <c r="AB24" s="508" t="s">
        <v>23</v>
      </c>
      <c r="AC24" s="29"/>
      <c r="AD24" s="664" t="s">
        <v>81</v>
      </c>
      <c r="AE24" s="680">
        <v>7</v>
      </c>
    </row>
    <row r="25" spans="1:35" s="491" customFormat="1" ht="21.75" customHeight="1" x14ac:dyDescent="0.2">
      <c r="A25" s="660" t="s">
        <v>268</v>
      </c>
      <c r="B25" s="688"/>
      <c r="C25" s="507"/>
      <c r="D25" s="507"/>
      <c r="E25" s="509"/>
      <c r="F25" s="689"/>
      <c r="G25" s="511"/>
      <c r="H25" s="509"/>
      <c r="I25" s="509"/>
      <c r="J25" s="510"/>
      <c r="K25" s="510"/>
      <c r="L25" s="511"/>
      <c r="M25" s="511"/>
      <c r="N25" s="511"/>
      <c r="O25" s="509"/>
      <c r="P25" s="509"/>
      <c r="Q25" s="507"/>
      <c r="R25" s="507"/>
      <c r="S25" s="509"/>
      <c r="T25" s="653" t="s">
        <v>249</v>
      </c>
      <c r="U25" s="509"/>
      <c r="V25" s="509"/>
      <c r="W25" s="509"/>
      <c r="X25" s="507"/>
      <c r="Y25" s="507"/>
      <c r="Z25" s="690"/>
      <c r="AA25" s="509"/>
      <c r="AB25" s="511"/>
      <c r="AC25" s="509"/>
      <c r="AD25" s="617"/>
      <c r="AE25" s="680"/>
    </row>
    <row r="26" spans="1:35" s="491" customFormat="1" ht="21.75" customHeight="1" x14ac:dyDescent="0.2">
      <c r="A26" s="667" t="s">
        <v>10</v>
      </c>
      <c r="B26" s="688"/>
      <c r="C26" s="507"/>
      <c r="D26" s="507"/>
      <c r="E26" s="509"/>
      <c r="F26" s="689"/>
      <c r="G26" s="511"/>
      <c r="H26" s="509"/>
      <c r="I26" s="515"/>
      <c r="J26" s="510"/>
      <c r="K26" s="510"/>
      <c r="L26" s="511"/>
      <c r="M26" s="511"/>
      <c r="N26" s="511"/>
      <c r="O26" s="509"/>
      <c r="P26" s="509"/>
      <c r="Q26" s="507"/>
      <c r="R26" s="507"/>
      <c r="S26" s="653" t="s">
        <v>249</v>
      </c>
      <c r="T26" s="653" t="s">
        <v>249</v>
      </c>
      <c r="U26" s="506"/>
      <c r="V26" s="506"/>
      <c r="W26" s="506"/>
      <c r="X26" s="510"/>
      <c r="Y26" s="510"/>
      <c r="Z26" s="506"/>
      <c r="AA26" s="506"/>
      <c r="AB26" s="506"/>
      <c r="AC26" s="506"/>
      <c r="AD26" s="614"/>
      <c r="AE26" s="680"/>
    </row>
    <row r="27" spans="1:35" s="491" customFormat="1" ht="21.75" customHeight="1" x14ac:dyDescent="0.2">
      <c r="A27" s="670" t="s">
        <v>130</v>
      </c>
      <c r="B27" s="691"/>
      <c r="C27" s="507"/>
      <c r="D27" s="507"/>
      <c r="E27" s="509"/>
      <c r="F27" s="509"/>
      <c r="G27" s="511"/>
      <c r="H27" s="509"/>
      <c r="I27" s="509"/>
      <c r="J27" s="507"/>
      <c r="K27" s="507"/>
      <c r="L27" s="509"/>
      <c r="M27" s="509"/>
      <c r="N27" s="511"/>
      <c r="O27" s="509"/>
      <c r="P27" s="515"/>
      <c r="Q27" s="507"/>
      <c r="R27" s="507"/>
      <c r="S27" s="653" t="s">
        <v>249</v>
      </c>
      <c r="T27" s="653" t="s">
        <v>249</v>
      </c>
      <c r="U27" s="509"/>
      <c r="V27" s="509"/>
      <c r="W27" s="509"/>
      <c r="X27" s="507"/>
      <c r="Y27" s="507"/>
      <c r="Z27" s="509"/>
      <c r="AA27" s="509"/>
      <c r="AB27" s="511"/>
      <c r="AC27" s="509"/>
      <c r="AD27" s="617"/>
      <c r="AE27" s="680"/>
    </row>
    <row r="28" spans="1:35" s="491" customFormat="1" ht="21.75" customHeight="1" x14ac:dyDescent="0.2">
      <c r="A28" s="672" t="s">
        <v>269</v>
      </c>
      <c r="B28" s="688"/>
      <c r="C28" s="507"/>
      <c r="D28" s="507"/>
      <c r="E28" s="509"/>
      <c r="F28" s="509"/>
      <c r="G28" s="511"/>
      <c r="H28" s="509"/>
      <c r="I28" s="509"/>
      <c r="J28" s="507"/>
      <c r="K28" s="507"/>
      <c r="L28" s="509"/>
      <c r="M28" s="509"/>
      <c r="N28" s="511"/>
      <c r="O28" s="509"/>
      <c r="P28" s="509"/>
      <c r="Q28" s="507"/>
      <c r="R28" s="507"/>
      <c r="S28" s="509"/>
      <c r="T28" s="653" t="s">
        <v>249</v>
      </c>
      <c r="U28" s="509"/>
      <c r="V28" s="509"/>
      <c r="W28" s="509"/>
      <c r="X28" s="507"/>
      <c r="Y28" s="507"/>
      <c r="Z28" s="509"/>
      <c r="AA28" s="509"/>
      <c r="AB28" s="511"/>
      <c r="AC28" s="509"/>
      <c r="AD28" s="617"/>
      <c r="AE28" s="680"/>
    </row>
    <row r="29" spans="1:35" s="491" customFormat="1" ht="21.75" customHeight="1" x14ac:dyDescent="0.2">
      <c r="A29" s="673" t="s">
        <v>11</v>
      </c>
      <c r="B29" s="527"/>
      <c r="C29" s="526"/>
      <c r="D29" s="526"/>
      <c r="E29" s="527"/>
      <c r="F29" s="527"/>
      <c r="G29" s="529"/>
      <c r="H29" s="527"/>
      <c r="I29" s="527"/>
      <c r="J29" s="526"/>
      <c r="K29" s="526"/>
      <c r="L29" s="527"/>
      <c r="M29" s="527"/>
      <c r="N29" s="529"/>
      <c r="O29" s="527"/>
      <c r="P29" s="527"/>
      <c r="Q29" s="526"/>
      <c r="R29" s="526"/>
      <c r="S29" s="527"/>
      <c r="T29" s="653" t="s">
        <v>249</v>
      </c>
      <c r="U29" s="527"/>
      <c r="V29" s="527"/>
      <c r="W29" s="527"/>
      <c r="X29" s="526"/>
      <c r="Y29" s="526"/>
      <c r="Z29" s="527"/>
      <c r="AA29" s="527"/>
      <c r="AB29" s="527"/>
      <c r="AC29" s="525" t="s">
        <v>249</v>
      </c>
      <c r="AD29" s="675"/>
      <c r="AE29" s="680"/>
    </row>
    <row r="30" spans="1:35" ht="21.75" customHeight="1" x14ac:dyDescent="0.2">
      <c r="D30" s="553"/>
    </row>
    <row r="31" spans="1:35" ht="21.75" customHeight="1" x14ac:dyDescent="0.25">
      <c r="A31" s="635" t="s">
        <v>188</v>
      </c>
      <c r="B31" s="466"/>
      <c r="Y31" s="636"/>
      <c r="AB31" s="625"/>
      <c r="AG31" s="637"/>
      <c r="AH31" s="625"/>
      <c r="AI31" s="638"/>
    </row>
    <row r="32" spans="1:35" s="464" customFormat="1" ht="21.75" customHeight="1" x14ac:dyDescent="0.2">
      <c r="A32" s="692">
        <v>39514</v>
      </c>
      <c r="R32" s="465"/>
      <c r="S32" s="466"/>
      <c r="T32" s="467"/>
      <c r="U32" s="467"/>
      <c r="V32" s="467"/>
      <c r="W32" s="467"/>
      <c r="X32" s="467"/>
      <c r="Y32" s="468"/>
      <c r="Z32" s="467"/>
      <c r="AA32" s="469"/>
      <c r="AB32" s="470"/>
      <c r="AC32" s="471"/>
      <c r="AD32" s="471"/>
      <c r="AE32" s="467"/>
      <c r="AF32" s="467"/>
      <c r="AG32" s="473"/>
      <c r="AH32" s="474"/>
      <c r="AI32" s="475"/>
    </row>
    <row r="33" spans="1:34" ht="21.75" customHeight="1" x14ac:dyDescent="0.2">
      <c r="A33" s="463"/>
      <c r="B33" s="1648" t="s">
        <v>273</v>
      </c>
      <c r="C33" s="1649"/>
      <c r="D33" s="1649"/>
      <c r="E33" s="1649"/>
      <c r="F33" s="1649"/>
      <c r="G33" s="1649"/>
      <c r="H33" s="1649"/>
      <c r="I33" s="1649"/>
      <c r="J33" s="1649"/>
      <c r="K33" s="1649"/>
      <c r="L33" s="1649"/>
      <c r="M33" s="1649"/>
      <c r="N33" s="1649"/>
      <c r="O33" s="1649"/>
      <c r="P33" s="1649"/>
      <c r="Q33" s="1649"/>
      <c r="R33" s="1649"/>
      <c r="S33" s="1649"/>
      <c r="T33" s="1649"/>
      <c r="U33" s="1649"/>
      <c r="V33" s="1649"/>
      <c r="W33" s="1649"/>
      <c r="X33" s="1649"/>
      <c r="Y33" s="1649"/>
      <c r="Z33" s="1649"/>
      <c r="AA33" s="1650"/>
      <c r="AB33" s="1650"/>
      <c r="AC33" s="1649"/>
      <c r="AD33" s="1649"/>
      <c r="AE33" s="1649"/>
      <c r="AF33" s="1651"/>
    </row>
    <row r="34" spans="1:34" s="486" customFormat="1" ht="21.75" customHeight="1" x14ac:dyDescent="0.2">
      <c r="A34" s="640"/>
      <c r="B34" s="693">
        <v>1</v>
      </c>
      <c r="C34" s="694">
        <f t="shared" ref="C34:AD34" si="2">+B34+1</f>
        <v>2</v>
      </c>
      <c r="D34" s="694">
        <f t="shared" si="2"/>
        <v>3</v>
      </c>
      <c r="E34" s="694">
        <f t="shared" si="2"/>
        <v>4</v>
      </c>
      <c r="F34" s="694">
        <f t="shared" si="2"/>
        <v>5</v>
      </c>
      <c r="G34" s="695">
        <f t="shared" si="2"/>
        <v>6</v>
      </c>
      <c r="H34" s="695">
        <f t="shared" si="2"/>
        <v>7</v>
      </c>
      <c r="I34" s="694">
        <f t="shared" si="2"/>
        <v>8</v>
      </c>
      <c r="J34" s="694">
        <f t="shared" si="2"/>
        <v>9</v>
      </c>
      <c r="K34" s="694">
        <f t="shared" si="2"/>
        <v>10</v>
      </c>
      <c r="L34" s="694">
        <f t="shared" si="2"/>
        <v>11</v>
      </c>
      <c r="M34" s="694">
        <f t="shared" si="2"/>
        <v>12</v>
      </c>
      <c r="N34" s="695">
        <f t="shared" si="2"/>
        <v>13</v>
      </c>
      <c r="O34" s="696">
        <f t="shared" si="2"/>
        <v>14</v>
      </c>
      <c r="P34" s="694">
        <f t="shared" si="2"/>
        <v>15</v>
      </c>
      <c r="Q34" s="694">
        <f t="shared" si="2"/>
        <v>16</v>
      </c>
      <c r="R34" s="694">
        <f t="shared" si="2"/>
        <v>17</v>
      </c>
      <c r="S34" s="694">
        <f t="shared" si="2"/>
        <v>18</v>
      </c>
      <c r="T34" s="694">
        <f t="shared" si="2"/>
        <v>19</v>
      </c>
      <c r="U34" s="694">
        <f t="shared" si="2"/>
        <v>20</v>
      </c>
      <c r="V34" s="694">
        <f t="shared" si="2"/>
        <v>21</v>
      </c>
      <c r="W34" s="694">
        <f t="shared" si="2"/>
        <v>22</v>
      </c>
      <c r="X34" s="694">
        <f t="shared" si="2"/>
        <v>23</v>
      </c>
      <c r="Y34" s="697">
        <f t="shared" si="2"/>
        <v>24</v>
      </c>
      <c r="Z34" s="697">
        <f t="shared" si="2"/>
        <v>25</v>
      </c>
      <c r="AA34" s="698">
        <f t="shared" si="2"/>
        <v>26</v>
      </c>
      <c r="AB34" s="699">
        <f t="shared" si="2"/>
        <v>27</v>
      </c>
      <c r="AC34" s="700">
        <f t="shared" si="2"/>
        <v>28</v>
      </c>
      <c r="AD34" s="696">
        <f t="shared" si="2"/>
        <v>29</v>
      </c>
      <c r="AE34" s="697">
        <v>30</v>
      </c>
      <c r="AF34" s="701">
        <v>31</v>
      </c>
    </row>
    <row r="35" spans="1:34" s="491" customFormat="1" ht="21.75" customHeight="1" x14ac:dyDescent="0.2">
      <c r="A35" s="647"/>
      <c r="B35" s="702" t="s">
        <v>5</v>
      </c>
      <c r="C35" s="703" t="s">
        <v>0</v>
      </c>
      <c r="D35" s="703" t="s">
        <v>1</v>
      </c>
      <c r="E35" s="703" t="s">
        <v>2</v>
      </c>
      <c r="F35" s="703" t="s">
        <v>2</v>
      </c>
      <c r="G35" s="703" t="s">
        <v>3</v>
      </c>
      <c r="H35" s="703" t="s">
        <v>4</v>
      </c>
      <c r="I35" s="703" t="s">
        <v>5</v>
      </c>
      <c r="J35" s="703" t="s">
        <v>0</v>
      </c>
      <c r="K35" s="703" t="s">
        <v>1</v>
      </c>
      <c r="L35" s="703" t="s">
        <v>2</v>
      </c>
      <c r="M35" s="703" t="s">
        <v>2</v>
      </c>
      <c r="N35" s="703" t="s">
        <v>3</v>
      </c>
      <c r="O35" s="703" t="s">
        <v>4</v>
      </c>
      <c r="P35" s="703" t="s">
        <v>5</v>
      </c>
      <c r="Q35" s="703" t="s">
        <v>0</v>
      </c>
      <c r="R35" s="703" t="s">
        <v>1</v>
      </c>
      <c r="S35" s="703" t="s">
        <v>2</v>
      </c>
      <c r="T35" s="703" t="s">
        <v>2</v>
      </c>
      <c r="U35" s="703" t="s">
        <v>3</v>
      </c>
      <c r="V35" s="703" t="s">
        <v>4</v>
      </c>
      <c r="W35" s="703" t="s">
        <v>5</v>
      </c>
      <c r="X35" s="703" t="s">
        <v>0</v>
      </c>
      <c r="Y35" s="703" t="s">
        <v>1</v>
      </c>
      <c r="Z35" s="704" t="s">
        <v>2</v>
      </c>
      <c r="AA35" s="704" t="s">
        <v>2</v>
      </c>
      <c r="AB35" s="704" t="s">
        <v>3</v>
      </c>
      <c r="AC35" s="703" t="s">
        <v>4</v>
      </c>
      <c r="AD35" s="703" t="s">
        <v>5</v>
      </c>
      <c r="AE35" s="703" t="s">
        <v>0</v>
      </c>
      <c r="AF35" s="705" t="s">
        <v>1</v>
      </c>
    </row>
    <row r="36" spans="1:34" s="491" customFormat="1" ht="21.75" customHeight="1" thickBot="1" x14ac:dyDescent="0.25">
      <c r="A36" s="651" t="s">
        <v>215</v>
      </c>
      <c r="B36" s="652"/>
      <c r="C36" s="495"/>
      <c r="D36" s="706"/>
      <c r="E36" s="657" t="s">
        <v>249</v>
      </c>
      <c r="F36" s="499"/>
      <c r="G36" s="657"/>
      <c r="H36" s="657" t="s">
        <v>81</v>
      </c>
      <c r="I36" s="501"/>
      <c r="J36" s="495"/>
      <c r="K36" s="498" t="s">
        <v>267</v>
      </c>
      <c r="L36" s="554"/>
      <c r="M36" s="657" t="s">
        <v>249</v>
      </c>
      <c r="N36" s="496"/>
      <c r="O36" s="496"/>
      <c r="P36" s="501"/>
      <c r="Q36" s="501"/>
      <c r="R36" s="657" t="s">
        <v>81</v>
      </c>
      <c r="S36" s="499"/>
      <c r="T36" s="499"/>
      <c r="U36" s="499"/>
      <c r="V36" s="499"/>
      <c r="W36" s="501"/>
      <c r="X36" s="501"/>
      <c r="Y36" s="501"/>
      <c r="Z36" s="496"/>
      <c r="AA36" s="656"/>
      <c r="AB36" s="656"/>
      <c r="AC36" s="541"/>
      <c r="AD36" s="542"/>
      <c r="AE36" s="493"/>
      <c r="AF36" s="592"/>
    </row>
    <row r="37" spans="1:34" s="491" customFormat="1" ht="21.75" customHeight="1" thickBot="1" x14ac:dyDescent="0.25">
      <c r="A37" s="660" t="s">
        <v>8</v>
      </c>
      <c r="B37" s="661"/>
      <c r="C37" s="507"/>
      <c r="D37" s="509"/>
      <c r="E37" s="441" t="s">
        <v>23</v>
      </c>
      <c r="F37" s="509"/>
      <c r="G37" s="707" t="s">
        <v>23</v>
      </c>
      <c r="H37" s="441"/>
      <c r="I37" s="507"/>
      <c r="J37" s="510"/>
      <c r="K37" s="29"/>
      <c r="L37" s="29"/>
      <c r="M37" s="707" t="s">
        <v>23</v>
      </c>
      <c r="N37" s="441" t="s">
        <v>23</v>
      </c>
      <c r="O37" s="509"/>
      <c r="P37" s="507"/>
      <c r="Q37" s="507"/>
      <c r="R37" s="653" t="s">
        <v>81</v>
      </c>
      <c r="S37" s="441" t="s">
        <v>23</v>
      </c>
      <c r="T37" s="441" t="s">
        <v>23</v>
      </c>
      <c r="U37" s="509"/>
      <c r="V37" s="515"/>
      <c r="W37" s="507"/>
      <c r="X37" s="507"/>
      <c r="Y37" s="510" t="s">
        <v>109</v>
      </c>
      <c r="Z37" s="515"/>
      <c r="AA37" s="515"/>
      <c r="AB37" s="506"/>
      <c r="AC37" s="515"/>
      <c r="AD37" s="507"/>
      <c r="AE37" s="600"/>
      <c r="AF37" s="614"/>
      <c r="AG37" s="491">
        <v>6</v>
      </c>
    </row>
    <row r="38" spans="1:34" s="491" customFormat="1" ht="21.75" customHeight="1" thickBot="1" x14ac:dyDescent="0.25">
      <c r="A38" s="660" t="s">
        <v>9</v>
      </c>
      <c r="B38" s="661"/>
      <c r="C38" s="507"/>
      <c r="D38" s="509"/>
      <c r="E38" s="653" t="s">
        <v>249</v>
      </c>
      <c r="F38" s="441" t="s">
        <v>23</v>
      </c>
      <c r="G38" s="653" t="s">
        <v>81</v>
      </c>
      <c r="H38" s="441" t="s">
        <v>23</v>
      </c>
      <c r="I38" s="507"/>
      <c r="J38" s="510"/>
      <c r="K38" s="441" t="s">
        <v>23</v>
      </c>
      <c r="L38" s="441" t="s">
        <v>23</v>
      </c>
      <c r="M38" s="509"/>
      <c r="N38" s="509"/>
      <c r="O38" s="441" t="s">
        <v>23</v>
      </c>
      <c r="P38" s="507"/>
      <c r="Q38" s="507"/>
      <c r="R38" s="707" t="s">
        <v>23</v>
      </c>
      <c r="S38" s="509"/>
      <c r="T38" s="509"/>
      <c r="U38" s="558" t="s">
        <v>249</v>
      </c>
      <c r="V38" s="515"/>
      <c r="W38" s="507"/>
      <c r="X38" s="507"/>
      <c r="Y38" s="510" t="s">
        <v>144</v>
      </c>
      <c r="Z38" s="441" t="s">
        <v>23</v>
      </c>
      <c r="AA38" s="708"/>
      <c r="AB38" s="511"/>
      <c r="AC38" s="506"/>
      <c r="AD38" s="507"/>
      <c r="AE38" s="600"/>
      <c r="AF38" s="29"/>
      <c r="AG38" s="491">
        <v>7</v>
      </c>
    </row>
    <row r="39" spans="1:34" s="491" customFormat="1" ht="21.75" customHeight="1" thickBot="1" x14ac:dyDescent="0.25">
      <c r="A39" s="660" t="s">
        <v>135</v>
      </c>
      <c r="B39" s="661"/>
      <c r="C39" s="507"/>
      <c r="D39" s="441" t="s">
        <v>23</v>
      </c>
      <c r="E39" s="29"/>
      <c r="F39" s="509"/>
      <c r="G39" s="707"/>
      <c r="H39" s="509"/>
      <c r="I39" s="507"/>
      <c r="J39" s="510"/>
      <c r="K39" s="506"/>
      <c r="L39" s="506"/>
      <c r="M39" s="515"/>
      <c r="N39" s="515"/>
      <c r="O39" s="515"/>
      <c r="P39" s="507"/>
      <c r="Q39" s="507"/>
      <c r="R39" s="515"/>
      <c r="S39" s="515"/>
      <c r="T39" s="509"/>
      <c r="U39" s="441" t="s">
        <v>23</v>
      </c>
      <c r="V39" s="441" t="s">
        <v>23</v>
      </c>
      <c r="W39" s="507"/>
      <c r="X39" s="507"/>
      <c r="Y39" s="510" t="s">
        <v>66</v>
      </c>
      <c r="Z39" s="515"/>
      <c r="AA39" s="441" t="s">
        <v>23</v>
      </c>
      <c r="AB39" s="707" t="s">
        <v>23</v>
      </c>
      <c r="AC39" s="709" t="s">
        <v>23</v>
      </c>
      <c r="AD39" s="507"/>
      <c r="AE39" s="600"/>
      <c r="AF39" s="710" t="s">
        <v>23</v>
      </c>
      <c r="AG39" s="491">
        <v>7</v>
      </c>
    </row>
    <row r="40" spans="1:34" s="491" customFormat="1" ht="21.75" customHeight="1" x14ac:dyDescent="0.2">
      <c r="A40" s="660" t="s">
        <v>268</v>
      </c>
      <c r="B40" s="661"/>
      <c r="C40" s="507"/>
      <c r="D40" s="509"/>
      <c r="E40" s="509"/>
      <c r="F40" s="689"/>
      <c r="G40" s="653" t="s">
        <v>81</v>
      </c>
      <c r="H40" s="509"/>
      <c r="I40" s="507"/>
      <c r="J40" s="510"/>
      <c r="K40" s="511"/>
      <c r="L40" s="511"/>
      <c r="M40" s="509"/>
      <c r="N40" s="509"/>
      <c r="O40" s="509"/>
      <c r="P40" s="507"/>
      <c r="Q40" s="507"/>
      <c r="R40" s="509"/>
      <c r="S40" s="509"/>
      <c r="T40" s="509"/>
      <c r="U40" s="509"/>
      <c r="V40" s="509"/>
      <c r="W40" s="507"/>
      <c r="X40" s="507"/>
      <c r="Y40" s="510" t="s">
        <v>145</v>
      </c>
      <c r="Z40" s="509"/>
      <c r="AA40" s="509"/>
      <c r="AB40" s="511"/>
      <c r="AC40" s="509"/>
      <c r="AD40" s="507"/>
      <c r="AE40" s="600"/>
      <c r="AF40" s="617"/>
    </row>
    <row r="41" spans="1:34" s="491" customFormat="1" ht="21.75" customHeight="1" x14ac:dyDescent="0.2">
      <c r="A41" s="667" t="s">
        <v>10</v>
      </c>
      <c r="B41" s="661"/>
      <c r="C41" s="507"/>
      <c r="D41" s="506"/>
      <c r="E41" s="506"/>
      <c r="F41" s="711"/>
      <c r="G41" s="506"/>
      <c r="H41" s="506"/>
      <c r="I41" s="507"/>
      <c r="J41" s="510"/>
      <c r="K41" s="511"/>
      <c r="L41" s="511"/>
      <c r="M41" s="511"/>
      <c r="N41" s="509"/>
      <c r="O41" s="509"/>
      <c r="P41" s="507"/>
      <c r="Q41" s="507"/>
      <c r="R41" s="509"/>
      <c r="S41" s="509"/>
      <c r="T41" s="509"/>
      <c r="U41" s="509"/>
      <c r="V41" s="515"/>
      <c r="W41" s="507"/>
      <c r="X41" s="507"/>
      <c r="Y41" s="510" t="s">
        <v>144</v>
      </c>
      <c r="Z41" s="509"/>
      <c r="AA41" s="708"/>
      <c r="AB41" s="511"/>
      <c r="AC41" s="509"/>
      <c r="AD41" s="507"/>
      <c r="AE41" s="600"/>
      <c r="AF41" s="617"/>
    </row>
    <row r="42" spans="1:34" s="491" customFormat="1" ht="21.75" customHeight="1" x14ac:dyDescent="0.2">
      <c r="A42" s="670" t="s">
        <v>130</v>
      </c>
      <c r="B42" s="661"/>
      <c r="C42" s="507"/>
      <c r="D42" s="509"/>
      <c r="E42" s="509"/>
      <c r="F42" s="509"/>
      <c r="G42" s="653" t="s">
        <v>81</v>
      </c>
      <c r="H42" s="509"/>
      <c r="I42" s="507"/>
      <c r="J42" s="507"/>
      <c r="K42" s="509"/>
      <c r="L42" s="509"/>
      <c r="M42" s="509"/>
      <c r="N42" s="509"/>
      <c r="O42" s="506" t="s">
        <v>81</v>
      </c>
      <c r="P42" s="507"/>
      <c r="Q42" s="507"/>
      <c r="R42" s="515"/>
      <c r="S42" s="509"/>
      <c r="T42" s="509"/>
      <c r="U42" s="509"/>
      <c r="V42" s="509"/>
      <c r="W42" s="507"/>
      <c r="X42" s="507"/>
      <c r="Y42" s="510"/>
      <c r="Z42" s="509"/>
      <c r="AA42" s="509"/>
      <c r="AB42" s="511"/>
      <c r="AC42" s="509"/>
      <c r="AD42" s="507"/>
      <c r="AE42" s="600"/>
      <c r="AF42" s="614"/>
    </row>
    <row r="43" spans="1:34" s="491" customFormat="1" ht="21.75" customHeight="1" x14ac:dyDescent="0.2">
      <c r="A43" s="672" t="s">
        <v>269</v>
      </c>
      <c r="B43" s="661"/>
      <c r="C43" s="507"/>
      <c r="D43" s="509"/>
      <c r="E43" s="509"/>
      <c r="F43" s="509"/>
      <c r="G43" s="653" t="s">
        <v>81</v>
      </c>
      <c r="H43" s="509"/>
      <c r="I43" s="507"/>
      <c r="J43" s="507"/>
      <c r="K43" s="509"/>
      <c r="L43" s="509"/>
      <c r="M43" s="509"/>
      <c r="N43" s="509"/>
      <c r="O43" s="509"/>
      <c r="P43" s="507"/>
      <c r="Q43" s="507"/>
      <c r="R43" s="509"/>
      <c r="S43" s="509"/>
      <c r="T43" s="509"/>
      <c r="U43" s="509"/>
      <c r="V43" s="509"/>
      <c r="W43" s="507"/>
      <c r="X43" s="507"/>
      <c r="Y43" s="507"/>
      <c r="Z43" s="507"/>
      <c r="AA43" s="507"/>
      <c r="AB43" s="510"/>
      <c r="AC43" s="507"/>
      <c r="AD43" s="507"/>
      <c r="AE43" s="600"/>
      <c r="AF43" s="513"/>
    </row>
    <row r="44" spans="1:34" s="491" customFormat="1" ht="21.75" customHeight="1" x14ac:dyDescent="0.2">
      <c r="A44" s="672" t="s">
        <v>274</v>
      </c>
      <c r="B44" s="712"/>
      <c r="C44" s="713"/>
      <c r="D44" s="713"/>
      <c r="E44" s="713"/>
      <c r="F44" s="713"/>
      <c r="G44" s="714"/>
      <c r="H44" s="713"/>
      <c r="I44" s="713"/>
      <c r="J44" s="713"/>
      <c r="K44" s="713"/>
      <c r="L44" s="713"/>
      <c r="M44" s="713"/>
      <c r="N44" s="713"/>
      <c r="O44" s="713"/>
      <c r="P44" s="713"/>
      <c r="Q44" s="713"/>
      <c r="R44" s="713"/>
      <c r="S44" s="713"/>
      <c r="T44" s="713"/>
      <c r="U44" s="509"/>
      <c r="V44" s="509"/>
      <c r="W44" s="713"/>
      <c r="X44" s="713"/>
      <c r="Y44" s="713"/>
      <c r="Z44" s="715"/>
      <c r="AA44" s="715"/>
      <c r="AB44" s="716"/>
      <c r="AC44" s="715"/>
      <c r="AD44" s="713"/>
      <c r="AE44" s="717"/>
      <c r="AF44" s="718"/>
    </row>
    <row r="45" spans="1:34" s="491" customFormat="1" ht="21.75" customHeight="1" x14ac:dyDescent="0.2">
      <c r="A45" s="673" t="s">
        <v>11</v>
      </c>
      <c r="B45" s="674"/>
      <c r="C45" s="526"/>
      <c r="D45" s="528"/>
      <c r="E45" s="527"/>
      <c r="F45" s="527"/>
      <c r="G45" s="719" t="s">
        <v>81</v>
      </c>
      <c r="H45" s="527"/>
      <c r="I45" s="526"/>
      <c r="J45" s="526"/>
      <c r="K45" s="527"/>
      <c r="L45" s="527"/>
      <c r="M45" s="527"/>
      <c r="N45" s="527"/>
      <c r="O45" s="527"/>
      <c r="P45" s="526"/>
      <c r="Q45" s="526"/>
      <c r="R45" s="719" t="s">
        <v>81</v>
      </c>
      <c r="S45" s="527"/>
      <c r="T45" s="527"/>
      <c r="U45" s="527"/>
      <c r="V45" s="527"/>
      <c r="W45" s="526"/>
      <c r="X45" s="526"/>
      <c r="Y45" s="526"/>
      <c r="Z45" s="527"/>
      <c r="AA45" s="720"/>
      <c r="AB45" s="719"/>
      <c r="AC45" s="525" t="s">
        <v>81</v>
      </c>
      <c r="AD45" s="526"/>
      <c r="AE45" s="601"/>
      <c r="AF45" s="721"/>
    </row>
    <row r="47" spans="1:34" ht="21.75" customHeight="1" x14ac:dyDescent="0.25">
      <c r="A47" s="635" t="s">
        <v>188</v>
      </c>
      <c r="B47" s="466"/>
      <c r="Y47" s="636"/>
      <c r="AB47" s="625"/>
      <c r="AF47" s="637"/>
      <c r="AG47" s="625"/>
      <c r="AH47" s="638"/>
    </row>
    <row r="48" spans="1:34" s="464" customFormat="1" ht="21.75" customHeight="1" x14ac:dyDescent="0.2">
      <c r="A48" s="692">
        <v>39560</v>
      </c>
      <c r="R48" s="465"/>
      <c r="S48" s="466"/>
      <c r="T48" s="467"/>
      <c r="U48" s="467"/>
      <c r="V48" s="467"/>
      <c r="W48" s="467"/>
      <c r="X48" s="467"/>
      <c r="Y48" s="468"/>
      <c r="Z48" s="467"/>
      <c r="AA48" s="469"/>
      <c r="AB48" s="470"/>
      <c r="AC48" s="471"/>
      <c r="AD48" s="471"/>
      <c r="AE48" s="467"/>
      <c r="AF48" s="473"/>
      <c r="AG48" s="474"/>
      <c r="AH48" s="475"/>
    </row>
    <row r="49" spans="1:35" ht="21.75" customHeight="1" x14ac:dyDescent="0.2">
      <c r="A49" s="463"/>
      <c r="B49" s="1652" t="s">
        <v>275</v>
      </c>
      <c r="C49" s="1653"/>
      <c r="D49" s="1653"/>
      <c r="E49" s="1653"/>
      <c r="F49" s="1653"/>
      <c r="G49" s="1653"/>
      <c r="H49" s="1653"/>
      <c r="I49" s="1653"/>
      <c r="J49" s="1653"/>
      <c r="K49" s="1653"/>
      <c r="L49" s="1653"/>
      <c r="M49" s="1653"/>
      <c r="N49" s="1653"/>
      <c r="O49" s="1653"/>
      <c r="P49" s="1653"/>
      <c r="Q49" s="1653"/>
      <c r="R49" s="1653"/>
      <c r="S49" s="1653"/>
      <c r="T49" s="1653"/>
      <c r="U49" s="1653"/>
      <c r="V49" s="1653"/>
      <c r="W49" s="1653"/>
      <c r="X49" s="1653"/>
      <c r="Y49" s="1653"/>
      <c r="Z49" s="1653"/>
      <c r="AA49" s="1653"/>
      <c r="AB49" s="1653"/>
      <c r="AC49" s="1653"/>
      <c r="AD49" s="1653"/>
      <c r="AE49" s="1654"/>
    </row>
    <row r="50" spans="1:35" s="486" customFormat="1" ht="21.75" customHeight="1" x14ac:dyDescent="0.2">
      <c r="A50" s="640"/>
      <c r="B50" s="722">
        <v>1</v>
      </c>
      <c r="C50" s="723">
        <f t="shared" ref="C50:AD50" si="3">+B50+1</f>
        <v>2</v>
      </c>
      <c r="D50" s="723">
        <f t="shared" si="3"/>
        <v>3</v>
      </c>
      <c r="E50" s="723">
        <f t="shared" si="3"/>
        <v>4</v>
      </c>
      <c r="F50" s="723">
        <f t="shared" si="3"/>
        <v>5</v>
      </c>
      <c r="G50" s="723">
        <f t="shared" si="3"/>
        <v>6</v>
      </c>
      <c r="H50" s="723">
        <f t="shared" si="3"/>
        <v>7</v>
      </c>
      <c r="I50" s="723">
        <f t="shared" si="3"/>
        <v>8</v>
      </c>
      <c r="J50" s="723">
        <f t="shared" si="3"/>
        <v>9</v>
      </c>
      <c r="K50" s="724">
        <f t="shared" si="3"/>
        <v>10</v>
      </c>
      <c r="L50" s="723">
        <f t="shared" si="3"/>
        <v>11</v>
      </c>
      <c r="M50" s="723">
        <f t="shared" si="3"/>
        <v>12</v>
      </c>
      <c r="N50" s="723">
        <f t="shared" si="3"/>
        <v>13</v>
      </c>
      <c r="O50" s="723">
        <f t="shared" si="3"/>
        <v>14</v>
      </c>
      <c r="P50" s="723">
        <f t="shared" si="3"/>
        <v>15</v>
      </c>
      <c r="Q50" s="723">
        <f t="shared" si="3"/>
        <v>16</v>
      </c>
      <c r="R50" s="723">
        <f t="shared" si="3"/>
        <v>17</v>
      </c>
      <c r="S50" s="723">
        <f t="shared" si="3"/>
        <v>18</v>
      </c>
      <c r="T50" s="723">
        <f t="shared" si="3"/>
        <v>19</v>
      </c>
      <c r="U50" s="723">
        <f t="shared" si="3"/>
        <v>20</v>
      </c>
      <c r="V50" s="723">
        <f t="shared" si="3"/>
        <v>21</v>
      </c>
      <c r="W50" s="724">
        <f t="shared" si="3"/>
        <v>22</v>
      </c>
      <c r="X50" s="723">
        <f t="shared" si="3"/>
        <v>23</v>
      </c>
      <c r="Y50" s="723">
        <f t="shared" si="3"/>
        <v>24</v>
      </c>
      <c r="Z50" s="723">
        <f t="shared" si="3"/>
        <v>25</v>
      </c>
      <c r="AA50" s="723">
        <f t="shared" si="3"/>
        <v>26</v>
      </c>
      <c r="AB50" s="723">
        <f t="shared" si="3"/>
        <v>27</v>
      </c>
      <c r="AC50" s="723">
        <f t="shared" si="3"/>
        <v>28</v>
      </c>
      <c r="AD50" s="725">
        <f t="shared" si="3"/>
        <v>29</v>
      </c>
      <c r="AE50" s="726">
        <v>30</v>
      </c>
    </row>
    <row r="51" spans="1:35" s="491" customFormat="1" ht="21.75" customHeight="1" x14ac:dyDescent="0.2">
      <c r="A51" s="647"/>
      <c r="B51" s="727" t="s">
        <v>2</v>
      </c>
      <c r="C51" s="728" t="s">
        <v>2</v>
      </c>
      <c r="D51" s="728" t="s">
        <v>3</v>
      </c>
      <c r="E51" s="728" t="s">
        <v>4</v>
      </c>
      <c r="F51" s="728" t="s">
        <v>5</v>
      </c>
      <c r="G51" s="728" t="s">
        <v>0</v>
      </c>
      <c r="H51" s="728" t="s">
        <v>1</v>
      </c>
      <c r="I51" s="728" t="s">
        <v>2</v>
      </c>
      <c r="J51" s="728" t="s">
        <v>2</v>
      </c>
      <c r="K51" s="728" t="s">
        <v>3</v>
      </c>
      <c r="L51" s="728" t="s">
        <v>4</v>
      </c>
      <c r="M51" s="728" t="s">
        <v>5</v>
      </c>
      <c r="N51" s="728" t="s">
        <v>0</v>
      </c>
      <c r="O51" s="728" t="s">
        <v>1</v>
      </c>
      <c r="P51" s="728" t="s">
        <v>2</v>
      </c>
      <c r="Q51" s="728" t="s">
        <v>2</v>
      </c>
      <c r="R51" s="728" t="s">
        <v>3</v>
      </c>
      <c r="S51" s="728" t="s">
        <v>4</v>
      </c>
      <c r="T51" s="728" t="s">
        <v>5</v>
      </c>
      <c r="U51" s="728" t="s">
        <v>0</v>
      </c>
      <c r="V51" s="728" t="s">
        <v>1</v>
      </c>
      <c r="W51" s="728" t="s">
        <v>2</v>
      </c>
      <c r="X51" s="728" t="s">
        <v>2</v>
      </c>
      <c r="Y51" s="728" t="s">
        <v>3</v>
      </c>
      <c r="Z51" s="728" t="s">
        <v>4</v>
      </c>
      <c r="AA51" s="728" t="s">
        <v>5</v>
      </c>
      <c r="AB51" s="728" t="s">
        <v>0</v>
      </c>
      <c r="AC51" s="728" t="s">
        <v>1</v>
      </c>
      <c r="AD51" s="728" t="s">
        <v>2</v>
      </c>
      <c r="AE51" s="729" t="s">
        <v>2</v>
      </c>
    </row>
    <row r="52" spans="1:35" s="491" customFormat="1" ht="21.75" customHeight="1" thickBot="1" x14ac:dyDescent="0.25">
      <c r="A52" s="651" t="s">
        <v>215</v>
      </c>
      <c r="B52" s="499"/>
      <c r="C52" s="499"/>
      <c r="D52" s="657" t="s">
        <v>81</v>
      </c>
      <c r="E52" s="499"/>
      <c r="F52" s="495"/>
      <c r="G52" s="501"/>
      <c r="H52" s="496"/>
      <c r="I52" s="496"/>
      <c r="J52" s="657" t="s">
        <v>81</v>
      </c>
      <c r="K52" s="497"/>
      <c r="L52" s="730"/>
      <c r="M52" s="495"/>
      <c r="N52" s="501"/>
      <c r="O52" s="554"/>
      <c r="P52" s="554" t="s">
        <v>145</v>
      </c>
      <c r="Q52" s="554" t="s">
        <v>2</v>
      </c>
      <c r="R52" s="554" t="s">
        <v>0</v>
      </c>
      <c r="S52" s="682" t="s">
        <v>271</v>
      </c>
      <c r="T52" s="495"/>
      <c r="U52" s="495"/>
      <c r="V52" s="500"/>
      <c r="W52" s="541"/>
      <c r="X52" s="541"/>
      <c r="Y52" s="541"/>
      <c r="Z52" s="541"/>
      <c r="AA52" s="501"/>
      <c r="AB52" s="501"/>
      <c r="AC52" s="541"/>
      <c r="AD52" s="555"/>
      <c r="AE52" s="592"/>
    </row>
    <row r="53" spans="1:35" s="491" customFormat="1" ht="21.75" customHeight="1" thickBot="1" x14ac:dyDescent="0.25">
      <c r="A53" s="660" t="s">
        <v>8</v>
      </c>
      <c r="B53" s="691"/>
      <c r="C53" s="515"/>
      <c r="D53" s="515"/>
      <c r="E53" s="515"/>
      <c r="F53" s="507"/>
      <c r="G53" s="507"/>
      <c r="H53" s="441" t="s">
        <v>23</v>
      </c>
      <c r="I53" s="441" t="s">
        <v>23</v>
      </c>
      <c r="J53" s="441" t="s">
        <v>23</v>
      </c>
      <c r="K53" s="511"/>
      <c r="L53" s="511"/>
      <c r="M53" s="507"/>
      <c r="N53" s="507"/>
      <c r="O53" s="515"/>
      <c r="P53" s="515"/>
      <c r="Q53" s="515"/>
      <c r="R53" s="515"/>
      <c r="S53" s="515"/>
      <c r="T53" s="507"/>
      <c r="U53" s="507"/>
      <c r="V53" s="707" t="s">
        <v>23</v>
      </c>
      <c r="W53" s="509"/>
      <c r="X53" s="441" t="s">
        <v>23</v>
      </c>
      <c r="Y53" s="29"/>
      <c r="Z53" s="441" t="s">
        <v>23</v>
      </c>
      <c r="AA53" s="507"/>
      <c r="AB53" s="510"/>
      <c r="AC53" s="509"/>
      <c r="AD53" s="653"/>
      <c r="AE53" s="365" t="s">
        <v>23</v>
      </c>
      <c r="AF53" s="514">
        <v>7</v>
      </c>
    </row>
    <row r="54" spans="1:35" s="491" customFormat="1" ht="21.75" customHeight="1" thickBot="1" x14ac:dyDescent="0.25">
      <c r="A54" s="660" t="s">
        <v>9</v>
      </c>
      <c r="B54" s="707" t="s">
        <v>23</v>
      </c>
      <c r="C54" s="441" t="s">
        <v>23</v>
      </c>
      <c r="D54" s="657" t="s">
        <v>81</v>
      </c>
      <c r="E54" s="441" t="s">
        <v>23</v>
      </c>
      <c r="F54" s="507"/>
      <c r="G54" s="507"/>
      <c r="H54" s="653" t="s">
        <v>81</v>
      </c>
      <c r="I54" s="509"/>
      <c r="J54" s="509"/>
      <c r="K54" s="441" t="s">
        <v>23</v>
      </c>
      <c r="L54" s="29"/>
      <c r="M54" s="507"/>
      <c r="N54" s="507"/>
      <c r="O54" s="707" t="s">
        <v>23</v>
      </c>
      <c r="P54" s="509"/>
      <c r="Q54" s="441" t="s">
        <v>23</v>
      </c>
      <c r="R54" s="29"/>
      <c r="S54" s="29"/>
      <c r="T54" s="507"/>
      <c r="U54" s="507"/>
      <c r="V54" s="515"/>
      <c r="W54" s="515"/>
      <c r="X54" s="515"/>
      <c r="Y54" s="506"/>
      <c r="Z54" s="515"/>
      <c r="AA54" s="507"/>
      <c r="AB54" s="510"/>
      <c r="AC54" s="509"/>
      <c r="AD54" s="441" t="s">
        <v>23</v>
      </c>
      <c r="AE54" s="617"/>
      <c r="AF54" s="514">
        <v>7</v>
      </c>
    </row>
    <row r="55" spans="1:35" s="491" customFormat="1" ht="21.75" customHeight="1" thickBot="1" x14ac:dyDescent="0.25">
      <c r="A55" s="660" t="s">
        <v>135</v>
      </c>
      <c r="B55" s="731" t="s">
        <v>249</v>
      </c>
      <c r="C55" s="509"/>
      <c r="D55" s="441" t="s">
        <v>23</v>
      </c>
      <c r="E55" s="732"/>
      <c r="F55" s="507"/>
      <c r="G55" s="507"/>
      <c r="H55" s="515"/>
      <c r="I55" s="515"/>
      <c r="J55" s="653" t="s">
        <v>81</v>
      </c>
      <c r="K55" s="511"/>
      <c r="L55" s="441" t="s">
        <v>23</v>
      </c>
      <c r="M55" s="507"/>
      <c r="N55" s="507"/>
      <c r="O55" s="733"/>
      <c r="P55" s="365" t="s">
        <v>23</v>
      </c>
      <c r="Q55" s="733"/>
      <c r="R55" s="441" t="s">
        <v>23</v>
      </c>
      <c r="S55" s="441" t="s">
        <v>23</v>
      </c>
      <c r="T55" s="507"/>
      <c r="U55" s="507"/>
      <c r="V55" s="733"/>
      <c r="W55" s="709" t="s">
        <v>23</v>
      </c>
      <c r="X55" s="733"/>
      <c r="Y55" s="441" t="s">
        <v>23</v>
      </c>
      <c r="Z55" s="29"/>
      <c r="AA55" s="507"/>
      <c r="AB55" s="510"/>
      <c r="AC55" s="365" t="s">
        <v>23</v>
      </c>
      <c r="AD55" s="664" t="s">
        <v>81</v>
      </c>
      <c r="AE55" s="614"/>
      <c r="AF55" s="514">
        <v>8</v>
      </c>
    </row>
    <row r="56" spans="1:35" s="491" customFormat="1" ht="21.75" customHeight="1" x14ac:dyDescent="0.2">
      <c r="A56" s="660" t="s">
        <v>268</v>
      </c>
      <c r="B56" s="688"/>
      <c r="C56" s="509"/>
      <c r="D56" s="509"/>
      <c r="E56" s="506" t="s">
        <v>249</v>
      </c>
      <c r="F56" s="668"/>
      <c r="G56" s="507"/>
      <c r="H56" s="509"/>
      <c r="I56" s="509"/>
      <c r="J56" s="653" t="s">
        <v>81</v>
      </c>
      <c r="K56" s="506"/>
      <c r="L56" s="511"/>
      <c r="M56" s="507"/>
      <c r="N56" s="507"/>
      <c r="O56" s="509"/>
      <c r="P56" s="509"/>
      <c r="Q56" s="509"/>
      <c r="R56" s="509"/>
      <c r="S56" s="509"/>
      <c r="T56" s="507"/>
      <c r="U56" s="507"/>
      <c r="V56" s="509"/>
      <c r="W56" s="509"/>
      <c r="X56" s="509"/>
      <c r="Y56" s="511"/>
      <c r="Z56" s="509"/>
      <c r="AA56" s="507"/>
      <c r="AB56" s="510"/>
      <c r="AC56" s="509"/>
      <c r="AD56" s="509"/>
      <c r="AE56" s="617"/>
      <c r="AF56" s="514"/>
    </row>
    <row r="57" spans="1:35" s="491" customFormat="1" ht="21.75" customHeight="1" x14ac:dyDescent="0.2">
      <c r="A57" s="667" t="s">
        <v>10</v>
      </c>
      <c r="B57" s="688"/>
      <c r="C57" s="509"/>
      <c r="D57" s="511"/>
      <c r="E57" s="511"/>
      <c r="F57" s="517"/>
      <c r="G57" s="510"/>
      <c r="H57" s="511"/>
      <c r="I57" s="509"/>
      <c r="J57" s="511"/>
      <c r="K57" s="511"/>
      <c r="L57" s="506"/>
      <c r="M57" s="510"/>
      <c r="N57" s="507"/>
      <c r="O57" s="653" t="s">
        <v>249</v>
      </c>
      <c r="P57" s="509"/>
      <c r="Q57" s="509"/>
      <c r="R57" s="509"/>
      <c r="S57" s="509"/>
      <c r="T57" s="507"/>
      <c r="U57" s="507"/>
      <c r="V57" s="509"/>
      <c r="W57" s="520"/>
      <c r="X57" s="520"/>
      <c r="Y57" s="558"/>
      <c r="Z57" s="509"/>
      <c r="AA57" s="669"/>
      <c r="AB57" s="510"/>
      <c r="AC57" s="509"/>
      <c r="AD57" s="509"/>
      <c r="AE57" s="617"/>
    </row>
    <row r="58" spans="1:35" s="491" customFormat="1" ht="21.75" customHeight="1" x14ac:dyDescent="0.2">
      <c r="A58" s="670" t="s">
        <v>130</v>
      </c>
      <c r="B58" s="688"/>
      <c r="C58" s="509"/>
      <c r="D58" s="509"/>
      <c r="E58" s="509"/>
      <c r="F58" s="507"/>
      <c r="G58" s="507"/>
      <c r="H58" s="515"/>
      <c r="I58" s="509"/>
      <c r="J58" s="509"/>
      <c r="K58" s="509"/>
      <c r="L58" s="509"/>
      <c r="M58" s="507"/>
      <c r="N58" s="507"/>
      <c r="O58" s="653" t="s">
        <v>249</v>
      </c>
      <c r="P58" s="509"/>
      <c r="Q58" s="509"/>
      <c r="R58" s="509"/>
      <c r="S58" s="509"/>
      <c r="T58" s="507"/>
      <c r="U58" s="507"/>
      <c r="V58" s="509"/>
      <c r="W58" s="509"/>
      <c r="X58" s="509"/>
      <c r="Y58" s="511"/>
      <c r="Z58" s="515"/>
      <c r="AA58" s="507"/>
      <c r="AB58" s="510"/>
      <c r="AC58" s="515"/>
      <c r="AD58" s="515"/>
      <c r="AE58" s="614"/>
    </row>
    <row r="59" spans="1:35" s="491" customFormat="1" ht="21.75" customHeight="1" x14ac:dyDescent="0.2">
      <c r="A59" s="672" t="s">
        <v>274</v>
      </c>
      <c r="B59" s="688"/>
      <c r="C59" s="509"/>
      <c r="D59" s="509"/>
      <c r="E59" s="509"/>
      <c r="F59" s="507"/>
      <c r="G59" s="507"/>
      <c r="H59" s="509"/>
      <c r="I59" s="509"/>
      <c r="J59" s="509"/>
      <c r="K59" s="509"/>
      <c r="L59" s="509"/>
      <c r="M59" s="507"/>
      <c r="N59" s="507"/>
      <c r="O59" s="509"/>
      <c r="P59" s="509"/>
      <c r="Q59" s="509"/>
      <c r="R59" s="509"/>
      <c r="S59" s="509"/>
      <c r="T59" s="507"/>
      <c r="U59" s="507"/>
      <c r="V59" s="509"/>
      <c r="W59" s="509"/>
      <c r="X59" s="509"/>
      <c r="Y59" s="509"/>
      <c r="Z59" s="509"/>
      <c r="AA59" s="507"/>
      <c r="AB59" s="510"/>
      <c r="AC59" s="509"/>
      <c r="AD59" s="509"/>
      <c r="AE59" s="617"/>
    </row>
    <row r="60" spans="1:35" s="491" customFormat="1" ht="21.75" customHeight="1" x14ac:dyDescent="0.2">
      <c r="A60" s="673" t="s">
        <v>11</v>
      </c>
      <c r="B60" s="734"/>
      <c r="C60" s="527"/>
      <c r="D60" s="527"/>
      <c r="E60" s="527"/>
      <c r="F60" s="526"/>
      <c r="G60" s="526"/>
      <c r="H60" s="527"/>
      <c r="I60" s="527"/>
      <c r="J60" s="527"/>
      <c r="K60" s="527"/>
      <c r="L60" s="527"/>
      <c r="M60" s="526"/>
      <c r="N60" s="526"/>
      <c r="O60" s="528"/>
      <c r="P60" s="528"/>
      <c r="Q60" s="528"/>
      <c r="R60" s="528"/>
      <c r="S60" s="528"/>
      <c r="T60" s="526"/>
      <c r="U60" s="526"/>
      <c r="V60" s="528"/>
      <c r="W60" s="527"/>
      <c r="X60" s="527"/>
      <c r="Y60" s="527"/>
      <c r="Z60" s="527"/>
      <c r="AA60" s="526"/>
      <c r="AB60" s="563"/>
      <c r="AC60" s="528"/>
      <c r="AD60" s="527"/>
      <c r="AE60" s="675"/>
    </row>
    <row r="62" spans="1:35" ht="21.75" customHeight="1" x14ac:dyDescent="0.25">
      <c r="A62" s="476" t="s">
        <v>188</v>
      </c>
      <c r="B62" s="466"/>
      <c r="Y62" s="636"/>
      <c r="AA62" s="735" t="s">
        <v>276</v>
      </c>
      <c r="AB62" s="625"/>
      <c r="AG62" s="736"/>
      <c r="AH62" s="736"/>
      <c r="AI62" s="638"/>
    </row>
    <row r="63" spans="1:35" s="464" customFormat="1" ht="21.75" customHeight="1" x14ac:dyDescent="0.2">
      <c r="A63" s="478">
        <v>39594</v>
      </c>
      <c r="R63" s="465"/>
      <c r="S63" s="466"/>
      <c r="T63" s="467"/>
      <c r="U63" s="467"/>
      <c r="V63" s="467"/>
      <c r="W63" s="467"/>
      <c r="X63" s="467"/>
      <c r="Y63" s="468"/>
      <c r="Z63" s="467"/>
      <c r="AA63" s="737"/>
      <c r="AB63" s="470"/>
      <c r="AC63" s="471"/>
      <c r="AD63" s="471"/>
      <c r="AE63" s="471"/>
      <c r="AF63" s="467"/>
      <c r="AG63" s="736"/>
      <c r="AH63" s="736"/>
      <c r="AI63" s="475"/>
    </row>
    <row r="64" spans="1:35" ht="21.75" customHeight="1" x14ac:dyDescent="0.2">
      <c r="A64" s="463"/>
      <c r="B64" s="1640" t="s">
        <v>277</v>
      </c>
      <c r="C64" s="1641"/>
      <c r="D64" s="1641"/>
      <c r="E64" s="1641"/>
      <c r="F64" s="1641"/>
      <c r="G64" s="1641"/>
      <c r="H64" s="1641"/>
      <c r="I64" s="1641"/>
      <c r="J64" s="1641"/>
      <c r="K64" s="1641"/>
      <c r="L64" s="1641"/>
      <c r="M64" s="1641"/>
      <c r="N64" s="1641"/>
      <c r="O64" s="1641"/>
      <c r="P64" s="1641"/>
      <c r="Q64" s="1641"/>
      <c r="R64" s="1641"/>
      <c r="S64" s="1641"/>
      <c r="T64" s="1641"/>
      <c r="U64" s="1641"/>
      <c r="V64" s="1641"/>
      <c r="W64" s="1641"/>
      <c r="X64" s="1641"/>
      <c r="Y64" s="1641"/>
      <c r="Z64" s="1641"/>
      <c r="AA64" s="1641"/>
      <c r="AB64" s="1641"/>
      <c r="AC64" s="1641"/>
      <c r="AD64" s="1641"/>
      <c r="AE64" s="1641"/>
      <c r="AF64" s="1642"/>
      <c r="AG64" s="738"/>
      <c r="AH64" s="738"/>
    </row>
    <row r="65" spans="1:34" s="486" customFormat="1" ht="21.75" customHeight="1" x14ac:dyDescent="0.2">
      <c r="A65" s="640"/>
      <c r="B65" s="739">
        <v>1</v>
      </c>
      <c r="C65" s="740">
        <f t="shared" ref="C65:AC65" si="4">+B65+1</f>
        <v>2</v>
      </c>
      <c r="D65" s="741">
        <f t="shared" si="4"/>
        <v>3</v>
      </c>
      <c r="E65" s="741">
        <f t="shared" si="4"/>
        <v>4</v>
      </c>
      <c r="F65" s="741">
        <f t="shared" si="4"/>
        <v>5</v>
      </c>
      <c r="G65" s="742">
        <f t="shared" si="4"/>
        <v>6</v>
      </c>
      <c r="H65" s="741">
        <f t="shared" si="4"/>
        <v>7</v>
      </c>
      <c r="I65" s="741">
        <f t="shared" si="4"/>
        <v>8</v>
      </c>
      <c r="J65" s="740">
        <f t="shared" si="4"/>
        <v>9</v>
      </c>
      <c r="K65" s="741">
        <f t="shared" si="4"/>
        <v>10</v>
      </c>
      <c r="L65" s="741">
        <f t="shared" si="4"/>
        <v>11</v>
      </c>
      <c r="M65" s="741">
        <f t="shared" si="4"/>
        <v>12</v>
      </c>
      <c r="N65" s="741">
        <f t="shared" si="4"/>
        <v>13</v>
      </c>
      <c r="O65" s="742">
        <f t="shared" si="4"/>
        <v>14</v>
      </c>
      <c r="P65" s="742">
        <f t="shared" si="4"/>
        <v>15</v>
      </c>
      <c r="Q65" s="741">
        <f t="shared" si="4"/>
        <v>16</v>
      </c>
      <c r="R65" s="741">
        <f t="shared" si="4"/>
        <v>17</v>
      </c>
      <c r="S65" s="741">
        <f t="shared" si="4"/>
        <v>18</v>
      </c>
      <c r="T65" s="742">
        <f t="shared" si="4"/>
        <v>19</v>
      </c>
      <c r="U65" s="741">
        <f t="shared" si="4"/>
        <v>20</v>
      </c>
      <c r="V65" s="742">
        <f t="shared" si="4"/>
        <v>21</v>
      </c>
      <c r="W65" s="742">
        <f t="shared" si="4"/>
        <v>22</v>
      </c>
      <c r="X65" s="741">
        <f t="shared" si="4"/>
        <v>23</v>
      </c>
      <c r="Y65" s="741">
        <f t="shared" si="4"/>
        <v>24</v>
      </c>
      <c r="Z65" s="741">
        <f t="shared" si="4"/>
        <v>25</v>
      </c>
      <c r="AA65" s="743">
        <f t="shared" si="4"/>
        <v>26</v>
      </c>
      <c r="AB65" s="743">
        <f t="shared" si="4"/>
        <v>27</v>
      </c>
      <c r="AC65" s="741">
        <f t="shared" si="4"/>
        <v>28</v>
      </c>
      <c r="AD65" s="741">
        <v>29</v>
      </c>
      <c r="AE65" s="744">
        <v>30</v>
      </c>
      <c r="AF65" s="745">
        <v>31</v>
      </c>
      <c r="AG65" s="746"/>
      <c r="AH65" s="746"/>
    </row>
    <row r="66" spans="1:34" s="491" customFormat="1" ht="21.75" customHeight="1" x14ac:dyDescent="0.2">
      <c r="A66" s="647"/>
      <c r="B66" s="747" t="s">
        <v>3</v>
      </c>
      <c r="C66" s="748" t="s">
        <v>4</v>
      </c>
      <c r="D66" s="748" t="s">
        <v>5</v>
      </c>
      <c r="E66" s="748" t="s">
        <v>0</v>
      </c>
      <c r="F66" s="748" t="s">
        <v>1</v>
      </c>
      <c r="G66" s="748" t="s">
        <v>2</v>
      </c>
      <c r="H66" s="748" t="s">
        <v>2</v>
      </c>
      <c r="I66" s="748" t="s">
        <v>3</v>
      </c>
      <c r="J66" s="748" t="s">
        <v>4</v>
      </c>
      <c r="K66" s="748" t="s">
        <v>5</v>
      </c>
      <c r="L66" s="748" t="s">
        <v>0</v>
      </c>
      <c r="M66" s="748" t="s">
        <v>1</v>
      </c>
      <c r="N66" s="748" t="s">
        <v>2</v>
      </c>
      <c r="O66" s="748" t="s">
        <v>2</v>
      </c>
      <c r="P66" s="748" t="s">
        <v>3</v>
      </c>
      <c r="Q66" s="748" t="s">
        <v>4</v>
      </c>
      <c r="R66" s="748" t="s">
        <v>5</v>
      </c>
      <c r="S66" s="748" t="s">
        <v>0</v>
      </c>
      <c r="T66" s="748" t="s">
        <v>1</v>
      </c>
      <c r="U66" s="748" t="s">
        <v>2</v>
      </c>
      <c r="V66" s="748" t="s">
        <v>2</v>
      </c>
      <c r="W66" s="748" t="s">
        <v>3</v>
      </c>
      <c r="X66" s="748" t="s">
        <v>4</v>
      </c>
      <c r="Y66" s="748" t="s">
        <v>5</v>
      </c>
      <c r="Z66" s="748" t="s">
        <v>0</v>
      </c>
      <c r="AA66" s="748" t="s">
        <v>1</v>
      </c>
      <c r="AB66" s="748" t="s">
        <v>2</v>
      </c>
      <c r="AC66" s="748" t="s">
        <v>2</v>
      </c>
      <c r="AD66" s="748" t="s">
        <v>3</v>
      </c>
      <c r="AE66" s="748" t="s">
        <v>4</v>
      </c>
      <c r="AF66" s="749" t="s">
        <v>5</v>
      </c>
      <c r="AG66" s="750"/>
      <c r="AH66" s="750"/>
    </row>
    <row r="67" spans="1:34" s="491" customFormat="1" ht="21.75" customHeight="1" thickBot="1" x14ac:dyDescent="0.25">
      <c r="A67" s="651" t="s">
        <v>215</v>
      </c>
      <c r="B67" s="652"/>
      <c r="C67" s="500"/>
      <c r="D67" s="495"/>
      <c r="E67" s="495"/>
      <c r="F67" s="499"/>
      <c r="G67" s="657" t="s">
        <v>249</v>
      </c>
      <c r="H67" s="496"/>
      <c r="I67" s="501"/>
      <c r="J67" s="500"/>
      <c r="K67" s="542"/>
      <c r="L67" s="495"/>
      <c r="M67" s="495"/>
      <c r="N67" s="751"/>
      <c r="O67" s="751" t="s">
        <v>267</v>
      </c>
      <c r="P67" s="751"/>
      <c r="Q67" s="657"/>
      <c r="R67" s="495"/>
      <c r="S67" s="495"/>
      <c r="T67" s="752" t="s">
        <v>249</v>
      </c>
      <c r="U67" s="499"/>
      <c r="V67" s="554" t="s">
        <v>81</v>
      </c>
      <c r="W67" s="499"/>
      <c r="X67" s="657" t="s">
        <v>249</v>
      </c>
      <c r="Y67" s="501"/>
      <c r="Z67" s="501"/>
      <c r="AA67" s="751" t="s">
        <v>249</v>
      </c>
      <c r="AB67" s="751"/>
      <c r="AC67" s="499"/>
      <c r="AD67" s="496"/>
      <c r="AE67" s="497"/>
      <c r="AF67" s="503"/>
      <c r="AG67" s="750"/>
      <c r="AH67" s="750"/>
    </row>
    <row r="68" spans="1:34" s="491" customFormat="1" ht="21.75" customHeight="1" thickBot="1" x14ac:dyDescent="0.25">
      <c r="A68" s="660" t="s">
        <v>8</v>
      </c>
      <c r="B68" s="661"/>
      <c r="C68" s="506" t="s">
        <v>66</v>
      </c>
      <c r="D68" s="507"/>
      <c r="E68" s="507"/>
      <c r="F68" s="441"/>
      <c r="G68" s="653" t="s">
        <v>249</v>
      </c>
      <c r="H68" s="509"/>
      <c r="I68" s="507"/>
      <c r="J68" s="506" t="s">
        <v>66</v>
      </c>
      <c r="K68" s="510"/>
      <c r="L68" s="510"/>
      <c r="M68" s="507"/>
      <c r="N68" s="441" t="s">
        <v>23</v>
      </c>
      <c r="O68" s="365" t="s">
        <v>23</v>
      </c>
      <c r="P68" s="365" t="s">
        <v>23</v>
      </c>
      <c r="Q68" s="664" t="s">
        <v>81</v>
      </c>
      <c r="R68" s="507"/>
      <c r="S68" s="507"/>
      <c r="T68" s="753" t="s">
        <v>249</v>
      </c>
      <c r="U68" s="753" t="s">
        <v>249</v>
      </c>
      <c r="V68" s="754"/>
      <c r="W68" s="509"/>
      <c r="X68" s="29"/>
      <c r="Y68" s="510"/>
      <c r="Z68" s="507"/>
      <c r="AA68" s="753" t="s">
        <v>249</v>
      </c>
      <c r="AB68" s="753"/>
      <c r="AC68" s="509"/>
      <c r="AD68" s="441" t="s">
        <v>23</v>
      </c>
      <c r="AE68" s="441" t="s">
        <v>23</v>
      </c>
      <c r="AF68" s="513"/>
      <c r="AG68" s="750">
        <v>5</v>
      </c>
      <c r="AH68" s="750">
        <v>35</v>
      </c>
    </row>
    <row r="69" spans="1:34" s="491" customFormat="1" ht="21.75" customHeight="1" thickBot="1" x14ac:dyDescent="0.25">
      <c r="A69" s="660" t="s">
        <v>9</v>
      </c>
      <c r="B69" s="661" t="s">
        <v>109</v>
      </c>
      <c r="C69" s="506" t="s">
        <v>93</v>
      </c>
      <c r="D69" s="507"/>
      <c r="E69" s="507"/>
      <c r="F69" s="753" t="s">
        <v>249</v>
      </c>
      <c r="G69" s="653" t="s">
        <v>249</v>
      </c>
      <c r="H69" s="441" t="s">
        <v>23</v>
      </c>
      <c r="I69" s="510" t="s">
        <v>109</v>
      </c>
      <c r="J69" s="506" t="s">
        <v>93</v>
      </c>
      <c r="K69" s="510"/>
      <c r="L69" s="510"/>
      <c r="M69" s="507"/>
      <c r="N69" s="509"/>
      <c r="O69" s="755" t="s">
        <v>278</v>
      </c>
      <c r="P69" s="756"/>
      <c r="Q69" s="509"/>
      <c r="R69" s="507"/>
      <c r="S69" s="507"/>
      <c r="T69" s="684" t="s">
        <v>23</v>
      </c>
      <c r="U69" s="441" t="s">
        <v>23</v>
      </c>
      <c r="V69" s="441" t="s">
        <v>23</v>
      </c>
      <c r="W69" s="509"/>
      <c r="X69" s="509"/>
      <c r="Y69" s="510"/>
      <c r="Z69" s="507"/>
      <c r="AA69" s="753" t="s">
        <v>249</v>
      </c>
      <c r="AB69" s="753" t="s">
        <v>0</v>
      </c>
      <c r="AC69" s="441" t="s">
        <v>23</v>
      </c>
      <c r="AD69" s="753" t="s">
        <v>249</v>
      </c>
      <c r="AE69" s="515"/>
      <c r="AF69" s="513"/>
      <c r="AG69" s="750">
        <v>5</v>
      </c>
      <c r="AH69" s="750">
        <v>33</v>
      </c>
    </row>
    <row r="70" spans="1:34" s="491" customFormat="1" ht="21.75" customHeight="1" thickBot="1" x14ac:dyDescent="0.25">
      <c r="A70" s="660" t="s">
        <v>135</v>
      </c>
      <c r="B70" s="661" t="s">
        <v>144</v>
      </c>
      <c r="C70" s="506" t="s">
        <v>93</v>
      </c>
      <c r="D70" s="507"/>
      <c r="E70" s="507"/>
      <c r="F70" s="441" t="s">
        <v>23</v>
      </c>
      <c r="G70" s="707" t="s">
        <v>23</v>
      </c>
      <c r="H70" s="509"/>
      <c r="I70" s="510" t="s">
        <v>144</v>
      </c>
      <c r="J70" s="506" t="s">
        <v>93</v>
      </c>
      <c r="K70" s="510"/>
      <c r="L70" s="510"/>
      <c r="M70" s="507"/>
      <c r="N70" s="29"/>
      <c r="O70" s="755" t="s">
        <v>278</v>
      </c>
      <c r="P70" s="756"/>
      <c r="Q70" s="441" t="s">
        <v>23</v>
      </c>
      <c r="R70" s="507"/>
      <c r="S70" s="507"/>
      <c r="T70" s="753" t="s">
        <v>249</v>
      </c>
      <c r="U70" s="757"/>
      <c r="V70" s="758" t="s">
        <v>81</v>
      </c>
      <c r="W70" s="759" t="s">
        <v>23</v>
      </c>
      <c r="X70" s="441" t="s">
        <v>23</v>
      </c>
      <c r="Y70" s="510"/>
      <c r="Z70" s="507"/>
      <c r="AA70" s="760" t="s">
        <v>23</v>
      </c>
      <c r="AB70" s="753" t="s">
        <v>279</v>
      </c>
      <c r="AC70" s="761"/>
      <c r="AD70" s="511" t="s">
        <v>146</v>
      </c>
      <c r="AE70" s="509"/>
      <c r="AF70" s="513"/>
      <c r="AG70" s="750">
        <v>6</v>
      </c>
      <c r="AH70" s="750">
        <v>34</v>
      </c>
    </row>
    <row r="71" spans="1:34" s="491" customFormat="1" ht="21.75" customHeight="1" x14ac:dyDescent="0.2">
      <c r="A71" s="660" t="s">
        <v>268</v>
      </c>
      <c r="B71" s="661" t="s">
        <v>66</v>
      </c>
      <c r="C71" s="506"/>
      <c r="D71" s="507"/>
      <c r="E71" s="507"/>
      <c r="F71" s="509"/>
      <c r="G71" s="511"/>
      <c r="H71" s="509"/>
      <c r="I71" s="510" t="s">
        <v>66</v>
      </c>
      <c r="J71" s="506"/>
      <c r="K71" s="510"/>
      <c r="L71" s="510"/>
      <c r="M71" s="507"/>
      <c r="N71" s="509"/>
      <c r="O71" s="509"/>
      <c r="P71" s="509"/>
      <c r="Q71" s="509"/>
      <c r="R71" s="507"/>
      <c r="S71" s="507"/>
      <c r="T71" s="509"/>
      <c r="U71" s="754"/>
      <c r="V71" s="509"/>
      <c r="W71" s="509"/>
      <c r="X71" s="509"/>
      <c r="Y71" s="510"/>
      <c r="Z71" s="507"/>
      <c r="AA71" s="753" t="s">
        <v>249</v>
      </c>
      <c r="AB71" s="753" t="s">
        <v>2</v>
      </c>
      <c r="AC71" s="509"/>
      <c r="AD71" s="509"/>
      <c r="AE71" s="509"/>
      <c r="AF71" s="513"/>
      <c r="AG71" s="750"/>
      <c r="AH71" s="750"/>
    </row>
    <row r="72" spans="1:34" s="491" customFormat="1" ht="21.75" customHeight="1" x14ac:dyDescent="0.2">
      <c r="A72" s="667" t="s">
        <v>10</v>
      </c>
      <c r="B72" s="661" t="s">
        <v>145</v>
      </c>
      <c r="C72" s="506" t="s">
        <v>21</v>
      </c>
      <c r="D72" s="510"/>
      <c r="E72" s="510"/>
      <c r="F72" s="509"/>
      <c r="G72" s="653" t="s">
        <v>249</v>
      </c>
      <c r="H72" s="511"/>
      <c r="I72" s="510" t="s">
        <v>145</v>
      </c>
      <c r="J72" s="506" t="s">
        <v>21</v>
      </c>
      <c r="K72" s="510"/>
      <c r="L72" s="510"/>
      <c r="M72" s="510"/>
      <c r="N72" s="509"/>
      <c r="O72" s="755" t="s">
        <v>278</v>
      </c>
      <c r="P72" s="756"/>
      <c r="Q72" s="509"/>
      <c r="R72" s="507"/>
      <c r="S72" s="507"/>
      <c r="T72" s="753" t="s">
        <v>249</v>
      </c>
      <c r="U72" s="754"/>
      <c r="V72" s="509"/>
      <c r="W72" s="509"/>
      <c r="X72" s="509"/>
      <c r="Y72" s="510"/>
      <c r="Z72" s="507"/>
      <c r="AA72" s="753" t="s">
        <v>249</v>
      </c>
      <c r="AB72" s="753" t="s">
        <v>271</v>
      </c>
      <c r="AC72" s="509"/>
      <c r="AD72" s="509"/>
      <c r="AE72" s="515"/>
      <c r="AF72" s="513"/>
      <c r="AG72" s="750"/>
      <c r="AH72" s="750"/>
    </row>
    <row r="73" spans="1:34" s="491" customFormat="1" ht="21.75" customHeight="1" x14ac:dyDescent="0.2">
      <c r="A73" s="670" t="s">
        <v>130</v>
      </c>
      <c r="B73" s="661" t="s">
        <v>144</v>
      </c>
      <c r="C73" s="506" t="s">
        <v>145</v>
      </c>
      <c r="D73" s="507"/>
      <c r="E73" s="507"/>
      <c r="F73" s="509"/>
      <c r="G73" s="653" t="s">
        <v>249</v>
      </c>
      <c r="H73" s="509"/>
      <c r="I73" s="510" t="s">
        <v>144</v>
      </c>
      <c r="J73" s="506" t="s">
        <v>145</v>
      </c>
      <c r="K73" s="507"/>
      <c r="L73" s="507"/>
      <c r="M73" s="507"/>
      <c r="N73" s="509"/>
      <c r="O73" s="509"/>
      <c r="P73" s="509"/>
      <c r="Q73" s="509"/>
      <c r="R73" s="507"/>
      <c r="S73" s="507"/>
      <c r="T73" s="509"/>
      <c r="U73" s="509"/>
      <c r="V73" s="509"/>
      <c r="W73" s="509"/>
      <c r="X73" s="509"/>
      <c r="Y73" s="510"/>
      <c r="Z73" s="507"/>
      <c r="AA73" s="753" t="s">
        <v>249</v>
      </c>
      <c r="AB73" s="753" t="s">
        <v>4</v>
      </c>
      <c r="AC73" s="509"/>
      <c r="AD73" s="515"/>
      <c r="AE73" s="509"/>
      <c r="AF73" s="513"/>
      <c r="AG73" s="750"/>
      <c r="AH73" s="750"/>
    </row>
    <row r="74" spans="1:34" s="491" customFormat="1" ht="21.75" customHeight="1" x14ac:dyDescent="0.2">
      <c r="A74" s="672" t="s">
        <v>274</v>
      </c>
      <c r="B74" s="661"/>
      <c r="C74" s="506" t="s">
        <v>109</v>
      </c>
      <c r="D74" s="507"/>
      <c r="E74" s="507"/>
      <c r="F74" s="509"/>
      <c r="G74" s="509"/>
      <c r="H74" s="509"/>
      <c r="I74" s="507"/>
      <c r="J74" s="506" t="s">
        <v>109</v>
      </c>
      <c r="K74" s="507"/>
      <c r="L74" s="507"/>
      <c r="M74" s="507"/>
      <c r="N74" s="509"/>
      <c r="O74" s="509"/>
      <c r="P74" s="509"/>
      <c r="Q74" s="509"/>
      <c r="R74" s="507"/>
      <c r="S74" s="507"/>
      <c r="T74" s="509"/>
      <c r="U74" s="509"/>
      <c r="V74" s="509"/>
      <c r="W74" s="509"/>
      <c r="X74" s="509"/>
      <c r="Y74" s="507"/>
      <c r="Z74" s="507"/>
      <c r="AA74" s="753" t="s">
        <v>249</v>
      </c>
      <c r="AB74" s="753"/>
      <c r="AC74" s="509"/>
      <c r="AD74" s="509"/>
      <c r="AE74" s="509"/>
      <c r="AF74" s="513"/>
      <c r="AG74" s="750"/>
      <c r="AH74" s="750"/>
    </row>
    <row r="75" spans="1:34" s="491" customFormat="1" ht="21.75" customHeight="1" x14ac:dyDescent="0.2">
      <c r="A75" s="673" t="s">
        <v>11</v>
      </c>
      <c r="B75" s="674"/>
      <c r="C75" s="528"/>
      <c r="D75" s="526"/>
      <c r="E75" s="526"/>
      <c r="F75" s="527"/>
      <c r="G75" s="527"/>
      <c r="H75" s="528"/>
      <c r="I75" s="526"/>
      <c r="J75" s="528"/>
      <c r="K75" s="526"/>
      <c r="L75" s="526"/>
      <c r="M75" s="526"/>
      <c r="N75" s="527"/>
      <c r="O75" s="527"/>
      <c r="P75" s="527"/>
      <c r="Q75" s="527"/>
      <c r="R75" s="526"/>
      <c r="S75" s="526"/>
      <c r="T75" s="528"/>
      <c r="U75" s="527"/>
      <c r="V75" s="527"/>
      <c r="W75" s="527"/>
      <c r="X75" s="527"/>
      <c r="Y75" s="526"/>
      <c r="Z75" s="526"/>
      <c r="AA75" s="762" t="s">
        <v>249</v>
      </c>
      <c r="AB75" s="762"/>
      <c r="AC75" s="527"/>
      <c r="AD75" s="527"/>
      <c r="AE75" s="525" t="s">
        <v>249</v>
      </c>
      <c r="AF75" s="763"/>
      <c r="AG75" s="750"/>
      <c r="AH75" s="750"/>
    </row>
    <row r="77" spans="1:34" ht="21.75" customHeight="1" x14ac:dyDescent="0.25">
      <c r="A77" s="476" t="s">
        <v>188</v>
      </c>
      <c r="B77" s="466"/>
      <c r="Y77" s="636"/>
      <c r="AB77" s="625"/>
      <c r="AF77" s="736"/>
      <c r="AG77" s="736"/>
      <c r="AH77" s="638"/>
    </row>
    <row r="78" spans="1:34" s="464" customFormat="1" ht="21.75" customHeight="1" x14ac:dyDescent="0.2">
      <c r="A78" s="478">
        <v>39625</v>
      </c>
      <c r="R78" s="465"/>
      <c r="S78" s="466"/>
      <c r="T78" s="467"/>
      <c r="U78" s="467"/>
      <c r="V78" s="467"/>
      <c r="W78" s="467"/>
      <c r="X78" s="467"/>
      <c r="Y78" s="468"/>
      <c r="Z78" s="467"/>
      <c r="AA78" s="469"/>
      <c r="AB78" s="470"/>
      <c r="AC78" s="471"/>
      <c r="AD78" s="471"/>
      <c r="AE78" s="471"/>
      <c r="AF78" s="736"/>
      <c r="AG78" s="736"/>
      <c r="AH78" s="475"/>
    </row>
    <row r="79" spans="1:34" ht="21.75" customHeight="1" x14ac:dyDescent="0.2">
      <c r="A79" s="463"/>
      <c r="B79" s="1643" t="s">
        <v>280</v>
      </c>
      <c r="C79" s="1644"/>
      <c r="D79" s="1644"/>
      <c r="E79" s="1644"/>
      <c r="F79" s="1644"/>
      <c r="G79" s="1644"/>
      <c r="H79" s="1644"/>
      <c r="I79" s="1644"/>
      <c r="J79" s="1644"/>
      <c r="K79" s="1644"/>
      <c r="L79" s="1644"/>
      <c r="M79" s="1644"/>
      <c r="N79" s="1644"/>
      <c r="O79" s="1644"/>
      <c r="P79" s="1644"/>
      <c r="Q79" s="1644"/>
      <c r="R79" s="1644"/>
      <c r="S79" s="1644"/>
      <c r="T79" s="1644"/>
      <c r="U79" s="1644"/>
      <c r="V79" s="1644"/>
      <c r="W79" s="1644"/>
      <c r="X79" s="1644"/>
      <c r="Y79" s="1644"/>
      <c r="Z79" s="1644"/>
      <c r="AA79" s="1644"/>
      <c r="AB79" s="1644"/>
      <c r="AC79" s="1644"/>
      <c r="AD79" s="1644"/>
      <c r="AE79" s="1645"/>
      <c r="AF79" s="738"/>
      <c r="AG79" s="738"/>
    </row>
    <row r="80" spans="1:34" s="486" customFormat="1" ht="21.75" customHeight="1" x14ac:dyDescent="0.2">
      <c r="A80" s="640"/>
      <c r="B80" s="641">
        <v>1</v>
      </c>
      <c r="C80" s="642">
        <f t="shared" ref="C80:AD80" si="5">+B80+1</f>
        <v>2</v>
      </c>
      <c r="D80" s="642">
        <f t="shared" si="5"/>
        <v>3</v>
      </c>
      <c r="E80" s="642">
        <f t="shared" si="5"/>
        <v>4</v>
      </c>
      <c r="F80" s="642">
        <f t="shared" si="5"/>
        <v>5</v>
      </c>
      <c r="G80" s="642">
        <f t="shared" si="5"/>
        <v>6</v>
      </c>
      <c r="H80" s="642">
        <f t="shared" si="5"/>
        <v>7</v>
      </c>
      <c r="I80" s="642">
        <f t="shared" si="5"/>
        <v>8</v>
      </c>
      <c r="J80" s="642">
        <f t="shared" si="5"/>
        <v>9</v>
      </c>
      <c r="K80" s="642">
        <f t="shared" si="5"/>
        <v>10</v>
      </c>
      <c r="L80" s="642">
        <f t="shared" si="5"/>
        <v>11</v>
      </c>
      <c r="M80" s="642">
        <f t="shared" si="5"/>
        <v>12</v>
      </c>
      <c r="N80" s="642">
        <f t="shared" si="5"/>
        <v>13</v>
      </c>
      <c r="O80" s="642">
        <f t="shared" si="5"/>
        <v>14</v>
      </c>
      <c r="P80" s="642">
        <f t="shared" si="5"/>
        <v>15</v>
      </c>
      <c r="Q80" s="642">
        <f t="shared" si="5"/>
        <v>16</v>
      </c>
      <c r="R80" s="643">
        <f t="shared" si="5"/>
        <v>17</v>
      </c>
      <c r="S80" s="643">
        <f t="shared" si="5"/>
        <v>18</v>
      </c>
      <c r="T80" s="642">
        <f t="shared" si="5"/>
        <v>19</v>
      </c>
      <c r="U80" s="642">
        <f t="shared" si="5"/>
        <v>20</v>
      </c>
      <c r="V80" s="642">
        <f t="shared" si="5"/>
        <v>21</v>
      </c>
      <c r="W80" s="642">
        <f t="shared" si="5"/>
        <v>22</v>
      </c>
      <c r="X80" s="642">
        <f t="shared" si="5"/>
        <v>23</v>
      </c>
      <c r="Y80" s="642">
        <f t="shared" si="5"/>
        <v>24</v>
      </c>
      <c r="Z80" s="643">
        <f t="shared" si="5"/>
        <v>25</v>
      </c>
      <c r="AA80" s="642">
        <f t="shared" si="5"/>
        <v>26</v>
      </c>
      <c r="AB80" s="642">
        <f t="shared" si="5"/>
        <v>27</v>
      </c>
      <c r="AC80" s="642">
        <f t="shared" si="5"/>
        <v>28</v>
      </c>
      <c r="AD80" s="644">
        <f t="shared" si="5"/>
        <v>29</v>
      </c>
      <c r="AE80" s="764">
        <v>30</v>
      </c>
      <c r="AF80" s="746"/>
      <c r="AG80" s="746"/>
    </row>
    <row r="81" spans="1:35" s="491" customFormat="1" ht="21.75" customHeight="1" x14ac:dyDescent="0.2">
      <c r="A81" s="647"/>
      <c r="B81" s="648" t="s">
        <v>0</v>
      </c>
      <c r="C81" s="649" t="s">
        <v>1</v>
      </c>
      <c r="D81" s="649" t="s">
        <v>2</v>
      </c>
      <c r="E81" s="649" t="s">
        <v>2</v>
      </c>
      <c r="F81" s="649" t="s">
        <v>3</v>
      </c>
      <c r="G81" s="649" t="s">
        <v>4</v>
      </c>
      <c r="H81" s="649" t="s">
        <v>5</v>
      </c>
      <c r="I81" s="649" t="s">
        <v>0</v>
      </c>
      <c r="J81" s="649" t="s">
        <v>1</v>
      </c>
      <c r="K81" s="649" t="s">
        <v>2</v>
      </c>
      <c r="L81" s="649" t="s">
        <v>2</v>
      </c>
      <c r="M81" s="649" t="s">
        <v>3</v>
      </c>
      <c r="N81" s="649" t="s">
        <v>4</v>
      </c>
      <c r="O81" s="649" t="s">
        <v>5</v>
      </c>
      <c r="P81" s="649" t="s">
        <v>0</v>
      </c>
      <c r="Q81" s="649" t="s">
        <v>1</v>
      </c>
      <c r="R81" s="649" t="s">
        <v>2</v>
      </c>
      <c r="S81" s="649" t="s">
        <v>2</v>
      </c>
      <c r="T81" s="649" t="s">
        <v>3</v>
      </c>
      <c r="U81" s="649" t="s">
        <v>4</v>
      </c>
      <c r="V81" s="649" t="s">
        <v>5</v>
      </c>
      <c r="W81" s="649" t="s">
        <v>0</v>
      </c>
      <c r="X81" s="649" t="s">
        <v>1</v>
      </c>
      <c r="Y81" s="649" t="s">
        <v>2</v>
      </c>
      <c r="Z81" s="649" t="s">
        <v>2</v>
      </c>
      <c r="AA81" s="649" t="s">
        <v>3</v>
      </c>
      <c r="AB81" s="649" t="s">
        <v>4</v>
      </c>
      <c r="AC81" s="649" t="s">
        <v>5</v>
      </c>
      <c r="AD81" s="649" t="s">
        <v>0</v>
      </c>
      <c r="AE81" s="650" t="s">
        <v>1</v>
      </c>
      <c r="AF81" s="750"/>
      <c r="AG81" s="750"/>
    </row>
    <row r="82" spans="1:35" s="491" customFormat="1" ht="21.75" customHeight="1" thickBot="1" x14ac:dyDescent="0.25">
      <c r="A82" s="651" t="s">
        <v>215</v>
      </c>
      <c r="B82" s="652"/>
      <c r="C82" s="499"/>
      <c r="D82" s="499"/>
      <c r="E82" s="499"/>
      <c r="F82" s="499"/>
      <c r="G82" s="496"/>
      <c r="H82" s="501"/>
      <c r="I82" s="501"/>
      <c r="J82" s="1655" t="s">
        <v>267</v>
      </c>
      <c r="K82" s="1656"/>
      <c r="L82" s="1657"/>
      <c r="M82" s="499"/>
      <c r="N82" s="499"/>
      <c r="O82" s="495"/>
      <c r="P82" s="495"/>
      <c r="Q82" s="751" t="s">
        <v>249</v>
      </c>
      <c r="R82" s="568" t="s">
        <v>278</v>
      </c>
      <c r="S82" s="751"/>
      <c r="T82" s="499"/>
      <c r="U82" s="500"/>
      <c r="V82" s="495"/>
      <c r="W82" s="501"/>
      <c r="X82" s="499"/>
      <c r="Y82" s="567"/>
      <c r="Z82" s="656"/>
      <c r="AA82" s="496"/>
      <c r="AB82" s="496"/>
      <c r="AC82" s="501"/>
      <c r="AD82" s="542"/>
      <c r="AE82" s="765" t="s">
        <v>249</v>
      </c>
      <c r="AF82" s="750"/>
      <c r="AG82" s="750"/>
    </row>
    <row r="83" spans="1:35" s="491" customFormat="1" ht="21.75" customHeight="1" thickBot="1" x14ac:dyDescent="0.25">
      <c r="A83" s="660" t="s">
        <v>8</v>
      </c>
      <c r="B83" s="661"/>
      <c r="C83" s="515"/>
      <c r="D83" s="441" t="s">
        <v>23</v>
      </c>
      <c r="E83" s="509"/>
      <c r="F83" s="509"/>
      <c r="G83" s="441" t="s">
        <v>23</v>
      </c>
      <c r="H83" s="507"/>
      <c r="I83" s="507"/>
      <c r="J83" s="506"/>
      <c r="K83" s="441" t="s">
        <v>23</v>
      </c>
      <c r="L83" s="29"/>
      <c r="M83" s="753" t="s">
        <v>81</v>
      </c>
      <c r="N83" s="441" t="s">
        <v>23</v>
      </c>
      <c r="O83" s="507"/>
      <c r="P83" s="507"/>
      <c r="Q83" s="753" t="s">
        <v>249</v>
      </c>
      <c r="R83" s="755" t="s">
        <v>278</v>
      </c>
      <c r="S83" s="755"/>
      <c r="T83" s="509"/>
      <c r="U83" s="441" t="s">
        <v>23</v>
      </c>
      <c r="V83" s="507"/>
      <c r="W83" s="507"/>
      <c r="X83" s="441" t="s">
        <v>23</v>
      </c>
      <c r="Y83" s="653" t="s">
        <v>81</v>
      </c>
      <c r="Z83" s="690"/>
      <c r="AA83" s="653" t="s">
        <v>81</v>
      </c>
      <c r="AB83" s="29"/>
      <c r="AC83" s="507"/>
      <c r="AD83" s="507"/>
      <c r="AE83" s="614"/>
      <c r="AF83" s="750">
        <v>7</v>
      </c>
      <c r="AG83" s="750">
        <v>42</v>
      </c>
    </row>
    <row r="84" spans="1:35" s="491" customFormat="1" ht="21.75" customHeight="1" thickBot="1" x14ac:dyDescent="0.25">
      <c r="A84" s="660" t="s">
        <v>9</v>
      </c>
      <c r="B84" s="661"/>
      <c r="C84" s="515"/>
      <c r="D84" s="753" t="s">
        <v>81</v>
      </c>
      <c r="E84" s="509"/>
      <c r="F84" s="441" t="s">
        <v>23</v>
      </c>
      <c r="G84" s="509"/>
      <c r="H84" s="507"/>
      <c r="I84" s="507"/>
      <c r="J84" s="664" t="s">
        <v>249</v>
      </c>
      <c r="K84" s="753"/>
      <c r="L84" s="753"/>
      <c r="M84" s="756"/>
      <c r="N84" s="515"/>
      <c r="O84" s="507"/>
      <c r="P84" s="507"/>
      <c r="Q84" s="653" t="s">
        <v>81</v>
      </c>
      <c r="R84" s="441" t="s">
        <v>23</v>
      </c>
      <c r="S84" s="441" t="s">
        <v>23</v>
      </c>
      <c r="T84" s="441" t="s">
        <v>23</v>
      </c>
      <c r="U84" s="29"/>
      <c r="V84" s="507"/>
      <c r="W84" s="507"/>
      <c r="X84" s="511"/>
      <c r="Y84" s="441" t="s">
        <v>23</v>
      </c>
      <c r="Z84" s="707" t="s">
        <v>23</v>
      </c>
      <c r="AA84" s="509"/>
      <c r="AB84" s="506"/>
      <c r="AC84" s="507"/>
      <c r="AD84" s="507"/>
      <c r="AE84" s="572" t="s">
        <v>23</v>
      </c>
      <c r="AF84" s="750">
        <v>7</v>
      </c>
      <c r="AG84" s="750">
        <v>40</v>
      </c>
    </row>
    <row r="85" spans="1:35" s="491" customFormat="1" ht="21.75" customHeight="1" thickBot="1" x14ac:dyDescent="0.25">
      <c r="A85" s="660" t="s">
        <v>135</v>
      </c>
      <c r="B85" s="661"/>
      <c r="C85" s="441" t="s">
        <v>23</v>
      </c>
      <c r="D85" s="509"/>
      <c r="E85" s="441" t="s">
        <v>23</v>
      </c>
      <c r="F85" s="761"/>
      <c r="G85" s="515"/>
      <c r="H85" s="507"/>
      <c r="I85" s="507"/>
      <c r="J85" s="707" t="s">
        <v>23</v>
      </c>
      <c r="K85" s="29"/>
      <c r="L85" s="441" t="s">
        <v>23</v>
      </c>
      <c r="M85" s="766" t="s">
        <v>23</v>
      </c>
      <c r="N85" s="515"/>
      <c r="O85" s="507"/>
      <c r="P85" s="507"/>
      <c r="Q85" s="441" t="s">
        <v>23</v>
      </c>
      <c r="R85" s="29"/>
      <c r="S85" s="29"/>
      <c r="T85" s="653" t="s">
        <v>249</v>
      </c>
      <c r="U85" s="515"/>
      <c r="V85" s="507"/>
      <c r="W85" s="507"/>
      <c r="X85" s="509"/>
      <c r="Y85" s="29"/>
      <c r="Z85" s="690"/>
      <c r="AA85" s="441" t="s">
        <v>23</v>
      </c>
      <c r="AB85" s="441" t="s">
        <v>23</v>
      </c>
      <c r="AC85" s="507"/>
      <c r="AD85" s="507"/>
      <c r="AE85" s="664" t="s">
        <v>249</v>
      </c>
      <c r="AF85" s="750">
        <v>7</v>
      </c>
      <c r="AG85" s="750">
        <v>41</v>
      </c>
    </row>
    <row r="86" spans="1:35" s="491" customFormat="1" ht="21.75" customHeight="1" x14ac:dyDescent="0.2">
      <c r="A86" s="660" t="s">
        <v>268</v>
      </c>
      <c r="B86" s="661"/>
      <c r="C86" s="509"/>
      <c r="D86" s="509"/>
      <c r="E86" s="509"/>
      <c r="F86" s="689"/>
      <c r="G86" s="509"/>
      <c r="H86" s="507"/>
      <c r="I86" s="507"/>
      <c r="J86" s="511"/>
      <c r="K86" s="511"/>
      <c r="L86" s="511"/>
      <c r="M86" s="509"/>
      <c r="N86" s="509"/>
      <c r="O86" s="507"/>
      <c r="P86" s="507"/>
      <c r="Q86" s="509"/>
      <c r="R86" s="509"/>
      <c r="S86" s="509"/>
      <c r="T86" s="509"/>
      <c r="U86" s="506" t="s">
        <v>249</v>
      </c>
      <c r="V86" s="507"/>
      <c r="W86" s="507"/>
      <c r="X86" s="509"/>
      <c r="Y86" s="511"/>
      <c r="Z86" s="690"/>
      <c r="AA86" s="558"/>
      <c r="AB86" s="511"/>
      <c r="AC86" s="507"/>
      <c r="AD86" s="507"/>
      <c r="AE86" s="617"/>
      <c r="AF86" s="750"/>
      <c r="AG86" s="750"/>
    </row>
    <row r="87" spans="1:35" s="491" customFormat="1" ht="21.75" customHeight="1" x14ac:dyDescent="0.2">
      <c r="A87" s="667" t="s">
        <v>10</v>
      </c>
      <c r="B87" s="661"/>
      <c r="C87" s="509"/>
      <c r="D87" s="511"/>
      <c r="E87" s="511"/>
      <c r="F87" s="548"/>
      <c r="G87" s="511"/>
      <c r="H87" s="510"/>
      <c r="I87" s="507"/>
      <c r="J87" s="511"/>
      <c r="K87" s="511"/>
      <c r="L87" s="511"/>
      <c r="M87" s="511"/>
      <c r="N87" s="515"/>
      <c r="O87" s="507"/>
      <c r="P87" s="507"/>
      <c r="Q87" s="509"/>
      <c r="R87" s="509"/>
      <c r="S87" s="509"/>
      <c r="T87" s="509"/>
      <c r="U87" s="509"/>
      <c r="V87" s="507"/>
      <c r="W87" s="507"/>
      <c r="X87" s="515"/>
      <c r="Y87" s="511"/>
      <c r="Z87" s="690"/>
      <c r="AA87" s="708"/>
      <c r="AB87" s="511"/>
      <c r="AC87" s="507"/>
      <c r="AD87" s="507"/>
      <c r="AE87" s="617"/>
      <c r="AF87" s="750"/>
      <c r="AG87" s="750"/>
    </row>
    <row r="88" spans="1:35" s="491" customFormat="1" ht="21.75" customHeight="1" x14ac:dyDescent="0.2">
      <c r="A88" s="670" t="s">
        <v>130</v>
      </c>
      <c r="B88" s="661"/>
      <c r="C88" s="515"/>
      <c r="D88" s="515"/>
      <c r="E88" s="515"/>
      <c r="F88" s="515"/>
      <c r="G88" s="515"/>
      <c r="H88" s="507"/>
      <c r="I88" s="507"/>
      <c r="J88" s="515"/>
      <c r="K88" s="509"/>
      <c r="L88" s="509"/>
      <c r="M88" s="509"/>
      <c r="N88" s="509"/>
      <c r="O88" s="507"/>
      <c r="P88" s="507"/>
      <c r="Q88" s="753" t="s">
        <v>249</v>
      </c>
      <c r="R88" s="755" t="s">
        <v>278</v>
      </c>
      <c r="S88" s="756"/>
      <c r="T88" s="509"/>
      <c r="U88" s="509"/>
      <c r="V88" s="507"/>
      <c r="W88" s="507"/>
      <c r="X88" s="509"/>
      <c r="Y88" s="511"/>
      <c r="Z88" s="690"/>
      <c r="AA88" s="509"/>
      <c r="AB88" s="506"/>
      <c r="AC88" s="507"/>
      <c r="AD88" s="507"/>
      <c r="AE88" s="614"/>
      <c r="AF88" s="750"/>
      <c r="AG88" s="750"/>
    </row>
    <row r="89" spans="1:35" s="491" customFormat="1" ht="21.75" customHeight="1" x14ac:dyDescent="0.2">
      <c r="A89" s="672" t="s">
        <v>274</v>
      </c>
      <c r="B89" s="661"/>
      <c r="C89" s="509"/>
      <c r="D89" s="509"/>
      <c r="E89" s="509"/>
      <c r="F89" s="509"/>
      <c r="G89" s="509"/>
      <c r="H89" s="507"/>
      <c r="I89" s="507"/>
      <c r="J89" s="509"/>
      <c r="K89" s="509"/>
      <c r="L89" s="509"/>
      <c r="M89" s="509"/>
      <c r="N89" s="509"/>
      <c r="O89" s="507"/>
      <c r="P89" s="507"/>
      <c r="Q89" s="509"/>
      <c r="R89" s="509"/>
      <c r="S89" s="509"/>
      <c r="T89" s="511"/>
      <c r="U89" s="509"/>
      <c r="V89" s="507"/>
      <c r="W89" s="507"/>
      <c r="X89" s="509"/>
      <c r="Y89" s="509"/>
      <c r="Z89" s="690"/>
      <c r="AA89" s="509"/>
      <c r="AB89" s="511"/>
      <c r="AC89" s="507"/>
      <c r="AD89" s="507"/>
      <c r="AE89" s="617"/>
      <c r="AF89" s="750"/>
      <c r="AG89" s="750"/>
    </row>
    <row r="90" spans="1:35" s="491" customFormat="1" ht="21.75" customHeight="1" x14ac:dyDescent="0.2">
      <c r="A90" s="673" t="s">
        <v>11</v>
      </c>
      <c r="B90" s="674"/>
      <c r="C90" s="528"/>
      <c r="D90" s="528"/>
      <c r="E90" s="528"/>
      <c r="F90" s="528"/>
      <c r="G90" s="528"/>
      <c r="H90" s="526"/>
      <c r="I90" s="526"/>
      <c r="J90" s="528"/>
      <c r="K90" s="527"/>
      <c r="L90" s="527"/>
      <c r="M90" s="527"/>
      <c r="N90" s="527"/>
      <c r="O90" s="526"/>
      <c r="P90" s="526"/>
      <c r="Q90" s="527"/>
      <c r="R90" s="527"/>
      <c r="S90" s="527"/>
      <c r="T90" s="527"/>
      <c r="U90" s="525" t="s">
        <v>81</v>
      </c>
      <c r="V90" s="526"/>
      <c r="W90" s="526"/>
      <c r="X90" s="527"/>
      <c r="Y90" s="527"/>
      <c r="Z90" s="720"/>
      <c r="AA90" s="527"/>
      <c r="AB90" s="529"/>
      <c r="AC90" s="526"/>
      <c r="AD90" s="526"/>
      <c r="AE90" s="721"/>
      <c r="AF90" s="750"/>
      <c r="AG90" s="750"/>
    </row>
    <row r="92" spans="1:35" ht="21.75" customHeight="1" thickBot="1" x14ac:dyDescent="0.3">
      <c r="A92" s="476" t="s">
        <v>188</v>
      </c>
      <c r="B92" s="466"/>
      <c r="Y92" s="636"/>
      <c r="AB92" s="625"/>
      <c r="AG92" s="767"/>
      <c r="AH92" s="768"/>
      <c r="AI92" s="638"/>
    </row>
    <row r="93" spans="1:35" s="464" customFormat="1" ht="21.75" customHeight="1" thickBot="1" x14ac:dyDescent="0.25">
      <c r="A93" s="478">
        <v>39647</v>
      </c>
      <c r="H93" s="1"/>
      <c r="I93" s="1"/>
      <c r="J93" s="1"/>
      <c r="K93" s="1"/>
      <c r="L93" s="1658" t="s">
        <v>281</v>
      </c>
      <c r="M93" s="1659"/>
      <c r="N93" s="1659"/>
      <c r="O93" s="1659"/>
      <c r="P93" s="1660"/>
      <c r="Q93" s="769"/>
      <c r="R93" s="465"/>
      <c r="S93" s="466"/>
      <c r="T93" s="467"/>
      <c r="U93" s="467"/>
      <c r="V93" s="467"/>
      <c r="W93" s="467"/>
      <c r="X93" s="467"/>
      <c r="Y93" s="468"/>
      <c r="Z93" s="467"/>
      <c r="AA93" s="469"/>
      <c r="AB93" s="470"/>
      <c r="AC93" s="471"/>
      <c r="AD93" s="471"/>
      <c r="AE93" s="471"/>
      <c r="AF93" s="471"/>
      <c r="AG93" s="770"/>
      <c r="AH93" s="736"/>
      <c r="AI93" s="475"/>
    </row>
    <row r="94" spans="1:35" ht="21.75" customHeight="1" thickBot="1" x14ac:dyDescent="0.25">
      <c r="A94" s="463"/>
      <c r="B94" s="1661" t="s">
        <v>282</v>
      </c>
      <c r="C94" s="1662"/>
      <c r="D94" s="1662"/>
      <c r="E94" s="1662"/>
      <c r="F94" s="1662"/>
      <c r="G94" s="1662"/>
      <c r="H94" s="1662"/>
      <c r="I94" s="1662"/>
      <c r="J94" s="1662"/>
      <c r="K94" s="1662"/>
      <c r="L94" s="1663"/>
      <c r="M94" s="1663"/>
      <c r="N94" s="1663"/>
      <c r="O94" s="1663"/>
      <c r="P94" s="1663"/>
      <c r="Q94" s="1662"/>
      <c r="R94" s="1662"/>
      <c r="S94" s="1662"/>
      <c r="T94" s="1662"/>
      <c r="U94" s="1662"/>
      <c r="V94" s="1662"/>
      <c r="W94" s="1662"/>
      <c r="X94" s="1662"/>
      <c r="Y94" s="1662"/>
      <c r="Z94" s="1662"/>
      <c r="AA94" s="1662"/>
      <c r="AB94" s="1662"/>
      <c r="AC94" s="1662"/>
      <c r="AD94" s="1662"/>
      <c r="AE94" s="1662"/>
      <c r="AF94" s="1664"/>
      <c r="AG94" s="771"/>
      <c r="AH94" s="772"/>
    </row>
    <row r="95" spans="1:35" s="486" customFormat="1" ht="21.75" customHeight="1" x14ac:dyDescent="0.2">
      <c r="A95" s="640"/>
      <c r="B95" s="773">
        <v>1</v>
      </c>
      <c r="C95" s="774">
        <f t="shared" ref="C95:AC95" si="6">+B95+1</f>
        <v>2</v>
      </c>
      <c r="D95" s="774">
        <f t="shared" si="6"/>
        <v>3</v>
      </c>
      <c r="E95" s="775">
        <f t="shared" si="6"/>
        <v>4</v>
      </c>
      <c r="F95" s="774">
        <f t="shared" si="6"/>
        <v>5</v>
      </c>
      <c r="G95" s="774">
        <f t="shared" si="6"/>
        <v>6</v>
      </c>
      <c r="H95" s="774">
        <f t="shared" si="6"/>
        <v>7</v>
      </c>
      <c r="I95" s="775">
        <f t="shared" si="6"/>
        <v>8</v>
      </c>
      <c r="J95" s="774">
        <f t="shared" si="6"/>
        <v>9</v>
      </c>
      <c r="K95" s="776">
        <f t="shared" si="6"/>
        <v>10</v>
      </c>
      <c r="L95" s="777">
        <f t="shared" si="6"/>
        <v>11</v>
      </c>
      <c r="M95" s="778">
        <f t="shared" si="6"/>
        <v>12</v>
      </c>
      <c r="N95" s="778">
        <f t="shared" si="6"/>
        <v>13</v>
      </c>
      <c r="O95" s="778">
        <f t="shared" si="6"/>
        <v>14</v>
      </c>
      <c r="P95" s="779">
        <f t="shared" si="6"/>
        <v>15</v>
      </c>
      <c r="Q95" s="780">
        <f t="shared" si="6"/>
        <v>16</v>
      </c>
      <c r="R95" s="774">
        <f t="shared" si="6"/>
        <v>17</v>
      </c>
      <c r="S95" s="774">
        <f t="shared" si="6"/>
        <v>18</v>
      </c>
      <c r="T95" s="774">
        <f t="shared" si="6"/>
        <v>19</v>
      </c>
      <c r="U95" s="774">
        <f t="shared" si="6"/>
        <v>20</v>
      </c>
      <c r="V95" s="774">
        <f t="shared" si="6"/>
        <v>21</v>
      </c>
      <c r="W95" s="774">
        <f t="shared" si="6"/>
        <v>22</v>
      </c>
      <c r="X95" s="774">
        <f t="shared" si="6"/>
        <v>23</v>
      </c>
      <c r="Y95" s="774">
        <f t="shared" si="6"/>
        <v>24</v>
      </c>
      <c r="Z95" s="774">
        <f t="shared" si="6"/>
        <v>25</v>
      </c>
      <c r="AA95" s="774">
        <f t="shared" si="6"/>
        <v>26</v>
      </c>
      <c r="AB95" s="774">
        <f t="shared" si="6"/>
        <v>27</v>
      </c>
      <c r="AC95" s="774">
        <f t="shared" si="6"/>
        <v>28</v>
      </c>
      <c r="AD95" s="774">
        <v>29</v>
      </c>
      <c r="AE95" s="781">
        <v>30</v>
      </c>
      <c r="AF95" s="782">
        <v>31</v>
      </c>
      <c r="AG95" s="783"/>
      <c r="AH95" s="746"/>
    </row>
    <row r="96" spans="1:35" s="491" customFormat="1" ht="21.75" customHeight="1" x14ac:dyDescent="0.2">
      <c r="A96" s="647"/>
      <c r="B96" s="784" t="s">
        <v>2</v>
      </c>
      <c r="C96" s="785" t="s">
        <v>2</v>
      </c>
      <c r="D96" s="785" t="s">
        <v>3</v>
      </c>
      <c r="E96" s="785" t="s">
        <v>4</v>
      </c>
      <c r="F96" s="785" t="s">
        <v>5</v>
      </c>
      <c r="G96" s="785" t="s">
        <v>0</v>
      </c>
      <c r="H96" s="785" t="s">
        <v>1</v>
      </c>
      <c r="I96" s="785" t="s">
        <v>2</v>
      </c>
      <c r="J96" s="785" t="s">
        <v>2</v>
      </c>
      <c r="K96" s="786" t="s">
        <v>3</v>
      </c>
      <c r="L96" s="787" t="s">
        <v>4</v>
      </c>
      <c r="M96" s="785" t="s">
        <v>5</v>
      </c>
      <c r="N96" s="785" t="s">
        <v>0</v>
      </c>
      <c r="O96" s="785" t="s">
        <v>1</v>
      </c>
      <c r="P96" s="788" t="s">
        <v>2</v>
      </c>
      <c r="Q96" s="789" t="s">
        <v>2</v>
      </c>
      <c r="R96" s="785" t="s">
        <v>3</v>
      </c>
      <c r="S96" s="785" t="s">
        <v>4</v>
      </c>
      <c r="T96" s="785" t="s">
        <v>5</v>
      </c>
      <c r="U96" s="785" t="s">
        <v>0</v>
      </c>
      <c r="V96" s="785" t="s">
        <v>1</v>
      </c>
      <c r="W96" s="785" t="s">
        <v>2</v>
      </c>
      <c r="X96" s="785" t="s">
        <v>2</v>
      </c>
      <c r="Y96" s="785" t="s">
        <v>3</v>
      </c>
      <c r="Z96" s="785" t="s">
        <v>4</v>
      </c>
      <c r="AA96" s="785" t="s">
        <v>5</v>
      </c>
      <c r="AB96" s="785" t="s">
        <v>0</v>
      </c>
      <c r="AC96" s="785" t="s">
        <v>1</v>
      </c>
      <c r="AD96" s="785" t="s">
        <v>2</v>
      </c>
      <c r="AE96" s="785" t="s">
        <v>2</v>
      </c>
      <c r="AF96" s="790" t="s">
        <v>3</v>
      </c>
      <c r="AG96" s="791"/>
      <c r="AH96" s="750"/>
    </row>
    <row r="97" spans="1:35" s="491" customFormat="1" ht="21.75" customHeight="1" thickBot="1" x14ac:dyDescent="0.25">
      <c r="A97" s="651" t="s">
        <v>215</v>
      </c>
      <c r="B97" s="792"/>
      <c r="C97" s="554" t="s">
        <v>267</v>
      </c>
      <c r="D97" s="554"/>
      <c r="E97" s="499"/>
      <c r="F97" s="495"/>
      <c r="G97" s="501"/>
      <c r="H97" s="496"/>
      <c r="I97" s="496"/>
      <c r="J97" s="497"/>
      <c r="K97" s="793"/>
      <c r="L97" s="794" t="s">
        <v>0</v>
      </c>
      <c r="M97" s="495"/>
      <c r="N97" s="495"/>
      <c r="O97" s="495"/>
      <c r="P97" s="795"/>
      <c r="Q97" s="796"/>
      <c r="R97" s="497"/>
      <c r="S97" s="499"/>
      <c r="T97" s="495"/>
      <c r="U97" s="495"/>
      <c r="V97" s="499"/>
      <c r="W97" s="496"/>
      <c r="X97" s="496"/>
      <c r="Y97" s="541"/>
      <c r="Z97" s="541"/>
      <c r="AA97" s="495"/>
      <c r="AB97" s="501"/>
      <c r="AC97" s="541"/>
      <c r="AD97" s="500"/>
      <c r="AE97" s="500"/>
      <c r="AF97" s="797"/>
      <c r="AG97" s="798"/>
      <c r="AH97" s="750"/>
    </row>
    <row r="98" spans="1:35" s="491" customFormat="1" ht="21.75" customHeight="1" thickBot="1" x14ac:dyDescent="0.25">
      <c r="A98" s="660" t="s">
        <v>8</v>
      </c>
      <c r="B98" s="441" t="s">
        <v>23</v>
      </c>
      <c r="C98" s="653" t="s">
        <v>249</v>
      </c>
      <c r="D98" s="441" t="s">
        <v>23</v>
      </c>
      <c r="E98" s="441"/>
      <c r="F98" s="507"/>
      <c r="G98" s="507"/>
      <c r="H98" s="506" t="s">
        <v>81</v>
      </c>
      <c r="I98" s="509"/>
      <c r="J98" s="509"/>
      <c r="K98" s="441" t="s">
        <v>23</v>
      </c>
      <c r="L98" s="799" t="s">
        <v>23</v>
      </c>
      <c r="M98" s="507"/>
      <c r="N98" s="507"/>
      <c r="O98" s="507"/>
      <c r="P98" s="800" t="s">
        <v>0</v>
      </c>
      <c r="Q98" s="441" t="s">
        <v>23</v>
      </c>
      <c r="R98" s="519"/>
      <c r="S98" s="607"/>
      <c r="T98" s="507"/>
      <c r="U98" s="507"/>
      <c r="V98" s="653" t="s">
        <v>81</v>
      </c>
      <c r="W98" s="653" t="s">
        <v>81</v>
      </c>
      <c r="X98" s="441" t="s">
        <v>23</v>
      </c>
      <c r="Y98" s="441" t="s">
        <v>23</v>
      </c>
      <c r="Z98" s="365" t="s">
        <v>23</v>
      </c>
      <c r="AA98" s="507"/>
      <c r="AB98" s="510"/>
      <c r="AC98" s="365" t="s">
        <v>23</v>
      </c>
      <c r="AD98" s="29"/>
      <c r="AE98" s="29"/>
      <c r="AF98" s="801"/>
      <c r="AG98" s="802">
        <v>8</v>
      </c>
      <c r="AH98" s="750">
        <v>50</v>
      </c>
    </row>
    <row r="99" spans="1:35" s="491" customFormat="1" ht="21.75" customHeight="1" thickBot="1" x14ac:dyDescent="0.25">
      <c r="A99" s="660" t="s">
        <v>9</v>
      </c>
      <c r="B99" s="688"/>
      <c r="C99" s="441" t="s">
        <v>23</v>
      </c>
      <c r="D99" s="509"/>
      <c r="E99" s="441" t="s">
        <v>23</v>
      </c>
      <c r="F99" s="507"/>
      <c r="G99" s="507"/>
      <c r="H99" s="509"/>
      <c r="I99" s="441" t="s">
        <v>23</v>
      </c>
      <c r="J99" s="441" t="s">
        <v>23</v>
      </c>
      <c r="K99" s="518"/>
      <c r="L99" s="803" t="s">
        <v>0</v>
      </c>
      <c r="M99" s="507"/>
      <c r="N99" s="507"/>
      <c r="O99" s="507"/>
      <c r="P99" s="804"/>
      <c r="Q99" s="805"/>
      <c r="R99" s="515"/>
      <c r="S99" s="515"/>
      <c r="T99" s="507"/>
      <c r="U99" s="507"/>
      <c r="V99" s="515"/>
      <c r="W99" s="515"/>
      <c r="X99" s="515"/>
      <c r="Y99" s="506"/>
      <c r="Z99" s="515"/>
      <c r="AA99" s="507"/>
      <c r="AB99" s="510"/>
      <c r="AC99" s="515"/>
      <c r="AD99" s="441" t="s">
        <v>23</v>
      </c>
      <c r="AE99" s="441" t="s">
        <v>23</v>
      </c>
      <c r="AF99" s="806" t="s">
        <v>23</v>
      </c>
      <c r="AG99" s="802">
        <v>7</v>
      </c>
      <c r="AH99" s="750">
        <v>47</v>
      </c>
    </row>
    <row r="100" spans="1:35" s="491" customFormat="1" ht="21.75" customHeight="1" thickBot="1" x14ac:dyDescent="0.25">
      <c r="A100" s="660" t="s">
        <v>135</v>
      </c>
      <c r="B100" s="29"/>
      <c r="C100" s="29"/>
      <c r="D100" s="29"/>
      <c r="E100" s="509"/>
      <c r="F100" s="507"/>
      <c r="G100" s="507"/>
      <c r="H100" s="441" t="s">
        <v>23</v>
      </c>
      <c r="I100" s="509"/>
      <c r="J100" s="653" t="s">
        <v>249</v>
      </c>
      <c r="K100" s="807" t="s">
        <v>249</v>
      </c>
      <c r="L100" s="803" t="s">
        <v>0</v>
      </c>
      <c r="M100" s="507"/>
      <c r="N100" s="507"/>
      <c r="O100" s="507"/>
      <c r="P100" s="808" t="s">
        <v>23</v>
      </c>
      <c r="Q100" s="754"/>
      <c r="R100" s="441" t="s">
        <v>23</v>
      </c>
      <c r="S100" s="441" t="s">
        <v>23</v>
      </c>
      <c r="T100" s="507"/>
      <c r="U100" s="507"/>
      <c r="V100" s="441" t="s">
        <v>23</v>
      </c>
      <c r="W100" s="441" t="s">
        <v>23</v>
      </c>
      <c r="X100" s="509"/>
      <c r="Y100" s="29"/>
      <c r="Z100" s="515"/>
      <c r="AA100" s="507"/>
      <c r="AB100" s="510"/>
      <c r="AC100" s="515"/>
      <c r="AD100" s="509"/>
      <c r="AE100" s="509"/>
      <c r="AF100" s="809"/>
      <c r="AG100" s="802">
        <v>7</v>
      </c>
      <c r="AH100" s="750">
        <v>48</v>
      </c>
    </row>
    <row r="101" spans="1:35" s="491" customFormat="1" ht="21.75" customHeight="1" x14ac:dyDescent="0.2">
      <c r="A101" s="686" t="s">
        <v>268</v>
      </c>
      <c r="B101" s="688"/>
      <c r="C101" s="509"/>
      <c r="D101" s="509"/>
      <c r="E101" s="509"/>
      <c r="F101" s="507"/>
      <c r="G101" s="507"/>
      <c r="H101" s="507"/>
      <c r="I101" s="507"/>
      <c r="J101" s="507"/>
      <c r="K101" s="600"/>
      <c r="L101" s="810"/>
      <c r="M101" s="507"/>
      <c r="N101" s="507"/>
      <c r="O101" s="507"/>
      <c r="P101" s="811"/>
      <c r="Q101" s="812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10"/>
      <c r="AC101" s="507"/>
      <c r="AD101" s="507"/>
      <c r="AE101" s="507"/>
      <c r="AF101" s="513"/>
      <c r="AG101" s="791"/>
      <c r="AH101" s="750"/>
    </row>
    <row r="102" spans="1:35" s="491" customFormat="1" ht="21.75" customHeight="1" x14ac:dyDescent="0.2">
      <c r="A102" s="667" t="s">
        <v>10</v>
      </c>
      <c r="B102" s="688"/>
      <c r="C102" s="509"/>
      <c r="D102" s="511"/>
      <c r="E102" s="506"/>
      <c r="F102" s="517"/>
      <c r="G102" s="510"/>
      <c r="H102" s="506"/>
      <c r="I102" s="515"/>
      <c r="J102" s="506"/>
      <c r="K102" s="813"/>
      <c r="L102" s="814"/>
      <c r="M102" s="510"/>
      <c r="N102" s="507"/>
      <c r="O102" s="507"/>
      <c r="P102" s="815" t="s">
        <v>0</v>
      </c>
      <c r="Q102" s="805"/>
      <c r="R102" s="515"/>
      <c r="S102" s="515"/>
      <c r="T102" s="507"/>
      <c r="U102" s="507"/>
      <c r="V102" s="515"/>
      <c r="W102" s="515"/>
      <c r="X102" s="515"/>
      <c r="Y102" s="506"/>
      <c r="Z102" s="515"/>
      <c r="AA102" s="669"/>
      <c r="AB102" s="510"/>
      <c r="AC102" s="515"/>
      <c r="AD102" s="509"/>
      <c r="AE102" s="509"/>
      <c r="AF102" s="809"/>
      <c r="AG102" s="791"/>
      <c r="AH102" s="750"/>
    </row>
    <row r="103" spans="1:35" s="491" customFormat="1" ht="21.75" customHeight="1" x14ac:dyDescent="0.2">
      <c r="A103" s="670" t="s">
        <v>130</v>
      </c>
      <c r="B103" s="688"/>
      <c r="C103" s="509"/>
      <c r="D103" s="509"/>
      <c r="E103" s="509"/>
      <c r="F103" s="507"/>
      <c r="G103" s="507"/>
      <c r="H103" s="509"/>
      <c r="I103" s="509"/>
      <c r="J103" s="509"/>
      <c r="K103" s="518"/>
      <c r="L103" s="816"/>
      <c r="M103" s="507"/>
      <c r="N103" s="507"/>
      <c r="O103" s="507"/>
      <c r="P103" s="817" t="s">
        <v>0</v>
      </c>
      <c r="Q103" s="754"/>
      <c r="R103" s="519"/>
      <c r="S103" s="509"/>
      <c r="T103" s="507"/>
      <c r="U103" s="507"/>
      <c r="V103" s="509"/>
      <c r="W103" s="509"/>
      <c r="X103" s="509"/>
      <c r="Y103" s="511"/>
      <c r="Z103" s="509"/>
      <c r="AA103" s="507"/>
      <c r="AB103" s="510"/>
      <c r="AC103" s="509"/>
      <c r="AD103" s="509"/>
      <c r="AE103" s="509"/>
      <c r="AF103" s="809"/>
      <c r="AG103" s="791"/>
      <c r="AH103" s="750"/>
    </row>
    <row r="104" spans="1:35" s="491" customFormat="1" ht="21.75" customHeight="1" x14ac:dyDescent="0.2">
      <c r="A104" s="672" t="s">
        <v>274</v>
      </c>
      <c r="B104" s="688"/>
      <c r="C104" s="509"/>
      <c r="D104" s="509"/>
      <c r="E104" s="509"/>
      <c r="F104" s="507"/>
      <c r="G104" s="507"/>
      <c r="H104" s="509"/>
      <c r="I104" s="509"/>
      <c r="J104" s="509"/>
      <c r="K104" s="518"/>
      <c r="L104" s="818" t="s">
        <v>0</v>
      </c>
      <c r="M104" s="507"/>
      <c r="N104" s="507"/>
      <c r="O104" s="507"/>
      <c r="P104" s="804"/>
      <c r="Q104" s="805"/>
      <c r="R104" s="509"/>
      <c r="S104" s="509"/>
      <c r="T104" s="507"/>
      <c r="U104" s="507"/>
      <c r="V104" s="509"/>
      <c r="W104" s="509"/>
      <c r="X104" s="509"/>
      <c r="Y104" s="509"/>
      <c r="Z104" s="515"/>
      <c r="AA104" s="507"/>
      <c r="AB104" s="510"/>
      <c r="AC104" s="509"/>
      <c r="AD104" s="509"/>
      <c r="AE104" s="509"/>
      <c r="AF104" s="809"/>
      <c r="AG104" s="791"/>
      <c r="AH104" s="750"/>
    </row>
    <row r="105" spans="1:35" s="491" customFormat="1" ht="21.75" customHeight="1" x14ac:dyDescent="0.2">
      <c r="A105" s="673" t="s">
        <v>11</v>
      </c>
      <c r="B105" s="734"/>
      <c r="C105" s="529"/>
      <c r="D105" s="527"/>
      <c r="E105" s="527"/>
      <c r="F105" s="526"/>
      <c r="G105" s="526"/>
      <c r="H105" s="527"/>
      <c r="I105" s="527"/>
      <c r="J105" s="527"/>
      <c r="K105" s="597"/>
      <c r="L105" s="819" t="s">
        <v>0</v>
      </c>
      <c r="M105" s="526"/>
      <c r="N105" s="526"/>
      <c r="O105" s="526"/>
      <c r="P105" s="820"/>
      <c r="Q105" s="821"/>
      <c r="R105" s="527"/>
      <c r="S105" s="527"/>
      <c r="T105" s="526"/>
      <c r="U105" s="526"/>
      <c r="V105" s="527"/>
      <c r="W105" s="527"/>
      <c r="X105" s="527"/>
      <c r="Y105" s="527"/>
      <c r="Z105" s="527"/>
      <c r="AA105" s="526"/>
      <c r="AB105" s="563"/>
      <c r="AC105" s="822"/>
      <c r="AD105" s="823"/>
      <c r="AE105" s="823"/>
      <c r="AF105" s="824"/>
      <c r="AG105" s="791"/>
      <c r="AH105" s="750"/>
    </row>
    <row r="106" spans="1:35" s="536" customFormat="1" ht="11.25" customHeight="1" thickBot="1" x14ac:dyDescent="0.25">
      <c r="A106" s="533"/>
      <c r="B106" s="534"/>
      <c r="C106" s="534"/>
      <c r="D106" s="534"/>
      <c r="E106" s="534"/>
      <c r="F106" s="534"/>
      <c r="G106" s="534"/>
      <c r="H106" s="534"/>
      <c r="I106" s="534"/>
      <c r="J106" s="534"/>
      <c r="K106" s="534"/>
      <c r="L106" s="825"/>
      <c r="M106" s="826"/>
      <c r="N106" s="826"/>
      <c r="O106" s="826"/>
      <c r="P106" s="827"/>
      <c r="Q106" s="534"/>
      <c r="R106" s="534"/>
      <c r="S106" s="534"/>
      <c r="T106" s="534"/>
      <c r="U106" s="534"/>
      <c r="V106" s="534"/>
      <c r="W106" s="534"/>
      <c r="X106" s="534"/>
      <c r="Y106" s="534"/>
      <c r="Z106" s="534"/>
      <c r="AA106" s="534"/>
      <c r="AB106" s="534"/>
      <c r="AC106" s="534"/>
      <c r="AD106" s="534"/>
      <c r="AE106" s="534"/>
      <c r="AF106" s="534"/>
      <c r="AG106" s="828"/>
      <c r="AH106" s="829"/>
    </row>
    <row r="108" spans="1:35" ht="21.75" customHeight="1" x14ac:dyDescent="0.25">
      <c r="A108" s="476" t="s">
        <v>188</v>
      </c>
      <c r="B108" s="466"/>
      <c r="Y108" s="636"/>
      <c r="AB108" s="625"/>
      <c r="AG108" s="767"/>
      <c r="AH108" s="767"/>
      <c r="AI108" s="638"/>
    </row>
    <row r="109" spans="1:35" s="464" customFormat="1" ht="21.75" customHeight="1" x14ac:dyDescent="0.2">
      <c r="A109" s="478">
        <v>39673</v>
      </c>
      <c r="R109" s="465"/>
      <c r="S109" s="465"/>
      <c r="T109" s="467"/>
      <c r="U109" s="467"/>
      <c r="V109" s="467"/>
      <c r="W109" s="467"/>
      <c r="X109" s="467"/>
      <c r="Y109" s="468"/>
      <c r="Z109" s="467"/>
      <c r="AA109" s="469"/>
      <c r="AB109" s="470"/>
      <c r="AC109" s="471"/>
      <c r="AD109" s="471"/>
      <c r="AE109" s="471"/>
      <c r="AF109" s="471"/>
      <c r="AG109" s="770"/>
      <c r="AH109" s="770"/>
      <c r="AI109" s="475"/>
    </row>
    <row r="110" spans="1:35" ht="21.75" customHeight="1" x14ac:dyDescent="0.2">
      <c r="A110" s="463"/>
      <c r="B110" s="1640" t="s">
        <v>283</v>
      </c>
      <c r="C110" s="1641"/>
      <c r="D110" s="1641"/>
      <c r="E110" s="1641"/>
      <c r="F110" s="1641"/>
      <c r="G110" s="1641"/>
      <c r="H110" s="1641"/>
      <c r="I110" s="1641"/>
      <c r="J110" s="1641"/>
      <c r="K110" s="1641"/>
      <c r="L110" s="1641"/>
      <c r="M110" s="1641"/>
      <c r="N110" s="1641"/>
      <c r="O110" s="1641"/>
      <c r="P110" s="1641"/>
      <c r="Q110" s="1641"/>
      <c r="R110" s="1641"/>
      <c r="S110" s="1641"/>
      <c r="T110" s="1641"/>
      <c r="U110" s="1641"/>
      <c r="V110" s="1641"/>
      <c r="W110" s="1641"/>
      <c r="X110" s="1641"/>
      <c r="Y110" s="1641"/>
      <c r="Z110" s="1641"/>
      <c r="AA110" s="1641"/>
      <c r="AB110" s="1641"/>
      <c r="AC110" s="1641"/>
      <c r="AD110" s="1641"/>
      <c r="AE110" s="1641"/>
      <c r="AF110" s="1642"/>
      <c r="AG110" s="771"/>
      <c r="AH110" s="771"/>
    </row>
    <row r="111" spans="1:35" s="486" customFormat="1" ht="21.75" customHeight="1" x14ac:dyDescent="0.2">
      <c r="A111" s="640"/>
      <c r="B111" s="739">
        <v>1</v>
      </c>
      <c r="C111" s="741">
        <f t="shared" ref="C111:AC111" si="7">+B111+1</f>
        <v>2</v>
      </c>
      <c r="D111" s="741">
        <f t="shared" si="7"/>
        <v>3</v>
      </c>
      <c r="E111" s="741">
        <f t="shared" si="7"/>
        <v>4</v>
      </c>
      <c r="F111" s="741">
        <f t="shared" si="7"/>
        <v>5</v>
      </c>
      <c r="G111" s="741">
        <f t="shared" si="7"/>
        <v>6</v>
      </c>
      <c r="H111" s="741">
        <f t="shared" si="7"/>
        <v>7</v>
      </c>
      <c r="I111" s="741">
        <f t="shared" si="7"/>
        <v>8</v>
      </c>
      <c r="J111" s="741">
        <f t="shared" si="7"/>
        <v>9</v>
      </c>
      <c r="K111" s="741">
        <f t="shared" si="7"/>
        <v>10</v>
      </c>
      <c r="L111" s="741">
        <f t="shared" si="7"/>
        <v>11</v>
      </c>
      <c r="M111" s="741">
        <f t="shared" si="7"/>
        <v>12</v>
      </c>
      <c r="N111" s="741">
        <f t="shared" si="7"/>
        <v>13</v>
      </c>
      <c r="O111" s="741">
        <f t="shared" si="7"/>
        <v>14</v>
      </c>
      <c r="P111" s="741">
        <f t="shared" si="7"/>
        <v>15</v>
      </c>
      <c r="Q111" s="741">
        <f t="shared" si="7"/>
        <v>16</v>
      </c>
      <c r="R111" s="741">
        <f t="shared" si="7"/>
        <v>17</v>
      </c>
      <c r="S111" s="741">
        <f t="shared" si="7"/>
        <v>18</v>
      </c>
      <c r="T111" s="741">
        <f t="shared" si="7"/>
        <v>19</v>
      </c>
      <c r="U111" s="741">
        <f t="shared" si="7"/>
        <v>20</v>
      </c>
      <c r="V111" s="741">
        <f t="shared" si="7"/>
        <v>21</v>
      </c>
      <c r="W111" s="741">
        <f t="shared" si="7"/>
        <v>22</v>
      </c>
      <c r="X111" s="741">
        <f t="shared" si="7"/>
        <v>23</v>
      </c>
      <c r="Y111" s="741">
        <f t="shared" si="7"/>
        <v>24</v>
      </c>
      <c r="Z111" s="741">
        <f t="shared" si="7"/>
        <v>25</v>
      </c>
      <c r="AA111" s="741">
        <f t="shared" si="7"/>
        <v>26</v>
      </c>
      <c r="AB111" s="742">
        <f t="shared" si="7"/>
        <v>27</v>
      </c>
      <c r="AC111" s="741">
        <f t="shared" si="7"/>
        <v>28</v>
      </c>
      <c r="AD111" s="741">
        <v>29</v>
      </c>
      <c r="AE111" s="744">
        <v>30</v>
      </c>
      <c r="AF111" s="830">
        <v>31</v>
      </c>
      <c r="AG111" s="783"/>
      <c r="AH111" s="783"/>
    </row>
    <row r="112" spans="1:35" s="491" customFormat="1" ht="21.75" customHeight="1" x14ac:dyDescent="0.2">
      <c r="A112" s="647"/>
      <c r="B112" s="747" t="s">
        <v>4</v>
      </c>
      <c r="C112" s="748" t="s">
        <v>5</v>
      </c>
      <c r="D112" s="748" t="s">
        <v>0</v>
      </c>
      <c r="E112" s="748" t="s">
        <v>1</v>
      </c>
      <c r="F112" s="748" t="s">
        <v>2</v>
      </c>
      <c r="G112" s="748" t="s">
        <v>2</v>
      </c>
      <c r="H112" s="748" t="s">
        <v>3</v>
      </c>
      <c r="I112" s="748" t="s">
        <v>4</v>
      </c>
      <c r="J112" s="748" t="s">
        <v>5</v>
      </c>
      <c r="K112" s="748" t="s">
        <v>0</v>
      </c>
      <c r="L112" s="748" t="s">
        <v>1</v>
      </c>
      <c r="M112" s="748" t="s">
        <v>2</v>
      </c>
      <c r="N112" s="748" t="s">
        <v>2</v>
      </c>
      <c r="O112" s="748" t="s">
        <v>3</v>
      </c>
      <c r="P112" s="748" t="s">
        <v>4</v>
      </c>
      <c r="Q112" s="748" t="s">
        <v>5</v>
      </c>
      <c r="R112" s="748" t="s">
        <v>0</v>
      </c>
      <c r="S112" s="748" t="s">
        <v>1</v>
      </c>
      <c r="T112" s="748" t="s">
        <v>2</v>
      </c>
      <c r="U112" s="748" t="s">
        <v>2</v>
      </c>
      <c r="V112" s="748" t="s">
        <v>3</v>
      </c>
      <c r="W112" s="748" t="s">
        <v>4</v>
      </c>
      <c r="X112" s="748" t="s">
        <v>5</v>
      </c>
      <c r="Y112" s="748" t="s">
        <v>0</v>
      </c>
      <c r="Z112" s="748" t="s">
        <v>1</v>
      </c>
      <c r="AA112" s="748" t="s">
        <v>2</v>
      </c>
      <c r="AB112" s="748" t="s">
        <v>2</v>
      </c>
      <c r="AC112" s="748" t="s">
        <v>3</v>
      </c>
      <c r="AD112" s="748" t="s">
        <v>4</v>
      </c>
      <c r="AE112" s="748" t="s">
        <v>5</v>
      </c>
      <c r="AF112" s="749" t="s">
        <v>0</v>
      </c>
      <c r="AG112" s="791"/>
      <c r="AH112" s="791"/>
    </row>
    <row r="113" spans="1:34" s="491" customFormat="1" ht="21.75" customHeight="1" thickBot="1" x14ac:dyDescent="0.25">
      <c r="A113" s="651" t="s">
        <v>215</v>
      </c>
      <c r="B113" s="500"/>
      <c r="C113" s="495"/>
      <c r="D113" s="495"/>
      <c r="E113" s="499"/>
      <c r="F113" s="499"/>
      <c r="G113" s="499"/>
      <c r="H113" s="751" t="s">
        <v>249</v>
      </c>
      <c r="I113" s="751"/>
      <c r="J113" s="542"/>
      <c r="K113" s="542"/>
      <c r="L113" s="500"/>
      <c r="M113" s="499"/>
      <c r="N113" s="499"/>
      <c r="O113" s="500"/>
      <c r="P113" s="495"/>
      <c r="Q113" s="495"/>
      <c r="R113" s="542"/>
      <c r="S113" s="499"/>
      <c r="T113" s="751" t="s">
        <v>249</v>
      </c>
      <c r="U113" s="751"/>
      <c r="V113" s="751"/>
      <c r="W113" s="499"/>
      <c r="X113" s="501"/>
      <c r="Y113" s="501"/>
      <c r="Z113" s="496"/>
      <c r="AA113" s="499"/>
      <c r="AB113" s="496"/>
      <c r="AC113" s="496"/>
      <c r="AD113" s="496"/>
      <c r="AE113" s="542"/>
      <c r="AF113" s="831"/>
      <c r="AG113" s="798"/>
      <c r="AH113" s="791"/>
    </row>
    <row r="114" spans="1:34" s="491" customFormat="1" ht="21.75" customHeight="1" thickBot="1" x14ac:dyDescent="0.25">
      <c r="A114" s="660" t="s">
        <v>8</v>
      </c>
      <c r="B114" s="29"/>
      <c r="C114" s="507"/>
      <c r="D114" s="507"/>
      <c r="E114" s="832" t="s">
        <v>272</v>
      </c>
      <c r="F114" s="832" t="s">
        <v>272</v>
      </c>
      <c r="G114" s="441" t="s">
        <v>284</v>
      </c>
      <c r="H114" s="509"/>
      <c r="I114" s="441" t="s">
        <v>284</v>
      </c>
      <c r="J114" s="510"/>
      <c r="K114" s="510"/>
      <c r="L114" s="29"/>
      <c r="M114" s="441" t="s">
        <v>23</v>
      </c>
      <c r="N114" s="441" t="s">
        <v>23</v>
      </c>
      <c r="O114" s="441" t="s">
        <v>23</v>
      </c>
      <c r="P114" s="507"/>
      <c r="Q114" s="507"/>
      <c r="R114" s="583"/>
      <c r="S114" s="607"/>
      <c r="T114" s="441" t="s">
        <v>23</v>
      </c>
      <c r="U114" s="29"/>
      <c r="V114" s="441" t="s">
        <v>23</v>
      </c>
      <c r="W114" s="509"/>
      <c r="X114" s="507"/>
      <c r="Y114" s="510"/>
      <c r="Z114" s="441" t="s">
        <v>23</v>
      </c>
      <c r="AA114" s="511"/>
      <c r="AB114" s="511"/>
      <c r="AC114" s="653" t="s">
        <v>249</v>
      </c>
      <c r="AD114" s="441" t="s">
        <v>23</v>
      </c>
      <c r="AE114" s="507"/>
      <c r="AF114" s="513"/>
      <c r="AG114" s="802">
        <v>8</v>
      </c>
      <c r="AH114" s="750">
        <v>58</v>
      </c>
    </row>
    <row r="115" spans="1:34" s="491" customFormat="1" ht="21.75" customHeight="1" thickBot="1" x14ac:dyDescent="0.25">
      <c r="A115" s="660" t="s">
        <v>9</v>
      </c>
      <c r="B115" s="688"/>
      <c r="C115" s="507"/>
      <c r="D115" s="507"/>
      <c r="E115" s="509"/>
      <c r="F115" s="441" t="s">
        <v>23</v>
      </c>
      <c r="G115" s="509"/>
      <c r="H115" s="441" t="s">
        <v>23</v>
      </c>
      <c r="I115" s="509"/>
      <c r="J115" s="510"/>
      <c r="K115" s="510"/>
      <c r="L115" s="441" t="s">
        <v>23</v>
      </c>
      <c r="M115" s="511"/>
      <c r="N115" s="509"/>
      <c r="O115" s="29"/>
      <c r="P115" s="507"/>
      <c r="Q115" s="507"/>
      <c r="R115" s="507"/>
      <c r="S115" s="441" t="s">
        <v>23</v>
      </c>
      <c r="T115" s="833" t="s">
        <v>81</v>
      </c>
      <c r="U115" s="834" t="s">
        <v>23</v>
      </c>
      <c r="V115" s="29"/>
      <c r="W115" s="441" t="s">
        <v>23</v>
      </c>
      <c r="X115" s="507"/>
      <c r="Y115" s="510"/>
      <c r="Z115" s="509"/>
      <c r="AA115" s="509"/>
      <c r="AB115" s="441" t="s">
        <v>23</v>
      </c>
      <c r="AC115" s="835"/>
      <c r="AD115" s="515"/>
      <c r="AE115" s="507"/>
      <c r="AF115" s="513"/>
      <c r="AG115" s="802">
        <v>7</v>
      </c>
      <c r="AH115" s="750">
        <v>54</v>
      </c>
    </row>
    <row r="116" spans="1:34" s="491" customFormat="1" ht="21.75" customHeight="1" x14ac:dyDescent="0.2">
      <c r="A116" s="660" t="s">
        <v>135</v>
      </c>
      <c r="B116" s="441" t="s">
        <v>23</v>
      </c>
      <c r="C116" s="507"/>
      <c r="D116" s="507"/>
      <c r="E116" s="441" t="s">
        <v>23</v>
      </c>
      <c r="F116" s="653" t="s">
        <v>81</v>
      </c>
      <c r="G116" s="441"/>
      <c r="H116" s="509"/>
      <c r="I116" s="515"/>
      <c r="J116" s="510"/>
      <c r="K116" s="510"/>
      <c r="L116" s="506"/>
      <c r="M116" s="515"/>
      <c r="N116" s="515"/>
      <c r="O116" s="515"/>
      <c r="P116" s="507"/>
      <c r="Q116" s="507"/>
      <c r="R116" s="507"/>
      <c r="S116" s="515"/>
      <c r="T116" s="515"/>
      <c r="U116" s="515"/>
      <c r="V116" s="515"/>
      <c r="W116" s="515"/>
      <c r="X116" s="507"/>
      <c r="Y116" s="510"/>
      <c r="Z116" s="509"/>
      <c r="AA116" s="707" t="s">
        <v>23</v>
      </c>
      <c r="AB116" s="708"/>
      <c r="AC116" s="707" t="s">
        <v>23</v>
      </c>
      <c r="AD116" s="836" t="s">
        <v>81</v>
      </c>
      <c r="AE116" s="507"/>
      <c r="AF116" s="513"/>
      <c r="AG116" s="802">
        <v>5</v>
      </c>
      <c r="AH116" s="750">
        <v>53</v>
      </c>
    </row>
    <row r="117" spans="1:34" s="491" customFormat="1" ht="21.75" customHeight="1" x14ac:dyDescent="0.2">
      <c r="A117" s="667" t="s">
        <v>10</v>
      </c>
      <c r="B117" s="688"/>
      <c r="C117" s="507"/>
      <c r="D117" s="510"/>
      <c r="E117" s="511"/>
      <c r="F117" s="548"/>
      <c r="G117" s="511"/>
      <c r="H117" s="511"/>
      <c r="I117" s="515"/>
      <c r="J117" s="510"/>
      <c r="K117" s="510"/>
      <c r="L117" s="511"/>
      <c r="M117" s="511"/>
      <c r="N117" s="509"/>
      <c r="O117" s="509"/>
      <c r="P117" s="507"/>
      <c r="Q117" s="507"/>
      <c r="R117" s="507"/>
      <c r="S117" s="509"/>
      <c r="T117" s="509"/>
      <c r="U117" s="509"/>
      <c r="V117" s="509"/>
      <c r="W117" s="509"/>
      <c r="X117" s="507"/>
      <c r="Y117" s="510"/>
      <c r="Z117" s="509"/>
      <c r="AA117" s="708"/>
      <c r="AB117" s="511"/>
      <c r="AC117" s="509"/>
      <c r="AD117" s="509"/>
      <c r="AE117" s="507"/>
      <c r="AF117" s="513"/>
      <c r="AG117" s="791"/>
      <c r="AH117" s="791"/>
    </row>
    <row r="118" spans="1:34" s="491" customFormat="1" ht="21.75" customHeight="1" x14ac:dyDescent="0.2">
      <c r="A118" s="670" t="s">
        <v>130</v>
      </c>
      <c r="B118" s="688"/>
      <c r="C118" s="507"/>
      <c r="D118" s="507"/>
      <c r="E118" s="511"/>
      <c r="F118" s="511"/>
      <c r="G118" s="511"/>
      <c r="H118" s="511"/>
      <c r="I118" s="511"/>
      <c r="J118" s="510"/>
      <c r="K118" s="510"/>
      <c r="L118" s="511"/>
      <c r="M118" s="511"/>
      <c r="N118" s="506" t="s">
        <v>81</v>
      </c>
      <c r="O118" s="509"/>
      <c r="P118" s="510"/>
      <c r="Q118" s="510"/>
      <c r="R118" s="583"/>
      <c r="S118" s="837" t="s">
        <v>146</v>
      </c>
      <c r="T118" s="837"/>
      <c r="U118" s="837"/>
      <c r="V118" s="837"/>
      <c r="W118" s="837"/>
      <c r="X118" s="507"/>
      <c r="Y118" s="510"/>
      <c r="Z118" s="515"/>
      <c r="AA118" s="515"/>
      <c r="AB118" s="506"/>
      <c r="AC118" s="515"/>
      <c r="AD118" s="515"/>
      <c r="AE118" s="507"/>
      <c r="AF118" s="513"/>
      <c r="AG118" s="791"/>
      <c r="AH118" s="791"/>
    </row>
    <row r="119" spans="1:34" s="491" customFormat="1" ht="21.75" customHeight="1" x14ac:dyDescent="0.2">
      <c r="A119" s="672" t="s">
        <v>274</v>
      </c>
      <c r="B119" s="688"/>
      <c r="C119" s="507"/>
      <c r="D119" s="507"/>
      <c r="E119" s="509"/>
      <c r="F119" s="509"/>
      <c r="G119" s="509"/>
      <c r="H119" s="509"/>
      <c r="I119" s="509"/>
      <c r="J119" s="507"/>
      <c r="K119" s="507"/>
      <c r="L119" s="509"/>
      <c r="M119" s="509"/>
      <c r="N119" s="509"/>
      <c r="O119" s="509"/>
      <c r="P119" s="507"/>
      <c r="Q119" s="507"/>
      <c r="R119" s="507"/>
      <c r="S119" s="509"/>
      <c r="T119" s="509"/>
      <c r="U119" s="509"/>
      <c r="V119" s="509"/>
      <c r="W119" s="509"/>
      <c r="X119" s="507"/>
      <c r="Y119" s="507"/>
      <c r="Z119" s="509"/>
      <c r="AA119" s="509"/>
      <c r="AB119" s="511"/>
      <c r="AC119" s="509"/>
      <c r="AD119" s="509"/>
      <c r="AE119" s="507"/>
      <c r="AF119" s="513"/>
      <c r="AG119" s="791"/>
      <c r="AH119" s="791"/>
    </row>
    <row r="120" spans="1:34" s="491" customFormat="1" ht="21.75" customHeight="1" x14ac:dyDescent="0.2">
      <c r="A120" s="673" t="s">
        <v>11</v>
      </c>
      <c r="B120" s="838"/>
      <c r="C120" s="526"/>
      <c r="D120" s="526"/>
      <c r="E120" s="525"/>
      <c r="F120" s="525"/>
      <c r="G120" s="525"/>
      <c r="H120" s="525"/>
      <c r="I120" s="525"/>
      <c r="J120" s="526"/>
      <c r="K120" s="526"/>
      <c r="L120" s="527"/>
      <c r="M120" s="527"/>
      <c r="N120" s="527"/>
      <c r="O120" s="527"/>
      <c r="P120" s="526"/>
      <c r="Q120" s="526"/>
      <c r="R120" s="526"/>
      <c r="S120" s="528"/>
      <c r="T120" s="527"/>
      <c r="U120" s="527"/>
      <c r="V120" s="527"/>
      <c r="W120" s="527"/>
      <c r="X120" s="526"/>
      <c r="Y120" s="526"/>
      <c r="Z120" s="527"/>
      <c r="AA120" s="527"/>
      <c r="AB120" s="529"/>
      <c r="AC120" s="527"/>
      <c r="AD120" s="528"/>
      <c r="AE120" s="526"/>
      <c r="AF120" s="763"/>
      <c r="AG120" s="791"/>
      <c r="AH120" s="791"/>
    </row>
    <row r="122" spans="1:34" ht="21.75" customHeight="1" x14ac:dyDescent="0.25">
      <c r="A122" s="476" t="s">
        <v>188</v>
      </c>
      <c r="B122" s="839"/>
      <c r="R122" s="840"/>
      <c r="Y122" s="636"/>
      <c r="AB122" s="625"/>
      <c r="AF122" s="841"/>
      <c r="AG122" s="8"/>
      <c r="AH122" s="638"/>
    </row>
    <row r="123" spans="1:34" s="464" customFormat="1" ht="21.75" customHeight="1" x14ac:dyDescent="0.2">
      <c r="A123" s="478">
        <v>39715</v>
      </c>
      <c r="R123" s="465"/>
      <c r="S123" s="466"/>
      <c r="T123" s="467"/>
      <c r="U123" s="467"/>
      <c r="V123" s="467"/>
      <c r="W123" s="467"/>
      <c r="X123" s="467"/>
      <c r="Y123" s="468"/>
      <c r="Z123" s="467"/>
      <c r="AA123" s="469"/>
      <c r="AB123" s="470"/>
      <c r="AC123" s="471"/>
      <c r="AD123" s="471"/>
      <c r="AE123" s="471"/>
      <c r="AF123" s="473"/>
      <c r="AG123" s="474"/>
      <c r="AH123" s="475"/>
    </row>
    <row r="124" spans="1:34" ht="21.75" customHeight="1" x14ac:dyDescent="0.2">
      <c r="A124" s="463"/>
      <c r="B124" s="1648" t="s">
        <v>285</v>
      </c>
      <c r="C124" s="1649"/>
      <c r="D124" s="1649"/>
      <c r="E124" s="1649"/>
      <c r="F124" s="1649"/>
      <c r="G124" s="1649"/>
      <c r="H124" s="1649"/>
      <c r="I124" s="1649"/>
      <c r="J124" s="1649"/>
      <c r="K124" s="1649"/>
      <c r="L124" s="1649"/>
      <c r="M124" s="1649"/>
      <c r="N124" s="1649"/>
      <c r="O124" s="1649"/>
      <c r="P124" s="1649"/>
      <c r="Q124" s="1649"/>
      <c r="R124" s="1649"/>
      <c r="S124" s="1649"/>
      <c r="T124" s="1649"/>
      <c r="U124" s="1649"/>
      <c r="V124" s="1649"/>
      <c r="W124" s="1649"/>
      <c r="X124" s="1649"/>
      <c r="Y124" s="1649"/>
      <c r="Z124" s="1649"/>
      <c r="AA124" s="1649"/>
      <c r="AB124" s="1649"/>
      <c r="AC124" s="1649"/>
      <c r="AD124" s="1649"/>
      <c r="AE124" s="1651"/>
      <c r="AF124" s="6"/>
      <c r="AG124" s="6"/>
    </row>
    <row r="125" spans="1:34" s="486" customFormat="1" ht="21.75" customHeight="1" x14ac:dyDescent="0.2">
      <c r="A125" s="640"/>
      <c r="B125" s="693">
        <v>1</v>
      </c>
      <c r="C125" s="694">
        <f t="shared" ref="C125:AC125" si="8">+B125+1</f>
        <v>2</v>
      </c>
      <c r="D125" s="695">
        <f t="shared" si="8"/>
        <v>3</v>
      </c>
      <c r="E125" s="694">
        <f t="shared" si="8"/>
        <v>4</v>
      </c>
      <c r="F125" s="694">
        <f t="shared" si="8"/>
        <v>5</v>
      </c>
      <c r="G125" s="694">
        <f t="shared" si="8"/>
        <v>6</v>
      </c>
      <c r="H125" s="694">
        <f t="shared" si="8"/>
        <v>7</v>
      </c>
      <c r="I125" s="694">
        <f t="shared" si="8"/>
        <v>8</v>
      </c>
      <c r="J125" s="694">
        <f t="shared" si="8"/>
        <v>9</v>
      </c>
      <c r="K125" s="694">
        <f t="shared" si="8"/>
        <v>10</v>
      </c>
      <c r="L125" s="695">
        <f t="shared" si="8"/>
        <v>11</v>
      </c>
      <c r="M125" s="694">
        <f t="shared" si="8"/>
        <v>12</v>
      </c>
      <c r="N125" s="694">
        <f t="shared" si="8"/>
        <v>13</v>
      </c>
      <c r="O125" s="694">
        <f t="shared" si="8"/>
        <v>14</v>
      </c>
      <c r="P125" s="694">
        <f t="shared" si="8"/>
        <v>15</v>
      </c>
      <c r="Q125" s="694">
        <f t="shared" si="8"/>
        <v>16</v>
      </c>
      <c r="R125" s="694">
        <f t="shared" si="8"/>
        <v>17</v>
      </c>
      <c r="S125" s="694">
        <f t="shared" si="8"/>
        <v>18</v>
      </c>
      <c r="T125" s="694">
        <f t="shared" si="8"/>
        <v>19</v>
      </c>
      <c r="U125" s="694">
        <f t="shared" si="8"/>
        <v>20</v>
      </c>
      <c r="V125" s="694">
        <f t="shared" si="8"/>
        <v>21</v>
      </c>
      <c r="W125" s="694">
        <f t="shared" si="8"/>
        <v>22</v>
      </c>
      <c r="X125" s="694">
        <f t="shared" si="8"/>
        <v>23</v>
      </c>
      <c r="Y125" s="694">
        <f t="shared" si="8"/>
        <v>24</v>
      </c>
      <c r="Z125" s="694">
        <f t="shared" si="8"/>
        <v>25</v>
      </c>
      <c r="AA125" s="694">
        <f t="shared" si="8"/>
        <v>26</v>
      </c>
      <c r="AB125" s="694">
        <f t="shared" si="8"/>
        <v>27</v>
      </c>
      <c r="AC125" s="694">
        <f t="shared" si="8"/>
        <v>28</v>
      </c>
      <c r="AD125" s="694">
        <v>29</v>
      </c>
      <c r="AE125" s="842">
        <v>30</v>
      </c>
    </row>
    <row r="126" spans="1:34" s="491" customFormat="1" ht="21.75" customHeight="1" x14ac:dyDescent="0.2">
      <c r="A126" s="647"/>
      <c r="B126" s="702" t="s">
        <v>1</v>
      </c>
      <c r="C126" s="703" t="s">
        <v>2</v>
      </c>
      <c r="D126" s="703" t="s">
        <v>2</v>
      </c>
      <c r="E126" s="703" t="s">
        <v>3</v>
      </c>
      <c r="F126" s="703" t="s">
        <v>4</v>
      </c>
      <c r="G126" s="703" t="s">
        <v>5</v>
      </c>
      <c r="H126" s="703" t="s">
        <v>0</v>
      </c>
      <c r="I126" s="703" t="s">
        <v>1</v>
      </c>
      <c r="J126" s="703" t="s">
        <v>2</v>
      </c>
      <c r="K126" s="703" t="s">
        <v>2</v>
      </c>
      <c r="L126" s="703" t="s">
        <v>3</v>
      </c>
      <c r="M126" s="703" t="s">
        <v>4</v>
      </c>
      <c r="N126" s="703" t="s">
        <v>5</v>
      </c>
      <c r="O126" s="703" t="s">
        <v>0</v>
      </c>
      <c r="P126" s="703" t="s">
        <v>1</v>
      </c>
      <c r="Q126" s="703" t="s">
        <v>2</v>
      </c>
      <c r="R126" s="703" t="s">
        <v>2</v>
      </c>
      <c r="S126" s="703" t="s">
        <v>3</v>
      </c>
      <c r="T126" s="703" t="s">
        <v>4</v>
      </c>
      <c r="U126" s="703" t="s">
        <v>5</v>
      </c>
      <c r="V126" s="703" t="s">
        <v>0</v>
      </c>
      <c r="W126" s="703" t="s">
        <v>1</v>
      </c>
      <c r="X126" s="703" t="s">
        <v>2</v>
      </c>
      <c r="Y126" s="703" t="s">
        <v>2</v>
      </c>
      <c r="Z126" s="703" t="s">
        <v>3</v>
      </c>
      <c r="AA126" s="703" t="s">
        <v>4</v>
      </c>
      <c r="AB126" s="703" t="s">
        <v>5</v>
      </c>
      <c r="AC126" s="703" t="s">
        <v>0</v>
      </c>
      <c r="AD126" s="703" t="s">
        <v>1</v>
      </c>
      <c r="AE126" s="705" t="s">
        <v>2</v>
      </c>
    </row>
    <row r="127" spans="1:34" s="491" customFormat="1" ht="21.75" customHeight="1" x14ac:dyDescent="0.2">
      <c r="A127" s="651" t="s">
        <v>215</v>
      </c>
      <c r="B127" s="843"/>
      <c r="C127" s="499"/>
      <c r="D127" s="657" t="s">
        <v>249</v>
      </c>
      <c r="E127" s="499"/>
      <c r="F127" s="499"/>
      <c r="G127" s="501"/>
      <c r="H127" s="501"/>
      <c r="I127" s="540"/>
      <c r="J127" s="498"/>
      <c r="K127" s="497"/>
      <c r="L127" s="499"/>
      <c r="M127" s="499"/>
      <c r="N127" s="495"/>
      <c r="O127" s="495"/>
      <c r="P127" s="554"/>
      <c r="Q127" s="554"/>
      <c r="R127" s="498"/>
      <c r="S127" s="499"/>
      <c r="T127" s="499"/>
      <c r="U127" s="495"/>
      <c r="V127" s="495"/>
      <c r="W127" s="496"/>
      <c r="X127" s="657" t="s">
        <v>81</v>
      </c>
      <c r="Y127" s="657" t="s">
        <v>81</v>
      </c>
      <c r="Z127" s="511"/>
      <c r="AA127" s="500"/>
      <c r="AB127" s="501"/>
      <c r="AC127" s="501"/>
      <c r="AD127" s="540"/>
      <c r="AE127" s="844"/>
    </row>
    <row r="128" spans="1:34" s="491" customFormat="1" ht="21.75" customHeight="1" thickBot="1" x14ac:dyDescent="0.25">
      <c r="A128" s="660" t="s">
        <v>8</v>
      </c>
      <c r="B128" s="731" t="s">
        <v>81</v>
      </c>
      <c r="C128" s="441" t="s">
        <v>23</v>
      </c>
      <c r="D128" s="707" t="s">
        <v>23</v>
      </c>
      <c r="E128" s="509"/>
      <c r="F128" s="509"/>
      <c r="G128" s="507"/>
      <c r="H128" s="507"/>
      <c r="I128" s="441" t="s">
        <v>23</v>
      </c>
      <c r="J128" s="441" t="s">
        <v>23</v>
      </c>
      <c r="K128" s="653" t="s">
        <v>81</v>
      </c>
      <c r="L128" s="441" t="s">
        <v>23</v>
      </c>
      <c r="M128" s="509"/>
      <c r="N128" s="507"/>
      <c r="O128" s="507"/>
      <c r="P128" s="506"/>
      <c r="Q128" s="506"/>
      <c r="R128" s="506"/>
      <c r="S128" s="506"/>
      <c r="T128" s="506"/>
      <c r="U128" s="507"/>
      <c r="V128" s="507"/>
      <c r="W128" s="515"/>
      <c r="X128" s="515"/>
      <c r="Y128" s="506"/>
      <c r="Z128" s="515"/>
      <c r="AA128" s="515"/>
      <c r="AB128" s="510"/>
      <c r="AC128" s="507"/>
      <c r="AD128" s="515"/>
      <c r="AE128" s="614"/>
      <c r="AF128" s="490">
        <v>5</v>
      </c>
      <c r="AG128" s="490">
        <v>63</v>
      </c>
    </row>
    <row r="129" spans="1:35" s="491" customFormat="1" ht="21.75" customHeight="1" thickBot="1" x14ac:dyDescent="0.25">
      <c r="A129" s="660" t="s">
        <v>9</v>
      </c>
      <c r="B129" s="441" t="s">
        <v>23</v>
      </c>
      <c r="C129" s="509"/>
      <c r="D129" s="558" t="s">
        <v>81</v>
      </c>
      <c r="E129" s="558" t="s">
        <v>81</v>
      </c>
      <c r="F129" s="441" t="s">
        <v>23</v>
      </c>
      <c r="G129" s="507"/>
      <c r="H129" s="507"/>
      <c r="I129" s="29"/>
      <c r="J129" s="511"/>
      <c r="K129" s="511"/>
      <c r="L129" s="511"/>
      <c r="M129" s="515"/>
      <c r="N129" s="507"/>
      <c r="O129" s="507"/>
      <c r="P129" s="441" t="s">
        <v>23</v>
      </c>
      <c r="Q129" s="441" t="s">
        <v>23</v>
      </c>
      <c r="R129" s="29"/>
      <c r="S129" s="509"/>
      <c r="T129" s="441" t="s">
        <v>23</v>
      </c>
      <c r="U129" s="507"/>
      <c r="V129" s="507"/>
      <c r="W129" s="441" t="s">
        <v>23</v>
      </c>
      <c r="X129" s="441" t="s">
        <v>23</v>
      </c>
      <c r="Y129" s="511"/>
      <c r="Z129" s="441" t="s">
        <v>23</v>
      </c>
      <c r="AA129" s="515"/>
      <c r="AB129" s="510"/>
      <c r="AC129" s="507"/>
      <c r="AD129" s="441" t="s">
        <v>23</v>
      </c>
      <c r="AE129" s="29"/>
      <c r="AF129" s="490">
        <v>9</v>
      </c>
      <c r="AG129" s="490">
        <v>63</v>
      </c>
    </row>
    <row r="130" spans="1:35" s="491" customFormat="1" ht="21.75" customHeight="1" thickBot="1" x14ac:dyDescent="0.25">
      <c r="A130" s="660" t="s">
        <v>135</v>
      </c>
      <c r="B130" s="688"/>
      <c r="C130" s="509"/>
      <c r="D130" s="653" t="s">
        <v>249</v>
      </c>
      <c r="E130" s="441" t="s">
        <v>23</v>
      </c>
      <c r="F130" s="653" t="s">
        <v>81</v>
      </c>
      <c r="G130" s="507"/>
      <c r="H130" s="507"/>
      <c r="I130" s="515"/>
      <c r="J130" s="29"/>
      <c r="K130" s="441" t="s">
        <v>23</v>
      </c>
      <c r="L130" s="653" t="s">
        <v>81</v>
      </c>
      <c r="M130" s="441" t="s">
        <v>23</v>
      </c>
      <c r="N130" s="507"/>
      <c r="O130" s="507"/>
      <c r="P130" s="29"/>
      <c r="Q130" s="29"/>
      <c r="R130" s="441" t="s">
        <v>23</v>
      </c>
      <c r="S130" s="441" t="s">
        <v>23</v>
      </c>
      <c r="T130" s="509"/>
      <c r="U130" s="507"/>
      <c r="V130" s="507"/>
      <c r="W130" s="515"/>
      <c r="X130" s="515"/>
      <c r="Y130" s="441" t="s">
        <v>23</v>
      </c>
      <c r="Z130" s="511"/>
      <c r="AA130" s="365" t="s">
        <v>23</v>
      </c>
      <c r="AB130" s="510"/>
      <c r="AC130" s="507"/>
      <c r="AD130" s="29"/>
      <c r="AE130" s="845" t="s">
        <v>23</v>
      </c>
      <c r="AF130" s="490">
        <v>8</v>
      </c>
      <c r="AG130" s="490">
        <v>61</v>
      </c>
    </row>
    <row r="131" spans="1:35" s="491" customFormat="1" ht="21.75" customHeight="1" x14ac:dyDescent="0.2">
      <c r="A131" s="667" t="s">
        <v>10</v>
      </c>
      <c r="B131" s="688"/>
      <c r="C131" s="509"/>
      <c r="D131" s="653" t="s">
        <v>249</v>
      </c>
      <c r="E131" s="511"/>
      <c r="F131" s="548"/>
      <c r="G131" s="510"/>
      <c r="H131" s="510"/>
      <c r="I131" s="509"/>
      <c r="J131" s="511"/>
      <c r="K131" s="511"/>
      <c r="L131" s="511"/>
      <c r="M131" s="506"/>
      <c r="N131" s="507"/>
      <c r="O131" s="507"/>
      <c r="P131" s="509"/>
      <c r="Q131" s="509"/>
      <c r="R131" s="509"/>
      <c r="S131" s="509"/>
      <c r="T131" s="509"/>
      <c r="U131" s="507"/>
      <c r="V131" s="507"/>
      <c r="W131" s="509"/>
      <c r="X131" s="509"/>
      <c r="Y131" s="511"/>
      <c r="Z131" s="653" t="s">
        <v>249</v>
      </c>
      <c r="AA131" s="837"/>
      <c r="AB131" s="510"/>
      <c r="AC131" s="507"/>
      <c r="AD131" s="509"/>
      <c r="AE131" s="617"/>
    </row>
    <row r="132" spans="1:35" s="491" customFormat="1" ht="21.75" customHeight="1" x14ac:dyDescent="0.2">
      <c r="A132" s="670" t="s">
        <v>130</v>
      </c>
      <c r="B132" s="691"/>
      <c r="C132" s="509"/>
      <c r="D132" s="653" t="s">
        <v>249</v>
      </c>
      <c r="E132" s="509"/>
      <c r="F132" s="509"/>
      <c r="G132" s="507"/>
      <c r="H132" s="507"/>
      <c r="I132" s="509"/>
      <c r="J132" s="509"/>
      <c r="K132" s="509"/>
      <c r="L132" s="509"/>
      <c r="M132" s="509"/>
      <c r="N132" s="507"/>
      <c r="O132" s="507"/>
      <c r="P132" s="515"/>
      <c r="Q132" s="509"/>
      <c r="R132" s="519"/>
      <c r="S132" s="509"/>
      <c r="T132" s="509"/>
      <c r="U132" s="507"/>
      <c r="V132" s="507"/>
      <c r="W132" s="509"/>
      <c r="X132" s="509"/>
      <c r="Y132" s="511"/>
      <c r="Z132" s="509"/>
      <c r="AA132" s="509"/>
      <c r="AB132" s="510"/>
      <c r="AC132" s="507"/>
      <c r="AD132" s="515"/>
      <c r="AE132" s="617"/>
    </row>
    <row r="133" spans="1:35" s="491" customFormat="1" ht="21.75" customHeight="1" x14ac:dyDescent="0.2">
      <c r="A133" s="672" t="s">
        <v>274</v>
      </c>
      <c r="B133" s="688"/>
      <c r="C133" s="509"/>
      <c r="D133" s="509"/>
      <c r="E133" s="509"/>
      <c r="F133" s="509"/>
      <c r="G133" s="507"/>
      <c r="H133" s="507"/>
      <c r="I133" s="509"/>
      <c r="J133" s="509"/>
      <c r="K133" s="509"/>
      <c r="L133" s="509"/>
      <c r="M133" s="509"/>
      <c r="N133" s="507"/>
      <c r="O133" s="507"/>
      <c r="P133" s="509"/>
      <c r="Q133" s="509"/>
      <c r="R133" s="509"/>
      <c r="S133" s="509"/>
      <c r="T133" s="509"/>
      <c r="U133" s="507"/>
      <c r="V133" s="507"/>
      <c r="W133" s="509"/>
      <c r="X133" s="509"/>
      <c r="Y133" s="509"/>
      <c r="Z133" s="509"/>
      <c r="AA133" s="509"/>
      <c r="AB133" s="510"/>
      <c r="AC133" s="507"/>
      <c r="AD133" s="509"/>
      <c r="AE133" s="617"/>
    </row>
    <row r="134" spans="1:35" s="491" customFormat="1" ht="21.75" customHeight="1" x14ac:dyDescent="0.2">
      <c r="A134" s="673" t="s">
        <v>11</v>
      </c>
      <c r="B134" s="515"/>
      <c r="C134" s="527"/>
      <c r="D134" s="527"/>
      <c r="E134" s="527"/>
      <c r="F134" s="527"/>
      <c r="G134" s="526"/>
      <c r="H134" s="526"/>
      <c r="I134" s="527"/>
      <c r="J134" s="527"/>
      <c r="K134" s="527"/>
      <c r="L134" s="527"/>
      <c r="M134" s="527"/>
      <c r="N134" s="526"/>
      <c r="O134" s="526"/>
      <c r="P134" s="527"/>
      <c r="Q134" s="527"/>
      <c r="R134" s="527"/>
      <c r="S134" s="527"/>
      <c r="T134" s="527"/>
      <c r="U134" s="526"/>
      <c r="V134" s="526"/>
      <c r="W134" s="527"/>
      <c r="X134" s="527"/>
      <c r="Y134" s="527"/>
      <c r="Z134" s="527"/>
      <c r="AA134" s="528"/>
      <c r="AB134" s="563"/>
      <c r="AC134" s="526"/>
      <c r="AD134" s="528"/>
      <c r="AE134" s="675"/>
    </row>
    <row r="136" spans="1:35" ht="21.75" customHeight="1" x14ac:dyDescent="0.25">
      <c r="A136" s="476" t="s">
        <v>188</v>
      </c>
      <c r="Q136" s="840"/>
      <c r="X136" s="636"/>
      <c r="AA136" s="625"/>
      <c r="AG136" s="472"/>
      <c r="AH136" s="472"/>
      <c r="AI136" s="638"/>
    </row>
    <row r="137" spans="1:35" s="464" customFormat="1" ht="21.75" customHeight="1" x14ac:dyDescent="0.2">
      <c r="A137" s="478">
        <v>39749</v>
      </c>
      <c r="Q137" s="465"/>
      <c r="R137" s="466"/>
      <c r="S137" s="467"/>
      <c r="T137" s="467"/>
      <c r="U137" s="467"/>
      <c r="V137" s="467"/>
      <c r="W137" s="467"/>
      <c r="X137" s="468"/>
      <c r="Y137" s="467"/>
      <c r="Z137" s="469"/>
      <c r="AA137" s="470"/>
      <c r="AB137" s="471"/>
      <c r="AC137" s="471"/>
      <c r="AD137" s="471"/>
      <c r="AE137" s="471"/>
      <c r="AF137" s="471"/>
      <c r="AG137" s="472"/>
      <c r="AH137" s="472"/>
      <c r="AI137" s="475"/>
    </row>
    <row r="138" spans="1:35" ht="21.75" customHeight="1" x14ac:dyDescent="0.2">
      <c r="A138" s="463"/>
      <c r="B138" s="1639" t="s">
        <v>286</v>
      </c>
      <c r="C138" s="1637"/>
      <c r="D138" s="1637"/>
      <c r="E138" s="1637"/>
      <c r="F138" s="1637"/>
      <c r="G138" s="1637"/>
      <c r="H138" s="1637"/>
      <c r="I138" s="1637"/>
      <c r="J138" s="1637"/>
      <c r="K138" s="1637"/>
      <c r="L138" s="1637"/>
      <c r="M138" s="1637"/>
      <c r="N138" s="1637"/>
      <c r="O138" s="1637"/>
      <c r="P138" s="1637"/>
      <c r="Q138" s="1637"/>
      <c r="R138" s="1637"/>
      <c r="S138" s="1637"/>
      <c r="T138" s="1637"/>
      <c r="U138" s="1637"/>
      <c r="V138" s="1637"/>
      <c r="W138" s="1637"/>
      <c r="X138" s="1637"/>
      <c r="Y138" s="1637"/>
      <c r="Z138" s="1637"/>
      <c r="AA138" s="1637"/>
      <c r="AB138" s="1637"/>
      <c r="AC138" s="1637"/>
      <c r="AD138" s="1637"/>
      <c r="AE138" s="1637"/>
      <c r="AF138" s="1638"/>
      <c r="AG138" s="477"/>
      <c r="AH138" s="477"/>
    </row>
    <row r="139" spans="1:35" s="486" customFormat="1" ht="21.75" customHeight="1" x14ac:dyDescent="0.2">
      <c r="A139" s="640"/>
      <c r="B139" s="479">
        <v>1</v>
      </c>
      <c r="C139" s="480">
        <f t="shared" ref="C139:AB139" si="9">+B139+1</f>
        <v>2</v>
      </c>
      <c r="D139" s="480">
        <f t="shared" si="9"/>
        <v>3</v>
      </c>
      <c r="E139" s="480">
        <f t="shared" si="9"/>
        <v>4</v>
      </c>
      <c r="F139" s="480">
        <f t="shared" si="9"/>
        <v>5</v>
      </c>
      <c r="G139" s="480">
        <f t="shared" si="9"/>
        <v>6</v>
      </c>
      <c r="H139" s="480">
        <f t="shared" si="9"/>
        <v>7</v>
      </c>
      <c r="I139" s="480">
        <f t="shared" si="9"/>
        <v>8</v>
      </c>
      <c r="J139" s="480">
        <f t="shared" si="9"/>
        <v>9</v>
      </c>
      <c r="K139" s="480">
        <f t="shared" si="9"/>
        <v>10</v>
      </c>
      <c r="L139" s="480">
        <f t="shared" si="9"/>
        <v>11</v>
      </c>
      <c r="M139" s="480">
        <f t="shared" si="9"/>
        <v>12</v>
      </c>
      <c r="N139" s="480">
        <f t="shared" si="9"/>
        <v>13</v>
      </c>
      <c r="O139" s="481">
        <f t="shared" si="9"/>
        <v>14</v>
      </c>
      <c r="P139" s="481">
        <f t="shared" si="9"/>
        <v>15</v>
      </c>
      <c r="Q139" s="480">
        <f t="shared" si="9"/>
        <v>16</v>
      </c>
      <c r="R139" s="480">
        <f t="shared" si="9"/>
        <v>17</v>
      </c>
      <c r="S139" s="480">
        <f t="shared" si="9"/>
        <v>18</v>
      </c>
      <c r="T139" s="480">
        <f t="shared" si="9"/>
        <v>19</v>
      </c>
      <c r="U139" s="480">
        <f t="shared" si="9"/>
        <v>20</v>
      </c>
      <c r="V139" s="480">
        <f t="shared" si="9"/>
        <v>21</v>
      </c>
      <c r="W139" s="480">
        <f t="shared" si="9"/>
        <v>22</v>
      </c>
      <c r="X139" s="480">
        <f t="shared" si="9"/>
        <v>23</v>
      </c>
      <c r="Y139" s="480">
        <f t="shared" si="9"/>
        <v>24</v>
      </c>
      <c r="Z139" s="480">
        <f t="shared" si="9"/>
        <v>25</v>
      </c>
      <c r="AA139" s="480">
        <f t="shared" si="9"/>
        <v>26</v>
      </c>
      <c r="AB139" s="480">
        <f t="shared" si="9"/>
        <v>27</v>
      </c>
      <c r="AC139" s="480">
        <v>28</v>
      </c>
      <c r="AD139" s="480">
        <v>29</v>
      </c>
      <c r="AE139" s="483">
        <v>30</v>
      </c>
      <c r="AF139" s="846">
        <v>31</v>
      </c>
      <c r="AG139" s="485"/>
      <c r="AH139" s="485"/>
    </row>
    <row r="140" spans="1:35" s="491" customFormat="1" ht="21.75" customHeight="1" x14ac:dyDescent="0.2">
      <c r="A140" s="647"/>
      <c r="B140" s="487" t="s">
        <v>2</v>
      </c>
      <c r="C140" s="488" t="s">
        <v>3</v>
      </c>
      <c r="D140" s="488" t="s">
        <v>4</v>
      </c>
      <c r="E140" s="488" t="s">
        <v>5</v>
      </c>
      <c r="F140" s="488" t="s">
        <v>0</v>
      </c>
      <c r="G140" s="488" t="s">
        <v>1</v>
      </c>
      <c r="H140" s="488" t="s">
        <v>2</v>
      </c>
      <c r="I140" s="488" t="s">
        <v>2</v>
      </c>
      <c r="J140" s="488" t="s">
        <v>3</v>
      </c>
      <c r="K140" s="488" t="s">
        <v>4</v>
      </c>
      <c r="L140" s="488" t="s">
        <v>5</v>
      </c>
      <c r="M140" s="488" t="s">
        <v>0</v>
      </c>
      <c r="N140" s="488" t="s">
        <v>1</v>
      </c>
      <c r="O140" s="488" t="s">
        <v>2</v>
      </c>
      <c r="P140" s="488" t="s">
        <v>2</v>
      </c>
      <c r="Q140" s="488" t="s">
        <v>3</v>
      </c>
      <c r="R140" s="488" t="s">
        <v>4</v>
      </c>
      <c r="S140" s="488" t="s">
        <v>5</v>
      </c>
      <c r="T140" s="488" t="s">
        <v>0</v>
      </c>
      <c r="U140" s="488" t="s">
        <v>1</v>
      </c>
      <c r="V140" s="488" t="s">
        <v>2</v>
      </c>
      <c r="W140" s="488" t="s">
        <v>2</v>
      </c>
      <c r="X140" s="488" t="s">
        <v>3</v>
      </c>
      <c r="Y140" s="488" t="s">
        <v>4</v>
      </c>
      <c r="Z140" s="488" t="s">
        <v>5</v>
      </c>
      <c r="AA140" s="488" t="s">
        <v>0</v>
      </c>
      <c r="AB140" s="488" t="s">
        <v>1</v>
      </c>
      <c r="AC140" s="488" t="s">
        <v>2</v>
      </c>
      <c r="AD140" s="488" t="s">
        <v>2</v>
      </c>
      <c r="AE140" s="488" t="s">
        <v>3</v>
      </c>
      <c r="AF140" s="489" t="s">
        <v>4</v>
      </c>
      <c r="AG140" s="490"/>
      <c r="AH140" s="490"/>
    </row>
    <row r="141" spans="1:35" s="491" customFormat="1" ht="21.75" customHeight="1" thickBot="1" x14ac:dyDescent="0.25">
      <c r="A141" s="651" t="s">
        <v>215</v>
      </c>
      <c r="B141" s="554"/>
      <c r="C141" s="499"/>
      <c r="D141" s="500"/>
      <c r="E141" s="495"/>
      <c r="F141" s="501"/>
      <c r="G141" s="541"/>
      <c r="H141" s="541"/>
      <c r="I141" s="555"/>
      <c r="J141" s="555"/>
      <c r="K141" s="500"/>
      <c r="L141" s="495"/>
      <c r="M141" s="495"/>
      <c r="N141" s="500"/>
      <c r="O141" s="499"/>
      <c r="P141" s="499"/>
      <c r="Q141" s="497"/>
      <c r="R141" s="499"/>
      <c r="S141" s="495"/>
      <c r="T141" s="495"/>
      <c r="U141" s="499"/>
      <c r="V141" s="496"/>
      <c r="W141" s="496"/>
      <c r="X141" s="496"/>
      <c r="Y141" s="540"/>
      <c r="Z141" s="495"/>
      <c r="AA141" s="501"/>
      <c r="AB141" s="554"/>
      <c r="AC141" s="511"/>
      <c r="AD141" s="496"/>
      <c r="AE141" s="658"/>
      <c r="AF141" s="847"/>
      <c r="AG141" s="490"/>
      <c r="AH141" s="490"/>
    </row>
    <row r="142" spans="1:35" s="491" customFormat="1" ht="21.75" customHeight="1" thickBot="1" x14ac:dyDescent="0.25">
      <c r="A142" s="660" t="s">
        <v>8</v>
      </c>
      <c r="B142" s="515"/>
      <c r="C142" s="515"/>
      <c r="D142" s="515"/>
      <c r="E142" s="507"/>
      <c r="F142" s="507"/>
      <c r="G142" s="515"/>
      <c r="H142" s="515"/>
      <c r="I142" s="506"/>
      <c r="J142" s="506"/>
      <c r="K142" s="506"/>
      <c r="L142" s="507"/>
      <c r="M142" s="507"/>
      <c r="N142" s="29"/>
      <c r="O142" s="441" t="s">
        <v>23</v>
      </c>
      <c r="P142" s="441" t="s">
        <v>23</v>
      </c>
      <c r="Q142" s="519"/>
      <c r="R142" s="509"/>
      <c r="S142" s="510"/>
      <c r="T142" s="507"/>
      <c r="U142" s="441" t="s">
        <v>23</v>
      </c>
      <c r="V142" s="441" t="s">
        <v>23</v>
      </c>
      <c r="W142" s="509"/>
      <c r="X142" s="511"/>
      <c r="Y142" s="441" t="s">
        <v>23</v>
      </c>
      <c r="Z142" s="507"/>
      <c r="AA142" s="510"/>
      <c r="AB142" s="441" t="s">
        <v>23</v>
      </c>
      <c r="AC142" s="511"/>
      <c r="AD142" s="509"/>
      <c r="AE142" s="509"/>
      <c r="AF142" s="572" t="s">
        <v>23</v>
      </c>
      <c r="AG142" s="848">
        <v>7</v>
      </c>
      <c r="AH142" s="848">
        <v>70</v>
      </c>
    </row>
    <row r="143" spans="1:35" s="491" customFormat="1" ht="21.75" customHeight="1" thickBot="1" x14ac:dyDescent="0.25">
      <c r="A143" s="660" t="s">
        <v>9</v>
      </c>
      <c r="B143" s="441" t="s">
        <v>23</v>
      </c>
      <c r="C143" s="509"/>
      <c r="D143" s="441" t="s">
        <v>23</v>
      </c>
      <c r="E143" s="507"/>
      <c r="F143" s="507"/>
      <c r="G143" s="29"/>
      <c r="H143" s="441" t="s">
        <v>23</v>
      </c>
      <c r="I143" s="441" t="s">
        <v>23</v>
      </c>
      <c r="J143" s="758" t="s">
        <v>249</v>
      </c>
      <c r="K143" s="506"/>
      <c r="L143" s="507"/>
      <c r="M143" s="507"/>
      <c r="N143" s="441" t="s">
        <v>23</v>
      </c>
      <c r="O143" s="509"/>
      <c r="P143" s="509"/>
      <c r="Q143" s="519"/>
      <c r="R143" s="441" t="s">
        <v>23</v>
      </c>
      <c r="S143" s="507"/>
      <c r="T143" s="507"/>
      <c r="U143" s="509"/>
      <c r="V143" s="509"/>
      <c r="W143" s="441" t="s">
        <v>23</v>
      </c>
      <c r="X143" s="558" t="s">
        <v>249</v>
      </c>
      <c r="Y143" s="509"/>
      <c r="Z143" s="507"/>
      <c r="AA143" s="510"/>
      <c r="AB143" s="515"/>
      <c r="AC143" s="511"/>
      <c r="AD143" s="441" t="s">
        <v>23</v>
      </c>
      <c r="AE143" s="521"/>
      <c r="AF143" s="617"/>
      <c r="AG143" s="848">
        <v>8</v>
      </c>
      <c r="AH143" s="848">
        <v>70</v>
      </c>
    </row>
    <row r="144" spans="1:35" s="491" customFormat="1" ht="21.75" customHeight="1" thickBot="1" x14ac:dyDescent="0.25">
      <c r="A144" s="660" t="s">
        <v>135</v>
      </c>
      <c r="B144" s="29"/>
      <c r="C144" s="441" t="s">
        <v>23</v>
      </c>
      <c r="D144" s="29"/>
      <c r="E144" s="507"/>
      <c r="F144" s="507"/>
      <c r="G144" s="441" t="s">
        <v>23</v>
      </c>
      <c r="H144" s="664" t="s">
        <v>81</v>
      </c>
      <c r="I144" s="29"/>
      <c r="J144" s="709" t="s">
        <v>23</v>
      </c>
      <c r="K144" s="365" t="s">
        <v>23</v>
      </c>
      <c r="L144" s="507"/>
      <c r="M144" s="507"/>
      <c r="N144" s="515"/>
      <c r="O144" s="509"/>
      <c r="P144" s="653" t="s">
        <v>249</v>
      </c>
      <c r="Q144" s="441" t="s">
        <v>23</v>
      </c>
      <c r="R144" s="509"/>
      <c r="S144" s="507"/>
      <c r="T144" s="507"/>
      <c r="U144" s="509"/>
      <c r="V144" s="509"/>
      <c r="W144" s="509"/>
      <c r="X144" s="441" t="s">
        <v>23</v>
      </c>
      <c r="Y144" s="29"/>
      <c r="Z144" s="507"/>
      <c r="AA144" s="510"/>
      <c r="AB144" s="29"/>
      <c r="AC144" s="441" t="s">
        <v>23</v>
      </c>
      <c r="AD144" s="509"/>
      <c r="AE144" s="441" t="s">
        <v>23</v>
      </c>
      <c r="AF144" s="617"/>
      <c r="AG144" s="848">
        <v>8</v>
      </c>
      <c r="AH144" s="848">
        <v>69</v>
      </c>
    </row>
    <row r="145" spans="1:34" s="491" customFormat="1" ht="21.75" customHeight="1" x14ac:dyDescent="0.2">
      <c r="A145" s="667" t="s">
        <v>10</v>
      </c>
      <c r="B145" s="509"/>
      <c r="C145" s="511"/>
      <c r="D145" s="511"/>
      <c r="E145" s="517"/>
      <c r="F145" s="510"/>
      <c r="G145" s="511"/>
      <c r="H145" s="509"/>
      <c r="I145" s="509"/>
      <c r="J145" s="509"/>
      <c r="K145" s="506"/>
      <c r="L145" s="510"/>
      <c r="M145" s="507"/>
      <c r="N145" s="509"/>
      <c r="O145" s="509"/>
      <c r="P145" s="509"/>
      <c r="Q145" s="509"/>
      <c r="R145" s="509"/>
      <c r="S145" s="507"/>
      <c r="T145" s="507"/>
      <c r="U145" s="509"/>
      <c r="V145" s="509"/>
      <c r="W145" s="509"/>
      <c r="X145" s="511"/>
      <c r="Y145" s="509"/>
      <c r="Z145" s="669"/>
      <c r="AA145" s="510"/>
      <c r="AB145" s="515"/>
      <c r="AC145" s="515"/>
      <c r="AD145" s="515"/>
      <c r="AE145" s="671"/>
      <c r="AF145" s="614"/>
      <c r="AG145" s="490"/>
      <c r="AH145" s="490"/>
    </row>
    <row r="146" spans="1:34" s="491" customFormat="1" ht="21.75" customHeight="1" x14ac:dyDescent="0.2">
      <c r="A146" s="670" t="s">
        <v>130</v>
      </c>
      <c r="B146" s="509"/>
      <c r="C146" s="509"/>
      <c r="D146" s="509"/>
      <c r="E146" s="507"/>
      <c r="F146" s="507"/>
      <c r="G146" s="511"/>
      <c r="H146" s="509"/>
      <c r="I146" s="509"/>
      <c r="J146" s="509"/>
      <c r="K146" s="509"/>
      <c r="L146" s="507"/>
      <c r="M146" s="507"/>
      <c r="N146" s="515"/>
      <c r="O146" s="509"/>
      <c r="P146" s="509"/>
      <c r="Q146" s="519"/>
      <c r="R146" s="509"/>
      <c r="S146" s="507"/>
      <c r="T146" s="507"/>
      <c r="U146" s="515"/>
      <c r="V146" s="509"/>
      <c r="W146" s="509"/>
      <c r="X146" s="511"/>
      <c r="Y146" s="509"/>
      <c r="Z146" s="507"/>
      <c r="AA146" s="510"/>
      <c r="AB146" s="509"/>
      <c r="AC146" s="511"/>
      <c r="AD146" s="509"/>
      <c r="AE146" s="518"/>
      <c r="AF146" s="617"/>
      <c r="AG146" s="490"/>
      <c r="AH146" s="490"/>
    </row>
    <row r="147" spans="1:34" s="491" customFormat="1" ht="21.75" customHeight="1" x14ac:dyDescent="0.2">
      <c r="A147" s="672" t="s">
        <v>274</v>
      </c>
      <c r="B147" s="509"/>
      <c r="C147" s="509"/>
      <c r="D147" s="509"/>
      <c r="E147" s="507"/>
      <c r="F147" s="507"/>
      <c r="G147" s="509"/>
      <c r="H147" s="509"/>
      <c r="I147" s="509"/>
      <c r="J147" s="509"/>
      <c r="K147" s="509"/>
      <c r="L147" s="507"/>
      <c r="M147" s="507"/>
      <c r="N147" s="509"/>
      <c r="O147" s="509"/>
      <c r="P147" s="509"/>
      <c r="Q147" s="509"/>
      <c r="R147" s="509"/>
      <c r="S147" s="507"/>
      <c r="T147" s="507"/>
      <c r="U147" s="509"/>
      <c r="V147" s="509"/>
      <c r="W147" s="509"/>
      <c r="X147" s="509"/>
      <c r="Y147" s="509"/>
      <c r="Z147" s="507"/>
      <c r="AA147" s="510"/>
      <c r="AB147" s="509"/>
      <c r="AC147" s="509"/>
      <c r="AD147" s="509"/>
      <c r="AE147" s="518"/>
      <c r="AF147" s="617"/>
      <c r="AG147" s="490"/>
      <c r="AH147" s="490"/>
    </row>
    <row r="148" spans="1:34" s="491" customFormat="1" ht="21.75" customHeight="1" x14ac:dyDescent="0.2">
      <c r="A148" s="673" t="s">
        <v>11</v>
      </c>
      <c r="B148" s="527"/>
      <c r="C148" s="527"/>
      <c r="D148" s="527"/>
      <c r="E148" s="526"/>
      <c r="F148" s="526"/>
      <c r="G148" s="527"/>
      <c r="H148" s="527"/>
      <c r="I148" s="528"/>
      <c r="J148" s="527"/>
      <c r="K148" s="528"/>
      <c r="L148" s="526"/>
      <c r="M148" s="526"/>
      <c r="N148" s="528"/>
      <c r="O148" s="527"/>
      <c r="P148" s="527"/>
      <c r="Q148" s="525" t="s">
        <v>249</v>
      </c>
      <c r="R148" s="527"/>
      <c r="S148" s="526"/>
      <c r="T148" s="526"/>
      <c r="U148" s="527"/>
      <c r="V148" s="527"/>
      <c r="W148" s="527"/>
      <c r="X148" s="527"/>
      <c r="Y148" s="527"/>
      <c r="Z148" s="526"/>
      <c r="AA148" s="563"/>
      <c r="AB148" s="527"/>
      <c r="AC148" s="527"/>
      <c r="AD148" s="527"/>
      <c r="AE148" s="597"/>
      <c r="AF148" s="675"/>
      <c r="AG148" s="490"/>
      <c r="AH148" s="490"/>
    </row>
    <row r="150" spans="1:34" s="464" customFormat="1" ht="21.75" customHeight="1" x14ac:dyDescent="0.2">
      <c r="A150" s="478"/>
      <c r="P150" s="465"/>
      <c r="Q150" s="466"/>
      <c r="R150" s="467"/>
      <c r="S150" s="467"/>
      <c r="T150" s="467"/>
      <c r="U150" s="467"/>
      <c r="V150" s="467"/>
      <c r="W150" s="468"/>
      <c r="X150" s="467"/>
      <c r="Y150" s="469"/>
      <c r="Z150" s="470"/>
      <c r="AA150" s="470"/>
      <c r="AB150" s="470"/>
      <c r="AC150" s="471"/>
      <c r="AD150" s="471"/>
      <c r="AE150" s="471"/>
      <c r="AF150" s="473"/>
      <c r="AG150" s="474"/>
      <c r="AH150" s="475"/>
    </row>
    <row r="151" spans="1:34" ht="21.75" customHeight="1" x14ac:dyDescent="0.25">
      <c r="A151" s="476" t="s">
        <v>188</v>
      </c>
      <c r="B151" s="1649" t="s">
        <v>287</v>
      </c>
      <c r="C151" s="1649"/>
      <c r="D151" s="1649"/>
      <c r="E151" s="1649"/>
      <c r="F151" s="1649"/>
      <c r="G151" s="1649"/>
      <c r="H151" s="1649"/>
      <c r="I151" s="1649"/>
      <c r="J151" s="1649"/>
      <c r="K151" s="1649"/>
      <c r="L151" s="1649"/>
      <c r="M151" s="1649"/>
      <c r="N151" s="1649"/>
      <c r="O151" s="1649"/>
      <c r="P151" s="1649"/>
      <c r="Q151" s="1649"/>
      <c r="R151" s="1649"/>
      <c r="S151" s="1649"/>
      <c r="T151" s="1649"/>
      <c r="U151" s="1649"/>
      <c r="V151" s="1649"/>
      <c r="W151" s="1649"/>
      <c r="X151" s="1649"/>
      <c r="Y151" s="1649"/>
      <c r="Z151" s="1649"/>
      <c r="AA151" s="1649"/>
      <c r="AB151" s="1649"/>
      <c r="AC151" s="1649"/>
      <c r="AD151" s="1649"/>
      <c r="AE151" s="1651"/>
      <c r="AF151" s="6"/>
      <c r="AG151" s="6"/>
    </row>
    <row r="152" spans="1:34" s="486" customFormat="1" ht="21.75" customHeight="1" x14ac:dyDescent="0.2">
      <c r="A152" s="478">
        <v>39771</v>
      </c>
      <c r="B152" s="694">
        <v>1</v>
      </c>
      <c r="C152" s="694">
        <f t="shared" ref="C152:Z152" si="10">+B152+1</f>
        <v>2</v>
      </c>
      <c r="D152" s="694">
        <f t="shared" si="10"/>
        <v>3</v>
      </c>
      <c r="E152" s="694">
        <f t="shared" si="10"/>
        <v>4</v>
      </c>
      <c r="F152" s="694">
        <f t="shared" si="10"/>
        <v>5</v>
      </c>
      <c r="G152" s="694">
        <f t="shared" si="10"/>
        <v>6</v>
      </c>
      <c r="H152" s="694">
        <f t="shared" si="10"/>
        <v>7</v>
      </c>
      <c r="I152" s="694">
        <f t="shared" si="10"/>
        <v>8</v>
      </c>
      <c r="J152" s="694">
        <f t="shared" si="10"/>
        <v>9</v>
      </c>
      <c r="K152" s="694">
        <f t="shared" si="10"/>
        <v>10</v>
      </c>
      <c r="L152" s="694">
        <f t="shared" si="10"/>
        <v>11</v>
      </c>
      <c r="M152" s="694">
        <f t="shared" si="10"/>
        <v>12</v>
      </c>
      <c r="N152" s="694">
        <f t="shared" si="10"/>
        <v>13</v>
      </c>
      <c r="O152" s="694">
        <f t="shared" si="10"/>
        <v>14</v>
      </c>
      <c r="P152" s="694">
        <f t="shared" si="10"/>
        <v>15</v>
      </c>
      <c r="Q152" s="694">
        <f t="shared" si="10"/>
        <v>16</v>
      </c>
      <c r="R152" s="694">
        <f t="shared" si="10"/>
        <v>17</v>
      </c>
      <c r="S152" s="694">
        <f t="shared" si="10"/>
        <v>18</v>
      </c>
      <c r="T152" s="694">
        <f t="shared" si="10"/>
        <v>19</v>
      </c>
      <c r="U152" s="695">
        <f t="shared" si="10"/>
        <v>20</v>
      </c>
      <c r="V152" s="694">
        <f t="shared" si="10"/>
        <v>21</v>
      </c>
      <c r="W152" s="694">
        <f t="shared" si="10"/>
        <v>22</v>
      </c>
      <c r="X152" s="694">
        <f t="shared" si="10"/>
        <v>23</v>
      </c>
      <c r="Y152" s="694">
        <f t="shared" si="10"/>
        <v>24</v>
      </c>
      <c r="Z152" s="694">
        <f t="shared" si="10"/>
        <v>25</v>
      </c>
      <c r="AA152" s="694">
        <v>26</v>
      </c>
      <c r="AB152" s="694">
        <v>27</v>
      </c>
      <c r="AC152" s="694">
        <v>28</v>
      </c>
      <c r="AD152" s="694">
        <v>29</v>
      </c>
      <c r="AE152" s="842">
        <v>30</v>
      </c>
    </row>
    <row r="153" spans="1:34" s="491" customFormat="1" ht="21.75" customHeight="1" x14ac:dyDescent="0.2">
      <c r="A153" s="647"/>
      <c r="B153" s="703" t="s">
        <v>5</v>
      </c>
      <c r="C153" s="703" t="s">
        <v>0</v>
      </c>
      <c r="D153" s="703" t="s">
        <v>1</v>
      </c>
      <c r="E153" s="703" t="s">
        <v>2</v>
      </c>
      <c r="F153" s="703" t="s">
        <v>2</v>
      </c>
      <c r="G153" s="703" t="s">
        <v>3</v>
      </c>
      <c r="H153" s="703" t="s">
        <v>4</v>
      </c>
      <c r="I153" s="703" t="s">
        <v>5</v>
      </c>
      <c r="J153" s="703" t="s">
        <v>0</v>
      </c>
      <c r="K153" s="703" t="s">
        <v>1</v>
      </c>
      <c r="L153" s="703" t="s">
        <v>2</v>
      </c>
      <c r="M153" s="703" t="s">
        <v>2</v>
      </c>
      <c r="N153" s="703" t="s">
        <v>3</v>
      </c>
      <c r="O153" s="703" t="s">
        <v>4</v>
      </c>
      <c r="P153" s="703" t="s">
        <v>5</v>
      </c>
      <c r="Q153" s="703" t="s">
        <v>0</v>
      </c>
      <c r="R153" s="703" t="s">
        <v>1</v>
      </c>
      <c r="S153" s="703" t="s">
        <v>2</v>
      </c>
      <c r="T153" s="703" t="s">
        <v>2</v>
      </c>
      <c r="U153" s="703" t="s">
        <v>3</v>
      </c>
      <c r="V153" s="703" t="s">
        <v>4</v>
      </c>
      <c r="W153" s="703" t="s">
        <v>5</v>
      </c>
      <c r="X153" s="703" t="s">
        <v>0</v>
      </c>
      <c r="Y153" s="703" t="s">
        <v>1</v>
      </c>
      <c r="Z153" s="703" t="s">
        <v>2</v>
      </c>
      <c r="AA153" s="703" t="s">
        <v>2</v>
      </c>
      <c r="AB153" s="703" t="s">
        <v>3</v>
      </c>
      <c r="AC153" s="703" t="s">
        <v>4</v>
      </c>
      <c r="AD153" s="703" t="s">
        <v>5</v>
      </c>
      <c r="AE153" s="705" t="s">
        <v>0</v>
      </c>
    </row>
    <row r="154" spans="1:34" s="491" customFormat="1" ht="21.75" customHeight="1" thickBot="1" x14ac:dyDescent="0.25">
      <c r="A154" s="492" t="s">
        <v>288</v>
      </c>
      <c r="B154" s="495"/>
      <c r="C154" s="495"/>
      <c r="D154" s="499"/>
      <c r="E154" s="496"/>
      <c r="F154" s="496"/>
      <c r="G154" s="496"/>
      <c r="H154" s="555"/>
      <c r="I154" s="542"/>
      <c r="J154" s="495"/>
      <c r="K154" s="500"/>
      <c r="L154" s="554"/>
      <c r="M154" s="554"/>
      <c r="N154" s="554"/>
      <c r="O154" s="499"/>
      <c r="P154" s="542"/>
      <c r="Q154" s="495"/>
      <c r="R154" s="499"/>
      <c r="S154" s="554" t="s">
        <v>81</v>
      </c>
      <c r="T154" s="499"/>
      <c r="U154" s="657" t="s">
        <v>249</v>
      </c>
      <c r="V154" s="541"/>
      <c r="W154" s="501"/>
      <c r="X154" s="501"/>
      <c r="Y154" s="499"/>
      <c r="Z154" s="496"/>
      <c r="AA154" s="657" t="s">
        <v>249</v>
      </c>
      <c r="AB154" s="496"/>
      <c r="AC154" s="541"/>
      <c r="AD154" s="501"/>
      <c r="AE154" s="831"/>
    </row>
    <row r="155" spans="1:34" s="491" customFormat="1" ht="21.75" customHeight="1" thickBot="1" x14ac:dyDescent="0.25">
      <c r="A155" s="504" t="s">
        <v>289</v>
      </c>
      <c r="B155" s="507"/>
      <c r="C155" s="507"/>
      <c r="D155" s="509"/>
      <c r="E155" s="441" t="s">
        <v>23</v>
      </c>
      <c r="F155" s="508" t="s">
        <v>23</v>
      </c>
      <c r="G155" s="441" t="s">
        <v>23</v>
      </c>
      <c r="H155" s="506"/>
      <c r="I155" s="510"/>
      <c r="J155" s="510"/>
      <c r="K155" s="515"/>
      <c r="L155" s="507"/>
      <c r="M155" s="515"/>
      <c r="N155" s="506"/>
      <c r="O155" s="506"/>
      <c r="P155" s="510"/>
      <c r="Q155" s="510"/>
      <c r="R155" s="508" t="s">
        <v>23</v>
      </c>
      <c r="S155" s="684" t="s">
        <v>23</v>
      </c>
      <c r="T155" s="509"/>
      <c r="U155" s="653" t="s">
        <v>249</v>
      </c>
      <c r="V155" s="508" t="s">
        <v>23</v>
      </c>
      <c r="W155" s="510"/>
      <c r="X155" s="507"/>
      <c r="Y155" s="515"/>
      <c r="Z155" s="508" t="s">
        <v>23</v>
      </c>
      <c r="AA155" s="511"/>
      <c r="AB155" s="508"/>
      <c r="AC155" s="29"/>
      <c r="AD155" s="507"/>
      <c r="AE155" s="513"/>
      <c r="AF155" s="620">
        <v>7</v>
      </c>
      <c r="AG155" s="620">
        <v>77</v>
      </c>
    </row>
    <row r="156" spans="1:34" s="491" customFormat="1" ht="21.75" customHeight="1" thickBot="1" x14ac:dyDescent="0.25">
      <c r="A156" s="504" t="s">
        <v>290</v>
      </c>
      <c r="B156" s="507"/>
      <c r="C156" s="507"/>
      <c r="D156" s="509"/>
      <c r="E156" s="558" t="s">
        <v>249</v>
      </c>
      <c r="F156" s="509"/>
      <c r="G156" s="509"/>
      <c r="H156" s="365" t="s">
        <v>23</v>
      </c>
      <c r="I156" s="510"/>
      <c r="J156" s="510"/>
      <c r="K156" s="515"/>
      <c r="L156" s="507"/>
      <c r="M156" s="508" t="s">
        <v>23</v>
      </c>
      <c r="N156" s="508" t="s">
        <v>23</v>
      </c>
      <c r="O156" s="508"/>
      <c r="P156" s="507"/>
      <c r="Q156" s="507"/>
      <c r="R156" s="509"/>
      <c r="S156" s="690"/>
      <c r="T156" s="508" t="s">
        <v>23</v>
      </c>
      <c r="U156" s="684" t="s">
        <v>23</v>
      </c>
      <c r="V156" s="29"/>
      <c r="W156" s="510"/>
      <c r="X156" s="507"/>
      <c r="Y156" s="512"/>
      <c r="Z156" s="506"/>
      <c r="AA156" s="511"/>
      <c r="AB156" s="508" t="s">
        <v>23</v>
      </c>
      <c r="AC156" s="509"/>
      <c r="AD156" s="507"/>
      <c r="AE156" s="513"/>
      <c r="AF156" s="620">
        <v>6</v>
      </c>
      <c r="AG156" s="620">
        <v>76</v>
      </c>
    </row>
    <row r="157" spans="1:34" s="491" customFormat="1" ht="21.75" customHeight="1" thickBot="1" x14ac:dyDescent="0.25">
      <c r="A157" s="504" t="s">
        <v>291</v>
      </c>
      <c r="B157" s="507"/>
      <c r="C157" s="507"/>
      <c r="D157" s="441" t="s">
        <v>23</v>
      </c>
      <c r="E157" s="509"/>
      <c r="F157" s="509"/>
      <c r="G157" s="509"/>
      <c r="H157" s="506"/>
      <c r="I157" s="510"/>
      <c r="J157" s="510"/>
      <c r="K157" s="365" t="s">
        <v>23</v>
      </c>
      <c r="L157" s="507"/>
      <c r="M157" s="29"/>
      <c r="N157" s="29"/>
      <c r="O157" s="508" t="s">
        <v>23</v>
      </c>
      <c r="P157" s="507"/>
      <c r="Q157" s="507"/>
      <c r="R157" s="509"/>
      <c r="S157" s="690"/>
      <c r="T157" s="509"/>
      <c r="U157" s="653" t="s">
        <v>249</v>
      </c>
      <c r="V157" s="653" t="s">
        <v>81</v>
      </c>
      <c r="W157" s="510"/>
      <c r="X157" s="507"/>
      <c r="Y157" s="508" t="s">
        <v>23</v>
      </c>
      <c r="Z157" s="511"/>
      <c r="AA157" s="508" t="s">
        <v>23</v>
      </c>
      <c r="AB157" s="511"/>
      <c r="AC157" s="508" t="s">
        <v>23</v>
      </c>
      <c r="AD157" s="507"/>
      <c r="AE157" s="513"/>
      <c r="AF157" s="620">
        <v>6</v>
      </c>
      <c r="AG157" s="620">
        <v>75</v>
      </c>
    </row>
    <row r="158" spans="1:34" s="491" customFormat="1" ht="21.75" customHeight="1" x14ac:dyDescent="0.2">
      <c r="A158" s="516" t="s">
        <v>292</v>
      </c>
      <c r="B158" s="510"/>
      <c r="C158" s="510"/>
      <c r="D158" s="711"/>
      <c r="E158" s="511"/>
      <c r="F158" s="511"/>
      <c r="G158" s="509"/>
      <c r="H158" s="511"/>
      <c r="I158" s="510"/>
      <c r="J158" s="510"/>
      <c r="K158" s="511"/>
      <c r="L158" s="507"/>
      <c r="M158" s="509"/>
      <c r="N158" s="509"/>
      <c r="O158" s="509"/>
      <c r="P158" s="507"/>
      <c r="Q158" s="507"/>
      <c r="R158" s="509"/>
      <c r="S158" s="690"/>
      <c r="T158" s="509"/>
      <c r="U158" s="653" t="s">
        <v>249</v>
      </c>
      <c r="V158" s="509"/>
      <c r="W158" s="510"/>
      <c r="X158" s="507"/>
      <c r="Y158" s="708"/>
      <c r="Z158" s="511"/>
      <c r="AA158" s="511"/>
      <c r="AB158" s="511"/>
      <c r="AC158" s="509"/>
      <c r="AD158" s="507"/>
      <c r="AE158" s="513"/>
    </row>
    <row r="159" spans="1:34" s="491" customFormat="1" ht="21.75" customHeight="1" x14ac:dyDescent="0.2">
      <c r="A159" s="516" t="s">
        <v>293</v>
      </c>
      <c r="B159" s="507"/>
      <c r="C159" s="507"/>
      <c r="D159" s="509"/>
      <c r="E159" s="509"/>
      <c r="F159" s="509"/>
      <c r="G159" s="509"/>
      <c r="H159" s="509"/>
      <c r="I159" s="507"/>
      <c r="J159" s="507"/>
      <c r="K159" s="515"/>
      <c r="L159" s="507"/>
      <c r="M159" s="509"/>
      <c r="N159" s="509"/>
      <c r="O159" s="509"/>
      <c r="P159" s="583"/>
      <c r="Q159" s="507"/>
      <c r="R159" s="509"/>
      <c r="S159" s="690"/>
      <c r="T159" s="509"/>
      <c r="U159" s="653" t="s">
        <v>249</v>
      </c>
      <c r="V159" s="509"/>
      <c r="W159" s="510"/>
      <c r="X159" s="507"/>
      <c r="Y159" s="837"/>
      <c r="Z159" s="506"/>
      <c r="AA159" s="506"/>
      <c r="AB159" s="506"/>
      <c r="AC159" s="515"/>
      <c r="AD159" s="507"/>
      <c r="AE159" s="513"/>
    </row>
    <row r="160" spans="1:34" s="491" customFormat="1" ht="21.75" customHeight="1" x14ac:dyDescent="0.2">
      <c r="A160" s="522" t="s">
        <v>294</v>
      </c>
      <c r="B160" s="507"/>
      <c r="C160" s="507"/>
      <c r="D160" s="515"/>
      <c r="E160" s="515"/>
      <c r="F160" s="509"/>
      <c r="G160" s="509"/>
      <c r="H160" s="509"/>
      <c r="I160" s="507"/>
      <c r="J160" s="507"/>
      <c r="K160" s="509"/>
      <c r="L160" s="507"/>
      <c r="M160" s="509"/>
      <c r="N160" s="509"/>
      <c r="O160" s="515"/>
      <c r="P160" s="507"/>
      <c r="Q160" s="507"/>
      <c r="R160" s="509"/>
      <c r="S160" s="690"/>
      <c r="T160" s="509"/>
      <c r="U160" s="511"/>
      <c r="V160" s="509"/>
      <c r="W160" s="507"/>
      <c r="X160" s="507"/>
      <c r="Y160" s="509"/>
      <c r="Z160" s="511"/>
      <c r="AA160" s="511"/>
      <c r="AB160" s="511"/>
      <c r="AC160" s="509"/>
      <c r="AD160" s="507"/>
      <c r="AE160" s="513"/>
    </row>
    <row r="161" spans="1:36" s="491" customFormat="1" ht="21.75" customHeight="1" x14ac:dyDescent="0.2">
      <c r="A161" s="523" t="s">
        <v>295</v>
      </c>
      <c r="B161" s="526"/>
      <c r="C161" s="526"/>
      <c r="D161" s="527"/>
      <c r="E161" s="527"/>
      <c r="F161" s="528"/>
      <c r="G161" s="528"/>
      <c r="H161" s="528"/>
      <c r="I161" s="526"/>
      <c r="J161" s="526"/>
      <c r="K161" s="528"/>
      <c r="L161" s="526"/>
      <c r="M161" s="527"/>
      <c r="N161" s="525" t="s">
        <v>249</v>
      </c>
      <c r="O161" s="527"/>
      <c r="P161" s="526"/>
      <c r="Q161" s="526"/>
      <c r="R161" s="527"/>
      <c r="S161" s="720"/>
      <c r="T161" s="527"/>
      <c r="U161" s="719" t="s">
        <v>249</v>
      </c>
      <c r="V161" s="527"/>
      <c r="W161" s="526"/>
      <c r="X161" s="526"/>
      <c r="Y161" s="527"/>
      <c r="Z161" s="529"/>
      <c r="AA161" s="529"/>
      <c r="AB161" s="529"/>
      <c r="AC161" s="527"/>
      <c r="AD161" s="526"/>
      <c r="AE161" s="763"/>
    </row>
    <row r="163" spans="1:36" ht="21.75" customHeight="1" x14ac:dyDescent="0.25">
      <c r="A163" s="476" t="s">
        <v>188</v>
      </c>
      <c r="B163" s="1643" t="s">
        <v>296</v>
      </c>
      <c r="C163" s="1644"/>
      <c r="D163" s="1644"/>
      <c r="E163" s="1644"/>
      <c r="F163" s="1644"/>
      <c r="G163" s="1644"/>
      <c r="H163" s="1644"/>
      <c r="I163" s="1644"/>
      <c r="J163" s="1644"/>
      <c r="K163" s="1644"/>
      <c r="L163" s="1644"/>
      <c r="M163" s="1644"/>
      <c r="N163" s="1644"/>
      <c r="O163" s="1644"/>
      <c r="P163" s="1644"/>
      <c r="Q163" s="1644"/>
      <c r="R163" s="1644"/>
      <c r="S163" s="1644"/>
      <c r="T163" s="1644"/>
      <c r="U163" s="1644"/>
      <c r="V163" s="1644"/>
      <c r="W163" s="1644"/>
      <c r="X163" s="1644"/>
      <c r="Y163" s="1644"/>
      <c r="Z163" s="1644"/>
      <c r="AA163" s="1644"/>
      <c r="AB163" s="1644"/>
      <c r="AC163" s="1644"/>
      <c r="AD163" s="1644"/>
      <c r="AE163" s="1644"/>
      <c r="AF163" s="1644"/>
      <c r="AG163" s="1644"/>
      <c r="AH163" s="1645"/>
      <c r="AI163" s="477"/>
      <c r="AJ163" s="477"/>
    </row>
    <row r="164" spans="1:36" s="486" customFormat="1" ht="21.75" customHeight="1" x14ac:dyDescent="0.2">
      <c r="A164" s="478">
        <v>39791</v>
      </c>
      <c r="B164" s="849">
        <v>1</v>
      </c>
      <c r="C164" s="642">
        <f t="shared" ref="C164:AA164" si="11">+B164+1</f>
        <v>2</v>
      </c>
      <c r="D164" s="642">
        <f t="shared" si="11"/>
        <v>3</v>
      </c>
      <c r="E164" s="642">
        <f t="shared" si="11"/>
        <v>4</v>
      </c>
      <c r="F164" s="642">
        <f t="shared" si="11"/>
        <v>5</v>
      </c>
      <c r="G164" s="642">
        <f t="shared" si="11"/>
        <v>6</v>
      </c>
      <c r="H164" s="642">
        <f t="shared" si="11"/>
        <v>7</v>
      </c>
      <c r="I164" s="642">
        <f t="shared" si="11"/>
        <v>8</v>
      </c>
      <c r="J164" s="642">
        <f t="shared" si="11"/>
        <v>9</v>
      </c>
      <c r="K164" s="642">
        <f t="shared" si="11"/>
        <v>10</v>
      </c>
      <c r="L164" s="642">
        <f t="shared" si="11"/>
        <v>11</v>
      </c>
      <c r="M164" s="642">
        <f t="shared" si="11"/>
        <v>12</v>
      </c>
      <c r="N164" s="642">
        <f t="shared" si="11"/>
        <v>13</v>
      </c>
      <c r="O164" s="642">
        <f t="shared" si="11"/>
        <v>14</v>
      </c>
      <c r="P164" s="642">
        <f t="shared" si="11"/>
        <v>15</v>
      </c>
      <c r="Q164" s="642">
        <f t="shared" si="11"/>
        <v>16</v>
      </c>
      <c r="R164" s="642">
        <f t="shared" si="11"/>
        <v>17</v>
      </c>
      <c r="S164" s="642">
        <f t="shared" si="11"/>
        <v>18</v>
      </c>
      <c r="T164" s="642">
        <f t="shared" si="11"/>
        <v>19</v>
      </c>
      <c r="U164" s="642">
        <f t="shared" si="11"/>
        <v>20</v>
      </c>
      <c r="V164" s="642">
        <f t="shared" si="11"/>
        <v>21</v>
      </c>
      <c r="W164" s="642">
        <f t="shared" si="11"/>
        <v>22</v>
      </c>
      <c r="X164" s="642">
        <f t="shared" si="11"/>
        <v>23</v>
      </c>
      <c r="Y164" s="642">
        <f t="shared" si="11"/>
        <v>24</v>
      </c>
      <c r="Z164" s="642">
        <f t="shared" si="11"/>
        <v>25</v>
      </c>
      <c r="AA164" s="642">
        <f t="shared" si="11"/>
        <v>26</v>
      </c>
      <c r="AB164" s="642">
        <v>27</v>
      </c>
      <c r="AC164" s="642">
        <v>28</v>
      </c>
      <c r="AD164" s="642">
        <v>29</v>
      </c>
      <c r="AE164" s="645">
        <v>30</v>
      </c>
      <c r="AF164" s="645">
        <v>31</v>
      </c>
      <c r="AG164" s="645">
        <v>1</v>
      </c>
      <c r="AH164" s="764">
        <v>2</v>
      </c>
      <c r="AI164" s="485"/>
      <c r="AJ164" s="485"/>
    </row>
    <row r="165" spans="1:36" s="491" customFormat="1" ht="21.75" customHeight="1" x14ac:dyDescent="0.2">
      <c r="A165" s="647"/>
      <c r="B165" s="648" t="s">
        <v>1</v>
      </c>
      <c r="C165" s="649" t="s">
        <v>2</v>
      </c>
      <c r="D165" s="649" t="s">
        <v>2</v>
      </c>
      <c r="E165" s="649" t="s">
        <v>3</v>
      </c>
      <c r="F165" s="649" t="s">
        <v>4</v>
      </c>
      <c r="G165" s="649" t="s">
        <v>5</v>
      </c>
      <c r="H165" s="649" t="s">
        <v>0</v>
      </c>
      <c r="I165" s="649" t="s">
        <v>1</v>
      </c>
      <c r="J165" s="649" t="s">
        <v>2</v>
      </c>
      <c r="K165" s="649" t="s">
        <v>2</v>
      </c>
      <c r="L165" s="649" t="s">
        <v>3</v>
      </c>
      <c r="M165" s="649" t="s">
        <v>4</v>
      </c>
      <c r="N165" s="649" t="s">
        <v>5</v>
      </c>
      <c r="O165" s="649" t="s">
        <v>0</v>
      </c>
      <c r="P165" s="649" t="s">
        <v>1</v>
      </c>
      <c r="Q165" s="649" t="s">
        <v>2</v>
      </c>
      <c r="R165" s="649" t="s">
        <v>2</v>
      </c>
      <c r="S165" s="649" t="s">
        <v>3</v>
      </c>
      <c r="T165" s="649" t="s">
        <v>4</v>
      </c>
      <c r="U165" s="649" t="s">
        <v>5</v>
      </c>
      <c r="V165" s="649" t="s">
        <v>0</v>
      </c>
      <c r="W165" s="649" t="s">
        <v>1</v>
      </c>
      <c r="X165" s="649" t="s">
        <v>2</v>
      </c>
      <c r="Y165" s="649" t="s">
        <v>2</v>
      </c>
      <c r="Z165" s="649" t="s">
        <v>3</v>
      </c>
      <c r="AA165" s="649" t="s">
        <v>4</v>
      </c>
      <c r="AB165" s="649" t="s">
        <v>5</v>
      </c>
      <c r="AC165" s="649" t="s">
        <v>0</v>
      </c>
      <c r="AD165" s="649" t="s">
        <v>1</v>
      </c>
      <c r="AE165" s="649" t="s">
        <v>2</v>
      </c>
      <c r="AF165" s="649" t="s">
        <v>2</v>
      </c>
      <c r="AG165" s="649" t="s">
        <v>3</v>
      </c>
      <c r="AH165" s="650" t="s">
        <v>4</v>
      </c>
      <c r="AI165" s="490"/>
      <c r="AJ165" s="490"/>
    </row>
    <row r="166" spans="1:36" s="491" customFormat="1" ht="21.75" customHeight="1" thickBot="1" x14ac:dyDescent="0.25">
      <c r="A166" s="492" t="s">
        <v>288</v>
      </c>
      <c r="B166" s="499"/>
      <c r="C166" s="499"/>
      <c r="D166" s="554" t="s">
        <v>81</v>
      </c>
      <c r="E166" s="657" t="s">
        <v>249</v>
      </c>
      <c r="F166" s="541"/>
      <c r="G166" s="501"/>
      <c r="H166" s="501"/>
      <c r="I166" s="498"/>
      <c r="J166" s="498"/>
      <c r="K166" s="554"/>
      <c r="L166" s="499"/>
      <c r="M166" s="554" t="s">
        <v>81</v>
      </c>
      <c r="N166" s="495"/>
      <c r="O166" s="495"/>
      <c r="P166" s="554"/>
      <c r="Q166" s="498"/>
      <c r="R166" s="554"/>
      <c r="S166" s="554"/>
      <c r="T166" s="499"/>
      <c r="U166" s="495"/>
      <c r="V166" s="501"/>
      <c r="W166" s="541"/>
      <c r="X166" s="541"/>
      <c r="Y166" s="541"/>
      <c r="Z166" s="495"/>
      <c r="AA166" s="541"/>
      <c r="AB166" s="501"/>
      <c r="AC166" s="501"/>
      <c r="AD166" s="541"/>
      <c r="AE166" s="502"/>
      <c r="AF166" s="502"/>
      <c r="AG166" s="493"/>
      <c r="AH166" s="850"/>
      <c r="AI166" s="490"/>
      <c r="AJ166" s="490"/>
    </row>
    <row r="167" spans="1:36" s="491" customFormat="1" ht="21.75" customHeight="1" thickBot="1" x14ac:dyDescent="0.25">
      <c r="A167" s="504" t="s">
        <v>289</v>
      </c>
      <c r="B167" s="515"/>
      <c r="C167" s="509"/>
      <c r="D167" s="29"/>
      <c r="E167" s="508" t="s">
        <v>23</v>
      </c>
      <c r="F167" s="508" t="s">
        <v>23</v>
      </c>
      <c r="G167" s="507"/>
      <c r="H167" s="507"/>
      <c r="I167" s="506"/>
      <c r="J167" s="29"/>
      <c r="K167" s="29"/>
      <c r="L167" s="508"/>
      <c r="M167" s="29"/>
      <c r="N167" s="507"/>
      <c r="O167" s="510"/>
      <c r="P167" s="851"/>
      <c r="Q167" s="29"/>
      <c r="R167" s="508" t="s">
        <v>23</v>
      </c>
      <c r="S167" s="29"/>
      <c r="T167" s="515"/>
      <c r="U167" s="507"/>
      <c r="V167" s="507"/>
      <c r="W167" s="508" t="s">
        <v>23</v>
      </c>
      <c r="X167" s="508" t="s">
        <v>23</v>
      </c>
      <c r="Y167" s="515"/>
      <c r="Z167" s="510" t="s">
        <v>109</v>
      </c>
      <c r="AA167" s="506" t="s">
        <v>66</v>
      </c>
      <c r="AB167" s="510"/>
      <c r="AC167" s="510"/>
      <c r="AD167" s="29"/>
      <c r="AE167" s="29"/>
      <c r="AF167" s="365" t="s">
        <v>23</v>
      </c>
      <c r="AG167" s="505" t="s">
        <v>109</v>
      </c>
      <c r="AH167" s="506" t="s">
        <v>66</v>
      </c>
      <c r="AI167" s="490">
        <v>6</v>
      </c>
      <c r="AJ167" s="852">
        <v>83</v>
      </c>
    </row>
    <row r="168" spans="1:36" s="491" customFormat="1" ht="21.75" customHeight="1" thickBot="1" x14ac:dyDescent="0.25">
      <c r="A168" s="504" t="s">
        <v>290</v>
      </c>
      <c r="B168" s="508" t="s">
        <v>23</v>
      </c>
      <c r="C168" s="509"/>
      <c r="D168" s="508" t="s">
        <v>23</v>
      </c>
      <c r="E168" s="509"/>
      <c r="F168" s="29"/>
      <c r="G168" s="507"/>
      <c r="H168" s="507"/>
      <c r="I168" s="684" t="s">
        <v>23</v>
      </c>
      <c r="J168" s="511"/>
      <c r="K168" s="544" t="s">
        <v>23</v>
      </c>
      <c r="L168" s="509"/>
      <c r="M168" s="508" t="s">
        <v>23</v>
      </c>
      <c r="N168" s="507"/>
      <c r="O168" s="507"/>
      <c r="P168" s="29"/>
      <c r="Q168" s="508"/>
      <c r="R168" s="509"/>
      <c r="S168" s="509"/>
      <c r="T168" s="508" t="s">
        <v>23</v>
      </c>
      <c r="U168" s="507"/>
      <c r="V168" s="507"/>
      <c r="W168" s="29"/>
      <c r="X168" s="29"/>
      <c r="Y168" s="365" t="s">
        <v>23</v>
      </c>
      <c r="Z168" s="510" t="s">
        <v>144</v>
      </c>
      <c r="AA168" s="506" t="s">
        <v>93</v>
      </c>
      <c r="AB168" s="510"/>
      <c r="AC168" s="510"/>
      <c r="AD168" s="515"/>
      <c r="AE168" s="671"/>
      <c r="AF168" s="671"/>
      <c r="AG168" s="505" t="s">
        <v>144</v>
      </c>
      <c r="AH168" s="506" t="s">
        <v>93</v>
      </c>
      <c r="AI168" s="490">
        <v>7</v>
      </c>
      <c r="AJ168" s="852">
        <v>83</v>
      </c>
    </row>
    <row r="169" spans="1:36" s="491" customFormat="1" ht="21.75" customHeight="1" thickBot="1" x14ac:dyDescent="0.25">
      <c r="A169" s="504" t="s">
        <v>291</v>
      </c>
      <c r="B169" s="515"/>
      <c r="C169" s="508" t="s">
        <v>23</v>
      </c>
      <c r="D169" s="509"/>
      <c r="E169" s="29"/>
      <c r="F169" s="515"/>
      <c r="G169" s="507"/>
      <c r="H169" s="507"/>
      <c r="I169" s="29"/>
      <c r="J169" s="508" t="s">
        <v>23</v>
      </c>
      <c r="K169" s="511"/>
      <c r="L169" s="508" t="s">
        <v>23</v>
      </c>
      <c r="M169" s="508"/>
      <c r="N169" s="507"/>
      <c r="O169" s="507"/>
      <c r="P169" s="508" t="s">
        <v>23</v>
      </c>
      <c r="Q169" s="508" t="s">
        <v>23</v>
      </c>
      <c r="R169" s="29"/>
      <c r="S169" s="508" t="s">
        <v>23</v>
      </c>
      <c r="T169" s="509"/>
      <c r="U169" s="507"/>
      <c r="V169" s="507"/>
      <c r="W169" s="508"/>
      <c r="X169" s="506"/>
      <c r="Y169" s="515"/>
      <c r="Z169" s="510" t="s">
        <v>66</v>
      </c>
      <c r="AA169" s="506" t="s">
        <v>93</v>
      </c>
      <c r="AB169" s="510"/>
      <c r="AC169" s="510"/>
      <c r="AD169" s="508" t="s">
        <v>23</v>
      </c>
      <c r="AE169" s="508" t="s">
        <v>23</v>
      </c>
      <c r="AF169" s="671"/>
      <c r="AG169" s="505" t="s">
        <v>66</v>
      </c>
      <c r="AH169" s="506" t="s">
        <v>93</v>
      </c>
      <c r="AI169" s="490">
        <v>8</v>
      </c>
      <c r="AJ169" s="852">
        <v>83</v>
      </c>
    </row>
    <row r="170" spans="1:36" s="491" customFormat="1" ht="21.75" customHeight="1" x14ac:dyDescent="0.2">
      <c r="A170" s="516" t="s">
        <v>292</v>
      </c>
      <c r="B170" s="509"/>
      <c r="C170" s="511"/>
      <c r="D170" s="511"/>
      <c r="E170" s="548"/>
      <c r="F170" s="511"/>
      <c r="G170" s="510"/>
      <c r="H170" s="507"/>
      <c r="I170" s="509"/>
      <c r="J170" s="511"/>
      <c r="K170" s="511"/>
      <c r="L170" s="511"/>
      <c r="M170" s="506"/>
      <c r="N170" s="507"/>
      <c r="O170" s="507"/>
      <c r="P170" s="509"/>
      <c r="Q170" s="509"/>
      <c r="R170" s="509"/>
      <c r="S170" s="509"/>
      <c r="T170" s="509"/>
      <c r="U170" s="507"/>
      <c r="V170" s="507"/>
      <c r="W170" s="515"/>
      <c r="X170" s="506"/>
      <c r="Y170" s="515"/>
      <c r="Z170" s="510" t="s">
        <v>145</v>
      </c>
      <c r="AA170" s="506"/>
      <c r="AB170" s="510"/>
      <c r="AC170" s="510"/>
      <c r="AD170" s="515"/>
      <c r="AE170" s="671"/>
      <c r="AF170" s="671"/>
      <c r="AG170" s="505" t="s">
        <v>145</v>
      </c>
      <c r="AH170" s="506"/>
      <c r="AI170" s="490"/>
      <c r="AJ170" s="490"/>
    </row>
    <row r="171" spans="1:36" s="491" customFormat="1" ht="21.75" customHeight="1" x14ac:dyDescent="0.2">
      <c r="A171" s="516" t="s">
        <v>293</v>
      </c>
      <c r="B171" s="515"/>
      <c r="C171" s="509"/>
      <c r="D171" s="509"/>
      <c r="E171" s="509"/>
      <c r="F171" s="509"/>
      <c r="G171" s="507"/>
      <c r="H171" s="507"/>
      <c r="I171" s="509"/>
      <c r="J171" s="509"/>
      <c r="K171" s="509"/>
      <c r="L171" s="509"/>
      <c r="M171" s="509"/>
      <c r="N171" s="507"/>
      <c r="O171" s="507"/>
      <c r="P171" s="509"/>
      <c r="Q171" s="519"/>
      <c r="R171" s="509"/>
      <c r="S171" s="509"/>
      <c r="T171" s="515"/>
      <c r="U171" s="507"/>
      <c r="V171" s="507"/>
      <c r="W171" s="509"/>
      <c r="X171" s="511"/>
      <c r="Y171" s="509"/>
      <c r="Z171" s="510" t="s">
        <v>144</v>
      </c>
      <c r="AA171" s="506" t="s">
        <v>21</v>
      </c>
      <c r="AB171" s="510"/>
      <c r="AC171" s="510"/>
      <c r="AD171" s="509"/>
      <c r="AE171" s="518"/>
      <c r="AF171" s="518"/>
      <c r="AG171" s="505" t="s">
        <v>144</v>
      </c>
      <c r="AH171" s="506" t="s">
        <v>21</v>
      </c>
      <c r="AI171" s="490"/>
      <c r="AJ171" s="490"/>
    </row>
    <row r="172" spans="1:36" s="491" customFormat="1" ht="21.75" customHeight="1" x14ac:dyDescent="0.2">
      <c r="A172" s="522" t="s">
        <v>294</v>
      </c>
      <c r="B172" s="509"/>
      <c r="C172" s="509"/>
      <c r="D172" s="509"/>
      <c r="E172" s="509"/>
      <c r="F172" s="509"/>
      <c r="G172" s="507"/>
      <c r="H172" s="507"/>
      <c r="I172" s="509"/>
      <c r="J172" s="509"/>
      <c r="K172" s="509"/>
      <c r="L172" s="509"/>
      <c r="M172" s="509"/>
      <c r="N172" s="507"/>
      <c r="O172" s="507"/>
      <c r="P172" s="509"/>
      <c r="Q172" s="509"/>
      <c r="R172" s="509"/>
      <c r="S172" s="509"/>
      <c r="T172" s="509"/>
      <c r="U172" s="507"/>
      <c r="V172" s="507"/>
      <c r="W172" s="509"/>
      <c r="X172" s="509"/>
      <c r="Y172" s="509"/>
      <c r="Z172" s="507"/>
      <c r="AA172" s="506" t="s">
        <v>145</v>
      </c>
      <c r="AB172" s="510"/>
      <c r="AC172" s="510"/>
      <c r="AD172" s="509"/>
      <c r="AE172" s="518"/>
      <c r="AF172" s="518"/>
      <c r="AG172" s="505"/>
      <c r="AH172" s="506" t="s">
        <v>145</v>
      </c>
      <c r="AI172" s="490"/>
      <c r="AJ172" s="490"/>
    </row>
    <row r="173" spans="1:36" s="491" customFormat="1" ht="21.75" customHeight="1" x14ac:dyDescent="0.2">
      <c r="A173" s="523" t="s">
        <v>295</v>
      </c>
      <c r="B173" s="527"/>
      <c r="C173" s="527"/>
      <c r="D173" s="527"/>
      <c r="E173" s="527"/>
      <c r="F173" s="527"/>
      <c r="G173" s="526"/>
      <c r="H173" s="526"/>
      <c r="I173" s="506"/>
      <c r="J173" s="527"/>
      <c r="K173" s="527"/>
      <c r="L173" s="527"/>
      <c r="M173" s="527"/>
      <c r="N173" s="526"/>
      <c r="O173" s="526"/>
      <c r="P173" s="525" t="s">
        <v>81</v>
      </c>
      <c r="Q173" s="527"/>
      <c r="R173" s="527"/>
      <c r="S173" s="527"/>
      <c r="T173" s="527"/>
      <c r="U173" s="526"/>
      <c r="V173" s="526"/>
      <c r="W173" s="527"/>
      <c r="X173" s="528"/>
      <c r="Y173" s="562"/>
      <c r="Z173" s="526"/>
      <c r="AA173" s="525" t="s">
        <v>109</v>
      </c>
      <c r="AB173" s="563"/>
      <c r="AC173" s="563"/>
      <c r="AD173" s="525"/>
      <c r="AE173" s="562"/>
      <c r="AF173" s="562"/>
      <c r="AG173" s="524"/>
      <c r="AH173" s="525" t="s">
        <v>109</v>
      </c>
      <c r="AI173" s="490"/>
      <c r="AJ173" s="490"/>
    </row>
    <row r="175" spans="1:36" s="857" customFormat="1" ht="21.75" customHeight="1" x14ac:dyDescent="0.2">
      <c r="A175" s="853"/>
      <c r="B175" s="534"/>
      <c r="C175" s="854" t="s">
        <v>297</v>
      </c>
      <c r="D175" s="855"/>
      <c r="E175" s="855"/>
      <c r="F175" s="855"/>
      <c r="G175" s="855"/>
      <c r="H175" s="855"/>
      <c r="I175" s="855"/>
      <c r="J175" s="855"/>
      <c r="K175" s="855"/>
      <c r="L175" s="855"/>
      <c r="M175" s="855"/>
      <c r="N175" s="855"/>
      <c r="O175" s="855"/>
      <c r="P175" s="855"/>
      <c r="Q175" s="855"/>
      <c r="R175" s="855"/>
      <c r="S175" s="855"/>
      <c r="T175" s="855"/>
      <c r="U175" s="855"/>
      <c r="V175" s="855"/>
      <c r="W175" s="855"/>
      <c r="X175" s="855"/>
      <c r="Y175" s="855"/>
      <c r="Z175" s="855"/>
      <c r="AA175" s="855"/>
      <c r="AB175" s="855"/>
      <c r="AC175" s="855"/>
      <c r="AD175" s="855"/>
      <c r="AE175" s="855"/>
      <c r="AF175" s="856"/>
      <c r="AG175" s="856"/>
    </row>
    <row r="176" spans="1:36" s="861" customFormat="1" ht="21.75" hidden="1" customHeight="1" x14ac:dyDescent="0.2">
      <c r="A176" s="858"/>
      <c r="B176" s="859"/>
      <c r="C176" s="860" t="s">
        <v>298</v>
      </c>
      <c r="D176" s="342"/>
      <c r="E176" s="342"/>
      <c r="F176" s="342"/>
      <c r="G176" s="342"/>
      <c r="H176" s="342"/>
      <c r="I176" s="342"/>
      <c r="J176" s="342"/>
      <c r="K176" s="342"/>
      <c r="L176" s="342"/>
      <c r="M176" s="342"/>
      <c r="N176" s="440"/>
      <c r="O176" s="342"/>
      <c r="P176" s="342"/>
      <c r="Q176" s="342"/>
      <c r="R176" s="342"/>
      <c r="S176" s="342"/>
      <c r="T176" s="342"/>
      <c r="U176" s="342"/>
      <c r="V176" s="342"/>
      <c r="W176" s="342"/>
      <c r="X176" s="342"/>
      <c r="Y176" s="342"/>
      <c r="Z176" s="342"/>
      <c r="AA176" s="342"/>
      <c r="AB176" s="342"/>
      <c r="AC176" s="342"/>
      <c r="AD176" s="342"/>
      <c r="AE176" s="342"/>
    </row>
    <row r="177" spans="1:33" ht="21.75" customHeight="1" x14ac:dyDescent="0.2">
      <c r="AF177" s="6"/>
      <c r="AG177" s="6"/>
    </row>
    <row r="178" spans="1:33" ht="21.75" customHeight="1" x14ac:dyDescent="0.2">
      <c r="A178" s="621"/>
      <c r="B178" s="622"/>
      <c r="C178" s="862" t="s">
        <v>299</v>
      </c>
      <c r="I178" s="440"/>
      <c r="J178" s="440"/>
      <c r="Z178" s="627"/>
      <c r="AA178" s="627"/>
      <c r="AB178" s="627"/>
      <c r="AC178" s="627"/>
      <c r="AD178" s="627"/>
      <c r="AE178" s="627"/>
      <c r="AF178" s="6"/>
      <c r="AG178" s="6"/>
    </row>
    <row r="179" spans="1:33" ht="21.75" customHeight="1" x14ac:dyDescent="0.2">
      <c r="A179" s="621"/>
      <c r="B179" s="628"/>
      <c r="C179" s="863" t="s">
        <v>300</v>
      </c>
      <c r="I179" s="440"/>
      <c r="J179" s="440"/>
      <c r="Z179" s="627"/>
      <c r="AA179" s="627"/>
      <c r="AB179" s="627"/>
      <c r="AC179" s="627"/>
      <c r="AD179" s="627"/>
      <c r="AE179" s="627"/>
      <c r="AF179" s="6"/>
      <c r="AG179" s="6"/>
    </row>
    <row r="180" spans="1:33" ht="21.75" customHeight="1" x14ac:dyDescent="0.2">
      <c r="A180" s="621"/>
      <c r="B180" s="864"/>
      <c r="C180" s="865" t="s">
        <v>301</v>
      </c>
      <c r="I180" s="440"/>
      <c r="J180" s="440"/>
      <c r="O180" s="865"/>
      <c r="V180" s="865"/>
      <c r="Z180" s="627"/>
      <c r="AA180" s="627"/>
      <c r="AB180" s="627"/>
      <c r="AC180" s="627"/>
      <c r="AD180" s="627"/>
      <c r="AE180" s="627"/>
      <c r="AF180" s="6"/>
      <c r="AG180" s="6"/>
    </row>
    <row r="181" spans="1:33" ht="21.75" customHeight="1" x14ac:dyDescent="0.2">
      <c r="A181" s="866"/>
      <c r="B181" s="867"/>
      <c r="C181" s="868"/>
      <c r="D181" s="869"/>
      <c r="I181" s="440"/>
      <c r="J181" s="440"/>
      <c r="Z181" s="870"/>
      <c r="AA181" s="870"/>
      <c r="AB181" s="870"/>
      <c r="AC181" s="870"/>
      <c r="AD181" s="870"/>
      <c r="AE181" s="870"/>
      <c r="AF181" s="6"/>
      <c r="AG181" s="6"/>
    </row>
    <row r="182" spans="1:33" ht="21.75" customHeight="1" thickBot="1" x14ac:dyDescent="0.25">
      <c r="B182" s="441" t="s">
        <v>23</v>
      </c>
      <c r="C182" s="871" t="s">
        <v>24</v>
      </c>
      <c r="I182" s="440"/>
      <c r="J182" s="440"/>
      <c r="Z182" s="630"/>
      <c r="AA182" s="630"/>
      <c r="AB182" s="630"/>
      <c r="AC182" s="630"/>
      <c r="AD182" s="630"/>
      <c r="AE182" s="630"/>
      <c r="AF182" s="6"/>
      <c r="AG182" s="6"/>
    </row>
    <row r="183" spans="1:33" ht="21.75" customHeight="1" thickBot="1" x14ac:dyDescent="0.25">
      <c r="B183" s="29"/>
      <c r="C183" s="872" t="s">
        <v>302</v>
      </c>
      <c r="I183" s="440"/>
      <c r="J183" s="440"/>
      <c r="Z183" s="632"/>
      <c r="AA183" s="632"/>
      <c r="AB183" s="632"/>
      <c r="AC183" s="632"/>
      <c r="AD183" s="632"/>
      <c r="AE183" s="632"/>
      <c r="AF183" s="6"/>
      <c r="AG183" s="6"/>
    </row>
  </sheetData>
  <mergeCells count="15">
    <mergeCell ref="B138:AF138"/>
    <mergeCell ref="B151:AE151"/>
    <mergeCell ref="B163:AH163"/>
    <mergeCell ref="B79:AE79"/>
    <mergeCell ref="J82:L82"/>
    <mergeCell ref="L93:P93"/>
    <mergeCell ref="B94:AF94"/>
    <mergeCell ref="B110:AF110"/>
    <mergeCell ref="B124:AE124"/>
    <mergeCell ref="B64:AF64"/>
    <mergeCell ref="B3:AF3"/>
    <mergeCell ref="Y6:Z6"/>
    <mergeCell ref="B18:AD18"/>
    <mergeCell ref="B33:AF33"/>
    <mergeCell ref="B49:AE49"/>
  </mergeCells>
  <printOptions horizontalCentered="1"/>
  <pageMargins left="0.39370078740157483" right="0.19685039370078741" top="0.27559055118110237" bottom="0.98425196850393704" header="0.23622047244094491" footer="0.51181102362204722"/>
  <pageSetup paperSize="9" scale="38" fitToHeight="2" orientation="portrait" cellComments="asDisplayed" r:id="rId1"/>
  <headerFooter alignWithMargins="0">
    <oddHeader>&amp;R&amp;D</oddHeader>
    <oddFooter>&amp;L&amp;F</oddFooter>
  </headerFooter>
  <rowBreaks count="1" manualBreakCount="1">
    <brk id="91" max="16383" man="1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O189"/>
  <sheetViews>
    <sheetView showGridLines="0" zoomScaleNormal="100" workbookViewId="0">
      <pane xSplit="1" topLeftCell="B1" activePane="topRight" state="frozen"/>
      <selection pane="topRight" activeCell="B1" sqref="B1"/>
    </sheetView>
  </sheetViews>
  <sheetFormatPr baseColWidth="10" defaultRowHeight="21.75" customHeight="1" x14ac:dyDescent="0.2"/>
  <cols>
    <col min="1" max="1" width="27.5703125" style="552" customWidth="1"/>
    <col min="2" max="29" width="3.42578125" style="1" customWidth="1"/>
    <col min="30" max="32" width="3.42578125" style="625" customWidth="1"/>
    <col min="33" max="256" width="11.42578125" style="1"/>
    <col min="257" max="257" width="27.5703125" style="1" customWidth="1"/>
    <col min="258" max="288" width="3.42578125" style="1" customWidth="1"/>
    <col min="289" max="512" width="11.42578125" style="1"/>
    <col min="513" max="513" width="27.5703125" style="1" customWidth="1"/>
    <col min="514" max="544" width="3.42578125" style="1" customWidth="1"/>
    <col min="545" max="768" width="11.42578125" style="1"/>
    <col min="769" max="769" width="27.5703125" style="1" customWidth="1"/>
    <col min="770" max="800" width="3.42578125" style="1" customWidth="1"/>
    <col min="801" max="1024" width="11.42578125" style="1"/>
    <col min="1025" max="1025" width="27.5703125" style="1" customWidth="1"/>
    <col min="1026" max="1056" width="3.42578125" style="1" customWidth="1"/>
    <col min="1057" max="1280" width="11.42578125" style="1"/>
    <col min="1281" max="1281" width="27.5703125" style="1" customWidth="1"/>
    <col min="1282" max="1312" width="3.42578125" style="1" customWidth="1"/>
    <col min="1313" max="1536" width="11.42578125" style="1"/>
    <col min="1537" max="1537" width="27.5703125" style="1" customWidth="1"/>
    <col min="1538" max="1568" width="3.42578125" style="1" customWidth="1"/>
    <col min="1569" max="1792" width="11.42578125" style="1"/>
    <col min="1793" max="1793" width="27.5703125" style="1" customWidth="1"/>
    <col min="1794" max="1824" width="3.42578125" style="1" customWidth="1"/>
    <col min="1825" max="2048" width="11.42578125" style="1"/>
    <col min="2049" max="2049" width="27.5703125" style="1" customWidth="1"/>
    <col min="2050" max="2080" width="3.42578125" style="1" customWidth="1"/>
    <col min="2081" max="2304" width="11.42578125" style="1"/>
    <col min="2305" max="2305" width="27.5703125" style="1" customWidth="1"/>
    <col min="2306" max="2336" width="3.42578125" style="1" customWidth="1"/>
    <col min="2337" max="2560" width="11.42578125" style="1"/>
    <col min="2561" max="2561" width="27.5703125" style="1" customWidth="1"/>
    <col min="2562" max="2592" width="3.42578125" style="1" customWidth="1"/>
    <col min="2593" max="2816" width="11.42578125" style="1"/>
    <col min="2817" max="2817" width="27.5703125" style="1" customWidth="1"/>
    <col min="2818" max="2848" width="3.42578125" style="1" customWidth="1"/>
    <col min="2849" max="3072" width="11.42578125" style="1"/>
    <col min="3073" max="3073" width="27.5703125" style="1" customWidth="1"/>
    <col min="3074" max="3104" width="3.42578125" style="1" customWidth="1"/>
    <col min="3105" max="3328" width="11.42578125" style="1"/>
    <col min="3329" max="3329" width="27.5703125" style="1" customWidth="1"/>
    <col min="3330" max="3360" width="3.42578125" style="1" customWidth="1"/>
    <col min="3361" max="3584" width="11.42578125" style="1"/>
    <col min="3585" max="3585" width="27.5703125" style="1" customWidth="1"/>
    <col min="3586" max="3616" width="3.42578125" style="1" customWidth="1"/>
    <col min="3617" max="3840" width="11.42578125" style="1"/>
    <col min="3841" max="3841" width="27.5703125" style="1" customWidth="1"/>
    <col min="3842" max="3872" width="3.42578125" style="1" customWidth="1"/>
    <col min="3873" max="4096" width="11.42578125" style="1"/>
    <col min="4097" max="4097" width="27.5703125" style="1" customWidth="1"/>
    <col min="4098" max="4128" width="3.42578125" style="1" customWidth="1"/>
    <col min="4129" max="4352" width="11.42578125" style="1"/>
    <col min="4353" max="4353" width="27.5703125" style="1" customWidth="1"/>
    <col min="4354" max="4384" width="3.42578125" style="1" customWidth="1"/>
    <col min="4385" max="4608" width="11.42578125" style="1"/>
    <col min="4609" max="4609" width="27.5703125" style="1" customWidth="1"/>
    <col min="4610" max="4640" width="3.42578125" style="1" customWidth="1"/>
    <col min="4641" max="4864" width="11.42578125" style="1"/>
    <col min="4865" max="4865" width="27.5703125" style="1" customWidth="1"/>
    <col min="4866" max="4896" width="3.42578125" style="1" customWidth="1"/>
    <col min="4897" max="5120" width="11.42578125" style="1"/>
    <col min="5121" max="5121" width="27.5703125" style="1" customWidth="1"/>
    <col min="5122" max="5152" width="3.42578125" style="1" customWidth="1"/>
    <col min="5153" max="5376" width="11.42578125" style="1"/>
    <col min="5377" max="5377" width="27.5703125" style="1" customWidth="1"/>
    <col min="5378" max="5408" width="3.42578125" style="1" customWidth="1"/>
    <col min="5409" max="5632" width="11.42578125" style="1"/>
    <col min="5633" max="5633" width="27.5703125" style="1" customWidth="1"/>
    <col min="5634" max="5664" width="3.42578125" style="1" customWidth="1"/>
    <col min="5665" max="5888" width="11.42578125" style="1"/>
    <col min="5889" max="5889" width="27.5703125" style="1" customWidth="1"/>
    <col min="5890" max="5920" width="3.42578125" style="1" customWidth="1"/>
    <col min="5921" max="6144" width="11.42578125" style="1"/>
    <col min="6145" max="6145" width="27.5703125" style="1" customWidth="1"/>
    <col min="6146" max="6176" width="3.42578125" style="1" customWidth="1"/>
    <col min="6177" max="6400" width="11.42578125" style="1"/>
    <col min="6401" max="6401" width="27.5703125" style="1" customWidth="1"/>
    <col min="6402" max="6432" width="3.42578125" style="1" customWidth="1"/>
    <col min="6433" max="6656" width="11.42578125" style="1"/>
    <col min="6657" max="6657" width="27.5703125" style="1" customWidth="1"/>
    <col min="6658" max="6688" width="3.42578125" style="1" customWidth="1"/>
    <col min="6689" max="6912" width="11.42578125" style="1"/>
    <col min="6913" max="6913" width="27.5703125" style="1" customWidth="1"/>
    <col min="6914" max="6944" width="3.42578125" style="1" customWidth="1"/>
    <col min="6945" max="7168" width="11.42578125" style="1"/>
    <col min="7169" max="7169" width="27.5703125" style="1" customWidth="1"/>
    <col min="7170" max="7200" width="3.42578125" style="1" customWidth="1"/>
    <col min="7201" max="7424" width="11.42578125" style="1"/>
    <col min="7425" max="7425" width="27.5703125" style="1" customWidth="1"/>
    <col min="7426" max="7456" width="3.42578125" style="1" customWidth="1"/>
    <col min="7457" max="7680" width="11.42578125" style="1"/>
    <col min="7681" max="7681" width="27.5703125" style="1" customWidth="1"/>
    <col min="7682" max="7712" width="3.42578125" style="1" customWidth="1"/>
    <col min="7713" max="7936" width="11.42578125" style="1"/>
    <col min="7937" max="7937" width="27.5703125" style="1" customWidth="1"/>
    <col min="7938" max="7968" width="3.42578125" style="1" customWidth="1"/>
    <col min="7969" max="8192" width="11.42578125" style="1"/>
    <col min="8193" max="8193" width="27.5703125" style="1" customWidth="1"/>
    <col min="8194" max="8224" width="3.42578125" style="1" customWidth="1"/>
    <col min="8225" max="8448" width="11.42578125" style="1"/>
    <col min="8449" max="8449" width="27.5703125" style="1" customWidth="1"/>
    <col min="8450" max="8480" width="3.42578125" style="1" customWidth="1"/>
    <col min="8481" max="8704" width="11.42578125" style="1"/>
    <col min="8705" max="8705" width="27.5703125" style="1" customWidth="1"/>
    <col min="8706" max="8736" width="3.42578125" style="1" customWidth="1"/>
    <col min="8737" max="8960" width="11.42578125" style="1"/>
    <col min="8961" max="8961" width="27.5703125" style="1" customWidth="1"/>
    <col min="8962" max="8992" width="3.42578125" style="1" customWidth="1"/>
    <col min="8993" max="9216" width="11.42578125" style="1"/>
    <col min="9217" max="9217" width="27.5703125" style="1" customWidth="1"/>
    <col min="9218" max="9248" width="3.42578125" style="1" customWidth="1"/>
    <col min="9249" max="9472" width="11.42578125" style="1"/>
    <col min="9473" max="9473" width="27.5703125" style="1" customWidth="1"/>
    <col min="9474" max="9504" width="3.42578125" style="1" customWidth="1"/>
    <col min="9505" max="9728" width="11.42578125" style="1"/>
    <col min="9729" max="9729" width="27.5703125" style="1" customWidth="1"/>
    <col min="9730" max="9760" width="3.42578125" style="1" customWidth="1"/>
    <col min="9761" max="9984" width="11.42578125" style="1"/>
    <col min="9985" max="9985" width="27.5703125" style="1" customWidth="1"/>
    <col min="9986" max="10016" width="3.42578125" style="1" customWidth="1"/>
    <col min="10017" max="10240" width="11.42578125" style="1"/>
    <col min="10241" max="10241" width="27.5703125" style="1" customWidth="1"/>
    <col min="10242" max="10272" width="3.42578125" style="1" customWidth="1"/>
    <col min="10273" max="10496" width="11.42578125" style="1"/>
    <col min="10497" max="10497" width="27.5703125" style="1" customWidth="1"/>
    <col min="10498" max="10528" width="3.42578125" style="1" customWidth="1"/>
    <col min="10529" max="10752" width="11.42578125" style="1"/>
    <col min="10753" max="10753" width="27.5703125" style="1" customWidth="1"/>
    <col min="10754" max="10784" width="3.42578125" style="1" customWidth="1"/>
    <col min="10785" max="11008" width="11.42578125" style="1"/>
    <col min="11009" max="11009" width="27.5703125" style="1" customWidth="1"/>
    <col min="11010" max="11040" width="3.42578125" style="1" customWidth="1"/>
    <col min="11041" max="11264" width="11.42578125" style="1"/>
    <col min="11265" max="11265" width="27.5703125" style="1" customWidth="1"/>
    <col min="11266" max="11296" width="3.42578125" style="1" customWidth="1"/>
    <col min="11297" max="11520" width="11.42578125" style="1"/>
    <col min="11521" max="11521" width="27.5703125" style="1" customWidth="1"/>
    <col min="11522" max="11552" width="3.42578125" style="1" customWidth="1"/>
    <col min="11553" max="11776" width="11.42578125" style="1"/>
    <col min="11777" max="11777" width="27.5703125" style="1" customWidth="1"/>
    <col min="11778" max="11808" width="3.42578125" style="1" customWidth="1"/>
    <col min="11809" max="12032" width="11.42578125" style="1"/>
    <col min="12033" max="12033" width="27.5703125" style="1" customWidth="1"/>
    <col min="12034" max="12064" width="3.42578125" style="1" customWidth="1"/>
    <col min="12065" max="12288" width="11.42578125" style="1"/>
    <col min="12289" max="12289" width="27.5703125" style="1" customWidth="1"/>
    <col min="12290" max="12320" width="3.42578125" style="1" customWidth="1"/>
    <col min="12321" max="12544" width="11.42578125" style="1"/>
    <col min="12545" max="12545" width="27.5703125" style="1" customWidth="1"/>
    <col min="12546" max="12576" width="3.42578125" style="1" customWidth="1"/>
    <col min="12577" max="12800" width="11.42578125" style="1"/>
    <col min="12801" max="12801" width="27.5703125" style="1" customWidth="1"/>
    <col min="12802" max="12832" width="3.42578125" style="1" customWidth="1"/>
    <col min="12833" max="13056" width="11.42578125" style="1"/>
    <col min="13057" max="13057" width="27.5703125" style="1" customWidth="1"/>
    <col min="13058" max="13088" width="3.42578125" style="1" customWidth="1"/>
    <col min="13089" max="13312" width="11.42578125" style="1"/>
    <col min="13313" max="13313" width="27.5703125" style="1" customWidth="1"/>
    <col min="13314" max="13344" width="3.42578125" style="1" customWidth="1"/>
    <col min="13345" max="13568" width="11.42578125" style="1"/>
    <col min="13569" max="13569" width="27.5703125" style="1" customWidth="1"/>
    <col min="13570" max="13600" width="3.42578125" style="1" customWidth="1"/>
    <col min="13601" max="13824" width="11.42578125" style="1"/>
    <col min="13825" max="13825" width="27.5703125" style="1" customWidth="1"/>
    <col min="13826" max="13856" width="3.42578125" style="1" customWidth="1"/>
    <col min="13857" max="14080" width="11.42578125" style="1"/>
    <col min="14081" max="14081" width="27.5703125" style="1" customWidth="1"/>
    <col min="14082" max="14112" width="3.42578125" style="1" customWidth="1"/>
    <col min="14113" max="14336" width="11.42578125" style="1"/>
    <col min="14337" max="14337" width="27.5703125" style="1" customWidth="1"/>
    <col min="14338" max="14368" width="3.42578125" style="1" customWidth="1"/>
    <col min="14369" max="14592" width="11.42578125" style="1"/>
    <col min="14593" max="14593" width="27.5703125" style="1" customWidth="1"/>
    <col min="14594" max="14624" width="3.42578125" style="1" customWidth="1"/>
    <col min="14625" max="14848" width="11.42578125" style="1"/>
    <col min="14849" max="14849" width="27.5703125" style="1" customWidth="1"/>
    <col min="14850" max="14880" width="3.42578125" style="1" customWidth="1"/>
    <col min="14881" max="15104" width="11.42578125" style="1"/>
    <col min="15105" max="15105" width="27.5703125" style="1" customWidth="1"/>
    <col min="15106" max="15136" width="3.42578125" style="1" customWidth="1"/>
    <col min="15137" max="15360" width="11.42578125" style="1"/>
    <col min="15361" max="15361" width="27.5703125" style="1" customWidth="1"/>
    <col min="15362" max="15392" width="3.42578125" style="1" customWidth="1"/>
    <col min="15393" max="15616" width="11.42578125" style="1"/>
    <col min="15617" max="15617" width="27.5703125" style="1" customWidth="1"/>
    <col min="15618" max="15648" width="3.42578125" style="1" customWidth="1"/>
    <col min="15649" max="15872" width="11.42578125" style="1"/>
    <col min="15873" max="15873" width="27.5703125" style="1" customWidth="1"/>
    <col min="15874" max="15904" width="3.42578125" style="1" customWidth="1"/>
    <col min="15905" max="16128" width="11.42578125" style="1"/>
    <col min="16129" max="16129" width="27.5703125" style="1" customWidth="1"/>
    <col min="16130" max="16160" width="3.42578125" style="1" customWidth="1"/>
    <col min="16161" max="16384" width="11.42578125" style="1"/>
  </cols>
  <sheetData>
    <row r="1" spans="1:35" ht="21.75" customHeight="1" x14ac:dyDescent="0.25">
      <c r="A1" s="635" t="s">
        <v>188</v>
      </c>
      <c r="B1" s="466"/>
      <c r="AD1" s="1"/>
      <c r="AE1" s="1"/>
      <c r="AF1" s="1"/>
      <c r="AG1" s="637"/>
      <c r="AH1" s="625"/>
      <c r="AI1" s="638"/>
    </row>
    <row r="2" spans="1:35" s="464" customFormat="1" ht="21.75" customHeight="1" x14ac:dyDescent="0.2">
      <c r="A2" s="478">
        <v>39101</v>
      </c>
      <c r="R2" s="465"/>
      <c r="S2" s="466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73"/>
      <c r="AH2" s="474"/>
      <c r="AI2" s="475"/>
    </row>
    <row r="3" spans="1:35" ht="21.75" customHeight="1" x14ac:dyDescent="0.2">
      <c r="A3" s="466"/>
      <c r="B3" s="1661" t="s">
        <v>303</v>
      </c>
      <c r="C3" s="1662"/>
      <c r="D3" s="1662"/>
      <c r="E3" s="1662"/>
      <c r="F3" s="1662"/>
      <c r="G3" s="1662"/>
      <c r="H3" s="1662"/>
      <c r="I3" s="1662"/>
      <c r="J3" s="1662"/>
      <c r="K3" s="1662"/>
      <c r="L3" s="1662"/>
      <c r="M3" s="1662"/>
      <c r="N3" s="1662"/>
      <c r="O3" s="1662"/>
      <c r="P3" s="1662"/>
      <c r="Q3" s="1662"/>
      <c r="R3" s="1662"/>
      <c r="S3" s="1662"/>
      <c r="T3" s="1662"/>
      <c r="U3" s="1662"/>
      <c r="V3" s="1662"/>
      <c r="W3" s="1662"/>
      <c r="X3" s="1662"/>
      <c r="Y3" s="1662"/>
      <c r="Z3" s="1662"/>
      <c r="AA3" s="1662"/>
      <c r="AB3" s="1662"/>
      <c r="AC3" s="1662"/>
      <c r="AD3" s="1662"/>
      <c r="AE3" s="1662"/>
      <c r="AF3" s="1664"/>
    </row>
    <row r="4" spans="1:35" s="486" customFormat="1" ht="21.75" customHeight="1" x14ac:dyDescent="0.2">
      <c r="A4" s="640"/>
      <c r="B4" s="773">
        <v>1</v>
      </c>
      <c r="C4" s="774">
        <f t="shared" ref="C4:AD4" si="0">+B4+1</f>
        <v>2</v>
      </c>
      <c r="D4" s="774">
        <f t="shared" si="0"/>
        <v>3</v>
      </c>
      <c r="E4" s="774">
        <f t="shared" si="0"/>
        <v>4</v>
      </c>
      <c r="F4" s="774">
        <f t="shared" si="0"/>
        <v>5</v>
      </c>
      <c r="G4" s="774">
        <f t="shared" si="0"/>
        <v>6</v>
      </c>
      <c r="H4" s="774">
        <f t="shared" si="0"/>
        <v>7</v>
      </c>
      <c r="I4" s="774">
        <f t="shared" si="0"/>
        <v>8</v>
      </c>
      <c r="J4" s="774">
        <f t="shared" si="0"/>
        <v>9</v>
      </c>
      <c r="K4" s="774">
        <f t="shared" si="0"/>
        <v>10</v>
      </c>
      <c r="L4" s="774">
        <f t="shared" si="0"/>
        <v>11</v>
      </c>
      <c r="M4" s="774">
        <f t="shared" si="0"/>
        <v>12</v>
      </c>
      <c r="N4" s="774">
        <f t="shared" si="0"/>
        <v>13</v>
      </c>
      <c r="O4" s="774">
        <f t="shared" si="0"/>
        <v>14</v>
      </c>
      <c r="P4" s="774">
        <f t="shared" si="0"/>
        <v>15</v>
      </c>
      <c r="Q4" s="774">
        <f t="shared" si="0"/>
        <v>16</v>
      </c>
      <c r="R4" s="774">
        <f t="shared" si="0"/>
        <v>17</v>
      </c>
      <c r="S4" s="774">
        <f t="shared" si="0"/>
        <v>18</v>
      </c>
      <c r="T4" s="774">
        <f t="shared" si="0"/>
        <v>19</v>
      </c>
      <c r="U4" s="774">
        <f t="shared" si="0"/>
        <v>20</v>
      </c>
      <c r="V4" s="774">
        <f t="shared" si="0"/>
        <v>21</v>
      </c>
      <c r="W4" s="774">
        <f t="shared" si="0"/>
        <v>22</v>
      </c>
      <c r="X4" s="774">
        <f t="shared" si="0"/>
        <v>23</v>
      </c>
      <c r="Y4" s="774">
        <f t="shared" si="0"/>
        <v>24</v>
      </c>
      <c r="Z4" s="774">
        <f t="shared" si="0"/>
        <v>25</v>
      </c>
      <c r="AA4" s="774">
        <f t="shared" si="0"/>
        <v>26</v>
      </c>
      <c r="AB4" s="774">
        <f t="shared" si="0"/>
        <v>27</v>
      </c>
      <c r="AC4" s="774">
        <f t="shared" si="0"/>
        <v>28</v>
      </c>
      <c r="AD4" s="781">
        <f t="shared" si="0"/>
        <v>29</v>
      </c>
      <c r="AE4" s="776">
        <v>30</v>
      </c>
      <c r="AF4" s="873">
        <v>31</v>
      </c>
    </row>
    <row r="5" spans="1:35" s="491" customFormat="1" ht="21.75" customHeight="1" x14ac:dyDescent="0.2">
      <c r="A5" s="647"/>
      <c r="B5" s="784" t="s">
        <v>1</v>
      </c>
      <c r="C5" s="785" t="s">
        <v>2</v>
      </c>
      <c r="D5" s="785" t="s">
        <v>2</v>
      </c>
      <c r="E5" s="785" t="s">
        <v>3</v>
      </c>
      <c r="F5" s="785" t="s">
        <v>4</v>
      </c>
      <c r="G5" s="785" t="s">
        <v>5</v>
      </c>
      <c r="H5" s="785" t="s">
        <v>0</v>
      </c>
      <c r="I5" s="785" t="s">
        <v>1</v>
      </c>
      <c r="J5" s="785" t="s">
        <v>2</v>
      </c>
      <c r="K5" s="785" t="s">
        <v>2</v>
      </c>
      <c r="L5" s="785" t="s">
        <v>3</v>
      </c>
      <c r="M5" s="785" t="s">
        <v>4</v>
      </c>
      <c r="N5" s="785" t="s">
        <v>5</v>
      </c>
      <c r="O5" s="785" t="s">
        <v>0</v>
      </c>
      <c r="P5" s="785" t="s">
        <v>1</v>
      </c>
      <c r="Q5" s="785" t="s">
        <v>2</v>
      </c>
      <c r="R5" s="785" t="s">
        <v>2</v>
      </c>
      <c r="S5" s="785" t="s">
        <v>3</v>
      </c>
      <c r="T5" s="785" t="s">
        <v>4</v>
      </c>
      <c r="U5" s="785" t="s">
        <v>5</v>
      </c>
      <c r="V5" s="785" t="s">
        <v>0</v>
      </c>
      <c r="W5" s="785" t="s">
        <v>1</v>
      </c>
      <c r="X5" s="785" t="s">
        <v>2</v>
      </c>
      <c r="Y5" s="785" t="s">
        <v>2</v>
      </c>
      <c r="Z5" s="785" t="s">
        <v>3</v>
      </c>
      <c r="AA5" s="785" t="s">
        <v>4</v>
      </c>
      <c r="AB5" s="785" t="s">
        <v>5</v>
      </c>
      <c r="AC5" s="785" t="s">
        <v>0</v>
      </c>
      <c r="AD5" s="785" t="s">
        <v>1</v>
      </c>
      <c r="AE5" s="785" t="s">
        <v>2</v>
      </c>
      <c r="AF5" s="790" t="s">
        <v>2</v>
      </c>
    </row>
    <row r="6" spans="1:35" s="491" customFormat="1" ht="21.75" customHeight="1" thickBot="1" x14ac:dyDescent="0.25">
      <c r="A6" s="874" t="s">
        <v>215</v>
      </c>
      <c r="B6" s="652"/>
      <c r="C6" s="657" t="s">
        <v>249</v>
      </c>
      <c r="D6" s="657"/>
      <c r="E6" s="657"/>
      <c r="F6" s="499"/>
      <c r="G6" s="501"/>
      <c r="H6" s="501"/>
      <c r="I6" s="496"/>
      <c r="J6" s="657" t="s">
        <v>249</v>
      </c>
      <c r="K6" s="499"/>
      <c r="L6" s="657" t="s">
        <v>249</v>
      </c>
      <c r="M6" s="499"/>
      <c r="N6" s="501"/>
      <c r="O6" s="501"/>
      <c r="P6" s="496"/>
      <c r="Q6" s="496"/>
      <c r="R6" s="496"/>
      <c r="S6" s="657" t="s">
        <v>249</v>
      </c>
      <c r="T6" s="499"/>
      <c r="U6" s="495"/>
      <c r="V6" s="495"/>
      <c r="W6" s="515"/>
      <c r="X6" s="541"/>
      <c r="Y6" s="541"/>
      <c r="Z6" s="541"/>
      <c r="AA6" s="541"/>
      <c r="AB6" s="501"/>
      <c r="AC6" s="501"/>
      <c r="AD6" s="555"/>
      <c r="AE6" s="502"/>
      <c r="AF6" s="570"/>
    </row>
    <row r="7" spans="1:35" s="491" customFormat="1" ht="21.75" customHeight="1" thickBot="1" x14ac:dyDescent="0.25">
      <c r="A7" s="875" t="s">
        <v>8</v>
      </c>
      <c r="B7" s="661"/>
      <c r="C7" s="29"/>
      <c r="D7" s="29"/>
      <c r="E7" s="29"/>
      <c r="F7" s="509"/>
      <c r="G7" s="507"/>
      <c r="H7" s="507"/>
      <c r="I7" s="508" t="s">
        <v>23</v>
      </c>
      <c r="J7" s="684" t="s">
        <v>23</v>
      </c>
      <c r="K7" s="508" t="s">
        <v>23</v>
      </c>
      <c r="L7" s="653"/>
      <c r="M7" s="509"/>
      <c r="N7" s="507"/>
      <c r="O7" s="507"/>
      <c r="P7" s="509"/>
      <c r="Q7" s="509"/>
      <c r="R7" s="509"/>
      <c r="S7" s="653" t="s">
        <v>249</v>
      </c>
      <c r="T7" s="690"/>
      <c r="U7" s="507"/>
      <c r="V7" s="507"/>
      <c r="W7" s="515"/>
      <c r="X7" s="653" t="s">
        <v>81</v>
      </c>
      <c r="Y7" s="684" t="s">
        <v>23</v>
      </c>
      <c r="Z7" s="508" t="s">
        <v>23</v>
      </c>
      <c r="AA7" s="508" t="s">
        <v>23</v>
      </c>
      <c r="AB7" s="510"/>
      <c r="AC7" s="507"/>
      <c r="AD7" s="508" t="s">
        <v>23</v>
      </c>
      <c r="AE7" s="508" t="s">
        <v>23</v>
      </c>
      <c r="AF7" s="685" t="s">
        <v>81</v>
      </c>
    </row>
    <row r="8" spans="1:35" s="491" customFormat="1" ht="21.75" customHeight="1" thickBot="1" x14ac:dyDescent="0.25">
      <c r="A8" s="875" t="s">
        <v>17</v>
      </c>
      <c r="B8" s="661" t="s">
        <v>109</v>
      </c>
      <c r="C8" s="515"/>
      <c r="D8" s="515"/>
      <c r="E8" s="515"/>
      <c r="F8" s="515"/>
      <c r="G8" s="507"/>
      <c r="H8" s="507"/>
      <c r="I8" s="509"/>
      <c r="J8" s="653" t="s">
        <v>249</v>
      </c>
      <c r="K8" s="510"/>
      <c r="L8" s="684" t="s">
        <v>23</v>
      </c>
      <c r="M8" s="508" t="s">
        <v>23</v>
      </c>
      <c r="N8" s="507"/>
      <c r="O8" s="507"/>
      <c r="P8" s="508" t="s">
        <v>23</v>
      </c>
      <c r="Q8" s="508" t="s">
        <v>23</v>
      </c>
      <c r="R8" s="507"/>
      <c r="S8" s="509"/>
      <c r="T8" s="509"/>
      <c r="U8" s="507"/>
      <c r="V8" s="507"/>
      <c r="W8" s="508" t="s">
        <v>23</v>
      </c>
      <c r="X8" s="508" t="s">
        <v>23</v>
      </c>
      <c r="Y8" s="507"/>
      <c r="Z8" s="29"/>
      <c r="AA8" s="29"/>
      <c r="AB8" s="510"/>
      <c r="AC8" s="507"/>
      <c r="AD8" s="508"/>
      <c r="AE8" s="653" t="s">
        <v>81</v>
      </c>
      <c r="AF8" s="513"/>
    </row>
    <row r="9" spans="1:35" s="491" customFormat="1" ht="21.75" customHeight="1" thickBot="1" x14ac:dyDescent="0.25">
      <c r="A9" s="875" t="s">
        <v>304</v>
      </c>
      <c r="B9" s="661" t="s">
        <v>144</v>
      </c>
      <c r="C9" s="509"/>
      <c r="D9" s="509"/>
      <c r="E9" s="509"/>
      <c r="F9" s="509"/>
      <c r="G9" s="507"/>
      <c r="H9" s="507"/>
      <c r="I9" s="509"/>
      <c r="J9" s="653" t="s">
        <v>249</v>
      </c>
      <c r="K9" s="511"/>
      <c r="L9" s="653" t="s">
        <v>249</v>
      </c>
      <c r="M9" s="509"/>
      <c r="N9" s="507"/>
      <c r="O9" s="507"/>
      <c r="P9" s="509"/>
      <c r="Q9" s="509"/>
      <c r="R9" s="509"/>
      <c r="S9" s="515"/>
      <c r="T9" s="515"/>
      <c r="U9" s="507"/>
      <c r="V9" s="507"/>
      <c r="W9" s="515"/>
      <c r="X9" s="515"/>
      <c r="Y9" s="515"/>
      <c r="Z9" s="515"/>
      <c r="AA9" s="515"/>
      <c r="AB9" s="510"/>
      <c r="AC9" s="507"/>
      <c r="AD9" s="509"/>
      <c r="AE9" s="518"/>
      <c r="AF9" s="617"/>
    </row>
    <row r="10" spans="1:35" s="491" customFormat="1" ht="21.75" customHeight="1" thickBot="1" x14ac:dyDescent="0.25">
      <c r="A10" s="875" t="s">
        <v>135</v>
      </c>
      <c r="B10" s="661" t="s">
        <v>66</v>
      </c>
      <c r="C10" s="508" t="s">
        <v>23</v>
      </c>
      <c r="D10" s="508" t="s">
        <v>23</v>
      </c>
      <c r="E10" s="508" t="s">
        <v>23</v>
      </c>
      <c r="F10" s="508" t="s">
        <v>23</v>
      </c>
      <c r="G10" s="507"/>
      <c r="H10" s="507"/>
      <c r="I10" s="653"/>
      <c r="J10" s="653" t="s">
        <v>249</v>
      </c>
      <c r="K10" s="511"/>
      <c r="L10" s="653" t="s">
        <v>249</v>
      </c>
      <c r="M10" s="515"/>
      <c r="N10" s="507"/>
      <c r="O10" s="507"/>
      <c r="P10" s="509"/>
      <c r="Q10" s="509"/>
      <c r="R10" s="508" t="s">
        <v>23</v>
      </c>
      <c r="S10" s="684" t="s">
        <v>23</v>
      </c>
      <c r="T10" s="508" t="s">
        <v>23</v>
      </c>
      <c r="U10" s="507"/>
      <c r="V10" s="507"/>
      <c r="W10" s="29"/>
      <c r="X10" s="664" t="s">
        <v>81</v>
      </c>
      <c r="Y10" s="29"/>
      <c r="Z10" s="837"/>
      <c r="AA10" s="837"/>
      <c r="AB10" s="510"/>
      <c r="AC10" s="507"/>
      <c r="AD10" s="29"/>
      <c r="AE10" s="664" t="s">
        <v>81</v>
      </c>
      <c r="AF10" s="572" t="s">
        <v>23</v>
      </c>
    </row>
    <row r="11" spans="1:35" s="884" customFormat="1" ht="21.75" customHeight="1" x14ac:dyDescent="0.2">
      <c r="A11" s="876" t="s">
        <v>305</v>
      </c>
      <c r="B11" s="877" t="s">
        <v>145</v>
      </c>
      <c r="C11" s="878"/>
      <c r="D11" s="878"/>
      <c r="E11" s="878"/>
      <c r="F11" s="878"/>
      <c r="G11" s="879"/>
      <c r="H11" s="879"/>
      <c r="I11" s="878"/>
      <c r="J11" s="878"/>
      <c r="K11" s="878"/>
      <c r="L11" s="878"/>
      <c r="M11" s="880"/>
      <c r="N11" s="879"/>
      <c r="O11" s="879"/>
      <c r="P11" s="878"/>
      <c r="Q11" s="878"/>
      <c r="R11" s="878"/>
      <c r="S11" s="878"/>
      <c r="T11" s="878"/>
      <c r="U11" s="879"/>
      <c r="V11" s="879"/>
      <c r="W11" s="878"/>
      <c r="X11" s="878"/>
      <c r="Y11" s="878"/>
      <c r="Z11" s="878"/>
      <c r="AA11" s="880"/>
      <c r="AB11" s="881"/>
      <c r="AC11" s="881"/>
      <c r="AD11" s="880"/>
      <c r="AE11" s="882"/>
      <c r="AF11" s="883"/>
    </row>
    <row r="12" spans="1:35" s="491" customFormat="1" ht="21.75" customHeight="1" x14ac:dyDescent="0.2">
      <c r="A12" s="885" t="s">
        <v>10</v>
      </c>
      <c r="B12" s="661" t="s">
        <v>144</v>
      </c>
      <c r="C12" s="515"/>
      <c r="D12" s="515"/>
      <c r="E12" s="515"/>
      <c r="F12" s="886"/>
      <c r="G12" s="507"/>
      <c r="H12" s="507"/>
      <c r="I12" s="509"/>
      <c r="J12" s="653" t="s">
        <v>249</v>
      </c>
      <c r="K12" s="511"/>
      <c r="L12" s="511"/>
      <c r="M12" s="511"/>
      <c r="N12" s="507"/>
      <c r="O12" s="507"/>
      <c r="P12" s="509"/>
      <c r="Q12" s="509"/>
      <c r="R12" s="509"/>
      <c r="S12" s="509"/>
      <c r="T12" s="509"/>
      <c r="U12" s="507"/>
      <c r="V12" s="507"/>
      <c r="W12" s="509"/>
      <c r="X12" s="509"/>
      <c r="Y12" s="509"/>
      <c r="Z12" s="509"/>
      <c r="AA12" s="837"/>
      <c r="AB12" s="510"/>
      <c r="AC12" s="507"/>
      <c r="AD12" s="509"/>
      <c r="AE12" s="518"/>
      <c r="AF12" s="617"/>
    </row>
    <row r="13" spans="1:35" s="491" customFormat="1" ht="21.75" customHeight="1" x14ac:dyDescent="0.2">
      <c r="A13" s="887" t="s">
        <v>130</v>
      </c>
      <c r="B13" s="661"/>
      <c r="C13" s="509"/>
      <c r="D13" s="509"/>
      <c r="E13" s="509"/>
      <c r="F13" s="509"/>
      <c r="G13" s="507"/>
      <c r="H13" s="507"/>
      <c r="I13" s="509"/>
      <c r="J13" s="509"/>
      <c r="K13" s="509"/>
      <c r="L13" s="509"/>
      <c r="M13" s="509"/>
      <c r="N13" s="507"/>
      <c r="O13" s="507"/>
      <c r="P13" s="515"/>
      <c r="Q13" s="509"/>
      <c r="R13" s="509"/>
      <c r="S13" s="509"/>
      <c r="T13" s="509"/>
      <c r="U13" s="507"/>
      <c r="V13" s="507"/>
      <c r="W13" s="509"/>
      <c r="X13" s="509"/>
      <c r="Y13" s="509"/>
      <c r="Z13" s="509"/>
      <c r="AA13" s="509"/>
      <c r="AB13" s="510"/>
      <c r="AC13" s="507"/>
      <c r="AD13" s="509"/>
      <c r="AE13" s="518"/>
      <c r="AF13" s="617"/>
    </row>
    <row r="14" spans="1:35" s="491" customFormat="1" ht="21.75" customHeight="1" x14ac:dyDescent="0.2">
      <c r="A14" s="888" t="s">
        <v>306</v>
      </c>
      <c r="B14" s="661"/>
      <c r="C14" s="509"/>
      <c r="D14" s="509"/>
      <c r="E14" s="509"/>
      <c r="F14" s="509"/>
      <c r="G14" s="507"/>
      <c r="H14" s="507"/>
      <c r="I14" s="509"/>
      <c r="J14" s="509"/>
      <c r="K14" s="509"/>
      <c r="L14" s="509"/>
      <c r="M14" s="511"/>
      <c r="N14" s="507"/>
      <c r="O14" s="507"/>
      <c r="P14" s="509"/>
      <c r="Q14" s="509"/>
      <c r="R14" s="509"/>
      <c r="S14" s="509"/>
      <c r="T14" s="515"/>
      <c r="U14" s="507"/>
      <c r="V14" s="507"/>
      <c r="W14" s="509"/>
      <c r="X14" s="509"/>
      <c r="Y14" s="509"/>
      <c r="Z14" s="509"/>
      <c r="AA14" s="511"/>
      <c r="AB14" s="510"/>
      <c r="AC14" s="510"/>
      <c r="AD14" s="511"/>
      <c r="AE14" s="518"/>
      <c r="AF14" s="617"/>
    </row>
    <row r="15" spans="1:35" s="491" customFormat="1" ht="21.75" customHeight="1" x14ac:dyDescent="0.2">
      <c r="A15" s="889" t="s">
        <v>307</v>
      </c>
      <c r="B15" s="674"/>
      <c r="C15" s="528"/>
      <c r="D15" s="528"/>
      <c r="E15" s="528"/>
      <c r="F15" s="528"/>
      <c r="G15" s="526"/>
      <c r="H15" s="526"/>
      <c r="I15" s="528"/>
      <c r="J15" s="719" t="s">
        <v>249</v>
      </c>
      <c r="K15" s="527"/>
      <c r="L15" s="719" t="s">
        <v>249</v>
      </c>
      <c r="M15" s="529"/>
      <c r="N15" s="563"/>
      <c r="O15" s="526"/>
      <c r="P15" s="527"/>
      <c r="Q15" s="527"/>
      <c r="R15" s="527"/>
      <c r="S15" s="527"/>
      <c r="T15" s="527"/>
      <c r="U15" s="526"/>
      <c r="V15" s="526"/>
      <c r="W15" s="515"/>
      <c r="X15" s="527"/>
      <c r="Y15" s="527"/>
      <c r="Z15" s="527"/>
      <c r="AA15" s="527"/>
      <c r="AB15" s="563"/>
      <c r="AC15" s="526"/>
      <c r="AD15" s="527"/>
      <c r="AE15" s="597"/>
      <c r="AF15" s="675"/>
    </row>
    <row r="16" spans="1:35" ht="21.75" customHeight="1" x14ac:dyDescent="0.2">
      <c r="A16" s="890"/>
      <c r="B16" s="342"/>
      <c r="C16" s="891"/>
      <c r="D16" s="342"/>
      <c r="E16" s="342"/>
      <c r="F16" s="342"/>
      <c r="G16" s="342"/>
      <c r="H16" s="342"/>
      <c r="I16" s="342"/>
      <c r="J16" s="342"/>
      <c r="K16" s="342"/>
      <c r="L16" s="342"/>
      <c r="M16" s="342"/>
      <c r="N16" s="665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342"/>
      <c r="Z16" s="342"/>
      <c r="AA16" s="342"/>
      <c r="AB16" s="342"/>
      <c r="AC16" s="342"/>
      <c r="AD16" s="342"/>
      <c r="AE16" s="342"/>
      <c r="AF16" s="342"/>
    </row>
    <row r="17" spans="1:32" ht="21.75" customHeight="1" x14ac:dyDescent="0.25">
      <c r="A17" s="635" t="s">
        <v>188</v>
      </c>
      <c r="B17" s="466"/>
      <c r="AD17" s="637"/>
      <c r="AF17" s="638"/>
    </row>
    <row r="18" spans="1:32" s="464" customFormat="1" ht="21.75" customHeight="1" x14ac:dyDescent="0.2">
      <c r="A18" s="478">
        <v>39115</v>
      </c>
      <c r="R18" s="465"/>
      <c r="S18" s="466"/>
      <c r="T18" s="467"/>
      <c r="U18" s="467"/>
      <c r="V18" s="467"/>
      <c r="W18" s="467"/>
      <c r="X18" s="467"/>
      <c r="Y18" s="467"/>
      <c r="Z18" s="467"/>
      <c r="AA18" s="467"/>
      <c r="AB18" s="467"/>
      <c r="AC18" s="467"/>
      <c r="AD18" s="473"/>
      <c r="AE18" s="474"/>
      <c r="AF18" s="475"/>
    </row>
    <row r="19" spans="1:32" ht="21.75" customHeight="1" x14ac:dyDescent="0.2">
      <c r="A19" s="466"/>
      <c r="B19" s="1643" t="s">
        <v>308</v>
      </c>
      <c r="C19" s="1644"/>
      <c r="D19" s="1644"/>
      <c r="E19" s="1644"/>
      <c r="F19" s="1644"/>
      <c r="G19" s="1644"/>
      <c r="H19" s="1644"/>
      <c r="I19" s="1644"/>
      <c r="J19" s="1644"/>
      <c r="K19" s="1644"/>
      <c r="L19" s="1644"/>
      <c r="M19" s="1644"/>
      <c r="N19" s="1644"/>
      <c r="O19" s="1644"/>
      <c r="P19" s="1644"/>
      <c r="Q19" s="1644"/>
      <c r="R19" s="1644"/>
      <c r="S19" s="1644"/>
      <c r="T19" s="1644"/>
      <c r="U19" s="1644"/>
      <c r="V19" s="1644"/>
      <c r="W19" s="1644"/>
      <c r="X19" s="1644"/>
      <c r="Y19" s="1644"/>
      <c r="Z19" s="1644"/>
      <c r="AA19" s="1644"/>
      <c r="AB19" s="1644"/>
      <c r="AC19" s="1645"/>
      <c r="AD19" s="1"/>
      <c r="AE19" s="1"/>
      <c r="AF19" s="1"/>
    </row>
    <row r="20" spans="1:32" s="486" customFormat="1" ht="21.75" customHeight="1" x14ac:dyDescent="0.2">
      <c r="A20" s="640"/>
      <c r="B20" s="641">
        <v>1</v>
      </c>
      <c r="C20" s="642">
        <f t="shared" ref="C20:AC20" si="1">+B20+1</f>
        <v>2</v>
      </c>
      <c r="D20" s="642">
        <f t="shared" si="1"/>
        <v>3</v>
      </c>
      <c r="E20" s="642">
        <f t="shared" si="1"/>
        <v>4</v>
      </c>
      <c r="F20" s="642">
        <f t="shared" si="1"/>
        <v>5</v>
      </c>
      <c r="G20" s="642">
        <f t="shared" si="1"/>
        <v>6</v>
      </c>
      <c r="H20" s="642">
        <f t="shared" si="1"/>
        <v>7</v>
      </c>
      <c r="I20" s="642">
        <f t="shared" si="1"/>
        <v>8</v>
      </c>
      <c r="J20" s="642">
        <f t="shared" si="1"/>
        <v>9</v>
      </c>
      <c r="K20" s="642">
        <f t="shared" si="1"/>
        <v>10</v>
      </c>
      <c r="L20" s="642">
        <f t="shared" si="1"/>
        <v>11</v>
      </c>
      <c r="M20" s="642">
        <f t="shared" si="1"/>
        <v>12</v>
      </c>
      <c r="N20" s="642">
        <f t="shared" si="1"/>
        <v>13</v>
      </c>
      <c r="O20" s="642">
        <f t="shared" si="1"/>
        <v>14</v>
      </c>
      <c r="P20" s="642">
        <f t="shared" si="1"/>
        <v>15</v>
      </c>
      <c r="Q20" s="642">
        <f t="shared" si="1"/>
        <v>16</v>
      </c>
      <c r="R20" s="642">
        <f t="shared" si="1"/>
        <v>17</v>
      </c>
      <c r="S20" s="642">
        <f t="shared" si="1"/>
        <v>18</v>
      </c>
      <c r="T20" s="642">
        <f t="shared" si="1"/>
        <v>19</v>
      </c>
      <c r="U20" s="642">
        <f t="shared" si="1"/>
        <v>20</v>
      </c>
      <c r="V20" s="642">
        <f t="shared" si="1"/>
        <v>21</v>
      </c>
      <c r="W20" s="642">
        <f t="shared" si="1"/>
        <v>22</v>
      </c>
      <c r="X20" s="642">
        <f t="shared" si="1"/>
        <v>23</v>
      </c>
      <c r="Y20" s="642">
        <f t="shared" si="1"/>
        <v>24</v>
      </c>
      <c r="Z20" s="642">
        <f t="shared" si="1"/>
        <v>25</v>
      </c>
      <c r="AA20" s="642">
        <f t="shared" si="1"/>
        <v>26</v>
      </c>
      <c r="AB20" s="642">
        <f t="shared" si="1"/>
        <v>27</v>
      </c>
      <c r="AC20" s="646">
        <f t="shared" si="1"/>
        <v>28</v>
      </c>
    </row>
    <row r="21" spans="1:32" s="491" customFormat="1" ht="21.75" customHeight="1" x14ac:dyDescent="0.2">
      <c r="A21" s="647"/>
      <c r="B21" s="648" t="s">
        <v>3</v>
      </c>
      <c r="C21" s="649" t="s">
        <v>4</v>
      </c>
      <c r="D21" s="649" t="s">
        <v>5</v>
      </c>
      <c r="E21" s="649" t="s">
        <v>0</v>
      </c>
      <c r="F21" s="649" t="s">
        <v>1</v>
      </c>
      <c r="G21" s="649" t="s">
        <v>2</v>
      </c>
      <c r="H21" s="649" t="s">
        <v>2</v>
      </c>
      <c r="I21" s="649" t="s">
        <v>3</v>
      </c>
      <c r="J21" s="649" t="s">
        <v>4</v>
      </c>
      <c r="K21" s="649" t="s">
        <v>5</v>
      </c>
      <c r="L21" s="649" t="s">
        <v>0</v>
      </c>
      <c r="M21" s="649" t="s">
        <v>1</v>
      </c>
      <c r="N21" s="649" t="s">
        <v>2</v>
      </c>
      <c r="O21" s="649" t="s">
        <v>2</v>
      </c>
      <c r="P21" s="649" t="s">
        <v>3</v>
      </c>
      <c r="Q21" s="649" t="s">
        <v>4</v>
      </c>
      <c r="R21" s="649" t="s">
        <v>5</v>
      </c>
      <c r="S21" s="649" t="s">
        <v>0</v>
      </c>
      <c r="T21" s="649" t="s">
        <v>1</v>
      </c>
      <c r="U21" s="649" t="s">
        <v>2</v>
      </c>
      <c r="V21" s="649" t="s">
        <v>2</v>
      </c>
      <c r="W21" s="649" t="s">
        <v>3</v>
      </c>
      <c r="X21" s="649" t="s">
        <v>4</v>
      </c>
      <c r="Y21" s="649" t="s">
        <v>5</v>
      </c>
      <c r="Z21" s="649" t="s">
        <v>0</v>
      </c>
      <c r="AA21" s="649" t="s">
        <v>1</v>
      </c>
      <c r="AB21" s="649" t="s">
        <v>2</v>
      </c>
      <c r="AC21" s="650" t="s">
        <v>2</v>
      </c>
    </row>
    <row r="22" spans="1:32" s="491" customFormat="1" ht="21.75" customHeight="1" x14ac:dyDescent="0.2">
      <c r="A22" s="874" t="s">
        <v>215</v>
      </c>
      <c r="B22" s="843"/>
      <c r="C22" s="657" t="s">
        <v>81</v>
      </c>
      <c r="D22" s="495"/>
      <c r="E22" s="495"/>
      <c r="F22" s="499"/>
      <c r="G22" s="657" t="s">
        <v>81</v>
      </c>
      <c r="H22" s="496"/>
      <c r="I22" s="496"/>
      <c r="J22" s="499"/>
      <c r="K22" s="495"/>
      <c r="L22" s="495"/>
      <c r="M22" s="657"/>
      <c r="N22" s="657" t="s">
        <v>249</v>
      </c>
      <c r="O22" s="657" t="s">
        <v>249</v>
      </c>
      <c r="P22" s="496"/>
      <c r="Q22" s="496"/>
      <c r="R22" s="501"/>
      <c r="S22" s="501"/>
      <c r="T22" s="499"/>
      <c r="U22" s="657" t="s">
        <v>249</v>
      </c>
      <c r="V22" s="499"/>
      <c r="W22" s="653" t="s">
        <v>279</v>
      </c>
      <c r="X22" s="657" t="s">
        <v>81</v>
      </c>
      <c r="Y22" s="501"/>
      <c r="Z22" s="501"/>
      <c r="AA22" s="496"/>
      <c r="AB22" s="496"/>
      <c r="AC22" s="570"/>
    </row>
    <row r="23" spans="1:32" s="491" customFormat="1" ht="21.75" customHeight="1" thickBot="1" x14ac:dyDescent="0.25">
      <c r="A23" s="875" t="s">
        <v>8</v>
      </c>
      <c r="B23" s="688"/>
      <c r="C23" s="509"/>
      <c r="D23" s="507"/>
      <c r="E23" s="507"/>
      <c r="F23" s="508" t="s">
        <v>23</v>
      </c>
      <c r="G23" s="508" t="s">
        <v>23</v>
      </c>
      <c r="H23" s="508" t="s">
        <v>23</v>
      </c>
      <c r="I23" s="508"/>
      <c r="J23" s="684"/>
      <c r="K23" s="507"/>
      <c r="L23" s="507"/>
      <c r="M23" s="515"/>
      <c r="N23" s="653" t="s">
        <v>249</v>
      </c>
      <c r="O23" s="684" t="s">
        <v>23</v>
      </c>
      <c r="P23" s="509"/>
      <c r="Q23" s="509"/>
      <c r="R23" s="507"/>
      <c r="S23" s="507"/>
      <c r="T23" s="653" t="s">
        <v>81</v>
      </c>
      <c r="U23" s="508"/>
      <c r="V23" s="508"/>
      <c r="W23" s="684" t="s">
        <v>23</v>
      </c>
      <c r="X23" s="508" t="s">
        <v>23</v>
      </c>
      <c r="Y23" s="507"/>
      <c r="Z23" s="507"/>
      <c r="AA23" s="508"/>
      <c r="AB23" s="508" t="s">
        <v>23</v>
      </c>
      <c r="AC23" s="685" t="s">
        <v>249</v>
      </c>
    </row>
    <row r="24" spans="1:32" s="491" customFormat="1" ht="21.75" customHeight="1" thickBot="1" x14ac:dyDescent="0.25">
      <c r="A24" s="875" t="s">
        <v>17</v>
      </c>
      <c r="B24" s="508" t="s">
        <v>23</v>
      </c>
      <c r="C24" s="508" t="s">
        <v>23</v>
      </c>
      <c r="D24" s="507"/>
      <c r="E24" s="507"/>
      <c r="F24" s="653" t="s">
        <v>81</v>
      </c>
      <c r="G24" s="653" t="s">
        <v>249</v>
      </c>
      <c r="H24" s="507"/>
      <c r="I24" s="508" t="s">
        <v>23</v>
      </c>
      <c r="J24" s="508" t="s">
        <v>23</v>
      </c>
      <c r="K24" s="507"/>
      <c r="L24" s="507"/>
      <c r="M24" s="29"/>
      <c r="N24" s="653" t="s">
        <v>249</v>
      </c>
      <c r="O24" s="507"/>
      <c r="P24" s="508" t="s">
        <v>23</v>
      </c>
      <c r="Q24" s="508" t="s">
        <v>23</v>
      </c>
      <c r="R24" s="507"/>
      <c r="S24" s="507"/>
      <c r="T24" s="508"/>
      <c r="U24" s="508"/>
      <c r="V24" s="507"/>
      <c r="W24" s="653" t="s">
        <v>309</v>
      </c>
      <c r="X24" s="509"/>
      <c r="Y24" s="507"/>
      <c r="Z24" s="507"/>
      <c r="AA24" s="515"/>
      <c r="AB24" s="506"/>
      <c r="AC24" s="513"/>
    </row>
    <row r="25" spans="1:32" s="491" customFormat="1" ht="21.75" customHeight="1" thickBot="1" x14ac:dyDescent="0.25">
      <c r="A25" s="875" t="s">
        <v>304</v>
      </c>
      <c r="B25" s="688"/>
      <c r="C25" s="509"/>
      <c r="D25" s="507"/>
      <c r="E25" s="507"/>
      <c r="F25" s="509"/>
      <c r="G25" s="509"/>
      <c r="H25" s="509"/>
      <c r="I25" s="509"/>
      <c r="J25" s="515"/>
      <c r="K25" s="507"/>
      <c r="L25" s="507"/>
      <c r="M25" s="509"/>
      <c r="N25" s="653" t="s">
        <v>249</v>
      </c>
      <c r="O25" s="509"/>
      <c r="P25" s="509"/>
      <c r="Q25" s="509"/>
      <c r="R25" s="507"/>
      <c r="S25" s="507"/>
      <c r="T25" s="509"/>
      <c r="U25" s="509"/>
      <c r="V25" s="509"/>
      <c r="W25" s="653" t="s">
        <v>309</v>
      </c>
      <c r="X25" s="515"/>
      <c r="Y25" s="507"/>
      <c r="Z25" s="507"/>
      <c r="AA25" s="515"/>
      <c r="AB25" s="506"/>
      <c r="AC25" s="614"/>
    </row>
    <row r="26" spans="1:32" s="491" customFormat="1" ht="21.75" customHeight="1" thickBot="1" x14ac:dyDescent="0.25">
      <c r="A26" s="875" t="s">
        <v>135</v>
      </c>
      <c r="B26" s="508"/>
      <c r="C26" s="508"/>
      <c r="D26" s="507"/>
      <c r="E26" s="507"/>
      <c r="F26" s="515"/>
      <c r="G26" s="29"/>
      <c r="H26" s="508"/>
      <c r="I26" s="653" t="s">
        <v>81</v>
      </c>
      <c r="J26" s="509"/>
      <c r="K26" s="507"/>
      <c r="L26" s="507"/>
      <c r="M26" s="508" t="s">
        <v>23</v>
      </c>
      <c r="N26" s="684" t="s">
        <v>23</v>
      </c>
      <c r="O26" s="653" t="s">
        <v>81</v>
      </c>
      <c r="P26" s="508"/>
      <c r="Q26" s="690"/>
      <c r="R26" s="507"/>
      <c r="S26" s="507"/>
      <c r="T26" s="508" t="s">
        <v>23</v>
      </c>
      <c r="U26" s="508" t="s">
        <v>23</v>
      </c>
      <c r="V26" s="508" t="s">
        <v>23</v>
      </c>
      <c r="W26" s="653" t="s">
        <v>310</v>
      </c>
      <c r="X26" s="508"/>
      <c r="Y26" s="507"/>
      <c r="Z26" s="507"/>
      <c r="AA26" s="508" t="s">
        <v>23</v>
      </c>
      <c r="AB26" s="653" t="s">
        <v>81</v>
      </c>
      <c r="AC26" s="572" t="s">
        <v>23</v>
      </c>
    </row>
    <row r="27" spans="1:32" s="491" customFormat="1" ht="21.75" customHeight="1" x14ac:dyDescent="0.2">
      <c r="A27" s="876" t="s">
        <v>305</v>
      </c>
      <c r="B27" s="688"/>
      <c r="C27" s="509"/>
      <c r="D27" s="507"/>
      <c r="E27" s="507"/>
      <c r="F27" s="689"/>
      <c r="G27" s="509"/>
      <c r="H27" s="509"/>
      <c r="I27" s="509"/>
      <c r="J27" s="509"/>
      <c r="K27" s="507"/>
      <c r="L27" s="507"/>
      <c r="M27" s="509"/>
      <c r="N27" s="653" t="s">
        <v>249</v>
      </c>
      <c r="O27" s="509"/>
      <c r="P27" s="509"/>
      <c r="Q27" s="509"/>
      <c r="R27" s="507"/>
      <c r="S27" s="507"/>
      <c r="T27" s="509"/>
      <c r="U27" s="509"/>
      <c r="V27" s="509"/>
      <c r="W27" s="653" t="s">
        <v>311</v>
      </c>
      <c r="X27" s="509"/>
      <c r="Y27" s="507"/>
      <c r="Z27" s="507"/>
      <c r="AA27" s="509"/>
      <c r="AB27" s="511"/>
      <c r="AC27" s="617"/>
    </row>
    <row r="28" spans="1:32" s="491" customFormat="1" ht="21.75" customHeight="1" x14ac:dyDescent="0.2">
      <c r="A28" s="885" t="s">
        <v>10</v>
      </c>
      <c r="B28" s="688"/>
      <c r="C28" s="509"/>
      <c r="D28" s="507"/>
      <c r="E28" s="507"/>
      <c r="F28" s="689"/>
      <c r="G28" s="509"/>
      <c r="H28" s="509"/>
      <c r="I28" s="509"/>
      <c r="J28" s="515"/>
      <c r="K28" s="507"/>
      <c r="L28" s="507"/>
      <c r="M28" s="511"/>
      <c r="N28" s="653" t="s">
        <v>249</v>
      </c>
      <c r="O28" s="509"/>
      <c r="P28" s="509"/>
      <c r="Q28" s="509"/>
      <c r="R28" s="507"/>
      <c r="S28" s="507"/>
      <c r="T28" s="509"/>
      <c r="U28" s="509"/>
      <c r="V28" s="509"/>
      <c r="W28" s="653" t="s">
        <v>312</v>
      </c>
      <c r="X28" s="509"/>
      <c r="Y28" s="507"/>
      <c r="Z28" s="507"/>
      <c r="AA28" s="509"/>
      <c r="AB28" s="511"/>
      <c r="AC28" s="617"/>
    </row>
    <row r="29" spans="1:32" s="491" customFormat="1" ht="21.75" customHeight="1" x14ac:dyDescent="0.2">
      <c r="A29" s="887" t="s">
        <v>130</v>
      </c>
      <c r="B29" s="688"/>
      <c r="C29" s="509"/>
      <c r="D29" s="507"/>
      <c r="E29" s="507"/>
      <c r="F29" s="515"/>
      <c r="G29" s="509"/>
      <c r="H29" s="509"/>
      <c r="I29" s="509"/>
      <c r="J29" s="509"/>
      <c r="K29" s="507"/>
      <c r="L29" s="507"/>
      <c r="M29" s="509"/>
      <c r="N29" s="653" t="s">
        <v>249</v>
      </c>
      <c r="O29" s="509"/>
      <c r="P29" s="509"/>
      <c r="Q29" s="509"/>
      <c r="R29" s="507"/>
      <c r="S29" s="507"/>
      <c r="T29" s="515"/>
      <c r="U29" s="515"/>
      <c r="V29" s="515"/>
      <c r="W29" s="506"/>
      <c r="X29" s="515"/>
      <c r="Y29" s="507"/>
      <c r="Z29" s="507"/>
      <c r="AA29" s="509"/>
      <c r="AB29" s="511"/>
      <c r="AC29" s="617"/>
    </row>
    <row r="30" spans="1:32" s="491" customFormat="1" ht="21.75" customHeight="1" x14ac:dyDescent="0.2">
      <c r="A30" s="888" t="s">
        <v>306</v>
      </c>
      <c r="B30" s="688"/>
      <c r="C30" s="509"/>
      <c r="D30" s="507"/>
      <c r="E30" s="507"/>
      <c r="F30" s="509"/>
      <c r="G30" s="509"/>
      <c r="H30" s="509"/>
      <c r="I30" s="509"/>
      <c r="J30" s="509"/>
      <c r="K30" s="507"/>
      <c r="L30" s="507"/>
      <c r="M30" s="511"/>
      <c r="N30" s="653" t="s">
        <v>249</v>
      </c>
      <c r="O30" s="509"/>
      <c r="P30" s="509"/>
      <c r="Q30" s="509"/>
      <c r="R30" s="507"/>
      <c r="S30" s="507"/>
      <c r="T30" s="515"/>
      <c r="U30" s="509"/>
      <c r="V30" s="509"/>
      <c r="W30" s="690"/>
      <c r="X30" s="509"/>
      <c r="Y30" s="507"/>
      <c r="Z30" s="507"/>
      <c r="AA30" s="511"/>
      <c r="AB30" s="511"/>
      <c r="AC30" s="560"/>
    </row>
    <row r="31" spans="1:32" s="491" customFormat="1" ht="21.75" customHeight="1" x14ac:dyDescent="0.2">
      <c r="A31" s="889" t="s">
        <v>307</v>
      </c>
      <c r="B31" s="734"/>
      <c r="C31" s="527"/>
      <c r="D31" s="526"/>
      <c r="E31" s="526"/>
      <c r="F31" s="527"/>
      <c r="G31" s="527"/>
      <c r="H31" s="527"/>
      <c r="I31" s="527"/>
      <c r="J31" s="527"/>
      <c r="K31" s="526"/>
      <c r="L31" s="563"/>
      <c r="M31" s="529"/>
      <c r="N31" s="719" t="s">
        <v>249</v>
      </c>
      <c r="O31" s="527"/>
      <c r="P31" s="527"/>
      <c r="Q31" s="527"/>
      <c r="R31" s="526"/>
      <c r="S31" s="526"/>
      <c r="T31" s="527"/>
      <c r="U31" s="527"/>
      <c r="V31" s="527"/>
      <c r="W31" s="720"/>
      <c r="X31" s="525" t="s">
        <v>249</v>
      </c>
      <c r="Y31" s="526"/>
      <c r="Z31" s="526"/>
      <c r="AA31" s="527"/>
      <c r="AB31" s="529"/>
      <c r="AC31" s="675"/>
    </row>
    <row r="33" spans="1:35" ht="21.75" customHeight="1" x14ac:dyDescent="0.25">
      <c r="A33" s="635" t="s">
        <v>188</v>
      </c>
      <c r="B33" s="466"/>
      <c r="J33" s="625"/>
      <c r="AD33" s="1"/>
      <c r="AE33" s="1"/>
      <c r="AF33" s="1"/>
      <c r="AG33" s="892"/>
      <c r="AH33" s="625"/>
      <c r="AI33" s="638"/>
    </row>
    <row r="34" spans="1:35" s="464" customFormat="1" ht="21.75" customHeight="1" x14ac:dyDescent="0.2">
      <c r="A34" s="478">
        <v>39168</v>
      </c>
      <c r="I34" s="469"/>
      <c r="J34" s="470"/>
      <c r="K34" s="471"/>
      <c r="R34" s="465"/>
      <c r="S34" s="466"/>
      <c r="T34" s="467"/>
      <c r="U34" s="467"/>
      <c r="V34" s="467"/>
      <c r="W34" s="467"/>
      <c r="X34" s="467"/>
      <c r="Y34" s="467"/>
      <c r="Z34" s="467"/>
      <c r="AA34" s="467"/>
      <c r="AB34" s="467"/>
      <c r="AC34" s="467"/>
      <c r="AD34" s="467"/>
      <c r="AE34" s="467"/>
      <c r="AF34" s="467"/>
      <c r="AG34" s="893"/>
      <c r="AH34" s="474"/>
      <c r="AI34" s="475"/>
    </row>
    <row r="35" spans="1:35" ht="21.75" customHeight="1" x14ac:dyDescent="0.2">
      <c r="A35" s="894"/>
      <c r="B35" s="1648" t="s">
        <v>313</v>
      </c>
      <c r="C35" s="1649"/>
      <c r="D35" s="1649"/>
      <c r="E35" s="1649"/>
      <c r="F35" s="1649"/>
      <c r="G35" s="1649"/>
      <c r="H35" s="1649"/>
      <c r="I35" s="1649"/>
      <c r="J35" s="1649"/>
      <c r="K35" s="1649"/>
      <c r="L35" s="1649"/>
      <c r="M35" s="1649"/>
      <c r="N35" s="1649"/>
      <c r="O35" s="1649"/>
      <c r="P35" s="1649"/>
      <c r="Q35" s="1649"/>
      <c r="R35" s="1649"/>
      <c r="S35" s="1649"/>
      <c r="T35" s="1649"/>
      <c r="U35" s="1649"/>
      <c r="V35" s="1649"/>
      <c r="W35" s="1649"/>
      <c r="X35" s="1649"/>
      <c r="Y35" s="1649"/>
      <c r="Z35" s="1649"/>
      <c r="AA35" s="1649"/>
      <c r="AB35" s="1649"/>
      <c r="AC35" s="1649"/>
      <c r="AD35" s="1649"/>
      <c r="AE35" s="1649"/>
      <c r="AF35" s="1651"/>
      <c r="AG35" s="895"/>
    </row>
    <row r="36" spans="1:35" s="486" customFormat="1" ht="21.75" customHeight="1" x14ac:dyDescent="0.2">
      <c r="A36" s="640"/>
      <c r="B36" s="693">
        <v>1</v>
      </c>
      <c r="C36" s="694">
        <f t="shared" ref="C36:AB36" si="2">+B36+1</f>
        <v>2</v>
      </c>
      <c r="D36" s="694">
        <f t="shared" si="2"/>
        <v>3</v>
      </c>
      <c r="E36" s="694">
        <f t="shared" si="2"/>
        <v>4</v>
      </c>
      <c r="F36" s="694">
        <f t="shared" si="2"/>
        <v>5</v>
      </c>
      <c r="G36" s="694">
        <f t="shared" si="2"/>
        <v>6</v>
      </c>
      <c r="H36" s="694">
        <f t="shared" si="2"/>
        <v>7</v>
      </c>
      <c r="I36" s="694">
        <f t="shared" si="2"/>
        <v>8</v>
      </c>
      <c r="J36" s="696">
        <f t="shared" si="2"/>
        <v>9</v>
      </c>
      <c r="K36" s="694">
        <f t="shared" si="2"/>
        <v>10</v>
      </c>
      <c r="L36" s="694">
        <f t="shared" si="2"/>
        <v>11</v>
      </c>
      <c r="M36" s="694">
        <f t="shared" si="2"/>
        <v>12</v>
      </c>
      <c r="N36" s="694">
        <f t="shared" si="2"/>
        <v>13</v>
      </c>
      <c r="O36" s="694">
        <f t="shared" si="2"/>
        <v>14</v>
      </c>
      <c r="P36" s="694">
        <f t="shared" si="2"/>
        <v>15</v>
      </c>
      <c r="Q36" s="694">
        <f t="shared" si="2"/>
        <v>16</v>
      </c>
      <c r="R36" s="694">
        <f t="shared" si="2"/>
        <v>17</v>
      </c>
      <c r="S36" s="694">
        <f t="shared" si="2"/>
        <v>18</v>
      </c>
      <c r="T36" s="694">
        <f t="shared" si="2"/>
        <v>19</v>
      </c>
      <c r="U36" s="694">
        <f t="shared" si="2"/>
        <v>20</v>
      </c>
      <c r="V36" s="694">
        <f t="shared" si="2"/>
        <v>21</v>
      </c>
      <c r="W36" s="694">
        <f t="shared" si="2"/>
        <v>22</v>
      </c>
      <c r="X36" s="694">
        <f t="shared" si="2"/>
        <v>23</v>
      </c>
      <c r="Y36" s="694">
        <f t="shared" si="2"/>
        <v>24</v>
      </c>
      <c r="Z36" s="694">
        <f t="shared" si="2"/>
        <v>25</v>
      </c>
      <c r="AA36" s="694">
        <f t="shared" si="2"/>
        <v>26</v>
      </c>
      <c r="AB36" s="694">
        <f t="shared" si="2"/>
        <v>27</v>
      </c>
      <c r="AC36" s="694">
        <v>28</v>
      </c>
      <c r="AD36" s="695">
        <v>29</v>
      </c>
      <c r="AE36" s="694">
        <v>30</v>
      </c>
      <c r="AF36" s="701">
        <v>31</v>
      </c>
      <c r="AG36" s="333"/>
    </row>
    <row r="37" spans="1:35" s="491" customFormat="1" ht="21.75" customHeight="1" x14ac:dyDescent="0.2">
      <c r="A37" s="647"/>
      <c r="B37" s="702" t="s">
        <v>3</v>
      </c>
      <c r="C37" s="703" t="s">
        <v>4</v>
      </c>
      <c r="D37" s="703" t="s">
        <v>5</v>
      </c>
      <c r="E37" s="703" t="s">
        <v>0</v>
      </c>
      <c r="F37" s="703" t="s">
        <v>1</v>
      </c>
      <c r="G37" s="703" t="s">
        <v>2</v>
      </c>
      <c r="H37" s="703" t="s">
        <v>2</v>
      </c>
      <c r="I37" s="703" t="s">
        <v>3</v>
      </c>
      <c r="J37" s="896" t="s">
        <v>4</v>
      </c>
      <c r="K37" s="703" t="s">
        <v>5</v>
      </c>
      <c r="L37" s="703" t="s">
        <v>0</v>
      </c>
      <c r="M37" s="703" t="s">
        <v>1</v>
      </c>
      <c r="N37" s="703" t="s">
        <v>2</v>
      </c>
      <c r="O37" s="703" t="s">
        <v>2</v>
      </c>
      <c r="P37" s="703" t="s">
        <v>3</v>
      </c>
      <c r="Q37" s="703" t="s">
        <v>4</v>
      </c>
      <c r="R37" s="703" t="s">
        <v>5</v>
      </c>
      <c r="S37" s="703" t="s">
        <v>0</v>
      </c>
      <c r="T37" s="703" t="s">
        <v>1</v>
      </c>
      <c r="U37" s="703" t="s">
        <v>2</v>
      </c>
      <c r="V37" s="703" t="s">
        <v>2</v>
      </c>
      <c r="W37" s="703" t="s">
        <v>3</v>
      </c>
      <c r="X37" s="703" t="s">
        <v>4</v>
      </c>
      <c r="Y37" s="703" t="s">
        <v>5</v>
      </c>
      <c r="Z37" s="703" t="s">
        <v>0</v>
      </c>
      <c r="AA37" s="703" t="s">
        <v>1</v>
      </c>
      <c r="AB37" s="703" t="s">
        <v>2</v>
      </c>
      <c r="AC37" s="703" t="s">
        <v>2</v>
      </c>
      <c r="AD37" s="703" t="s">
        <v>3</v>
      </c>
      <c r="AE37" s="703" t="s">
        <v>4</v>
      </c>
      <c r="AF37" s="705" t="s">
        <v>5</v>
      </c>
      <c r="AG37" s="798"/>
    </row>
    <row r="38" spans="1:35" s="491" customFormat="1" ht="21.75" customHeight="1" thickBot="1" x14ac:dyDescent="0.25">
      <c r="A38" s="874" t="s">
        <v>215</v>
      </c>
      <c r="B38" s="843"/>
      <c r="C38" s="499"/>
      <c r="D38" s="495"/>
      <c r="E38" s="495"/>
      <c r="F38" s="657" t="s">
        <v>81</v>
      </c>
      <c r="G38" s="496"/>
      <c r="H38" s="657" t="s">
        <v>81</v>
      </c>
      <c r="I38" s="657" t="s">
        <v>81</v>
      </c>
      <c r="J38" s="657"/>
      <c r="K38" s="495"/>
      <c r="L38" s="495"/>
      <c r="M38" s="499"/>
      <c r="N38" s="897"/>
      <c r="O38" s="898" t="s">
        <v>314</v>
      </c>
      <c r="P38" s="656"/>
      <c r="Q38" s="656"/>
      <c r="R38" s="501"/>
      <c r="S38" s="501"/>
      <c r="T38" s="500"/>
      <c r="U38" s="500"/>
      <c r="V38" s="500"/>
      <c r="W38" s="515"/>
      <c r="X38" s="541"/>
      <c r="Y38" s="501"/>
      <c r="Z38" s="501"/>
      <c r="AA38" s="541"/>
      <c r="AB38" s="496"/>
      <c r="AC38" s="656"/>
      <c r="AD38" s="656"/>
      <c r="AE38" s="496"/>
      <c r="AF38" s="503"/>
      <c r="AG38" s="798" t="s">
        <v>315</v>
      </c>
    </row>
    <row r="39" spans="1:35" s="491" customFormat="1" ht="21.75" customHeight="1" thickBot="1" x14ac:dyDescent="0.25">
      <c r="A39" s="875" t="s">
        <v>8</v>
      </c>
      <c r="B39" s="684" t="s">
        <v>23</v>
      </c>
      <c r="C39" s="506"/>
      <c r="D39" s="507"/>
      <c r="E39" s="507"/>
      <c r="F39" s="515"/>
      <c r="G39" s="515"/>
      <c r="H39" s="515"/>
      <c r="I39" s="515"/>
      <c r="J39" s="508" t="s">
        <v>23</v>
      </c>
      <c r="K39" s="507"/>
      <c r="L39" s="507"/>
      <c r="M39" s="508" t="s">
        <v>23</v>
      </c>
      <c r="N39" s="509"/>
      <c r="O39" s="365" t="s">
        <v>23</v>
      </c>
      <c r="P39" s="29"/>
      <c r="Q39" s="29"/>
      <c r="R39" s="507"/>
      <c r="S39" s="507"/>
      <c r="T39" s="508" t="s">
        <v>23</v>
      </c>
      <c r="U39" s="508"/>
      <c r="V39" s="508" t="s">
        <v>23</v>
      </c>
      <c r="W39" s="508" t="s">
        <v>23</v>
      </c>
      <c r="X39" s="365" t="s">
        <v>23</v>
      </c>
      <c r="Y39" s="507"/>
      <c r="Z39" s="507"/>
      <c r="AA39" s="515"/>
      <c r="AB39" s="511"/>
      <c r="AC39" s="899" t="s">
        <v>81</v>
      </c>
      <c r="AD39" s="29"/>
      <c r="AE39" s="508" t="s">
        <v>23</v>
      </c>
      <c r="AF39" s="513"/>
      <c r="AG39" s="798" t="s">
        <v>315</v>
      </c>
    </row>
    <row r="40" spans="1:35" s="491" customFormat="1" ht="21.75" customHeight="1" thickBot="1" x14ac:dyDescent="0.25">
      <c r="A40" s="875" t="s">
        <v>17</v>
      </c>
      <c r="B40" s="688"/>
      <c r="C40" s="900" t="s">
        <v>272</v>
      </c>
      <c r="D40" s="507"/>
      <c r="E40" s="507"/>
      <c r="F40" s="515"/>
      <c r="G40" s="515"/>
      <c r="H40" s="515"/>
      <c r="I40" s="515"/>
      <c r="J40" s="515"/>
      <c r="K40" s="507"/>
      <c r="L40" s="507"/>
      <c r="M40" s="29"/>
      <c r="N40" s="709" t="s">
        <v>23</v>
      </c>
      <c r="O40" s="901"/>
      <c r="P40" s="508" t="s">
        <v>23</v>
      </c>
      <c r="Q40" s="508" t="s">
        <v>23</v>
      </c>
      <c r="R40" s="507"/>
      <c r="S40" s="507"/>
      <c r="T40" s="902" t="s">
        <v>93</v>
      </c>
      <c r="U40" s="684" t="s">
        <v>23</v>
      </c>
      <c r="V40" s="901" t="s">
        <v>316</v>
      </c>
      <c r="W40" s="902" t="s">
        <v>93</v>
      </c>
      <c r="X40" s="690"/>
      <c r="Y40" s="507"/>
      <c r="Z40" s="507"/>
      <c r="AA40" s="684" t="s">
        <v>23</v>
      </c>
      <c r="AB40" s="508" t="s">
        <v>23</v>
      </c>
      <c r="AC40" s="653" t="s">
        <v>81</v>
      </c>
      <c r="AD40" s="902" t="s">
        <v>93</v>
      </c>
      <c r="AE40" s="902" t="s">
        <v>93</v>
      </c>
      <c r="AF40" s="513"/>
      <c r="AG40" s="798" t="s">
        <v>315</v>
      </c>
    </row>
    <row r="41" spans="1:35" s="491" customFormat="1" ht="21.75" customHeight="1" thickBot="1" x14ac:dyDescent="0.25">
      <c r="A41" s="875" t="s">
        <v>304</v>
      </c>
      <c r="B41" s="691"/>
      <c r="C41" s="506"/>
      <c r="D41" s="507"/>
      <c r="E41" s="507"/>
      <c r="F41" s="515"/>
      <c r="G41" s="509"/>
      <c r="H41" s="509"/>
      <c r="I41" s="509"/>
      <c r="J41" s="509"/>
      <c r="K41" s="507"/>
      <c r="L41" s="507"/>
      <c r="M41" s="509"/>
      <c r="N41" s="509"/>
      <c r="O41" s="509"/>
      <c r="P41" s="509"/>
      <c r="Q41" s="509"/>
      <c r="R41" s="507"/>
      <c r="S41" s="507"/>
      <c r="T41" s="509"/>
      <c r="U41" s="509"/>
      <c r="V41" s="509"/>
      <c r="W41" s="509"/>
      <c r="X41" s="515"/>
      <c r="Y41" s="507"/>
      <c r="Z41" s="507"/>
      <c r="AA41" s="509"/>
      <c r="AB41" s="511"/>
      <c r="AC41" s="511"/>
      <c r="AD41" s="511"/>
      <c r="AE41" s="511"/>
      <c r="AF41" s="513"/>
      <c r="AG41" s="798" t="s">
        <v>315</v>
      </c>
    </row>
    <row r="42" spans="1:35" s="491" customFormat="1" ht="21.75" customHeight="1" thickBot="1" x14ac:dyDescent="0.25">
      <c r="A42" s="875" t="s">
        <v>135</v>
      </c>
      <c r="B42" s="508"/>
      <c r="C42" s="508" t="s">
        <v>23</v>
      </c>
      <c r="D42" s="507"/>
      <c r="E42" s="507"/>
      <c r="F42" s="365" t="s">
        <v>23</v>
      </c>
      <c r="G42" s="508" t="s">
        <v>23</v>
      </c>
      <c r="H42" s="365" t="s">
        <v>23</v>
      </c>
      <c r="I42" s="365" t="s">
        <v>23</v>
      </c>
      <c r="J42" s="512"/>
      <c r="K42" s="507"/>
      <c r="L42" s="507"/>
      <c r="M42" s="515"/>
      <c r="N42" s="515"/>
      <c r="O42" s="515"/>
      <c r="P42" s="690"/>
      <c r="Q42" s="690"/>
      <c r="R42" s="507"/>
      <c r="S42" s="507"/>
      <c r="T42" s="29"/>
      <c r="U42" s="801"/>
      <c r="V42" s="29"/>
      <c r="W42" s="29"/>
      <c r="X42" s="515"/>
      <c r="Y42" s="507"/>
      <c r="Z42" s="507"/>
      <c r="AA42" s="29"/>
      <c r="AB42" s="511"/>
      <c r="AC42" s="508" t="s">
        <v>23</v>
      </c>
      <c r="AD42" s="508" t="s">
        <v>23</v>
      </c>
      <c r="AE42" s="512"/>
      <c r="AF42" s="513"/>
      <c r="AG42" s="798" t="s">
        <v>315</v>
      </c>
    </row>
    <row r="43" spans="1:35" s="491" customFormat="1" ht="21.75" customHeight="1" x14ac:dyDescent="0.2">
      <c r="A43" s="876" t="s">
        <v>305</v>
      </c>
      <c r="B43" s="688"/>
      <c r="C43" s="509"/>
      <c r="D43" s="507"/>
      <c r="E43" s="507"/>
      <c r="F43" s="689"/>
      <c r="G43" s="509"/>
      <c r="H43" s="509"/>
      <c r="I43" s="509"/>
      <c r="J43" s="509"/>
      <c r="K43" s="507"/>
      <c r="L43" s="507"/>
      <c r="M43" s="509"/>
      <c r="N43" s="509"/>
      <c r="O43" s="509"/>
      <c r="P43" s="509"/>
      <c r="Q43" s="509"/>
      <c r="R43" s="507"/>
      <c r="S43" s="507"/>
      <c r="T43" s="509"/>
      <c r="U43" s="509"/>
      <c r="V43" s="509"/>
      <c r="W43" s="509"/>
      <c r="X43" s="509"/>
      <c r="Y43" s="507"/>
      <c r="Z43" s="507"/>
      <c r="AA43" s="509"/>
      <c r="AB43" s="511"/>
      <c r="AC43" s="511"/>
      <c r="AD43" s="511"/>
      <c r="AE43" s="511"/>
      <c r="AF43" s="513"/>
      <c r="AG43" s="798" t="s">
        <v>315</v>
      </c>
    </row>
    <row r="44" spans="1:35" s="491" customFormat="1" ht="21.75" customHeight="1" x14ac:dyDescent="0.2">
      <c r="A44" s="885" t="s">
        <v>10</v>
      </c>
      <c r="B44" s="688"/>
      <c r="C44" s="515"/>
      <c r="D44" s="507"/>
      <c r="E44" s="507"/>
      <c r="F44" s="689"/>
      <c r="G44" s="509"/>
      <c r="H44" s="509"/>
      <c r="I44" s="509"/>
      <c r="J44" s="515"/>
      <c r="K44" s="507"/>
      <c r="L44" s="507"/>
      <c r="M44" s="511"/>
      <c r="N44" s="509"/>
      <c r="O44" s="509"/>
      <c r="P44" s="509"/>
      <c r="Q44" s="509"/>
      <c r="R44" s="507"/>
      <c r="S44" s="507"/>
      <c r="T44" s="509"/>
      <c r="U44" s="509"/>
      <c r="V44" s="509"/>
      <c r="W44" s="509"/>
      <c r="X44" s="509"/>
      <c r="Y44" s="507"/>
      <c r="Z44" s="507"/>
      <c r="AA44" s="509"/>
      <c r="AB44" s="511"/>
      <c r="AC44" s="511"/>
      <c r="AD44" s="511"/>
      <c r="AE44" s="511"/>
      <c r="AF44" s="513"/>
      <c r="AG44" s="798" t="s">
        <v>315</v>
      </c>
    </row>
    <row r="45" spans="1:35" s="491" customFormat="1" ht="21.75" customHeight="1" x14ac:dyDescent="0.2">
      <c r="A45" s="887" t="s">
        <v>130</v>
      </c>
      <c r="B45" s="688"/>
      <c r="C45" s="509"/>
      <c r="D45" s="507"/>
      <c r="E45" s="507"/>
      <c r="F45" s="509"/>
      <c r="G45" s="509"/>
      <c r="H45" s="509"/>
      <c r="I45" s="509"/>
      <c r="J45" s="509"/>
      <c r="K45" s="507"/>
      <c r="L45" s="507"/>
      <c r="M45" s="509"/>
      <c r="N45" s="509"/>
      <c r="O45" s="509"/>
      <c r="P45" s="509"/>
      <c r="Q45" s="509"/>
      <c r="R45" s="507"/>
      <c r="S45" s="507"/>
      <c r="T45" s="515"/>
      <c r="U45" s="509"/>
      <c r="V45" s="509"/>
      <c r="W45" s="509"/>
      <c r="X45" s="509"/>
      <c r="Y45" s="507"/>
      <c r="Z45" s="507"/>
      <c r="AA45" s="515"/>
      <c r="AB45" s="511"/>
      <c r="AC45" s="511"/>
      <c r="AD45" s="506"/>
      <c r="AE45" s="506"/>
      <c r="AF45" s="513"/>
      <c r="AG45" s="798" t="s">
        <v>315</v>
      </c>
    </row>
    <row r="46" spans="1:35" s="491" customFormat="1" ht="21.75" customHeight="1" x14ac:dyDescent="0.2">
      <c r="A46" s="888" t="s">
        <v>306</v>
      </c>
      <c r="B46" s="688"/>
      <c r="C46" s="509"/>
      <c r="D46" s="507"/>
      <c r="E46" s="507"/>
      <c r="F46" s="509"/>
      <c r="G46" s="509"/>
      <c r="H46" s="509"/>
      <c r="I46" s="509"/>
      <c r="J46" s="509"/>
      <c r="K46" s="507"/>
      <c r="L46" s="507"/>
      <c r="M46" s="511"/>
      <c r="N46" s="509"/>
      <c r="O46" s="509"/>
      <c r="P46" s="509"/>
      <c r="Q46" s="509"/>
      <c r="R46" s="507"/>
      <c r="S46" s="507"/>
      <c r="T46" s="509"/>
      <c r="U46" s="509"/>
      <c r="V46" s="509"/>
      <c r="W46" s="509"/>
      <c r="X46" s="509"/>
      <c r="Y46" s="507"/>
      <c r="Z46" s="507"/>
      <c r="AA46" s="511"/>
      <c r="AB46" s="511"/>
      <c r="AC46" s="511"/>
      <c r="AD46" s="511"/>
      <c r="AE46" s="511"/>
      <c r="AF46" s="546"/>
      <c r="AG46" s="798" t="s">
        <v>315</v>
      </c>
    </row>
    <row r="47" spans="1:35" s="491" customFormat="1" ht="21.75" customHeight="1" x14ac:dyDescent="0.2">
      <c r="A47" s="889" t="s">
        <v>307</v>
      </c>
      <c r="B47" s="734"/>
      <c r="C47" s="527"/>
      <c r="D47" s="526"/>
      <c r="E47" s="526"/>
      <c r="F47" s="528"/>
      <c r="G47" s="527"/>
      <c r="H47" s="527"/>
      <c r="I47" s="527"/>
      <c r="J47" s="527"/>
      <c r="K47" s="526"/>
      <c r="L47" s="563"/>
      <c r="M47" s="529"/>
      <c r="N47" s="529"/>
      <c r="O47" s="527"/>
      <c r="P47" s="527"/>
      <c r="Q47" s="527"/>
      <c r="R47" s="526"/>
      <c r="S47" s="526"/>
      <c r="T47" s="527"/>
      <c r="U47" s="527"/>
      <c r="V47" s="527"/>
      <c r="W47" s="719"/>
      <c r="X47" s="720"/>
      <c r="Y47" s="526"/>
      <c r="Z47" s="526"/>
      <c r="AA47" s="527"/>
      <c r="AB47" s="529"/>
      <c r="AC47" s="653" t="s">
        <v>81</v>
      </c>
      <c r="AD47" s="529"/>
      <c r="AE47" s="529"/>
      <c r="AF47" s="763"/>
      <c r="AG47" s="798" t="s">
        <v>315</v>
      </c>
    </row>
    <row r="48" spans="1:35" s="536" customFormat="1" ht="11.25" customHeight="1" x14ac:dyDescent="0.2">
      <c r="A48" s="533"/>
      <c r="B48" s="534"/>
      <c r="C48" s="534"/>
      <c r="D48" s="534"/>
      <c r="E48" s="534"/>
      <c r="F48" s="534" t="s">
        <v>251</v>
      </c>
      <c r="G48" s="534" t="s">
        <v>251</v>
      </c>
      <c r="H48" s="534" t="s">
        <v>251</v>
      </c>
      <c r="I48" s="534" t="s">
        <v>251</v>
      </c>
      <c r="J48" s="534" t="s">
        <v>251</v>
      </c>
      <c r="K48" s="534"/>
      <c r="L48" s="534"/>
      <c r="M48" s="534"/>
      <c r="N48" s="534"/>
      <c r="O48" s="534"/>
      <c r="P48" s="534"/>
      <c r="Q48" s="534"/>
      <c r="R48" s="534"/>
      <c r="S48" s="534"/>
      <c r="T48" s="534"/>
      <c r="U48" s="534"/>
      <c r="V48" s="534"/>
      <c r="W48" s="534"/>
      <c r="X48" s="534"/>
      <c r="Y48" s="534"/>
      <c r="Z48" s="534"/>
      <c r="AA48" s="534"/>
      <c r="AB48" s="534"/>
      <c r="AC48" s="534"/>
      <c r="AD48" s="534"/>
      <c r="AE48" s="534"/>
      <c r="AF48" s="534"/>
      <c r="AG48" s="903"/>
    </row>
    <row r="49" spans="1:34" ht="21.75" customHeight="1" x14ac:dyDescent="0.25">
      <c r="A49" s="635" t="s">
        <v>188</v>
      </c>
      <c r="B49" s="466"/>
      <c r="AB49" s="625"/>
      <c r="AD49" s="1"/>
      <c r="AE49" s="1"/>
      <c r="AF49" s="892"/>
      <c r="AG49" s="625"/>
      <c r="AH49" s="638"/>
    </row>
    <row r="50" spans="1:34" s="464" customFormat="1" ht="21.75" customHeight="1" x14ac:dyDescent="0.2">
      <c r="A50" s="692">
        <v>39192</v>
      </c>
      <c r="R50" s="465"/>
      <c r="S50" s="466"/>
      <c r="T50" s="467"/>
      <c r="U50" s="467"/>
      <c r="V50" s="467"/>
      <c r="W50" s="467"/>
      <c r="X50" s="467"/>
      <c r="Y50" s="467"/>
      <c r="Z50" s="467"/>
      <c r="AA50" s="469"/>
      <c r="AB50" s="470"/>
      <c r="AC50" s="471"/>
      <c r="AD50" s="467"/>
      <c r="AE50" s="467"/>
      <c r="AF50" s="893"/>
      <c r="AG50" s="474"/>
      <c r="AH50" s="475"/>
    </row>
    <row r="51" spans="1:34" ht="21.75" customHeight="1" x14ac:dyDescent="0.2">
      <c r="A51" s="894"/>
      <c r="B51" s="1652" t="s">
        <v>317</v>
      </c>
      <c r="C51" s="1653"/>
      <c r="D51" s="1653"/>
      <c r="E51" s="1653"/>
      <c r="F51" s="1653"/>
      <c r="G51" s="1653"/>
      <c r="H51" s="1653"/>
      <c r="I51" s="1653"/>
      <c r="J51" s="1653"/>
      <c r="K51" s="1653"/>
      <c r="L51" s="1653"/>
      <c r="M51" s="1653"/>
      <c r="N51" s="1653"/>
      <c r="O51" s="1653"/>
      <c r="P51" s="1653"/>
      <c r="Q51" s="1653"/>
      <c r="R51" s="1653"/>
      <c r="S51" s="1653"/>
      <c r="T51" s="1653"/>
      <c r="U51" s="1653"/>
      <c r="V51" s="1653"/>
      <c r="W51" s="1653"/>
      <c r="X51" s="1653"/>
      <c r="Y51" s="1653"/>
      <c r="Z51" s="1653"/>
      <c r="AA51" s="1653"/>
      <c r="AB51" s="1653"/>
      <c r="AC51" s="1653"/>
      <c r="AD51" s="1653"/>
      <c r="AE51" s="1654"/>
      <c r="AF51" s="895"/>
    </row>
    <row r="52" spans="1:34" s="486" customFormat="1" ht="21.75" customHeight="1" x14ac:dyDescent="0.2">
      <c r="A52" s="640"/>
      <c r="B52" s="722">
        <v>1</v>
      </c>
      <c r="C52" s="724">
        <f t="shared" ref="C52:AB52" si="3">+B52+1</f>
        <v>2</v>
      </c>
      <c r="D52" s="723">
        <f t="shared" si="3"/>
        <v>3</v>
      </c>
      <c r="E52" s="723">
        <f t="shared" si="3"/>
        <v>4</v>
      </c>
      <c r="F52" s="723">
        <f t="shared" si="3"/>
        <v>5</v>
      </c>
      <c r="G52" s="723">
        <f t="shared" si="3"/>
        <v>6</v>
      </c>
      <c r="H52" s="723">
        <f t="shared" si="3"/>
        <v>7</v>
      </c>
      <c r="I52" s="723">
        <f t="shared" si="3"/>
        <v>8</v>
      </c>
      <c r="J52" s="723">
        <f t="shared" si="3"/>
        <v>9</v>
      </c>
      <c r="K52" s="723">
        <f t="shared" si="3"/>
        <v>10</v>
      </c>
      <c r="L52" s="723">
        <f t="shared" si="3"/>
        <v>11</v>
      </c>
      <c r="M52" s="723">
        <f t="shared" si="3"/>
        <v>12</v>
      </c>
      <c r="N52" s="723">
        <f t="shared" si="3"/>
        <v>13</v>
      </c>
      <c r="O52" s="723">
        <f t="shared" si="3"/>
        <v>14</v>
      </c>
      <c r="P52" s="723">
        <f t="shared" si="3"/>
        <v>15</v>
      </c>
      <c r="Q52" s="723">
        <f t="shared" si="3"/>
        <v>16</v>
      </c>
      <c r="R52" s="723">
        <f t="shared" si="3"/>
        <v>17</v>
      </c>
      <c r="S52" s="723">
        <f t="shared" si="3"/>
        <v>18</v>
      </c>
      <c r="T52" s="723">
        <f t="shared" si="3"/>
        <v>19</v>
      </c>
      <c r="U52" s="723">
        <f t="shared" si="3"/>
        <v>20</v>
      </c>
      <c r="V52" s="723">
        <f t="shared" si="3"/>
        <v>21</v>
      </c>
      <c r="W52" s="723">
        <f t="shared" si="3"/>
        <v>22</v>
      </c>
      <c r="X52" s="723">
        <f t="shared" si="3"/>
        <v>23</v>
      </c>
      <c r="Y52" s="723">
        <f t="shared" si="3"/>
        <v>24</v>
      </c>
      <c r="Z52" s="723">
        <f t="shared" si="3"/>
        <v>25</v>
      </c>
      <c r="AA52" s="723">
        <f t="shared" si="3"/>
        <v>26</v>
      </c>
      <c r="AB52" s="723">
        <f t="shared" si="3"/>
        <v>27</v>
      </c>
      <c r="AC52" s="723">
        <v>28</v>
      </c>
      <c r="AD52" s="723">
        <v>29</v>
      </c>
      <c r="AE52" s="904">
        <v>30</v>
      </c>
      <c r="AF52" s="333"/>
    </row>
    <row r="53" spans="1:34" s="491" customFormat="1" ht="21.75" customHeight="1" x14ac:dyDescent="0.2">
      <c r="A53" s="647"/>
      <c r="B53" s="727" t="s">
        <v>0</v>
      </c>
      <c r="C53" s="728" t="s">
        <v>1</v>
      </c>
      <c r="D53" s="728" t="s">
        <v>2</v>
      </c>
      <c r="E53" s="728" t="s">
        <v>2</v>
      </c>
      <c r="F53" s="728" t="s">
        <v>3</v>
      </c>
      <c r="G53" s="728" t="s">
        <v>4</v>
      </c>
      <c r="H53" s="728" t="s">
        <v>5</v>
      </c>
      <c r="I53" s="728" t="s">
        <v>0</v>
      </c>
      <c r="J53" s="728" t="s">
        <v>1</v>
      </c>
      <c r="K53" s="728" t="s">
        <v>2</v>
      </c>
      <c r="L53" s="728" t="s">
        <v>2</v>
      </c>
      <c r="M53" s="728" t="s">
        <v>3</v>
      </c>
      <c r="N53" s="728" t="s">
        <v>4</v>
      </c>
      <c r="O53" s="728" t="s">
        <v>5</v>
      </c>
      <c r="P53" s="728" t="s">
        <v>0</v>
      </c>
      <c r="Q53" s="728" t="s">
        <v>1</v>
      </c>
      <c r="R53" s="728" t="s">
        <v>2</v>
      </c>
      <c r="S53" s="728" t="s">
        <v>2</v>
      </c>
      <c r="T53" s="728" t="s">
        <v>3</v>
      </c>
      <c r="U53" s="728" t="s">
        <v>4</v>
      </c>
      <c r="V53" s="728" t="s">
        <v>5</v>
      </c>
      <c r="W53" s="728" t="s">
        <v>0</v>
      </c>
      <c r="X53" s="728" t="s">
        <v>1</v>
      </c>
      <c r="Y53" s="728" t="s">
        <v>2</v>
      </c>
      <c r="Z53" s="728" t="s">
        <v>2</v>
      </c>
      <c r="AA53" s="728" t="s">
        <v>3</v>
      </c>
      <c r="AB53" s="728" t="s">
        <v>4</v>
      </c>
      <c r="AC53" s="728" t="s">
        <v>5</v>
      </c>
      <c r="AD53" s="728" t="s">
        <v>0</v>
      </c>
      <c r="AE53" s="729" t="s">
        <v>1</v>
      </c>
      <c r="AF53" s="798"/>
    </row>
    <row r="54" spans="1:34" s="491" customFormat="1" ht="21.75" customHeight="1" thickBot="1" x14ac:dyDescent="0.25">
      <c r="A54" s="874" t="s">
        <v>215</v>
      </c>
      <c r="B54" s="652"/>
      <c r="C54" s="657"/>
      <c r="D54" s="657"/>
      <c r="E54" s="905"/>
      <c r="F54" s="499"/>
      <c r="G54" s="541"/>
      <c r="H54" s="501"/>
      <c r="I54" s="501"/>
      <c r="J54" s="501"/>
      <c r="K54" s="500"/>
      <c r="L54" s="500"/>
      <c r="M54" s="500"/>
      <c r="N54" s="555"/>
      <c r="O54" s="501"/>
      <c r="P54" s="501"/>
      <c r="Q54" s="541"/>
      <c r="R54" s="656"/>
      <c r="S54" s="496"/>
      <c r="T54" s="657" t="s">
        <v>249</v>
      </c>
      <c r="U54" s="499"/>
      <c r="V54" s="495"/>
      <c r="W54" s="507"/>
      <c r="X54" s="900" t="s">
        <v>272</v>
      </c>
      <c r="Y54" s="900" t="s">
        <v>272</v>
      </c>
      <c r="Z54" s="496"/>
      <c r="AA54" s="496"/>
      <c r="AB54" s="900" t="s">
        <v>272</v>
      </c>
      <c r="AC54" s="501"/>
      <c r="AD54" s="501"/>
      <c r="AE54" s="592"/>
      <c r="AF54" s="798" t="s">
        <v>315</v>
      </c>
    </row>
    <row r="55" spans="1:34" s="491" customFormat="1" ht="21.75" customHeight="1" thickBot="1" x14ac:dyDescent="0.25">
      <c r="A55" s="875" t="s">
        <v>8</v>
      </c>
      <c r="B55" s="661"/>
      <c r="C55" s="684"/>
      <c r="D55" s="690"/>
      <c r="E55" s="508" t="s">
        <v>23</v>
      </c>
      <c r="F55" s="684" t="s">
        <v>23</v>
      </c>
      <c r="G55" s="515"/>
      <c r="H55" s="507"/>
      <c r="I55" s="507"/>
      <c r="J55" s="507"/>
      <c r="K55" s="365" t="s">
        <v>23</v>
      </c>
      <c r="L55" s="365" t="s">
        <v>23</v>
      </c>
      <c r="M55" s="365" t="s">
        <v>23</v>
      </c>
      <c r="N55" s="365" t="s">
        <v>23</v>
      </c>
      <c r="O55" s="507"/>
      <c r="P55" s="507"/>
      <c r="Q55" s="508" t="s">
        <v>23</v>
      </c>
      <c r="R55" s="508" t="s">
        <v>23</v>
      </c>
      <c r="S55" s="508"/>
      <c r="T55" s="515"/>
      <c r="U55" s="515"/>
      <c r="V55" s="507"/>
      <c r="W55" s="507"/>
      <c r="X55" s="515"/>
      <c r="Y55" s="506"/>
      <c r="Z55" s="515"/>
      <c r="AA55" s="515"/>
      <c r="AB55" s="506"/>
      <c r="AC55" s="510"/>
      <c r="AD55" s="510"/>
      <c r="AE55" s="561" t="s">
        <v>66</v>
      </c>
      <c r="AF55" s="798" t="s">
        <v>315</v>
      </c>
    </row>
    <row r="56" spans="1:34" s="491" customFormat="1" ht="21.75" customHeight="1" thickBot="1" x14ac:dyDescent="0.25">
      <c r="A56" s="875" t="s">
        <v>17</v>
      </c>
      <c r="B56" s="661"/>
      <c r="C56" s="684" t="s">
        <v>23</v>
      </c>
      <c r="D56" s="902" t="s">
        <v>93</v>
      </c>
      <c r="E56" s="906"/>
      <c r="F56" s="902" t="s">
        <v>93</v>
      </c>
      <c r="G56" s="365" t="s">
        <v>23</v>
      </c>
      <c r="H56" s="507"/>
      <c r="I56" s="510"/>
      <c r="J56" s="510" t="s">
        <v>109</v>
      </c>
      <c r="K56" s="902" t="s">
        <v>93</v>
      </c>
      <c r="L56" s="690"/>
      <c r="M56" s="690"/>
      <c r="N56" s="690"/>
      <c r="O56" s="901"/>
      <c r="P56" s="507"/>
      <c r="Q56" s="515"/>
      <c r="R56" s="515"/>
      <c r="S56" s="507"/>
      <c r="T56" s="515"/>
      <c r="U56" s="515"/>
      <c r="V56" s="901"/>
      <c r="W56" s="507"/>
      <c r="X56" s="515"/>
      <c r="Y56" s="506"/>
      <c r="Z56" s="507"/>
      <c r="AA56" s="515"/>
      <c r="AB56" s="506"/>
      <c r="AC56" s="510"/>
      <c r="AD56" s="510"/>
      <c r="AE56" s="561" t="s">
        <v>93</v>
      </c>
      <c r="AF56" s="798" t="s">
        <v>315</v>
      </c>
    </row>
    <row r="57" spans="1:34" s="491" customFormat="1" ht="21.75" customHeight="1" thickBot="1" x14ac:dyDescent="0.25">
      <c r="A57" s="875" t="s">
        <v>304</v>
      </c>
      <c r="B57" s="661"/>
      <c r="C57" s="690"/>
      <c r="D57" s="509"/>
      <c r="E57" s="515"/>
      <c r="F57" s="509"/>
      <c r="G57" s="509"/>
      <c r="H57" s="507"/>
      <c r="I57" s="510"/>
      <c r="J57" s="510" t="s">
        <v>144</v>
      </c>
      <c r="K57" s="509"/>
      <c r="L57" s="509"/>
      <c r="M57" s="509"/>
      <c r="N57" s="509"/>
      <c r="O57" s="507"/>
      <c r="P57" s="507"/>
      <c r="Q57" s="506"/>
      <c r="R57" s="506"/>
      <c r="S57" s="506"/>
      <c r="T57" s="506"/>
      <c r="U57" s="506"/>
      <c r="V57" s="507"/>
      <c r="W57" s="507"/>
      <c r="X57" s="509"/>
      <c r="Y57" s="511"/>
      <c r="Z57" s="509"/>
      <c r="AA57" s="509"/>
      <c r="AB57" s="511"/>
      <c r="AC57" s="510"/>
      <c r="AD57" s="510"/>
      <c r="AE57" s="561" t="s">
        <v>93</v>
      </c>
      <c r="AF57" s="798" t="s">
        <v>315</v>
      </c>
    </row>
    <row r="58" spans="1:34" s="491" customFormat="1" ht="21.75" customHeight="1" thickBot="1" x14ac:dyDescent="0.25">
      <c r="A58" s="875" t="s">
        <v>135</v>
      </c>
      <c r="B58" s="587"/>
      <c r="C58" s="684"/>
      <c r="D58" s="508" t="s">
        <v>23</v>
      </c>
      <c r="E58" s="29"/>
      <c r="F58" s="907"/>
      <c r="G58" s="512"/>
      <c r="H58" s="545"/>
      <c r="I58" s="908"/>
      <c r="J58" s="510" t="s">
        <v>66</v>
      </c>
      <c r="K58" s="515"/>
      <c r="L58" s="515"/>
      <c r="M58" s="515"/>
      <c r="N58" s="515"/>
      <c r="O58" s="507"/>
      <c r="P58" s="507"/>
      <c r="Q58" s="29"/>
      <c r="R58" s="29"/>
      <c r="S58" s="684" t="s">
        <v>23</v>
      </c>
      <c r="T58" s="365" t="s">
        <v>23</v>
      </c>
      <c r="U58" s="508" t="s">
        <v>23</v>
      </c>
      <c r="V58" s="507"/>
      <c r="W58" s="507"/>
      <c r="X58" s="508" t="s">
        <v>23</v>
      </c>
      <c r="Y58" s="277" t="s">
        <v>23</v>
      </c>
      <c r="Z58" s="508" t="s">
        <v>23</v>
      </c>
      <c r="AA58" s="508" t="s">
        <v>23</v>
      </c>
      <c r="AB58" s="508" t="s">
        <v>23</v>
      </c>
      <c r="AC58" s="510"/>
      <c r="AD58" s="510"/>
      <c r="AE58" s="561"/>
      <c r="AF58" s="798" t="s">
        <v>315</v>
      </c>
    </row>
    <row r="59" spans="1:34" s="491" customFormat="1" ht="21.75" customHeight="1" x14ac:dyDescent="0.2">
      <c r="A59" s="876" t="s">
        <v>305</v>
      </c>
      <c r="B59" s="661"/>
      <c r="C59" s="690"/>
      <c r="D59" s="509"/>
      <c r="E59" s="509"/>
      <c r="F59" s="689"/>
      <c r="G59" s="509"/>
      <c r="H59" s="507"/>
      <c r="I59" s="510"/>
      <c r="J59" s="510" t="s">
        <v>145</v>
      </c>
      <c r="K59" s="509"/>
      <c r="L59" s="509"/>
      <c r="M59" s="509"/>
      <c r="N59" s="509"/>
      <c r="O59" s="507"/>
      <c r="P59" s="507"/>
      <c r="Q59" s="509"/>
      <c r="R59" s="509"/>
      <c r="S59" s="509"/>
      <c r="T59" s="509"/>
      <c r="U59" s="509"/>
      <c r="V59" s="507"/>
      <c r="W59" s="507"/>
      <c r="X59" s="509"/>
      <c r="Y59" s="511"/>
      <c r="Z59" s="509"/>
      <c r="AA59" s="509"/>
      <c r="AB59" s="511"/>
      <c r="AC59" s="510"/>
      <c r="AD59" s="510"/>
      <c r="AE59" s="561" t="s">
        <v>21</v>
      </c>
      <c r="AF59" s="798" t="s">
        <v>315</v>
      </c>
    </row>
    <row r="60" spans="1:34" s="491" customFormat="1" ht="21.75" customHeight="1" x14ac:dyDescent="0.2">
      <c r="A60" s="885" t="s">
        <v>10</v>
      </c>
      <c r="B60" s="661"/>
      <c r="C60" s="690"/>
      <c r="D60" s="509"/>
      <c r="E60" s="509"/>
      <c r="F60" s="689"/>
      <c r="G60" s="515"/>
      <c r="H60" s="507"/>
      <c r="I60" s="510"/>
      <c r="J60" s="510" t="s">
        <v>144</v>
      </c>
      <c r="K60" s="509"/>
      <c r="L60" s="509"/>
      <c r="M60" s="511"/>
      <c r="N60" s="509"/>
      <c r="O60" s="507"/>
      <c r="P60" s="507"/>
      <c r="Q60" s="509"/>
      <c r="R60" s="509"/>
      <c r="S60" s="509"/>
      <c r="T60" s="509"/>
      <c r="U60" s="509"/>
      <c r="V60" s="507"/>
      <c r="W60" s="507"/>
      <c r="X60" s="509"/>
      <c r="Y60" s="511"/>
      <c r="Z60" s="509"/>
      <c r="AA60" s="509"/>
      <c r="AB60" s="511"/>
      <c r="AC60" s="510"/>
      <c r="AD60" s="510"/>
      <c r="AE60" s="561" t="s">
        <v>145</v>
      </c>
      <c r="AF60" s="798" t="s">
        <v>315</v>
      </c>
    </row>
    <row r="61" spans="1:34" s="491" customFormat="1" ht="21.75" customHeight="1" x14ac:dyDescent="0.2">
      <c r="A61" s="887" t="s">
        <v>130</v>
      </c>
      <c r="B61" s="661"/>
      <c r="C61" s="690"/>
      <c r="D61" s="509"/>
      <c r="E61" s="509"/>
      <c r="F61" s="509"/>
      <c r="G61" s="509"/>
      <c r="H61" s="507"/>
      <c r="I61" s="507"/>
      <c r="J61" s="507"/>
      <c r="K61" s="509"/>
      <c r="L61" s="509"/>
      <c r="M61" s="509"/>
      <c r="N61" s="509"/>
      <c r="O61" s="507"/>
      <c r="P61" s="507"/>
      <c r="Q61" s="509"/>
      <c r="R61" s="509"/>
      <c r="S61" s="509"/>
      <c r="T61" s="509"/>
      <c r="U61" s="515"/>
      <c r="V61" s="507"/>
      <c r="W61" s="507"/>
      <c r="X61" s="509"/>
      <c r="Y61" s="511"/>
      <c r="Z61" s="509"/>
      <c r="AA61" s="509"/>
      <c r="AB61" s="511"/>
      <c r="AC61" s="510"/>
      <c r="AD61" s="510"/>
      <c r="AE61" s="561" t="s">
        <v>109</v>
      </c>
      <c r="AF61" s="798" t="s">
        <v>315</v>
      </c>
    </row>
    <row r="62" spans="1:34" s="491" customFormat="1" ht="21.75" customHeight="1" x14ac:dyDescent="0.2">
      <c r="A62" s="888" t="s">
        <v>306</v>
      </c>
      <c r="B62" s="661"/>
      <c r="C62" s="515"/>
      <c r="D62" s="515"/>
      <c r="E62" s="515"/>
      <c r="F62" s="515"/>
      <c r="G62" s="515"/>
      <c r="H62" s="507"/>
      <c r="I62" s="507"/>
      <c r="J62" s="507"/>
      <c r="K62" s="509"/>
      <c r="L62" s="509"/>
      <c r="M62" s="511"/>
      <c r="N62" s="509"/>
      <c r="O62" s="507"/>
      <c r="P62" s="507"/>
      <c r="Q62" s="509"/>
      <c r="R62" s="509"/>
      <c r="S62" s="509"/>
      <c r="T62" s="509"/>
      <c r="U62" s="509"/>
      <c r="V62" s="507"/>
      <c r="W62" s="507"/>
      <c r="X62" s="607" t="s">
        <v>193</v>
      </c>
      <c r="Y62" s="506"/>
      <c r="Z62" s="515"/>
      <c r="AA62" s="506"/>
      <c r="AB62" s="506"/>
      <c r="AC62" s="510"/>
      <c r="AD62" s="510"/>
      <c r="AE62" s="561"/>
      <c r="AF62" s="798" t="s">
        <v>315</v>
      </c>
    </row>
    <row r="63" spans="1:34" s="491" customFormat="1" ht="21.75" customHeight="1" x14ac:dyDescent="0.2">
      <c r="A63" s="889" t="s">
        <v>307</v>
      </c>
      <c r="B63" s="674"/>
      <c r="C63" s="720"/>
      <c r="D63" s="720"/>
      <c r="E63" s="527"/>
      <c r="F63" s="527"/>
      <c r="G63" s="525" t="s">
        <v>249</v>
      </c>
      <c r="H63" s="526"/>
      <c r="I63" s="526"/>
      <c r="J63" s="526"/>
      <c r="K63" s="528"/>
      <c r="L63" s="525"/>
      <c r="M63" s="525"/>
      <c r="N63" s="525"/>
      <c r="O63" s="526"/>
      <c r="P63" s="526"/>
      <c r="Q63" s="527"/>
      <c r="R63" s="527"/>
      <c r="S63" s="527"/>
      <c r="T63" s="527"/>
      <c r="U63" s="527"/>
      <c r="V63" s="526"/>
      <c r="W63" s="563"/>
      <c r="X63" s="527"/>
      <c r="Y63" s="529"/>
      <c r="Z63" s="527"/>
      <c r="AA63" s="527"/>
      <c r="AB63" s="529"/>
      <c r="AC63" s="563"/>
      <c r="AD63" s="563"/>
      <c r="AE63" s="577"/>
      <c r="AF63" s="798" t="s">
        <v>315</v>
      </c>
    </row>
    <row r="64" spans="1:34" s="536" customFormat="1" ht="11.25" customHeight="1" x14ac:dyDescent="0.2">
      <c r="A64" s="533"/>
      <c r="B64" s="534"/>
      <c r="C64" s="534"/>
      <c r="D64" s="534"/>
      <c r="E64" s="534"/>
      <c r="F64" s="534"/>
      <c r="G64" s="534" t="s">
        <v>251</v>
      </c>
      <c r="H64" s="534"/>
      <c r="I64" s="534"/>
      <c r="J64" s="534"/>
      <c r="K64" s="534"/>
      <c r="L64" s="534"/>
      <c r="M64" s="534"/>
      <c r="N64" s="534"/>
      <c r="O64" s="534"/>
      <c r="P64" s="534"/>
      <c r="Q64" s="534"/>
      <c r="R64" s="534"/>
      <c r="S64" s="534"/>
      <c r="T64" s="534"/>
      <c r="U64" s="534" t="s">
        <v>251</v>
      </c>
      <c r="V64" s="534"/>
      <c r="W64" s="534"/>
      <c r="X64" s="534"/>
      <c r="Y64" s="534"/>
      <c r="Z64" s="534"/>
      <c r="AA64" s="534"/>
      <c r="AB64" s="534" t="s">
        <v>251</v>
      </c>
      <c r="AC64" s="534"/>
      <c r="AD64" s="534"/>
      <c r="AE64" s="534"/>
      <c r="AF64" s="909"/>
    </row>
    <row r="65" spans="1:35" ht="21.75" customHeight="1" x14ac:dyDescent="0.25">
      <c r="A65" s="635" t="s">
        <v>188</v>
      </c>
      <c r="B65" s="466"/>
      <c r="AB65" s="625"/>
      <c r="AD65" s="1"/>
      <c r="AE65" s="1"/>
      <c r="AF65" s="1"/>
      <c r="AG65" s="910"/>
      <c r="AH65" s="625"/>
      <c r="AI65" s="638"/>
    </row>
    <row r="66" spans="1:35" s="464" customFormat="1" ht="21.75" customHeight="1" x14ac:dyDescent="0.2">
      <c r="A66" s="478">
        <v>39218</v>
      </c>
      <c r="Q66" s="474"/>
      <c r="R66" s="465"/>
      <c r="S66" s="466"/>
      <c r="T66" s="467"/>
      <c r="U66" s="467"/>
      <c r="V66" s="467"/>
      <c r="W66" s="467"/>
      <c r="X66" s="467"/>
      <c r="Y66" s="467"/>
      <c r="Z66" s="467"/>
      <c r="AA66" s="469"/>
      <c r="AB66" s="470"/>
      <c r="AC66" s="471"/>
      <c r="AD66" s="467"/>
      <c r="AE66" s="467"/>
      <c r="AF66" s="467"/>
      <c r="AG66" s="910"/>
      <c r="AH66" s="474"/>
      <c r="AI66" s="475"/>
    </row>
    <row r="67" spans="1:35" ht="21.75" customHeight="1" x14ac:dyDescent="0.2">
      <c r="A67" s="463"/>
      <c r="B67" s="1640" t="s">
        <v>318</v>
      </c>
      <c r="C67" s="1641"/>
      <c r="D67" s="1641"/>
      <c r="E67" s="1641"/>
      <c r="F67" s="1641"/>
      <c r="G67" s="1641"/>
      <c r="H67" s="1641"/>
      <c r="I67" s="1641"/>
      <c r="J67" s="1641"/>
      <c r="K67" s="1641"/>
      <c r="L67" s="1641"/>
      <c r="M67" s="1641"/>
      <c r="N67" s="1641"/>
      <c r="O67" s="1641"/>
      <c r="P67" s="1641"/>
      <c r="Q67" s="1641"/>
      <c r="R67" s="1641"/>
      <c r="S67" s="1641"/>
      <c r="T67" s="1641"/>
      <c r="U67" s="1641"/>
      <c r="V67" s="1641"/>
      <c r="W67" s="1641"/>
      <c r="X67" s="1641"/>
      <c r="Y67" s="1641"/>
      <c r="Z67" s="1641"/>
      <c r="AA67" s="1641"/>
      <c r="AB67" s="1641"/>
      <c r="AC67" s="1641"/>
      <c r="AD67" s="1641"/>
      <c r="AE67" s="1641"/>
      <c r="AF67" s="1642"/>
      <c r="AG67" s="911"/>
    </row>
    <row r="68" spans="1:35" s="486" customFormat="1" ht="21.75" customHeight="1" x14ac:dyDescent="0.2">
      <c r="A68" s="640"/>
      <c r="B68" s="739">
        <v>1</v>
      </c>
      <c r="C68" s="744">
        <f t="shared" ref="C68:AB68" si="4">+B68+1</f>
        <v>2</v>
      </c>
      <c r="D68" s="744">
        <f t="shared" si="4"/>
        <v>3</v>
      </c>
      <c r="E68" s="744">
        <f t="shared" si="4"/>
        <v>4</v>
      </c>
      <c r="F68" s="744">
        <f t="shared" si="4"/>
        <v>5</v>
      </c>
      <c r="G68" s="912">
        <f t="shared" si="4"/>
        <v>6</v>
      </c>
      <c r="H68" s="913">
        <f t="shared" si="4"/>
        <v>7</v>
      </c>
      <c r="I68" s="912">
        <f t="shared" si="4"/>
        <v>8</v>
      </c>
      <c r="J68" s="914">
        <f t="shared" si="4"/>
        <v>9</v>
      </c>
      <c r="K68" s="915">
        <f t="shared" si="4"/>
        <v>10</v>
      </c>
      <c r="L68" s="916">
        <f t="shared" si="4"/>
        <v>11</v>
      </c>
      <c r="M68" s="917">
        <f t="shared" si="4"/>
        <v>12</v>
      </c>
      <c r="N68" s="830">
        <f t="shared" si="4"/>
        <v>13</v>
      </c>
      <c r="O68" s="913">
        <f t="shared" si="4"/>
        <v>14</v>
      </c>
      <c r="P68" s="744">
        <f t="shared" si="4"/>
        <v>15</v>
      </c>
      <c r="Q68" s="744">
        <f t="shared" si="4"/>
        <v>16</v>
      </c>
      <c r="R68" s="744">
        <f t="shared" si="4"/>
        <v>17</v>
      </c>
      <c r="S68" s="918">
        <f t="shared" si="4"/>
        <v>18</v>
      </c>
      <c r="T68" s="744">
        <f t="shared" si="4"/>
        <v>19</v>
      </c>
      <c r="U68" s="830">
        <f t="shared" si="4"/>
        <v>20</v>
      </c>
      <c r="V68" s="913">
        <f t="shared" si="4"/>
        <v>21</v>
      </c>
      <c r="W68" s="744">
        <f t="shared" si="4"/>
        <v>22</v>
      </c>
      <c r="X68" s="918">
        <f t="shared" si="4"/>
        <v>23</v>
      </c>
      <c r="Y68" s="744">
        <f t="shared" si="4"/>
        <v>24</v>
      </c>
      <c r="Z68" s="918">
        <f t="shared" si="4"/>
        <v>25</v>
      </c>
      <c r="AA68" s="744">
        <f t="shared" si="4"/>
        <v>26</v>
      </c>
      <c r="AB68" s="830">
        <f t="shared" si="4"/>
        <v>27</v>
      </c>
      <c r="AC68" s="919">
        <v>28</v>
      </c>
      <c r="AD68" s="741">
        <v>29</v>
      </c>
      <c r="AE68" s="920">
        <v>30</v>
      </c>
      <c r="AF68" s="745">
        <v>31</v>
      </c>
      <c r="AG68" s="921"/>
    </row>
    <row r="69" spans="1:35" s="491" customFormat="1" ht="21.75" customHeight="1" x14ac:dyDescent="0.2">
      <c r="A69" s="647"/>
      <c r="B69" s="747" t="s">
        <v>2</v>
      </c>
      <c r="C69" s="922" t="s">
        <v>2</v>
      </c>
      <c r="D69" s="922" t="s">
        <v>3</v>
      </c>
      <c r="E69" s="922" t="s">
        <v>4</v>
      </c>
      <c r="F69" s="922" t="s">
        <v>5</v>
      </c>
      <c r="G69" s="923" t="s">
        <v>0</v>
      </c>
      <c r="H69" s="924" t="s">
        <v>1</v>
      </c>
      <c r="I69" s="922" t="s">
        <v>2</v>
      </c>
      <c r="J69" s="925" t="s">
        <v>2</v>
      </c>
      <c r="K69" s="925" t="s">
        <v>3</v>
      </c>
      <c r="L69" s="925" t="s">
        <v>4</v>
      </c>
      <c r="M69" s="922" t="s">
        <v>5</v>
      </c>
      <c r="N69" s="926" t="s">
        <v>0</v>
      </c>
      <c r="O69" s="924" t="s">
        <v>1</v>
      </c>
      <c r="P69" s="922" t="s">
        <v>2</v>
      </c>
      <c r="Q69" s="922" t="s">
        <v>2</v>
      </c>
      <c r="R69" s="922" t="s">
        <v>3</v>
      </c>
      <c r="S69" s="922" t="s">
        <v>4</v>
      </c>
      <c r="T69" s="922" t="s">
        <v>5</v>
      </c>
      <c r="U69" s="926" t="s">
        <v>0</v>
      </c>
      <c r="V69" s="924" t="s">
        <v>1</v>
      </c>
      <c r="W69" s="922" t="s">
        <v>2</v>
      </c>
      <c r="X69" s="922" t="s">
        <v>2</v>
      </c>
      <c r="Y69" s="922" t="s">
        <v>3</v>
      </c>
      <c r="Z69" s="922" t="s">
        <v>4</v>
      </c>
      <c r="AA69" s="922" t="s">
        <v>5</v>
      </c>
      <c r="AB69" s="926" t="s">
        <v>0</v>
      </c>
      <c r="AC69" s="927" t="s">
        <v>1</v>
      </c>
      <c r="AD69" s="922" t="s">
        <v>2</v>
      </c>
      <c r="AE69" s="922" t="s">
        <v>2</v>
      </c>
      <c r="AF69" s="926" t="s">
        <v>3</v>
      </c>
      <c r="AG69" s="514"/>
    </row>
    <row r="70" spans="1:35" s="491" customFormat="1" ht="21.75" customHeight="1" thickBot="1" x14ac:dyDescent="0.25">
      <c r="A70" s="874" t="s">
        <v>215</v>
      </c>
      <c r="B70" s="928"/>
      <c r="C70" s="496"/>
      <c r="D70" s="657" t="s">
        <v>249</v>
      </c>
      <c r="E70" s="496"/>
      <c r="F70" s="501"/>
      <c r="G70" s="493"/>
      <c r="H70" s="929"/>
      <c r="I70" s="501"/>
      <c r="J70" s="496"/>
      <c r="K70" s="496"/>
      <c r="L70" s="496"/>
      <c r="M70" s="501"/>
      <c r="N70" s="503"/>
      <c r="O70" s="930" t="s">
        <v>319</v>
      </c>
      <c r="P70" s="656"/>
      <c r="Q70" s="656"/>
      <c r="R70" s="501"/>
      <c r="S70" s="541"/>
      <c r="T70" s="501"/>
      <c r="U70" s="503"/>
      <c r="V70" s="929"/>
      <c r="W70" s="496"/>
      <c r="X70" s="496"/>
      <c r="Y70" s="496"/>
      <c r="Z70" s="496"/>
      <c r="AA70" s="501"/>
      <c r="AB70" s="503"/>
      <c r="AC70" s="931"/>
      <c r="AD70" s="932" t="s">
        <v>267</v>
      </c>
      <c r="AE70" s="657"/>
      <c r="AF70" s="933"/>
      <c r="AG70" s="514"/>
    </row>
    <row r="71" spans="1:35" s="491" customFormat="1" ht="21.75" customHeight="1" thickBot="1" x14ac:dyDescent="0.25">
      <c r="A71" s="875" t="s">
        <v>8</v>
      </c>
      <c r="B71" s="934"/>
      <c r="C71" s="684" t="s">
        <v>23</v>
      </c>
      <c r="D71" s="508"/>
      <c r="E71" s="508" t="s">
        <v>23</v>
      </c>
      <c r="F71" s="507"/>
      <c r="G71" s="600"/>
      <c r="H71" s="935"/>
      <c r="I71" s="507"/>
      <c r="J71" s="29"/>
      <c r="K71" s="29"/>
      <c r="L71" s="515"/>
      <c r="M71" s="507"/>
      <c r="N71" s="513"/>
      <c r="O71" s="936"/>
      <c r="P71" s="515"/>
      <c r="Q71" s="515"/>
      <c r="R71" s="507"/>
      <c r="S71" s="506" t="s">
        <v>66</v>
      </c>
      <c r="T71" s="507"/>
      <c r="U71" s="513"/>
      <c r="V71" s="935"/>
      <c r="W71" s="509"/>
      <c r="X71" s="508" t="s">
        <v>23</v>
      </c>
      <c r="Y71" s="508" t="s">
        <v>23</v>
      </c>
      <c r="Z71" s="508" t="s">
        <v>23</v>
      </c>
      <c r="AA71" s="507"/>
      <c r="AB71" s="513"/>
      <c r="AC71" s="812"/>
      <c r="AD71" s="653" t="s">
        <v>81</v>
      </c>
      <c r="AE71" s="684"/>
      <c r="AF71" s="937" t="s">
        <v>23</v>
      </c>
      <c r="AG71" s="514">
        <v>6</v>
      </c>
    </row>
    <row r="72" spans="1:35" s="491" customFormat="1" ht="21.75" customHeight="1" thickBot="1" x14ac:dyDescent="0.25">
      <c r="A72" s="875" t="s">
        <v>17</v>
      </c>
      <c r="B72" s="510" t="s">
        <v>109</v>
      </c>
      <c r="C72" s="507"/>
      <c r="D72" s="508" t="s">
        <v>23</v>
      </c>
      <c r="E72" s="938" t="s">
        <v>93</v>
      </c>
      <c r="F72" s="507"/>
      <c r="G72" s="600"/>
      <c r="H72" s="939" t="s">
        <v>23</v>
      </c>
      <c r="I72" s="510" t="s">
        <v>109</v>
      </c>
      <c r="J72" s="507"/>
      <c r="K72" s="938" t="s">
        <v>93</v>
      </c>
      <c r="L72" s="938" t="s">
        <v>93</v>
      </c>
      <c r="M72" s="507"/>
      <c r="N72" s="513"/>
      <c r="O72" s="587"/>
      <c r="P72" s="938" t="s">
        <v>93</v>
      </c>
      <c r="Q72" s="594" t="s">
        <v>23</v>
      </c>
      <c r="R72" s="510" t="s">
        <v>109</v>
      </c>
      <c r="S72" s="506" t="s">
        <v>93</v>
      </c>
      <c r="T72" s="507"/>
      <c r="U72" s="513"/>
      <c r="V72" s="940"/>
      <c r="W72" s="690"/>
      <c r="X72" s="690"/>
      <c r="Y72" s="938" t="s">
        <v>93</v>
      </c>
      <c r="Z72" s="938" t="s">
        <v>93</v>
      </c>
      <c r="AA72" s="507"/>
      <c r="AB72" s="513"/>
      <c r="AC72" s="941" t="s">
        <v>109</v>
      </c>
      <c r="AD72" s="365" t="s">
        <v>23</v>
      </c>
      <c r="AE72" s="600"/>
      <c r="AF72" s="938" t="s">
        <v>93</v>
      </c>
      <c r="AG72" s="514"/>
    </row>
    <row r="73" spans="1:35" s="491" customFormat="1" ht="21.75" customHeight="1" thickBot="1" x14ac:dyDescent="0.25">
      <c r="A73" s="875" t="s">
        <v>304</v>
      </c>
      <c r="B73" s="510" t="s">
        <v>144</v>
      </c>
      <c r="C73" s="509"/>
      <c r="D73" s="509"/>
      <c r="E73" s="509"/>
      <c r="F73" s="507"/>
      <c r="G73" s="600"/>
      <c r="H73" s="935"/>
      <c r="I73" s="510" t="s">
        <v>144</v>
      </c>
      <c r="J73" s="509"/>
      <c r="K73" s="509"/>
      <c r="L73" s="509"/>
      <c r="M73" s="507"/>
      <c r="N73" s="513"/>
      <c r="O73" s="935"/>
      <c r="P73" s="509"/>
      <c r="Q73" s="509"/>
      <c r="R73" s="510" t="s">
        <v>144</v>
      </c>
      <c r="S73" s="506" t="s">
        <v>93</v>
      </c>
      <c r="T73" s="507"/>
      <c r="U73" s="513"/>
      <c r="V73" s="594"/>
      <c r="W73" s="509"/>
      <c r="X73" s="509"/>
      <c r="Y73" s="509"/>
      <c r="Z73" s="509"/>
      <c r="AA73" s="507"/>
      <c r="AB73" s="513"/>
      <c r="AC73" s="941" t="s">
        <v>144</v>
      </c>
      <c r="AD73" s="509"/>
      <c r="AE73" s="518"/>
      <c r="AF73" s="617"/>
      <c r="AG73" s="514"/>
    </row>
    <row r="74" spans="1:35" s="491" customFormat="1" ht="21.75" customHeight="1" thickBot="1" x14ac:dyDescent="0.25">
      <c r="A74" s="875" t="s">
        <v>135</v>
      </c>
      <c r="B74" s="510" t="s">
        <v>66</v>
      </c>
      <c r="C74" s="515"/>
      <c r="D74" s="515"/>
      <c r="E74" s="515"/>
      <c r="F74" s="507"/>
      <c r="G74" s="600"/>
      <c r="H74" s="936"/>
      <c r="I74" s="510" t="s">
        <v>66</v>
      </c>
      <c r="J74" s="508" t="s">
        <v>23</v>
      </c>
      <c r="K74" s="508" t="s">
        <v>23</v>
      </c>
      <c r="L74" s="365" t="s">
        <v>23</v>
      </c>
      <c r="M74" s="507"/>
      <c r="N74" s="513"/>
      <c r="O74" s="365" t="s">
        <v>23</v>
      </c>
      <c r="P74" s="365" t="s">
        <v>23</v>
      </c>
      <c r="Q74" s="709" t="s">
        <v>23</v>
      </c>
      <c r="R74" s="510" t="s">
        <v>66</v>
      </c>
      <c r="S74" s="506"/>
      <c r="T74" s="507"/>
      <c r="U74" s="513"/>
      <c r="V74" s="942" t="s">
        <v>23</v>
      </c>
      <c r="W74" s="508" t="s">
        <v>23</v>
      </c>
      <c r="X74" s="509"/>
      <c r="Y74" s="509"/>
      <c r="Z74" s="509"/>
      <c r="AA74" s="507"/>
      <c r="AB74" s="513"/>
      <c r="AC74" s="941" t="s">
        <v>66</v>
      </c>
      <c r="AD74" s="515"/>
      <c r="AE74" s="365" t="s">
        <v>23</v>
      </c>
      <c r="AF74" s="29"/>
      <c r="AG74" s="514">
        <v>9</v>
      </c>
    </row>
    <row r="75" spans="1:35" s="491" customFormat="1" ht="21.75" customHeight="1" x14ac:dyDescent="0.2">
      <c r="A75" s="876" t="s">
        <v>305</v>
      </c>
      <c r="B75" s="510" t="s">
        <v>145</v>
      </c>
      <c r="C75" s="509"/>
      <c r="D75" s="509"/>
      <c r="E75" s="509"/>
      <c r="F75" s="507"/>
      <c r="G75" s="600"/>
      <c r="H75" s="935"/>
      <c r="I75" s="510" t="s">
        <v>145</v>
      </c>
      <c r="J75" s="509"/>
      <c r="K75" s="509"/>
      <c r="L75" s="509"/>
      <c r="M75" s="507"/>
      <c r="N75" s="513"/>
      <c r="O75" s="935"/>
      <c r="P75" s="509"/>
      <c r="Q75" s="509"/>
      <c r="R75" s="510" t="s">
        <v>145</v>
      </c>
      <c r="S75" s="506" t="s">
        <v>21</v>
      </c>
      <c r="T75" s="507"/>
      <c r="U75" s="513"/>
      <c r="V75" s="935"/>
      <c r="W75" s="509"/>
      <c r="X75" s="509"/>
      <c r="Y75" s="509"/>
      <c r="Z75" s="509"/>
      <c r="AA75" s="507"/>
      <c r="AB75" s="513"/>
      <c r="AC75" s="941" t="s">
        <v>145</v>
      </c>
      <c r="AD75" s="509"/>
      <c r="AE75" s="518"/>
      <c r="AF75" s="617"/>
      <c r="AG75" s="514"/>
    </row>
    <row r="76" spans="1:35" s="491" customFormat="1" ht="21.75" customHeight="1" x14ac:dyDescent="0.2">
      <c r="A76" s="885" t="s">
        <v>10</v>
      </c>
      <c r="B76" s="510" t="s">
        <v>144</v>
      </c>
      <c r="C76" s="509"/>
      <c r="D76" s="509"/>
      <c r="E76" s="509"/>
      <c r="F76" s="507"/>
      <c r="G76" s="600"/>
      <c r="H76" s="935"/>
      <c r="I76" s="510" t="s">
        <v>144</v>
      </c>
      <c r="J76" s="509"/>
      <c r="K76" s="509"/>
      <c r="L76" s="509"/>
      <c r="M76" s="507"/>
      <c r="N76" s="513"/>
      <c r="O76" s="935"/>
      <c r="P76" s="509"/>
      <c r="Q76" s="509"/>
      <c r="R76" s="510" t="s">
        <v>144</v>
      </c>
      <c r="S76" s="506" t="s">
        <v>145</v>
      </c>
      <c r="T76" s="507"/>
      <c r="U76" s="513"/>
      <c r="V76" s="935"/>
      <c r="W76" s="509"/>
      <c r="X76" s="509"/>
      <c r="Y76" s="509"/>
      <c r="Z76" s="509"/>
      <c r="AA76" s="507"/>
      <c r="AB76" s="513"/>
      <c r="AC76" s="941" t="s">
        <v>144</v>
      </c>
      <c r="AD76" s="509"/>
      <c r="AE76" s="518"/>
      <c r="AF76" s="617"/>
      <c r="AG76" s="514"/>
    </row>
    <row r="77" spans="1:35" s="491" customFormat="1" ht="21.75" customHeight="1" x14ac:dyDescent="0.2">
      <c r="A77" s="887" t="s">
        <v>130</v>
      </c>
      <c r="B77" s="934"/>
      <c r="C77" s="509"/>
      <c r="D77" s="509"/>
      <c r="E77" s="509"/>
      <c r="F77" s="507"/>
      <c r="G77" s="600"/>
      <c r="H77" s="936"/>
      <c r="I77" s="507"/>
      <c r="J77" s="509"/>
      <c r="K77" s="509"/>
      <c r="L77" s="509"/>
      <c r="M77" s="507"/>
      <c r="N77" s="513"/>
      <c r="O77" s="935"/>
      <c r="P77" s="509"/>
      <c r="Q77" s="509"/>
      <c r="R77" s="507"/>
      <c r="S77" s="506" t="s">
        <v>109</v>
      </c>
      <c r="T77" s="507"/>
      <c r="U77" s="513"/>
      <c r="V77" s="935"/>
      <c r="W77" s="509"/>
      <c r="X77" s="509"/>
      <c r="Y77" s="509"/>
      <c r="Z77" s="509"/>
      <c r="AA77" s="507"/>
      <c r="AB77" s="513"/>
      <c r="AC77" s="812"/>
      <c r="AD77" s="509"/>
      <c r="AE77" s="518"/>
      <c r="AF77" s="617"/>
      <c r="AG77" s="514"/>
    </row>
    <row r="78" spans="1:35" s="491" customFormat="1" ht="21.75" customHeight="1" x14ac:dyDescent="0.2">
      <c r="A78" s="888" t="s">
        <v>306</v>
      </c>
      <c r="B78" s="934"/>
      <c r="C78" s="509"/>
      <c r="D78" s="509"/>
      <c r="E78" s="509"/>
      <c r="F78" s="507"/>
      <c r="G78" s="600"/>
      <c r="H78" s="936"/>
      <c r="I78" s="507"/>
      <c r="J78" s="509"/>
      <c r="K78" s="509"/>
      <c r="L78" s="509"/>
      <c r="M78" s="507"/>
      <c r="N78" s="513"/>
      <c r="O78" s="936"/>
      <c r="P78" s="509"/>
      <c r="Q78" s="509"/>
      <c r="R78" s="507"/>
      <c r="S78" s="506"/>
      <c r="T78" s="507"/>
      <c r="U78" s="513"/>
      <c r="V78" s="935"/>
      <c r="W78" s="509"/>
      <c r="X78" s="509"/>
      <c r="Y78" s="509"/>
      <c r="Z78" s="515"/>
      <c r="AA78" s="507"/>
      <c r="AB78" s="513"/>
      <c r="AC78" s="812"/>
      <c r="AD78" s="509"/>
      <c r="AE78" s="813" t="s">
        <v>81</v>
      </c>
      <c r="AF78" s="617"/>
      <c r="AG78" s="514"/>
    </row>
    <row r="79" spans="1:35" s="491" customFormat="1" ht="21.75" customHeight="1" x14ac:dyDescent="0.2">
      <c r="A79" s="889" t="s">
        <v>307</v>
      </c>
      <c r="B79" s="943"/>
      <c r="C79" s="527"/>
      <c r="D79" s="527"/>
      <c r="E79" s="527"/>
      <c r="F79" s="526"/>
      <c r="G79" s="601"/>
      <c r="H79" s="944"/>
      <c r="I79" s="526"/>
      <c r="J79" s="527"/>
      <c r="K79" s="527"/>
      <c r="L79" s="527"/>
      <c r="M79" s="526"/>
      <c r="N79" s="763"/>
      <c r="O79" s="944"/>
      <c r="P79" s="527"/>
      <c r="Q79" s="527"/>
      <c r="R79" s="526"/>
      <c r="S79" s="528"/>
      <c r="T79" s="526"/>
      <c r="U79" s="763"/>
      <c r="V79" s="944"/>
      <c r="W79" s="527"/>
      <c r="X79" s="527"/>
      <c r="Y79" s="527"/>
      <c r="Z79" s="527"/>
      <c r="AA79" s="526"/>
      <c r="AB79" s="763"/>
      <c r="AC79" s="945"/>
      <c r="AD79" s="527"/>
      <c r="AE79" s="597"/>
      <c r="AF79" s="721"/>
      <c r="AG79" s="514"/>
    </row>
    <row r="81" spans="1:35" ht="21.75" customHeight="1" x14ac:dyDescent="0.25">
      <c r="A81" s="635" t="s">
        <v>188</v>
      </c>
      <c r="B81" s="466"/>
      <c r="AB81" s="625"/>
      <c r="AD81" s="1"/>
      <c r="AE81" s="1"/>
      <c r="AF81" s="910"/>
      <c r="AG81" s="625"/>
      <c r="AH81" s="638"/>
    </row>
    <row r="82" spans="1:35" s="464" customFormat="1" ht="21.75" customHeight="1" x14ac:dyDescent="0.2">
      <c r="A82" s="478">
        <v>39251</v>
      </c>
      <c r="R82" s="465"/>
      <c r="S82" s="466"/>
      <c r="T82" s="467"/>
      <c r="U82" s="467"/>
      <c r="V82" s="467"/>
      <c r="W82" s="467"/>
      <c r="X82" s="467"/>
      <c r="Y82" s="467"/>
      <c r="Z82" s="467"/>
      <c r="AA82" s="469"/>
      <c r="AB82" s="470"/>
      <c r="AC82" s="471"/>
      <c r="AD82" s="467"/>
      <c r="AE82" s="467"/>
      <c r="AF82" s="910"/>
      <c r="AG82" s="474"/>
      <c r="AH82" s="475"/>
    </row>
    <row r="83" spans="1:35" ht="21.75" customHeight="1" x14ac:dyDescent="0.2">
      <c r="A83" s="463"/>
      <c r="B83" s="1643" t="s">
        <v>320</v>
      </c>
      <c r="C83" s="1644"/>
      <c r="D83" s="1644"/>
      <c r="E83" s="1644"/>
      <c r="F83" s="1644"/>
      <c r="G83" s="1644"/>
      <c r="H83" s="1644"/>
      <c r="I83" s="1644"/>
      <c r="J83" s="1644"/>
      <c r="K83" s="1644"/>
      <c r="L83" s="1644"/>
      <c r="M83" s="1665"/>
      <c r="N83" s="1665"/>
      <c r="O83" s="1644"/>
      <c r="P83" s="1644"/>
      <c r="Q83" s="1644"/>
      <c r="R83" s="1644"/>
      <c r="S83" s="1644"/>
      <c r="T83" s="1644"/>
      <c r="U83" s="1644"/>
      <c r="V83" s="1644"/>
      <c r="W83" s="1644"/>
      <c r="X83" s="1644"/>
      <c r="Y83" s="1644"/>
      <c r="Z83" s="1644"/>
      <c r="AA83" s="1644"/>
      <c r="AB83" s="1644"/>
      <c r="AC83" s="1644"/>
      <c r="AD83" s="1644"/>
      <c r="AE83" s="1645"/>
      <c r="AF83" s="911"/>
    </row>
    <row r="84" spans="1:35" s="486" customFormat="1" ht="21.75" customHeight="1" x14ac:dyDescent="0.2">
      <c r="A84" s="640"/>
      <c r="B84" s="641">
        <v>1</v>
      </c>
      <c r="C84" s="644">
        <f t="shared" ref="C84:AB84" si="5">+B84+1</f>
        <v>2</v>
      </c>
      <c r="D84" s="644">
        <f t="shared" si="5"/>
        <v>3</v>
      </c>
      <c r="E84" s="644">
        <f t="shared" si="5"/>
        <v>4</v>
      </c>
      <c r="F84" s="644">
        <f t="shared" si="5"/>
        <v>5</v>
      </c>
      <c r="G84" s="644">
        <f t="shared" si="5"/>
        <v>6</v>
      </c>
      <c r="H84" s="644">
        <f t="shared" si="5"/>
        <v>7</v>
      </c>
      <c r="I84" s="644">
        <f t="shared" si="5"/>
        <v>8</v>
      </c>
      <c r="J84" s="644">
        <f t="shared" si="5"/>
        <v>9</v>
      </c>
      <c r="K84" s="946">
        <f t="shared" si="5"/>
        <v>10</v>
      </c>
      <c r="L84" s="644">
        <f t="shared" si="5"/>
        <v>11</v>
      </c>
      <c r="M84" s="644">
        <f t="shared" si="5"/>
        <v>12</v>
      </c>
      <c r="N84" s="946">
        <f t="shared" si="5"/>
        <v>13</v>
      </c>
      <c r="O84" s="644">
        <f t="shared" si="5"/>
        <v>14</v>
      </c>
      <c r="P84" s="644">
        <f t="shared" si="5"/>
        <v>15</v>
      </c>
      <c r="Q84" s="946">
        <f t="shared" si="5"/>
        <v>16</v>
      </c>
      <c r="R84" s="644">
        <f t="shared" si="5"/>
        <v>17</v>
      </c>
      <c r="S84" s="644">
        <f t="shared" si="5"/>
        <v>18</v>
      </c>
      <c r="T84" s="644">
        <f t="shared" si="5"/>
        <v>19</v>
      </c>
      <c r="U84" s="644">
        <f t="shared" si="5"/>
        <v>20</v>
      </c>
      <c r="V84" s="644">
        <f t="shared" si="5"/>
        <v>21</v>
      </c>
      <c r="W84" s="644">
        <f t="shared" si="5"/>
        <v>22</v>
      </c>
      <c r="X84" s="644">
        <f t="shared" si="5"/>
        <v>23</v>
      </c>
      <c r="Y84" s="644">
        <f t="shared" si="5"/>
        <v>24</v>
      </c>
      <c r="Z84" s="644">
        <f t="shared" si="5"/>
        <v>25</v>
      </c>
      <c r="AA84" s="644">
        <f t="shared" si="5"/>
        <v>26</v>
      </c>
      <c r="AB84" s="644">
        <f t="shared" si="5"/>
        <v>27</v>
      </c>
      <c r="AC84" s="642">
        <v>28</v>
      </c>
      <c r="AD84" s="642">
        <v>29</v>
      </c>
      <c r="AE84" s="646">
        <v>30</v>
      </c>
      <c r="AF84" s="921"/>
    </row>
    <row r="85" spans="1:35" s="491" customFormat="1" ht="21.75" customHeight="1" x14ac:dyDescent="0.2">
      <c r="A85" s="647"/>
      <c r="B85" s="648" t="s">
        <v>4</v>
      </c>
      <c r="C85" s="947" t="s">
        <v>5</v>
      </c>
      <c r="D85" s="947" t="s">
        <v>0</v>
      </c>
      <c r="E85" s="947" t="s">
        <v>1</v>
      </c>
      <c r="F85" s="947" t="s">
        <v>2</v>
      </c>
      <c r="G85" s="947" t="s">
        <v>2</v>
      </c>
      <c r="H85" s="947" t="s">
        <v>3</v>
      </c>
      <c r="I85" s="947" t="s">
        <v>4</v>
      </c>
      <c r="J85" s="947" t="s">
        <v>5</v>
      </c>
      <c r="K85" s="947" t="s">
        <v>0</v>
      </c>
      <c r="L85" s="948" t="s">
        <v>1</v>
      </c>
      <c r="M85" s="948" t="s">
        <v>2</v>
      </c>
      <c r="N85" s="948" t="s">
        <v>2</v>
      </c>
      <c r="O85" s="947" t="s">
        <v>3</v>
      </c>
      <c r="P85" s="947" t="s">
        <v>4</v>
      </c>
      <c r="Q85" s="947" t="s">
        <v>5</v>
      </c>
      <c r="R85" s="947" t="s">
        <v>0</v>
      </c>
      <c r="S85" s="947" t="s">
        <v>1</v>
      </c>
      <c r="T85" s="947" t="s">
        <v>2</v>
      </c>
      <c r="U85" s="947" t="s">
        <v>2</v>
      </c>
      <c r="V85" s="947" t="s">
        <v>3</v>
      </c>
      <c r="W85" s="947" t="s">
        <v>4</v>
      </c>
      <c r="X85" s="947" t="s">
        <v>5</v>
      </c>
      <c r="Y85" s="947" t="s">
        <v>0</v>
      </c>
      <c r="Z85" s="947" t="s">
        <v>1</v>
      </c>
      <c r="AA85" s="947" t="s">
        <v>2</v>
      </c>
      <c r="AB85" s="947" t="s">
        <v>2</v>
      </c>
      <c r="AC85" s="947" t="s">
        <v>3</v>
      </c>
      <c r="AD85" s="947" t="s">
        <v>4</v>
      </c>
      <c r="AE85" s="949" t="s">
        <v>5</v>
      </c>
      <c r="AF85" s="514"/>
    </row>
    <row r="86" spans="1:35" s="491" customFormat="1" ht="21.75" customHeight="1" thickBot="1" x14ac:dyDescent="0.25">
      <c r="A86" s="874" t="s">
        <v>215</v>
      </c>
      <c r="B86" s="950"/>
      <c r="C86" s="501"/>
      <c r="D86" s="501"/>
      <c r="E86" s="656"/>
      <c r="F86" s="656"/>
      <c r="G86" s="496"/>
      <c r="H86" s="656"/>
      <c r="I86" s="496"/>
      <c r="J86" s="501"/>
      <c r="K86" s="501"/>
      <c r="L86" s="496"/>
      <c r="M86" s="499" t="s">
        <v>66</v>
      </c>
      <c r="N86" s="496"/>
      <c r="O86" s="653" t="s">
        <v>81</v>
      </c>
      <c r="P86" s="541"/>
      <c r="Q86" s="501"/>
      <c r="R86" s="501"/>
      <c r="S86" s="541"/>
      <c r="T86" s="541"/>
      <c r="U86" s="541"/>
      <c r="V86" s="541"/>
      <c r="W86" s="541"/>
      <c r="X86" s="501"/>
      <c r="Y86" s="501"/>
      <c r="Z86" s="657"/>
      <c r="AA86" s="932" t="s">
        <v>321</v>
      </c>
      <c r="AB86" s="656"/>
      <c r="AC86" s="656"/>
      <c r="AD86" s="496"/>
      <c r="AE86" s="503"/>
      <c r="AF86" s="514"/>
    </row>
    <row r="87" spans="1:35" s="491" customFormat="1" ht="21.75" customHeight="1" thickBot="1" x14ac:dyDescent="0.25">
      <c r="A87" s="875" t="s">
        <v>8</v>
      </c>
      <c r="B87" s="688"/>
      <c r="C87" s="507"/>
      <c r="D87" s="507"/>
      <c r="E87" s="365" t="s">
        <v>23</v>
      </c>
      <c r="F87" s="29"/>
      <c r="G87" s="508"/>
      <c r="H87" s="508" t="s">
        <v>23</v>
      </c>
      <c r="I87" s="508" t="s">
        <v>23</v>
      </c>
      <c r="J87" s="507"/>
      <c r="K87" s="507"/>
      <c r="L87" s="508" t="s">
        <v>23</v>
      </c>
      <c r="M87" s="511"/>
      <c r="N87" s="508" t="s">
        <v>23</v>
      </c>
      <c r="O87" s="653" t="s">
        <v>81</v>
      </c>
      <c r="P87" s="509"/>
      <c r="Q87" s="507"/>
      <c r="R87" s="507"/>
      <c r="S87" s="29"/>
      <c r="T87" s="684" t="s">
        <v>23</v>
      </c>
      <c r="U87" s="508" t="s">
        <v>23</v>
      </c>
      <c r="V87" s="508" t="s">
        <v>23</v>
      </c>
      <c r="W87" s="365" t="s">
        <v>23</v>
      </c>
      <c r="X87" s="507"/>
      <c r="Y87" s="507"/>
      <c r="Z87" s="29"/>
      <c r="AA87" s="664" t="s">
        <v>249</v>
      </c>
      <c r="AB87" s="508" t="s">
        <v>23</v>
      </c>
      <c r="AC87" s="508" t="s">
        <v>23</v>
      </c>
      <c r="AD87" s="508" t="s">
        <v>23</v>
      </c>
      <c r="AE87" s="513"/>
      <c r="AF87" s="514">
        <v>12</v>
      </c>
    </row>
    <row r="88" spans="1:35" s="491" customFormat="1" ht="21.75" customHeight="1" thickBot="1" x14ac:dyDescent="0.25">
      <c r="A88" s="875" t="s">
        <v>304</v>
      </c>
      <c r="B88" s="936"/>
      <c r="C88" s="507"/>
      <c r="D88" s="507"/>
      <c r="E88" s="509"/>
      <c r="F88" s="509"/>
      <c r="G88" s="509"/>
      <c r="H88" s="509"/>
      <c r="I88" s="509"/>
      <c r="J88" s="507"/>
      <c r="K88" s="507"/>
      <c r="L88" s="509"/>
      <c r="M88" s="511"/>
      <c r="N88" s="511" t="s">
        <v>4</v>
      </c>
      <c r="O88" s="509"/>
      <c r="P88" s="515"/>
      <c r="Q88" s="507"/>
      <c r="R88" s="507"/>
      <c r="S88" s="509"/>
      <c r="T88" s="509"/>
      <c r="U88" s="509"/>
      <c r="V88" s="509"/>
      <c r="W88" s="509"/>
      <c r="X88" s="507"/>
      <c r="Y88" s="507"/>
      <c r="Z88" s="509"/>
      <c r="AA88" s="509"/>
      <c r="AB88" s="509"/>
      <c r="AC88" s="509"/>
      <c r="AD88" s="515"/>
      <c r="AE88" s="513"/>
      <c r="AF88" s="514"/>
    </row>
    <row r="89" spans="1:35" s="491" customFormat="1" ht="21.75" customHeight="1" thickBot="1" x14ac:dyDescent="0.25">
      <c r="A89" s="875" t="s">
        <v>135</v>
      </c>
      <c r="B89" s="365" t="s">
        <v>23</v>
      </c>
      <c r="C89" s="507"/>
      <c r="D89" s="507"/>
      <c r="E89" s="515"/>
      <c r="F89" s="508" t="s">
        <v>23</v>
      </c>
      <c r="G89" s="508" t="s">
        <v>23</v>
      </c>
      <c r="H89" s="29"/>
      <c r="I89" s="508"/>
      <c r="J89" s="507"/>
      <c r="K89" s="507"/>
      <c r="L89" s="508"/>
      <c r="M89" s="508" t="s">
        <v>23</v>
      </c>
      <c r="N89" s="951" t="s">
        <v>145</v>
      </c>
      <c r="O89" s="684" t="s">
        <v>23</v>
      </c>
      <c r="P89" s="365" t="s">
        <v>23</v>
      </c>
      <c r="Q89" s="507"/>
      <c r="R89" s="507"/>
      <c r="S89" s="508" t="s">
        <v>23</v>
      </c>
      <c r="T89" s="29"/>
      <c r="U89" s="29"/>
      <c r="V89" s="29"/>
      <c r="W89" s="515"/>
      <c r="X89" s="507"/>
      <c r="Y89" s="507"/>
      <c r="Z89" s="508" t="s">
        <v>23</v>
      </c>
      <c r="AA89" s="508" t="s">
        <v>23</v>
      </c>
      <c r="AB89" s="29"/>
      <c r="AC89" s="29"/>
      <c r="AD89" s="509"/>
      <c r="AE89" s="513"/>
      <c r="AF89" s="514">
        <v>9</v>
      </c>
    </row>
    <row r="90" spans="1:35" s="491" customFormat="1" ht="21.75" customHeight="1" x14ac:dyDescent="0.2">
      <c r="A90" s="885" t="s">
        <v>10</v>
      </c>
      <c r="B90" s="935"/>
      <c r="C90" s="507"/>
      <c r="D90" s="507"/>
      <c r="E90" s="509"/>
      <c r="F90" s="509"/>
      <c r="G90" s="509"/>
      <c r="H90" s="509"/>
      <c r="I90" s="515"/>
      <c r="J90" s="507"/>
      <c r="K90" s="507"/>
      <c r="L90" s="509"/>
      <c r="M90" s="511"/>
      <c r="N90" s="511" t="s">
        <v>5</v>
      </c>
      <c r="O90" s="509"/>
      <c r="P90" s="509"/>
      <c r="Q90" s="507"/>
      <c r="R90" s="507"/>
      <c r="S90" s="509"/>
      <c r="T90" s="509"/>
      <c r="U90" s="509"/>
      <c r="V90" s="509"/>
      <c r="W90" s="509"/>
      <c r="X90" s="507"/>
      <c r="Y90" s="507"/>
      <c r="Z90" s="509"/>
      <c r="AA90" s="509"/>
      <c r="AB90" s="509"/>
      <c r="AC90" s="509"/>
      <c r="AD90" s="515"/>
      <c r="AE90" s="513"/>
      <c r="AF90" s="514"/>
    </row>
    <row r="91" spans="1:35" s="491" customFormat="1" ht="21.75" customHeight="1" x14ac:dyDescent="0.2">
      <c r="A91" s="887" t="s">
        <v>130</v>
      </c>
      <c r="B91" s="935"/>
      <c r="C91" s="507"/>
      <c r="D91" s="507"/>
      <c r="E91" s="509"/>
      <c r="F91" s="509"/>
      <c r="G91" s="509"/>
      <c r="H91" s="509"/>
      <c r="I91" s="509"/>
      <c r="J91" s="507"/>
      <c r="K91" s="507"/>
      <c r="L91" s="515"/>
      <c r="M91" s="511"/>
      <c r="N91" s="511" t="s">
        <v>145</v>
      </c>
      <c r="O91" s="509"/>
      <c r="P91" s="509"/>
      <c r="Q91" s="507"/>
      <c r="R91" s="507"/>
      <c r="S91" s="515"/>
      <c r="T91" s="515"/>
      <c r="U91" s="515"/>
      <c r="V91" s="515"/>
      <c r="W91" s="515"/>
      <c r="X91" s="507"/>
      <c r="Y91" s="507"/>
      <c r="Z91" s="515"/>
      <c r="AA91" s="515"/>
      <c r="AB91" s="509"/>
      <c r="AC91" s="509"/>
      <c r="AD91" s="509"/>
      <c r="AE91" s="513"/>
      <c r="AF91" s="514"/>
    </row>
    <row r="92" spans="1:35" s="491" customFormat="1" ht="21.75" customHeight="1" x14ac:dyDescent="0.2">
      <c r="A92" s="888" t="s">
        <v>306</v>
      </c>
      <c r="B92" s="935"/>
      <c r="C92" s="507"/>
      <c r="D92" s="507"/>
      <c r="E92" s="509"/>
      <c r="F92" s="509"/>
      <c r="G92" s="509"/>
      <c r="H92" s="509"/>
      <c r="I92" s="509"/>
      <c r="J92" s="507"/>
      <c r="K92" s="507"/>
      <c r="L92" s="509"/>
      <c r="M92" s="511"/>
      <c r="N92" s="511" t="s">
        <v>93</v>
      </c>
      <c r="O92" s="509"/>
      <c r="P92" s="509"/>
      <c r="Q92" s="507"/>
      <c r="R92" s="507"/>
      <c r="S92" s="509"/>
      <c r="T92" s="509"/>
      <c r="U92" s="509"/>
      <c r="V92" s="509"/>
      <c r="W92" s="509"/>
      <c r="X92" s="507"/>
      <c r="Y92" s="507"/>
      <c r="Z92" s="506" t="s">
        <v>81</v>
      </c>
      <c r="AA92" s="509"/>
      <c r="AB92" s="506"/>
      <c r="AC92" s="515"/>
      <c r="AD92" s="515"/>
      <c r="AE92" s="513"/>
      <c r="AF92" s="514"/>
    </row>
    <row r="93" spans="1:35" s="491" customFormat="1" ht="21.75" customHeight="1" x14ac:dyDescent="0.2">
      <c r="A93" s="889" t="s">
        <v>11</v>
      </c>
      <c r="B93" s="952"/>
      <c r="C93" s="526"/>
      <c r="D93" s="526"/>
      <c r="E93" s="528"/>
      <c r="F93" s="527"/>
      <c r="G93" s="527"/>
      <c r="H93" s="527"/>
      <c r="I93" s="527"/>
      <c r="J93" s="526"/>
      <c r="K93" s="526"/>
      <c r="L93" s="527"/>
      <c r="M93" s="527"/>
      <c r="N93" s="527"/>
      <c r="O93" s="528"/>
      <c r="P93" s="528"/>
      <c r="Q93" s="526"/>
      <c r="R93" s="526"/>
      <c r="S93" s="527"/>
      <c r="T93" s="527"/>
      <c r="U93" s="527"/>
      <c r="V93" s="527"/>
      <c r="W93" s="528"/>
      <c r="X93" s="526"/>
      <c r="Y93" s="526"/>
      <c r="Z93" s="528"/>
      <c r="AA93" s="527"/>
      <c r="AB93" s="527"/>
      <c r="AC93" s="525" t="s">
        <v>81</v>
      </c>
      <c r="AD93" s="527"/>
      <c r="AE93" s="763"/>
      <c r="AF93" s="514"/>
    </row>
    <row r="95" spans="1:35" ht="21.75" customHeight="1" x14ac:dyDescent="0.25">
      <c r="A95" s="635" t="s">
        <v>188</v>
      </c>
      <c r="B95" s="466"/>
      <c r="AB95" s="625"/>
      <c r="AD95" s="1"/>
      <c r="AE95" s="1"/>
      <c r="AF95" s="1"/>
      <c r="AG95" s="910"/>
      <c r="AH95" s="625"/>
      <c r="AI95" s="638"/>
    </row>
    <row r="96" spans="1:35" s="464" customFormat="1" ht="33.75" customHeight="1" x14ac:dyDescent="0.2">
      <c r="A96" s="478">
        <v>39282</v>
      </c>
      <c r="R96" s="465"/>
      <c r="S96" s="466"/>
      <c r="T96" s="467"/>
      <c r="U96" s="467"/>
      <c r="V96" s="467"/>
      <c r="W96" s="467"/>
      <c r="X96" s="467"/>
      <c r="Y96" s="467"/>
      <c r="Z96" s="467"/>
      <c r="AA96" s="469"/>
      <c r="AB96" s="470"/>
      <c r="AC96" s="471"/>
      <c r="AD96" s="467"/>
      <c r="AE96" s="467"/>
      <c r="AF96" s="467"/>
      <c r="AG96" s="910"/>
      <c r="AH96" s="474"/>
      <c r="AI96" s="475"/>
    </row>
    <row r="97" spans="1:35" ht="21.75" customHeight="1" x14ac:dyDescent="0.2">
      <c r="A97" s="463"/>
      <c r="B97" s="1648" t="s">
        <v>322</v>
      </c>
      <c r="C97" s="1649"/>
      <c r="D97" s="1649"/>
      <c r="E97" s="1649"/>
      <c r="F97" s="1649"/>
      <c r="G97" s="1649"/>
      <c r="H97" s="1649"/>
      <c r="I97" s="1649"/>
      <c r="J97" s="1649"/>
      <c r="K97" s="1649"/>
      <c r="L97" s="1649"/>
      <c r="M97" s="1649"/>
      <c r="N97" s="1649"/>
      <c r="O97" s="1649"/>
      <c r="P97" s="1649"/>
      <c r="Q97" s="1649"/>
      <c r="R97" s="1649"/>
      <c r="S97" s="1649"/>
      <c r="T97" s="1649"/>
      <c r="U97" s="1649"/>
      <c r="V97" s="1649"/>
      <c r="W97" s="1649"/>
      <c r="X97" s="1649"/>
      <c r="Y97" s="1649"/>
      <c r="Z97" s="1649"/>
      <c r="AA97" s="1649"/>
      <c r="AB97" s="1649"/>
      <c r="AC97" s="1649"/>
      <c r="AD97" s="1649"/>
      <c r="AE97" s="1649"/>
      <c r="AF97" s="1651"/>
      <c r="AG97" s="911"/>
    </row>
    <row r="98" spans="1:35" s="486" customFormat="1" ht="21.75" customHeight="1" x14ac:dyDescent="0.2">
      <c r="A98" s="640"/>
      <c r="B98" s="953">
        <v>1</v>
      </c>
      <c r="C98" s="954">
        <f t="shared" ref="C98:AB98" si="6">+B98+1</f>
        <v>2</v>
      </c>
      <c r="D98" s="696">
        <f t="shared" si="6"/>
        <v>3</v>
      </c>
      <c r="E98" s="696">
        <f t="shared" si="6"/>
        <v>4</v>
      </c>
      <c r="F98" s="954">
        <f t="shared" si="6"/>
        <v>5</v>
      </c>
      <c r="G98" s="696">
        <f t="shared" si="6"/>
        <v>6</v>
      </c>
      <c r="H98" s="696">
        <f t="shared" si="6"/>
        <v>7</v>
      </c>
      <c r="I98" s="696">
        <f t="shared" si="6"/>
        <v>8</v>
      </c>
      <c r="J98" s="696">
        <f t="shared" si="6"/>
        <v>9</v>
      </c>
      <c r="K98" s="696">
        <f t="shared" si="6"/>
        <v>10</v>
      </c>
      <c r="L98" s="696">
        <f t="shared" si="6"/>
        <v>11</v>
      </c>
      <c r="M98" s="696">
        <f t="shared" si="6"/>
        <v>12</v>
      </c>
      <c r="N98" s="696">
        <f t="shared" si="6"/>
        <v>13</v>
      </c>
      <c r="O98" s="696">
        <f t="shared" si="6"/>
        <v>14</v>
      </c>
      <c r="P98" s="696">
        <f t="shared" si="6"/>
        <v>15</v>
      </c>
      <c r="Q98" s="696">
        <f t="shared" si="6"/>
        <v>16</v>
      </c>
      <c r="R98" s="955">
        <f t="shared" si="6"/>
        <v>17</v>
      </c>
      <c r="S98" s="696">
        <f t="shared" si="6"/>
        <v>18</v>
      </c>
      <c r="T98" s="954">
        <f t="shared" si="6"/>
        <v>19</v>
      </c>
      <c r="U98" s="696">
        <f t="shared" si="6"/>
        <v>20</v>
      </c>
      <c r="V98" s="696">
        <f t="shared" si="6"/>
        <v>21</v>
      </c>
      <c r="W98" s="696">
        <f t="shared" si="6"/>
        <v>22</v>
      </c>
      <c r="X98" s="696">
        <f t="shared" si="6"/>
        <v>23</v>
      </c>
      <c r="Y98" s="696">
        <f t="shared" si="6"/>
        <v>24</v>
      </c>
      <c r="Z98" s="696">
        <f t="shared" si="6"/>
        <v>25</v>
      </c>
      <c r="AA98" s="696">
        <f t="shared" si="6"/>
        <v>26</v>
      </c>
      <c r="AB98" s="696">
        <f t="shared" si="6"/>
        <v>27</v>
      </c>
      <c r="AC98" s="694">
        <v>28</v>
      </c>
      <c r="AD98" s="694">
        <v>29</v>
      </c>
      <c r="AE98" s="697">
        <v>30</v>
      </c>
      <c r="AF98" s="701">
        <v>31</v>
      </c>
      <c r="AG98" s="921"/>
    </row>
    <row r="99" spans="1:35" s="491" customFormat="1" ht="21.75" customHeight="1" x14ac:dyDescent="0.2">
      <c r="A99" s="647"/>
      <c r="B99" s="702" t="s">
        <v>0</v>
      </c>
      <c r="C99" s="896" t="s">
        <v>1</v>
      </c>
      <c r="D99" s="896" t="s">
        <v>2</v>
      </c>
      <c r="E99" s="896" t="s">
        <v>2</v>
      </c>
      <c r="F99" s="896" t="s">
        <v>3</v>
      </c>
      <c r="G99" s="896" t="s">
        <v>4</v>
      </c>
      <c r="H99" s="896" t="s">
        <v>5</v>
      </c>
      <c r="I99" s="896" t="s">
        <v>0</v>
      </c>
      <c r="J99" s="896" t="s">
        <v>1</v>
      </c>
      <c r="K99" s="896" t="s">
        <v>2</v>
      </c>
      <c r="L99" s="896" t="s">
        <v>2</v>
      </c>
      <c r="M99" s="896" t="s">
        <v>3</v>
      </c>
      <c r="N99" s="896" t="s">
        <v>4</v>
      </c>
      <c r="O99" s="896" t="s">
        <v>5</v>
      </c>
      <c r="P99" s="896" t="s">
        <v>0</v>
      </c>
      <c r="Q99" s="896" t="s">
        <v>1</v>
      </c>
      <c r="R99" s="896" t="s">
        <v>2</v>
      </c>
      <c r="S99" s="896" t="s">
        <v>2</v>
      </c>
      <c r="T99" s="896" t="s">
        <v>3</v>
      </c>
      <c r="U99" s="896" t="s">
        <v>4</v>
      </c>
      <c r="V99" s="896" t="s">
        <v>5</v>
      </c>
      <c r="W99" s="896" t="s">
        <v>0</v>
      </c>
      <c r="X99" s="896" t="s">
        <v>1</v>
      </c>
      <c r="Y99" s="896" t="s">
        <v>2</v>
      </c>
      <c r="Z99" s="896" t="s">
        <v>2</v>
      </c>
      <c r="AA99" s="896" t="s">
        <v>3</v>
      </c>
      <c r="AB99" s="896" t="s">
        <v>4</v>
      </c>
      <c r="AC99" s="896" t="s">
        <v>5</v>
      </c>
      <c r="AD99" s="896" t="s">
        <v>0</v>
      </c>
      <c r="AE99" s="896" t="s">
        <v>1</v>
      </c>
      <c r="AF99" s="956" t="s">
        <v>2</v>
      </c>
      <c r="AG99" s="514"/>
    </row>
    <row r="100" spans="1:35" s="491" customFormat="1" ht="21.75" customHeight="1" thickBot="1" x14ac:dyDescent="0.25">
      <c r="A100" s="874" t="s">
        <v>215</v>
      </c>
      <c r="B100" s="928"/>
      <c r="C100" s="656"/>
      <c r="D100" s="656"/>
      <c r="E100" s="508"/>
      <c r="F100" s="500" t="s">
        <v>0</v>
      </c>
      <c r="G100" s="496"/>
      <c r="H100" s="501"/>
      <c r="I100" s="501"/>
      <c r="J100" s="496"/>
      <c r="K100" s="957" t="s">
        <v>108</v>
      </c>
      <c r="L100" s="496"/>
      <c r="M100" s="958"/>
      <c r="N100" s="496"/>
      <c r="O100" s="501"/>
      <c r="P100" s="501"/>
      <c r="Q100" s="958" t="s">
        <v>108</v>
      </c>
      <c r="R100" s="957" t="s">
        <v>108</v>
      </c>
      <c r="S100" s="496"/>
      <c r="T100" s="496"/>
      <c r="U100" s="541"/>
      <c r="V100" s="501"/>
      <c r="W100" s="501"/>
      <c r="X100" s="508"/>
      <c r="Y100" s="508"/>
      <c r="Z100" s="496"/>
      <c r="AA100" s="496"/>
      <c r="AB100" s="541"/>
      <c r="AC100" s="501"/>
      <c r="AD100" s="501"/>
      <c r="AE100" s="502"/>
      <c r="AF100" s="570"/>
      <c r="AG100" s="514"/>
    </row>
    <row r="101" spans="1:35" s="491" customFormat="1" ht="21.75" customHeight="1" thickBot="1" x14ac:dyDescent="0.25">
      <c r="A101" s="875" t="s">
        <v>8</v>
      </c>
      <c r="B101" s="934"/>
      <c r="C101" s="690"/>
      <c r="D101" s="29"/>
      <c r="E101" s="684" t="s">
        <v>23</v>
      </c>
      <c r="F101" s="506" t="s">
        <v>279</v>
      </c>
      <c r="G101" s="509"/>
      <c r="H101" s="507"/>
      <c r="I101" s="507"/>
      <c r="J101" s="508" t="s">
        <v>23</v>
      </c>
      <c r="K101" s="508" t="s">
        <v>23</v>
      </c>
      <c r="L101" s="508" t="s">
        <v>23</v>
      </c>
      <c r="M101" s="653" t="s">
        <v>249</v>
      </c>
      <c r="N101" s="508"/>
      <c r="O101" s="507"/>
      <c r="P101" s="507"/>
      <c r="Q101" s="508" t="s">
        <v>23</v>
      </c>
      <c r="R101" s="653" t="s">
        <v>249</v>
      </c>
      <c r="S101" s="653" t="s">
        <v>249</v>
      </c>
      <c r="T101" s="653"/>
      <c r="U101" s="365" t="s">
        <v>323</v>
      </c>
      <c r="V101" s="507"/>
      <c r="W101" s="507"/>
      <c r="X101" s="508" t="s">
        <v>23</v>
      </c>
      <c r="Y101" s="508" t="s">
        <v>23</v>
      </c>
      <c r="Z101" s="508" t="s">
        <v>23</v>
      </c>
      <c r="AA101" s="508" t="s">
        <v>23</v>
      </c>
      <c r="AB101" s="365" t="s">
        <v>23</v>
      </c>
      <c r="AC101" s="507"/>
      <c r="AD101" s="507"/>
      <c r="AE101" s="365" t="s">
        <v>23</v>
      </c>
      <c r="AF101" s="572" t="s">
        <v>23</v>
      </c>
      <c r="AG101" s="514">
        <v>13</v>
      </c>
    </row>
    <row r="102" spans="1:35" s="491" customFormat="1" ht="21.75" customHeight="1" x14ac:dyDescent="0.2">
      <c r="A102" s="875" t="s">
        <v>304</v>
      </c>
      <c r="B102" s="934"/>
      <c r="C102" s="690"/>
      <c r="D102" s="509"/>
      <c r="E102" s="509"/>
      <c r="F102" s="509"/>
      <c r="G102" s="509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600"/>
      <c r="AF102" s="513"/>
      <c r="AG102" s="514"/>
    </row>
    <row r="103" spans="1:35" s="491" customFormat="1" ht="21.75" customHeight="1" thickBot="1" x14ac:dyDescent="0.25">
      <c r="A103" s="875" t="s">
        <v>324</v>
      </c>
      <c r="B103" s="959"/>
      <c r="C103" s="901"/>
      <c r="D103" s="901"/>
      <c r="E103" s="901"/>
      <c r="F103" s="901"/>
      <c r="G103" s="901"/>
      <c r="H103" s="901"/>
      <c r="I103" s="901"/>
      <c r="J103" s="901"/>
      <c r="K103" s="507"/>
      <c r="L103" s="507"/>
      <c r="M103" s="507"/>
      <c r="N103" s="507"/>
      <c r="O103" s="507"/>
      <c r="P103" s="507"/>
      <c r="Q103" s="509"/>
      <c r="R103" s="509"/>
      <c r="S103" s="509"/>
      <c r="T103" s="509"/>
      <c r="U103" s="509"/>
      <c r="V103" s="507"/>
      <c r="W103" s="507"/>
      <c r="X103" s="690"/>
      <c r="Y103" s="509"/>
      <c r="Z103" s="509"/>
      <c r="AA103" s="509"/>
      <c r="AB103" s="509"/>
      <c r="AC103" s="507"/>
      <c r="AD103" s="507"/>
      <c r="AE103" s="518"/>
      <c r="AF103" s="617"/>
      <c r="AG103" s="514"/>
    </row>
    <row r="104" spans="1:35" s="491" customFormat="1" ht="21.75" customHeight="1" thickBot="1" x14ac:dyDescent="0.25">
      <c r="A104" s="875" t="s">
        <v>135</v>
      </c>
      <c r="B104" s="934"/>
      <c r="C104" s="684" t="s">
        <v>23</v>
      </c>
      <c r="D104" s="508" t="s">
        <v>23</v>
      </c>
      <c r="E104" s="690"/>
      <c r="F104" s="506" t="s">
        <v>2</v>
      </c>
      <c r="G104" s="508" t="s">
        <v>23</v>
      </c>
      <c r="H104" s="507"/>
      <c r="I104" s="507"/>
      <c r="J104" s="515"/>
      <c r="K104" s="515"/>
      <c r="L104" s="512"/>
      <c r="M104" s="508" t="s">
        <v>23</v>
      </c>
      <c r="N104" s="508" t="s">
        <v>23</v>
      </c>
      <c r="O104" s="507"/>
      <c r="P104" s="507"/>
      <c r="Q104" s="29"/>
      <c r="R104" s="508" t="s">
        <v>23</v>
      </c>
      <c r="S104" s="508" t="s">
        <v>23</v>
      </c>
      <c r="T104" s="508" t="s">
        <v>23</v>
      </c>
      <c r="U104" s="512"/>
      <c r="V104" s="507"/>
      <c r="W104" s="507"/>
      <c r="X104" s="512"/>
      <c r="Y104" s="512"/>
      <c r="Z104" s="512"/>
      <c r="AA104" s="515"/>
      <c r="AB104" s="515"/>
      <c r="AC104" s="507"/>
      <c r="AD104" s="507"/>
      <c r="AE104" s="671"/>
      <c r="AF104" s="614"/>
      <c r="AG104" s="514">
        <v>8</v>
      </c>
    </row>
    <row r="105" spans="1:35" s="491" customFormat="1" ht="21.75" customHeight="1" x14ac:dyDescent="0.2">
      <c r="A105" s="885" t="s">
        <v>10</v>
      </c>
      <c r="B105" s="934"/>
      <c r="C105" s="509"/>
      <c r="D105" s="509"/>
      <c r="E105" s="509"/>
      <c r="F105" s="506" t="s">
        <v>271</v>
      </c>
      <c r="G105" s="509"/>
      <c r="H105" s="507"/>
      <c r="I105" s="507"/>
      <c r="J105" s="515"/>
      <c r="K105" s="509"/>
      <c r="L105" s="509"/>
      <c r="M105" s="509"/>
      <c r="N105" s="509"/>
      <c r="O105" s="507"/>
      <c r="P105" s="507"/>
      <c r="Q105" s="509"/>
      <c r="R105" s="509"/>
      <c r="S105" s="509"/>
      <c r="T105" s="509"/>
      <c r="U105" s="509"/>
      <c r="V105" s="507"/>
      <c r="W105" s="507"/>
      <c r="X105" s="509"/>
      <c r="Y105" s="509"/>
      <c r="Z105" s="509"/>
      <c r="AA105" s="509"/>
      <c r="AB105" s="509"/>
      <c r="AC105" s="507"/>
      <c r="AD105" s="507"/>
      <c r="AE105" s="518"/>
      <c r="AF105" s="617"/>
      <c r="AG105" s="514"/>
    </row>
    <row r="106" spans="1:35" s="491" customFormat="1" ht="21.75" customHeight="1" x14ac:dyDescent="0.2">
      <c r="A106" s="887" t="s">
        <v>130</v>
      </c>
      <c r="B106" s="934"/>
      <c r="C106" s="509"/>
      <c r="D106" s="509"/>
      <c r="E106" s="509"/>
      <c r="F106" s="506" t="s">
        <v>4</v>
      </c>
      <c r="G106" s="509"/>
      <c r="H106" s="507"/>
      <c r="I106" s="507"/>
      <c r="J106" s="509"/>
      <c r="K106" s="509"/>
      <c r="L106" s="506" t="s">
        <v>81</v>
      </c>
      <c r="M106" s="509"/>
      <c r="N106" s="509"/>
      <c r="O106" s="507"/>
      <c r="P106" s="507"/>
      <c r="Q106" s="509"/>
      <c r="R106" s="509"/>
      <c r="S106" s="509"/>
      <c r="T106" s="509"/>
      <c r="U106" s="509"/>
      <c r="V106" s="507"/>
      <c r="W106" s="507"/>
      <c r="X106" s="515"/>
      <c r="Y106" s="509"/>
      <c r="Z106" s="509"/>
      <c r="AA106" s="509"/>
      <c r="AB106" s="509"/>
      <c r="AC106" s="507"/>
      <c r="AD106" s="507"/>
      <c r="AE106" s="518"/>
      <c r="AF106" s="617"/>
      <c r="AG106" s="514"/>
    </row>
    <row r="107" spans="1:35" s="491" customFormat="1" ht="21.75" customHeight="1" x14ac:dyDescent="0.2">
      <c r="A107" s="888" t="s">
        <v>325</v>
      </c>
      <c r="B107" s="960"/>
      <c r="C107" s="713"/>
      <c r="D107" s="713"/>
      <c r="E107" s="713"/>
      <c r="F107" s="713"/>
      <c r="G107" s="713"/>
      <c r="H107" s="713"/>
      <c r="I107" s="713"/>
      <c r="J107" s="714"/>
      <c r="K107" s="713"/>
      <c r="L107" s="713"/>
      <c r="M107" s="713"/>
      <c r="N107" s="713"/>
      <c r="O107" s="713"/>
      <c r="P107" s="713"/>
      <c r="Q107" s="961"/>
      <c r="R107" s="961"/>
      <c r="S107" s="961"/>
      <c r="T107" s="961"/>
      <c r="U107" s="961"/>
      <c r="V107" s="962"/>
      <c r="W107" s="962"/>
      <c r="X107" s="961"/>
      <c r="Y107" s="961"/>
      <c r="Z107" s="961"/>
      <c r="AA107" s="961"/>
      <c r="AB107" s="961"/>
      <c r="AC107" s="962"/>
      <c r="AD107" s="962"/>
      <c r="AE107" s="963"/>
      <c r="AF107" s="964"/>
      <c r="AG107" s="514"/>
    </row>
    <row r="108" spans="1:35" s="491" customFormat="1" ht="21.75" customHeight="1" x14ac:dyDescent="0.2">
      <c r="A108" s="889" t="s">
        <v>11</v>
      </c>
      <c r="B108" s="943"/>
      <c r="C108" s="720"/>
      <c r="D108" s="527"/>
      <c r="E108" s="527"/>
      <c r="F108" s="528"/>
      <c r="G108" s="527"/>
      <c r="H108" s="526"/>
      <c r="I108" s="526"/>
      <c r="J108" s="527"/>
      <c r="K108" s="527"/>
      <c r="L108" s="527"/>
      <c r="M108" s="527"/>
      <c r="N108" s="527"/>
      <c r="O108" s="526"/>
      <c r="P108" s="526"/>
      <c r="Q108" s="527"/>
      <c r="R108" s="527"/>
      <c r="S108" s="527"/>
      <c r="T108" s="527"/>
      <c r="U108" s="528"/>
      <c r="V108" s="526"/>
      <c r="W108" s="526"/>
      <c r="X108" s="528"/>
      <c r="Y108" s="528"/>
      <c r="Z108" s="528"/>
      <c r="AA108" s="528"/>
      <c r="AB108" s="528"/>
      <c r="AC108" s="526"/>
      <c r="AD108" s="526"/>
      <c r="AE108" s="965"/>
      <c r="AF108" s="721"/>
      <c r="AG108" s="514"/>
    </row>
    <row r="110" spans="1:35" ht="21.75" customHeight="1" x14ac:dyDescent="0.25">
      <c r="A110" s="635" t="s">
        <v>188</v>
      </c>
      <c r="B110" s="466"/>
      <c r="G110" s="625"/>
      <c r="AB110" s="625"/>
      <c r="AD110" s="1"/>
      <c r="AE110" s="1"/>
      <c r="AF110" s="1"/>
      <c r="AG110" s="637"/>
      <c r="AH110" s="625"/>
      <c r="AI110" s="638"/>
    </row>
    <row r="111" spans="1:35" s="464" customFormat="1" ht="21.75" customHeight="1" x14ac:dyDescent="0.2">
      <c r="A111" s="478">
        <v>39308</v>
      </c>
      <c r="G111" s="966"/>
      <c r="R111" s="465"/>
      <c r="S111" s="466"/>
      <c r="T111" s="467"/>
      <c r="U111" s="467"/>
      <c r="V111" s="467"/>
      <c r="W111" s="467"/>
      <c r="X111" s="467"/>
      <c r="Y111" s="467"/>
      <c r="Z111" s="467"/>
      <c r="AA111" s="469"/>
      <c r="AB111" s="470"/>
      <c r="AC111" s="471"/>
      <c r="AD111" s="467"/>
      <c r="AE111" s="467"/>
      <c r="AF111" s="467"/>
      <c r="AG111" s="473"/>
      <c r="AH111" s="474"/>
      <c r="AI111" s="475"/>
    </row>
    <row r="112" spans="1:35" ht="21.75" customHeight="1" x14ac:dyDescent="0.2">
      <c r="A112" s="463"/>
      <c r="B112" s="1661" t="s">
        <v>326</v>
      </c>
      <c r="C112" s="1662"/>
      <c r="D112" s="1662"/>
      <c r="E112" s="1662"/>
      <c r="F112" s="1662"/>
      <c r="G112" s="1662"/>
      <c r="H112" s="1662"/>
      <c r="I112" s="1662"/>
      <c r="J112" s="1662"/>
      <c r="K112" s="1662"/>
      <c r="L112" s="1662"/>
      <c r="M112" s="1662"/>
      <c r="N112" s="1662"/>
      <c r="O112" s="1662"/>
      <c r="P112" s="1662"/>
      <c r="Q112" s="1662"/>
      <c r="R112" s="1662"/>
      <c r="S112" s="1662"/>
      <c r="T112" s="1662"/>
      <c r="U112" s="1662"/>
      <c r="V112" s="1662"/>
      <c r="W112" s="1662"/>
      <c r="X112" s="1662"/>
      <c r="Y112" s="1662"/>
      <c r="Z112" s="1662"/>
      <c r="AA112" s="1662"/>
      <c r="AB112" s="1662"/>
      <c r="AC112" s="1662"/>
      <c r="AD112" s="1662"/>
      <c r="AE112" s="1662"/>
      <c r="AF112" s="1664"/>
    </row>
    <row r="113" spans="1:34" s="486" customFormat="1" ht="21.75" customHeight="1" x14ac:dyDescent="0.2">
      <c r="A113" s="640"/>
      <c r="B113" s="773">
        <v>1</v>
      </c>
      <c r="C113" s="781">
        <f t="shared" ref="C113:AB113" si="7">+B113+1</f>
        <v>2</v>
      </c>
      <c r="D113" s="781">
        <f t="shared" si="7"/>
        <v>3</v>
      </c>
      <c r="E113" s="781">
        <f t="shared" si="7"/>
        <v>4</v>
      </c>
      <c r="F113" s="781">
        <f t="shared" si="7"/>
        <v>5</v>
      </c>
      <c r="G113" s="781">
        <f t="shared" si="7"/>
        <v>6</v>
      </c>
      <c r="H113" s="781">
        <f t="shared" si="7"/>
        <v>7</v>
      </c>
      <c r="I113" s="781">
        <f t="shared" si="7"/>
        <v>8</v>
      </c>
      <c r="J113" s="781">
        <f t="shared" si="7"/>
        <v>9</v>
      </c>
      <c r="K113" s="781">
        <f t="shared" si="7"/>
        <v>10</v>
      </c>
      <c r="L113" s="781">
        <f t="shared" si="7"/>
        <v>11</v>
      </c>
      <c r="M113" s="781">
        <f t="shared" si="7"/>
        <v>12</v>
      </c>
      <c r="N113" s="781">
        <f t="shared" si="7"/>
        <v>13</v>
      </c>
      <c r="O113" s="781">
        <f t="shared" si="7"/>
        <v>14</v>
      </c>
      <c r="P113" s="781">
        <f t="shared" si="7"/>
        <v>15</v>
      </c>
      <c r="Q113" s="781">
        <f t="shared" si="7"/>
        <v>16</v>
      </c>
      <c r="R113" s="781">
        <f t="shared" si="7"/>
        <v>17</v>
      </c>
      <c r="S113" s="781">
        <f t="shared" si="7"/>
        <v>18</v>
      </c>
      <c r="T113" s="781">
        <f t="shared" si="7"/>
        <v>19</v>
      </c>
      <c r="U113" s="781">
        <f t="shared" si="7"/>
        <v>20</v>
      </c>
      <c r="V113" s="967">
        <f t="shared" si="7"/>
        <v>21</v>
      </c>
      <c r="W113" s="968">
        <f t="shared" si="7"/>
        <v>22</v>
      </c>
      <c r="X113" s="969">
        <f t="shared" si="7"/>
        <v>23</v>
      </c>
      <c r="Y113" s="970">
        <f t="shared" si="7"/>
        <v>24</v>
      </c>
      <c r="Z113" s="781">
        <f t="shared" si="7"/>
        <v>25</v>
      </c>
      <c r="AA113" s="781">
        <f t="shared" si="7"/>
        <v>26</v>
      </c>
      <c r="AB113" s="781">
        <f t="shared" si="7"/>
        <v>27</v>
      </c>
      <c r="AC113" s="774">
        <v>28</v>
      </c>
      <c r="AD113" s="775">
        <v>29</v>
      </c>
      <c r="AE113" s="776">
        <v>30</v>
      </c>
      <c r="AF113" s="873">
        <v>31</v>
      </c>
    </row>
    <row r="114" spans="1:34" s="491" customFormat="1" ht="21.75" customHeight="1" x14ac:dyDescent="0.2">
      <c r="A114" s="647"/>
      <c r="B114" s="784" t="s">
        <v>2</v>
      </c>
      <c r="C114" s="971" t="s">
        <v>3</v>
      </c>
      <c r="D114" s="971" t="s">
        <v>4</v>
      </c>
      <c r="E114" s="971" t="s">
        <v>5</v>
      </c>
      <c r="F114" s="971" t="s">
        <v>0</v>
      </c>
      <c r="G114" s="971" t="s">
        <v>1</v>
      </c>
      <c r="H114" s="971" t="s">
        <v>2</v>
      </c>
      <c r="I114" s="971" t="s">
        <v>2</v>
      </c>
      <c r="J114" s="971" t="s">
        <v>3</v>
      </c>
      <c r="K114" s="971" t="s">
        <v>4</v>
      </c>
      <c r="L114" s="971" t="s">
        <v>5</v>
      </c>
      <c r="M114" s="971" t="s">
        <v>0</v>
      </c>
      <c r="N114" s="971" t="s">
        <v>1</v>
      </c>
      <c r="O114" s="971" t="s">
        <v>2</v>
      </c>
      <c r="P114" s="971" t="s">
        <v>2</v>
      </c>
      <c r="Q114" s="971" t="s">
        <v>3</v>
      </c>
      <c r="R114" s="971" t="s">
        <v>4</v>
      </c>
      <c r="S114" s="971" t="s">
        <v>5</v>
      </c>
      <c r="T114" s="971" t="s">
        <v>0</v>
      </c>
      <c r="U114" s="971" t="s">
        <v>1</v>
      </c>
      <c r="V114" s="971" t="s">
        <v>2</v>
      </c>
      <c r="W114" s="972" t="s">
        <v>2</v>
      </c>
      <c r="X114" s="972" t="s">
        <v>3</v>
      </c>
      <c r="Y114" s="971" t="s">
        <v>4</v>
      </c>
      <c r="Z114" s="971" t="s">
        <v>5</v>
      </c>
      <c r="AA114" s="971" t="s">
        <v>0</v>
      </c>
      <c r="AB114" s="971" t="s">
        <v>1</v>
      </c>
      <c r="AC114" s="971" t="s">
        <v>2</v>
      </c>
      <c r="AD114" s="971" t="s">
        <v>2</v>
      </c>
      <c r="AE114" s="971" t="s">
        <v>3</v>
      </c>
      <c r="AF114" s="973" t="s">
        <v>4</v>
      </c>
    </row>
    <row r="115" spans="1:34" s="491" customFormat="1" ht="21.75" customHeight="1" thickBot="1" x14ac:dyDescent="0.25">
      <c r="A115" s="651" t="s">
        <v>215</v>
      </c>
      <c r="B115" s="508" t="s">
        <v>23</v>
      </c>
      <c r="C115" s="496"/>
      <c r="D115" s="541"/>
      <c r="E115" s="501"/>
      <c r="F115" s="501"/>
      <c r="G115" s="508" t="s">
        <v>23</v>
      </c>
      <c r="H115" s="496"/>
      <c r="I115" s="508" t="s">
        <v>23</v>
      </c>
      <c r="J115" s="496"/>
      <c r="K115" s="496"/>
      <c r="L115" s="501"/>
      <c r="M115" s="501"/>
      <c r="N115" s="496"/>
      <c r="O115" s="496"/>
      <c r="P115" s="501"/>
      <c r="Q115" s="496"/>
      <c r="R115" s="496"/>
      <c r="S115" s="501"/>
      <c r="T115" s="501"/>
      <c r="U115" s="706"/>
      <c r="V115" s="496"/>
      <c r="W115" s="656"/>
      <c r="X115" s="657"/>
      <c r="Y115" s="541"/>
      <c r="Z115" s="501"/>
      <c r="AA115" s="501"/>
      <c r="AB115" s="656"/>
      <c r="AC115" s="684" t="s">
        <v>23</v>
      </c>
      <c r="AD115" s="657" t="s">
        <v>249</v>
      </c>
      <c r="AE115" s="502"/>
      <c r="AF115" s="592"/>
    </row>
    <row r="116" spans="1:34" s="491" customFormat="1" ht="21.75" customHeight="1" thickBot="1" x14ac:dyDescent="0.25">
      <c r="A116" s="660" t="s">
        <v>8</v>
      </c>
      <c r="B116" s="508"/>
      <c r="C116" s="508" t="s">
        <v>23</v>
      </c>
      <c r="D116" s="365" t="s">
        <v>23</v>
      </c>
      <c r="E116" s="507"/>
      <c r="F116" s="507"/>
      <c r="G116" s="515"/>
      <c r="H116" s="508" t="s">
        <v>23</v>
      </c>
      <c r="I116" s="509"/>
      <c r="J116" s="509"/>
      <c r="K116" s="508" t="s">
        <v>23</v>
      </c>
      <c r="L116" s="507"/>
      <c r="M116" s="507"/>
      <c r="N116" s="508"/>
      <c r="O116" s="508"/>
      <c r="P116" s="510" t="s">
        <v>109</v>
      </c>
      <c r="Q116" s="508" t="s">
        <v>23</v>
      </c>
      <c r="R116" s="508" t="s">
        <v>23</v>
      </c>
      <c r="S116" s="507"/>
      <c r="T116" s="507"/>
      <c r="U116" s="508" t="s">
        <v>23</v>
      </c>
      <c r="V116" s="509"/>
      <c r="W116" s="29"/>
      <c r="X116" s="29"/>
      <c r="Y116" s="508" t="s">
        <v>23</v>
      </c>
      <c r="Z116" s="507"/>
      <c r="AA116" s="507"/>
      <c r="AB116" s="515"/>
      <c r="AC116" s="509"/>
      <c r="AD116" s="653" t="s">
        <v>249</v>
      </c>
      <c r="AE116" s="508" t="s">
        <v>23</v>
      </c>
      <c r="AF116" s="572" t="s">
        <v>323</v>
      </c>
      <c r="AG116" s="514">
        <v>9</v>
      </c>
    </row>
    <row r="117" spans="1:34" s="491" customFormat="1" ht="21.75" customHeight="1" thickBot="1" x14ac:dyDescent="0.25">
      <c r="A117" s="875" t="s">
        <v>324</v>
      </c>
      <c r="B117" s="974"/>
      <c r="C117" s="508"/>
      <c r="D117" s="975"/>
      <c r="E117" s="507"/>
      <c r="F117" s="507"/>
      <c r="G117" s="509"/>
      <c r="H117" s="509"/>
      <c r="I117" s="509"/>
      <c r="J117" s="509"/>
      <c r="K117" s="441"/>
      <c r="L117" s="507"/>
      <c r="M117" s="507"/>
      <c r="N117" s="509"/>
      <c r="O117" s="441"/>
      <c r="P117" s="510" t="s">
        <v>144</v>
      </c>
      <c r="Q117" s="715"/>
      <c r="R117" s="715"/>
      <c r="S117" s="507"/>
      <c r="T117" s="507"/>
      <c r="U117" s="976"/>
      <c r="V117" s="653" t="s">
        <v>81</v>
      </c>
      <c r="W117" s="509"/>
      <c r="X117" s="443"/>
      <c r="Y117" s="508"/>
      <c r="Z117" s="507"/>
      <c r="AA117" s="507"/>
      <c r="AB117" s="653" t="s">
        <v>81</v>
      </c>
      <c r="AC117" s="653" t="s">
        <v>249</v>
      </c>
      <c r="AD117" s="509"/>
      <c r="AE117" s="593"/>
      <c r="AF117" s="572"/>
      <c r="AG117" s="514"/>
    </row>
    <row r="118" spans="1:34" s="491" customFormat="1" ht="21.75" customHeight="1" thickBot="1" x14ac:dyDescent="0.25">
      <c r="A118" s="660" t="s">
        <v>135</v>
      </c>
      <c r="B118" s="936"/>
      <c r="C118" s="515"/>
      <c r="D118" s="515"/>
      <c r="E118" s="507"/>
      <c r="F118" s="507"/>
      <c r="G118" s="512"/>
      <c r="H118" s="512"/>
      <c r="I118" s="512"/>
      <c r="J118" s="508" t="s">
        <v>23</v>
      </c>
      <c r="K118" s="29"/>
      <c r="L118" s="507"/>
      <c r="M118" s="507"/>
      <c r="N118" s="508" t="s">
        <v>23</v>
      </c>
      <c r="O118" s="508" t="s">
        <v>23</v>
      </c>
      <c r="P118" s="510" t="s">
        <v>66</v>
      </c>
      <c r="Q118" s="515"/>
      <c r="R118" s="515"/>
      <c r="S118" s="507"/>
      <c r="T118" s="507"/>
      <c r="U118" s="512"/>
      <c r="V118" s="508" t="s">
        <v>23</v>
      </c>
      <c r="W118" s="508" t="s">
        <v>23</v>
      </c>
      <c r="X118" s="508" t="s">
        <v>23</v>
      </c>
      <c r="Y118" s="29"/>
      <c r="Z118" s="507"/>
      <c r="AA118" s="507"/>
      <c r="AB118" s="508" t="s">
        <v>23</v>
      </c>
      <c r="AC118" s="508"/>
      <c r="AD118" s="508" t="s">
        <v>23</v>
      </c>
      <c r="AE118" s="29"/>
      <c r="AF118" s="29"/>
      <c r="AG118" s="514">
        <v>8</v>
      </c>
    </row>
    <row r="119" spans="1:34" s="491" customFormat="1" ht="21.75" customHeight="1" x14ac:dyDescent="0.2">
      <c r="A119" s="667" t="s">
        <v>10</v>
      </c>
      <c r="B119" s="935"/>
      <c r="C119" s="509"/>
      <c r="D119" s="509"/>
      <c r="E119" s="507"/>
      <c r="F119" s="507"/>
      <c r="G119" s="509"/>
      <c r="H119" s="509"/>
      <c r="I119" s="509"/>
      <c r="J119" s="509"/>
      <c r="K119" s="515"/>
      <c r="L119" s="507"/>
      <c r="M119" s="507"/>
      <c r="N119" s="515"/>
      <c r="O119" s="515"/>
      <c r="P119" s="510" t="s">
        <v>145</v>
      </c>
      <c r="Q119" s="515"/>
      <c r="R119" s="515"/>
      <c r="S119" s="507"/>
      <c r="T119" s="507"/>
      <c r="U119" s="509"/>
      <c r="V119" s="509"/>
      <c r="W119" s="509"/>
      <c r="X119" s="509"/>
      <c r="Y119" s="509"/>
      <c r="Z119" s="507"/>
      <c r="AA119" s="507"/>
      <c r="AB119" s="653" t="s">
        <v>81</v>
      </c>
      <c r="AC119" s="509"/>
      <c r="AD119" s="509"/>
      <c r="AE119" s="518"/>
      <c r="AF119" s="617"/>
    </row>
    <row r="120" spans="1:34" s="491" customFormat="1" ht="21.75" customHeight="1" x14ac:dyDescent="0.2">
      <c r="A120" s="670" t="s">
        <v>130</v>
      </c>
      <c r="B120" s="935"/>
      <c r="C120" s="509"/>
      <c r="D120" s="509"/>
      <c r="E120" s="507"/>
      <c r="F120" s="507"/>
      <c r="G120" s="515"/>
      <c r="H120" s="509"/>
      <c r="I120" s="509"/>
      <c r="J120" s="509"/>
      <c r="K120" s="509"/>
      <c r="L120" s="507"/>
      <c r="M120" s="507"/>
      <c r="N120" s="509"/>
      <c r="O120" s="509"/>
      <c r="P120" s="510" t="s">
        <v>144</v>
      </c>
      <c r="Q120" s="509"/>
      <c r="R120" s="509"/>
      <c r="S120" s="507"/>
      <c r="T120" s="507"/>
      <c r="U120" s="509"/>
      <c r="V120" s="509"/>
      <c r="W120" s="509"/>
      <c r="X120" s="509"/>
      <c r="Y120" s="509"/>
      <c r="Z120" s="507"/>
      <c r="AA120" s="507"/>
      <c r="AB120" s="515"/>
      <c r="AC120" s="515"/>
      <c r="AD120" s="515"/>
      <c r="AE120" s="671"/>
      <c r="AF120" s="614"/>
    </row>
    <row r="121" spans="1:34" s="491" customFormat="1" ht="21.75" customHeight="1" x14ac:dyDescent="0.2">
      <c r="A121" s="672" t="s">
        <v>325</v>
      </c>
      <c r="B121" s="977"/>
      <c r="C121" s="715"/>
      <c r="D121" s="715"/>
      <c r="E121" s="713"/>
      <c r="F121" s="713"/>
      <c r="G121" s="715"/>
      <c r="H121" s="715"/>
      <c r="I121" s="715"/>
      <c r="J121" s="715"/>
      <c r="K121" s="715"/>
      <c r="L121" s="713"/>
      <c r="M121" s="713"/>
      <c r="N121" s="715"/>
      <c r="O121" s="715"/>
      <c r="P121" s="714"/>
      <c r="Q121" s="715"/>
      <c r="R121" s="715"/>
      <c r="S121" s="713"/>
      <c r="T121" s="713"/>
      <c r="U121" s="715"/>
      <c r="V121" s="715"/>
      <c r="W121" s="715"/>
      <c r="X121" s="715"/>
      <c r="Y121" s="715"/>
      <c r="Z121" s="713"/>
      <c r="AA121" s="713"/>
      <c r="AB121" s="715"/>
      <c r="AC121" s="715"/>
      <c r="AD121" s="715"/>
      <c r="AE121" s="978"/>
      <c r="AF121" s="718"/>
    </row>
    <row r="122" spans="1:34" s="491" customFormat="1" ht="21.75" customHeight="1" x14ac:dyDescent="0.2">
      <c r="A122" s="889" t="s">
        <v>11</v>
      </c>
      <c r="B122" s="952"/>
      <c r="C122" s="528"/>
      <c r="D122" s="528"/>
      <c r="E122" s="526"/>
      <c r="F122" s="526"/>
      <c r="G122" s="528"/>
      <c r="H122" s="528"/>
      <c r="I122" s="528"/>
      <c r="J122" s="528"/>
      <c r="K122" s="528"/>
      <c r="L122" s="526"/>
      <c r="M122" s="526"/>
      <c r="N122" s="527"/>
      <c r="O122" s="527"/>
      <c r="P122" s="526"/>
      <c r="Q122" s="527"/>
      <c r="R122" s="527"/>
      <c r="S122" s="526"/>
      <c r="T122" s="526"/>
      <c r="U122" s="527"/>
      <c r="V122" s="527"/>
      <c r="W122" s="527"/>
      <c r="X122" s="527"/>
      <c r="Y122" s="528"/>
      <c r="Z122" s="526"/>
      <c r="AA122" s="526"/>
      <c r="AB122" s="528"/>
      <c r="AC122" s="528"/>
      <c r="AD122" s="528"/>
      <c r="AE122" s="965"/>
      <c r="AF122" s="721"/>
    </row>
    <row r="124" spans="1:34" ht="21.75" customHeight="1" x14ac:dyDescent="0.25">
      <c r="A124" s="635" t="s">
        <v>188</v>
      </c>
      <c r="B124" s="466"/>
      <c r="AB124" s="625"/>
      <c r="AD124" s="1"/>
      <c r="AE124" s="1"/>
      <c r="AF124" s="637"/>
      <c r="AG124" s="625"/>
      <c r="AH124" s="638"/>
    </row>
    <row r="125" spans="1:34" s="464" customFormat="1" ht="21.75" customHeight="1" x14ac:dyDescent="0.2">
      <c r="A125" s="478">
        <v>39342</v>
      </c>
      <c r="R125" s="465"/>
      <c r="S125" s="466"/>
      <c r="T125" s="467"/>
      <c r="U125" s="467"/>
      <c r="V125" s="467"/>
      <c r="W125" s="467"/>
      <c r="X125" s="467"/>
      <c r="Y125" s="467"/>
      <c r="Z125" s="467"/>
      <c r="AA125" s="469"/>
      <c r="AB125" s="470"/>
      <c r="AC125" s="471"/>
      <c r="AD125" s="467"/>
      <c r="AE125" s="467"/>
      <c r="AF125" s="473"/>
      <c r="AG125" s="474"/>
      <c r="AH125" s="475"/>
    </row>
    <row r="126" spans="1:34" ht="21.75" customHeight="1" x14ac:dyDescent="0.2">
      <c r="A126" s="463"/>
      <c r="B126" s="1669" t="s">
        <v>327</v>
      </c>
      <c r="C126" s="1670"/>
      <c r="D126" s="1670"/>
      <c r="E126" s="1670"/>
      <c r="F126" s="1670"/>
      <c r="G126" s="1670"/>
      <c r="H126" s="1670"/>
      <c r="I126" s="1670"/>
      <c r="J126" s="1670"/>
      <c r="K126" s="1670"/>
      <c r="L126" s="1670"/>
      <c r="M126" s="1670"/>
      <c r="N126" s="1670"/>
      <c r="O126" s="1670"/>
      <c r="P126" s="1670"/>
      <c r="Q126" s="1670"/>
      <c r="R126" s="1670"/>
      <c r="S126" s="1670"/>
      <c r="T126" s="1670"/>
      <c r="U126" s="1670"/>
      <c r="V126" s="1670"/>
      <c r="W126" s="1670"/>
      <c r="X126" s="1670"/>
      <c r="Y126" s="1670"/>
      <c r="Z126" s="1670"/>
      <c r="AA126" s="1670"/>
      <c r="AB126" s="1670"/>
      <c r="AC126" s="1670"/>
      <c r="AD126" s="1670"/>
      <c r="AE126" s="1671"/>
      <c r="AF126" s="1"/>
    </row>
    <row r="127" spans="1:34" s="486" customFormat="1" ht="21.75" customHeight="1" x14ac:dyDescent="0.2">
      <c r="A127" s="640"/>
      <c r="B127" s="979">
        <v>1</v>
      </c>
      <c r="C127" s="725">
        <f t="shared" ref="C127:AB127" si="8">+B127+1</f>
        <v>2</v>
      </c>
      <c r="D127" s="725">
        <f t="shared" si="8"/>
        <v>3</v>
      </c>
      <c r="E127" s="725">
        <f t="shared" si="8"/>
        <v>4</v>
      </c>
      <c r="F127" s="725">
        <f t="shared" si="8"/>
        <v>5</v>
      </c>
      <c r="G127" s="725">
        <f t="shared" si="8"/>
        <v>6</v>
      </c>
      <c r="H127" s="980">
        <f t="shared" si="8"/>
        <v>7</v>
      </c>
      <c r="I127" s="725">
        <f t="shared" si="8"/>
        <v>8</v>
      </c>
      <c r="J127" s="725">
        <f t="shared" si="8"/>
        <v>9</v>
      </c>
      <c r="K127" s="980">
        <f t="shared" si="8"/>
        <v>10</v>
      </c>
      <c r="L127" s="725">
        <f t="shared" si="8"/>
        <v>11</v>
      </c>
      <c r="M127" s="725">
        <f t="shared" si="8"/>
        <v>12</v>
      </c>
      <c r="N127" s="725">
        <f t="shared" si="8"/>
        <v>13</v>
      </c>
      <c r="O127" s="725">
        <f t="shared" si="8"/>
        <v>14</v>
      </c>
      <c r="P127" s="725">
        <f t="shared" si="8"/>
        <v>15</v>
      </c>
      <c r="Q127" s="725">
        <f t="shared" si="8"/>
        <v>16</v>
      </c>
      <c r="R127" s="725">
        <f t="shared" si="8"/>
        <v>17</v>
      </c>
      <c r="S127" s="725">
        <f t="shared" si="8"/>
        <v>18</v>
      </c>
      <c r="T127" s="725">
        <f t="shared" si="8"/>
        <v>19</v>
      </c>
      <c r="U127" s="725">
        <f t="shared" si="8"/>
        <v>20</v>
      </c>
      <c r="V127" s="725">
        <f t="shared" si="8"/>
        <v>21</v>
      </c>
      <c r="W127" s="725">
        <f t="shared" si="8"/>
        <v>22</v>
      </c>
      <c r="X127" s="725">
        <f t="shared" si="8"/>
        <v>23</v>
      </c>
      <c r="Y127" s="980">
        <f t="shared" si="8"/>
        <v>24</v>
      </c>
      <c r="Z127" s="980">
        <f t="shared" si="8"/>
        <v>25</v>
      </c>
      <c r="AA127" s="725">
        <f t="shared" si="8"/>
        <v>26</v>
      </c>
      <c r="AB127" s="725">
        <f t="shared" si="8"/>
        <v>27</v>
      </c>
      <c r="AC127" s="725">
        <v>28</v>
      </c>
      <c r="AD127" s="725">
        <v>29</v>
      </c>
      <c r="AE127" s="981">
        <v>30</v>
      </c>
    </row>
    <row r="128" spans="1:34" s="491" customFormat="1" ht="21.75" customHeight="1" x14ac:dyDescent="0.2">
      <c r="A128" s="647"/>
      <c r="B128" s="982" t="s">
        <v>5</v>
      </c>
      <c r="C128" s="983" t="s">
        <v>0</v>
      </c>
      <c r="D128" s="983" t="s">
        <v>1</v>
      </c>
      <c r="E128" s="983" t="s">
        <v>2</v>
      </c>
      <c r="F128" s="983" t="s">
        <v>2</v>
      </c>
      <c r="G128" s="983" t="s">
        <v>3</v>
      </c>
      <c r="H128" s="983" t="s">
        <v>4</v>
      </c>
      <c r="I128" s="983" t="s">
        <v>5</v>
      </c>
      <c r="J128" s="983" t="s">
        <v>0</v>
      </c>
      <c r="K128" s="983" t="s">
        <v>1</v>
      </c>
      <c r="L128" s="983" t="s">
        <v>2</v>
      </c>
      <c r="M128" s="983" t="s">
        <v>2</v>
      </c>
      <c r="N128" s="983" t="s">
        <v>3</v>
      </c>
      <c r="O128" s="983" t="s">
        <v>4</v>
      </c>
      <c r="P128" s="983" t="s">
        <v>5</v>
      </c>
      <c r="Q128" s="983" t="s">
        <v>0</v>
      </c>
      <c r="R128" s="983" t="s">
        <v>1</v>
      </c>
      <c r="S128" s="983" t="s">
        <v>2</v>
      </c>
      <c r="T128" s="983" t="s">
        <v>2</v>
      </c>
      <c r="U128" s="983" t="s">
        <v>3</v>
      </c>
      <c r="V128" s="983" t="s">
        <v>4</v>
      </c>
      <c r="W128" s="983" t="s">
        <v>5</v>
      </c>
      <c r="X128" s="983" t="s">
        <v>0</v>
      </c>
      <c r="Y128" s="983" t="s">
        <v>1</v>
      </c>
      <c r="Z128" s="983" t="s">
        <v>2</v>
      </c>
      <c r="AA128" s="983" t="s">
        <v>2</v>
      </c>
      <c r="AB128" s="983" t="s">
        <v>3</v>
      </c>
      <c r="AC128" s="983" t="s">
        <v>4</v>
      </c>
      <c r="AD128" s="983" t="s">
        <v>5</v>
      </c>
      <c r="AE128" s="984" t="s">
        <v>0</v>
      </c>
    </row>
    <row r="129" spans="1:35" s="491" customFormat="1" ht="21.75" customHeight="1" thickBot="1" x14ac:dyDescent="0.25">
      <c r="A129" s="651" t="s">
        <v>215</v>
      </c>
      <c r="B129" s="928"/>
      <c r="C129" s="501"/>
      <c r="D129" s="653" t="s">
        <v>249</v>
      </c>
      <c r="E129" s="441"/>
      <c r="F129" s="496"/>
      <c r="G129" s="441"/>
      <c r="H129" s="496"/>
      <c r="I129" s="501"/>
      <c r="J129" s="501"/>
      <c r="K129" s="657"/>
      <c r="L129" s="656"/>
      <c r="M129" s="656"/>
      <c r="N129" s="496"/>
      <c r="O129" s="541"/>
      <c r="P129" s="501"/>
      <c r="Q129" s="501"/>
      <c r="R129" s="656"/>
      <c r="S129" s="656"/>
      <c r="T129" s="656"/>
      <c r="U129" s="656"/>
      <c r="V129" s="656"/>
      <c r="W129" s="501"/>
      <c r="X129" s="495"/>
      <c r="Y129" s="541"/>
      <c r="Z129" s="541"/>
      <c r="AA129" s="496"/>
      <c r="AB129" s="441" t="s">
        <v>23</v>
      </c>
      <c r="AC129" s="496"/>
      <c r="AD129" s="501"/>
      <c r="AE129" s="503"/>
      <c r="AF129" s="514">
        <v>1</v>
      </c>
    </row>
    <row r="130" spans="1:35" s="491" customFormat="1" ht="21.75" customHeight="1" thickBot="1" x14ac:dyDescent="0.25">
      <c r="A130" s="660" t="s">
        <v>8</v>
      </c>
      <c r="B130" s="934"/>
      <c r="C130" s="507"/>
      <c r="D130" s="515"/>
      <c r="E130" s="509"/>
      <c r="F130" s="518"/>
      <c r="G130" s="509"/>
      <c r="H130" s="441" t="s">
        <v>23</v>
      </c>
      <c r="I130" s="507"/>
      <c r="J130" s="507"/>
      <c r="K130" s="684" t="s">
        <v>23</v>
      </c>
      <c r="L130" s="365"/>
      <c r="M130" s="365"/>
      <c r="N130" s="653" t="s">
        <v>249</v>
      </c>
      <c r="O130" s="365" t="s">
        <v>23</v>
      </c>
      <c r="P130" s="510"/>
      <c r="Q130" s="507"/>
      <c r="R130" s="29"/>
      <c r="S130" s="29"/>
      <c r="T130" s="29"/>
      <c r="U130" s="29"/>
      <c r="V130" s="29"/>
      <c r="W130" s="507"/>
      <c r="X130" s="507"/>
      <c r="Y130" s="506" t="s">
        <v>0</v>
      </c>
      <c r="Z130" s="506"/>
      <c r="AA130" s="441" t="s">
        <v>23</v>
      </c>
      <c r="AB130" s="509"/>
      <c r="AC130" s="441" t="s">
        <v>23</v>
      </c>
      <c r="AD130" s="507"/>
      <c r="AE130" s="513"/>
      <c r="AF130" s="514">
        <v>5</v>
      </c>
    </row>
    <row r="131" spans="1:35" s="491" customFormat="1" ht="21.75" customHeight="1" x14ac:dyDescent="0.2">
      <c r="A131" s="660" t="s">
        <v>9</v>
      </c>
      <c r="B131" s="934"/>
      <c r="C131" s="507"/>
      <c r="D131" s="515"/>
      <c r="E131" s="515"/>
      <c r="F131" s="515"/>
      <c r="G131" s="548"/>
      <c r="H131" s="509"/>
      <c r="I131" s="507"/>
      <c r="J131" s="507"/>
      <c r="K131" s="653" t="s">
        <v>144</v>
      </c>
      <c r="L131" s="509"/>
      <c r="M131" s="509"/>
      <c r="N131" s="509"/>
      <c r="O131" s="509"/>
      <c r="P131" s="510"/>
      <c r="Q131" s="507"/>
      <c r="R131" s="653" t="s">
        <v>249</v>
      </c>
      <c r="S131" s="509"/>
      <c r="T131" s="509"/>
      <c r="U131" s="509"/>
      <c r="V131" s="515"/>
      <c r="W131" s="507"/>
      <c r="X131" s="507"/>
      <c r="Y131" s="506" t="s">
        <v>2</v>
      </c>
      <c r="Z131" s="506"/>
      <c r="AA131" s="690"/>
      <c r="AB131" s="653" t="s">
        <v>81</v>
      </c>
      <c r="AC131" s="509"/>
      <c r="AD131" s="507"/>
      <c r="AE131" s="513"/>
      <c r="AF131" s="514"/>
    </row>
    <row r="132" spans="1:35" s="491" customFormat="1" ht="21.75" customHeight="1" x14ac:dyDescent="0.2">
      <c r="A132" s="660" t="s">
        <v>135</v>
      </c>
      <c r="B132" s="934"/>
      <c r="C132" s="507"/>
      <c r="D132" s="441" t="s">
        <v>23</v>
      </c>
      <c r="E132" s="441" t="s">
        <v>23</v>
      </c>
      <c r="F132" s="441" t="s">
        <v>23</v>
      </c>
      <c r="G132" s="684" t="s">
        <v>23</v>
      </c>
      <c r="H132" s="509"/>
      <c r="I132" s="507"/>
      <c r="J132" s="507"/>
      <c r="K132" s="653" t="s">
        <v>94</v>
      </c>
      <c r="L132" s="441" t="s">
        <v>23</v>
      </c>
      <c r="M132" s="441" t="s">
        <v>23</v>
      </c>
      <c r="N132" s="441" t="s">
        <v>23</v>
      </c>
      <c r="O132" s="515"/>
      <c r="P132" s="510"/>
      <c r="Q132" s="507"/>
      <c r="R132" s="441" t="s">
        <v>23</v>
      </c>
      <c r="S132" s="441" t="s">
        <v>23</v>
      </c>
      <c r="T132" s="441" t="s">
        <v>23</v>
      </c>
      <c r="U132" s="441" t="s">
        <v>23</v>
      </c>
      <c r="V132" s="441" t="s">
        <v>23</v>
      </c>
      <c r="W132" s="507"/>
      <c r="X132" s="507"/>
      <c r="Y132" s="506" t="s">
        <v>271</v>
      </c>
      <c r="Z132" s="506"/>
      <c r="AA132" s="506"/>
      <c r="AB132" s="506"/>
      <c r="AC132" s="509"/>
      <c r="AD132" s="507"/>
      <c r="AE132" s="513"/>
      <c r="AF132" s="514">
        <v>12</v>
      </c>
    </row>
    <row r="133" spans="1:35" s="491" customFormat="1" ht="21.75" customHeight="1" x14ac:dyDescent="0.2">
      <c r="A133" s="667" t="s">
        <v>10</v>
      </c>
      <c r="B133" s="934"/>
      <c r="C133" s="507"/>
      <c r="D133" s="509"/>
      <c r="E133" s="509"/>
      <c r="F133" s="509"/>
      <c r="G133" s="511"/>
      <c r="H133" s="509"/>
      <c r="I133" s="507"/>
      <c r="J133" s="507"/>
      <c r="K133" s="653" t="s">
        <v>328</v>
      </c>
      <c r="L133" s="509"/>
      <c r="M133" s="509"/>
      <c r="N133" s="509"/>
      <c r="O133" s="515"/>
      <c r="P133" s="510"/>
      <c r="Q133" s="507"/>
      <c r="R133" s="509"/>
      <c r="S133" s="509"/>
      <c r="T133" s="509"/>
      <c r="U133" s="509"/>
      <c r="V133" s="509"/>
      <c r="W133" s="507"/>
      <c r="X133" s="507"/>
      <c r="Y133" s="506"/>
      <c r="Z133" s="506" t="s">
        <v>0</v>
      </c>
      <c r="AA133" s="690"/>
      <c r="AB133" s="653" t="s">
        <v>81</v>
      </c>
      <c r="AC133" s="509"/>
      <c r="AD133" s="507"/>
      <c r="AE133" s="513"/>
    </row>
    <row r="134" spans="1:35" s="491" customFormat="1" ht="21.75" customHeight="1" x14ac:dyDescent="0.2">
      <c r="A134" s="670" t="s">
        <v>130</v>
      </c>
      <c r="B134" s="934"/>
      <c r="C134" s="507"/>
      <c r="D134" s="515"/>
      <c r="E134" s="515"/>
      <c r="F134" s="515"/>
      <c r="G134" s="515"/>
      <c r="H134" s="515"/>
      <c r="I134" s="507"/>
      <c r="J134" s="507"/>
      <c r="K134" s="653" t="s">
        <v>145</v>
      </c>
      <c r="L134" s="509"/>
      <c r="M134" s="509"/>
      <c r="N134" s="509"/>
      <c r="O134" s="509"/>
      <c r="P134" s="510"/>
      <c r="Q134" s="507"/>
      <c r="R134" s="509"/>
      <c r="S134" s="509"/>
      <c r="T134" s="509"/>
      <c r="U134" s="509"/>
      <c r="V134" s="509"/>
      <c r="W134" s="507"/>
      <c r="X134" s="507"/>
      <c r="Y134" s="506"/>
      <c r="Z134" s="506" t="s">
        <v>279</v>
      </c>
      <c r="AA134" s="509"/>
      <c r="AB134" s="509"/>
      <c r="AC134" s="509"/>
      <c r="AD134" s="507"/>
      <c r="AE134" s="513"/>
    </row>
    <row r="135" spans="1:35" s="491" customFormat="1" ht="21.75" customHeight="1" x14ac:dyDescent="0.2">
      <c r="A135" s="672" t="s">
        <v>325</v>
      </c>
      <c r="B135" s="960"/>
      <c r="C135" s="713"/>
      <c r="D135" s="715"/>
      <c r="E135" s="715"/>
      <c r="F135" s="715"/>
      <c r="G135" s="511"/>
      <c r="H135" s="715"/>
      <c r="I135" s="713"/>
      <c r="J135" s="713"/>
      <c r="K135" s="985" t="s">
        <v>271</v>
      </c>
      <c r="L135" s="715"/>
      <c r="M135" s="715"/>
      <c r="N135" s="715"/>
      <c r="O135" s="715"/>
      <c r="P135" s="714"/>
      <c r="Q135" s="713"/>
      <c r="R135" s="715"/>
      <c r="S135" s="715"/>
      <c r="T135" s="715"/>
      <c r="U135" s="715"/>
      <c r="V135" s="715"/>
      <c r="W135" s="713"/>
      <c r="X135" s="713"/>
      <c r="Y135" s="986"/>
      <c r="Z135" s="986" t="s">
        <v>329</v>
      </c>
      <c r="AA135" s="715"/>
      <c r="AB135" s="715"/>
      <c r="AC135" s="715"/>
      <c r="AD135" s="713"/>
      <c r="AE135" s="987"/>
    </row>
    <row r="136" spans="1:35" s="491" customFormat="1" ht="21.75" customHeight="1" x14ac:dyDescent="0.2">
      <c r="A136" s="673" t="s">
        <v>11</v>
      </c>
      <c r="B136" s="943"/>
      <c r="C136" s="526"/>
      <c r="D136" s="528"/>
      <c r="E136" s="527"/>
      <c r="F136" s="527"/>
      <c r="G136" s="529"/>
      <c r="H136" s="527"/>
      <c r="I136" s="526"/>
      <c r="J136" s="526"/>
      <c r="K136" s="719" t="s">
        <v>144</v>
      </c>
      <c r="L136" s="527"/>
      <c r="M136" s="527"/>
      <c r="N136" s="527"/>
      <c r="O136" s="527"/>
      <c r="P136" s="526"/>
      <c r="Q136" s="526"/>
      <c r="R136" s="527"/>
      <c r="S136" s="527"/>
      <c r="T136" s="527"/>
      <c r="U136" s="527"/>
      <c r="V136" s="527"/>
      <c r="W136" s="526"/>
      <c r="X136" s="526"/>
      <c r="Y136" s="528"/>
      <c r="Z136" s="528"/>
      <c r="AA136" s="527"/>
      <c r="AB136" s="527"/>
      <c r="AC136" s="527"/>
      <c r="AD136" s="526"/>
      <c r="AE136" s="763"/>
    </row>
    <row r="138" spans="1:35" ht="21.75" customHeight="1" x14ac:dyDescent="0.25">
      <c r="A138" s="635" t="s">
        <v>188</v>
      </c>
      <c r="B138" s="466"/>
      <c r="Y138" s="636"/>
      <c r="AB138" s="625"/>
      <c r="AD138" s="1"/>
      <c r="AE138" s="1"/>
      <c r="AF138" s="988"/>
      <c r="AG138" s="637"/>
      <c r="AH138" s="625"/>
      <c r="AI138" s="638"/>
    </row>
    <row r="139" spans="1:35" s="464" customFormat="1" ht="21.75" customHeight="1" x14ac:dyDescent="0.2">
      <c r="A139" s="478">
        <v>39371</v>
      </c>
      <c r="R139" s="465"/>
      <c r="S139" s="466"/>
      <c r="T139" s="467"/>
      <c r="U139" s="467"/>
      <c r="V139" s="467"/>
      <c r="W139" s="467"/>
      <c r="X139" s="467"/>
      <c r="Y139" s="468"/>
      <c r="Z139" s="467"/>
      <c r="AA139" s="469"/>
      <c r="AB139" s="470"/>
      <c r="AC139" s="471"/>
      <c r="AD139" s="467"/>
      <c r="AE139" s="467"/>
      <c r="AF139" s="474"/>
      <c r="AG139" s="473"/>
      <c r="AH139" s="474"/>
      <c r="AI139" s="475"/>
    </row>
    <row r="140" spans="1:35" ht="21.75" customHeight="1" x14ac:dyDescent="0.2">
      <c r="A140" s="463"/>
      <c r="B140" s="1672" t="s">
        <v>330</v>
      </c>
      <c r="C140" s="1673"/>
      <c r="D140" s="1673"/>
      <c r="E140" s="1673"/>
      <c r="F140" s="1673"/>
      <c r="G140" s="1673"/>
      <c r="H140" s="1673"/>
      <c r="I140" s="1673"/>
      <c r="J140" s="1673"/>
      <c r="K140" s="1673"/>
      <c r="L140" s="1673"/>
      <c r="M140" s="1673"/>
      <c r="N140" s="1673"/>
      <c r="O140" s="1673"/>
      <c r="P140" s="1673"/>
      <c r="Q140" s="1673"/>
      <c r="R140" s="1673"/>
      <c r="S140" s="1673"/>
      <c r="T140" s="1673"/>
      <c r="U140" s="1673"/>
      <c r="V140" s="1673"/>
      <c r="W140" s="1673"/>
      <c r="X140" s="1673"/>
      <c r="Y140" s="1673"/>
      <c r="Z140" s="1673"/>
      <c r="AA140" s="1673"/>
      <c r="AB140" s="1673"/>
      <c r="AC140" s="1673"/>
      <c r="AD140" s="1673"/>
      <c r="AE140" s="1673"/>
      <c r="AF140" s="1674"/>
    </row>
    <row r="141" spans="1:35" s="486" customFormat="1" ht="21.75" customHeight="1" x14ac:dyDescent="0.2">
      <c r="A141" s="640"/>
      <c r="B141" s="989">
        <v>1</v>
      </c>
      <c r="C141" s="644">
        <f t="shared" ref="C141:AB141" si="9">+B141+1</f>
        <v>2</v>
      </c>
      <c r="D141" s="644">
        <f t="shared" si="9"/>
        <v>3</v>
      </c>
      <c r="E141" s="990">
        <f t="shared" si="9"/>
        <v>4</v>
      </c>
      <c r="F141" s="644">
        <f t="shared" si="9"/>
        <v>5</v>
      </c>
      <c r="G141" s="644">
        <f t="shared" si="9"/>
        <v>6</v>
      </c>
      <c r="H141" s="946">
        <f t="shared" si="9"/>
        <v>7</v>
      </c>
      <c r="I141" s="991">
        <f t="shared" si="9"/>
        <v>8</v>
      </c>
      <c r="J141" s="992">
        <f t="shared" si="9"/>
        <v>9</v>
      </c>
      <c r="K141" s="993">
        <f t="shared" si="9"/>
        <v>10</v>
      </c>
      <c r="L141" s="994">
        <f t="shared" si="9"/>
        <v>11</v>
      </c>
      <c r="M141" s="644">
        <f t="shared" si="9"/>
        <v>12</v>
      </c>
      <c r="N141" s="644">
        <f t="shared" si="9"/>
        <v>13</v>
      </c>
      <c r="O141" s="644">
        <f t="shared" si="9"/>
        <v>14</v>
      </c>
      <c r="P141" s="644">
        <f t="shared" si="9"/>
        <v>15</v>
      </c>
      <c r="Q141" s="990">
        <f t="shared" si="9"/>
        <v>16</v>
      </c>
      <c r="R141" s="644">
        <f t="shared" si="9"/>
        <v>17</v>
      </c>
      <c r="S141" s="644">
        <f t="shared" si="9"/>
        <v>18</v>
      </c>
      <c r="T141" s="644">
        <f t="shared" si="9"/>
        <v>19</v>
      </c>
      <c r="U141" s="644">
        <f t="shared" si="9"/>
        <v>20</v>
      </c>
      <c r="V141" s="644">
        <f t="shared" si="9"/>
        <v>21</v>
      </c>
      <c r="W141" s="644">
        <f t="shared" si="9"/>
        <v>22</v>
      </c>
      <c r="X141" s="644">
        <f t="shared" si="9"/>
        <v>23</v>
      </c>
      <c r="Y141" s="644">
        <f t="shared" si="9"/>
        <v>24</v>
      </c>
      <c r="Z141" s="644">
        <f t="shared" si="9"/>
        <v>25</v>
      </c>
      <c r="AA141" s="644">
        <f t="shared" si="9"/>
        <v>26</v>
      </c>
      <c r="AB141" s="644">
        <f t="shared" si="9"/>
        <v>27</v>
      </c>
      <c r="AC141" s="644">
        <v>28</v>
      </c>
      <c r="AD141" s="644">
        <v>29</v>
      </c>
      <c r="AE141" s="946">
        <v>30</v>
      </c>
      <c r="AF141" s="764">
        <v>31</v>
      </c>
    </row>
    <row r="142" spans="1:35" s="491" customFormat="1" ht="21.75" customHeight="1" thickBot="1" x14ac:dyDescent="0.25">
      <c r="A142" s="647"/>
      <c r="B142" s="995" t="s">
        <v>1</v>
      </c>
      <c r="C142" s="947" t="s">
        <v>2</v>
      </c>
      <c r="D142" s="947" t="s">
        <v>2</v>
      </c>
      <c r="E142" s="947" t="s">
        <v>331</v>
      </c>
      <c r="F142" s="947" t="s">
        <v>4</v>
      </c>
      <c r="G142" s="947" t="s">
        <v>5</v>
      </c>
      <c r="H142" s="947" t="s">
        <v>0</v>
      </c>
      <c r="I142" s="948" t="s">
        <v>1</v>
      </c>
      <c r="J142" s="948" t="s">
        <v>2</v>
      </c>
      <c r="K142" s="948" t="s">
        <v>2</v>
      </c>
      <c r="L142" s="947" t="s">
        <v>331</v>
      </c>
      <c r="M142" s="947" t="s">
        <v>4</v>
      </c>
      <c r="N142" s="947" t="s">
        <v>5</v>
      </c>
      <c r="O142" s="947" t="s">
        <v>0</v>
      </c>
      <c r="P142" s="947" t="s">
        <v>1</v>
      </c>
      <c r="Q142" s="947" t="s">
        <v>2</v>
      </c>
      <c r="R142" s="947" t="s">
        <v>2</v>
      </c>
      <c r="S142" s="947" t="s">
        <v>331</v>
      </c>
      <c r="T142" s="947" t="s">
        <v>4</v>
      </c>
      <c r="U142" s="947" t="s">
        <v>5</v>
      </c>
      <c r="V142" s="947" t="s">
        <v>0</v>
      </c>
      <c r="W142" s="947" t="s">
        <v>1</v>
      </c>
      <c r="X142" s="947" t="s">
        <v>2</v>
      </c>
      <c r="Y142" s="947" t="s">
        <v>2</v>
      </c>
      <c r="Z142" s="947" t="s">
        <v>331</v>
      </c>
      <c r="AA142" s="947" t="s">
        <v>4</v>
      </c>
      <c r="AB142" s="947" t="s">
        <v>5</v>
      </c>
      <c r="AC142" s="947" t="s">
        <v>0</v>
      </c>
      <c r="AD142" s="947" t="s">
        <v>1</v>
      </c>
      <c r="AE142" s="947" t="s">
        <v>2</v>
      </c>
      <c r="AF142" s="949" t="s">
        <v>2</v>
      </c>
    </row>
    <row r="143" spans="1:35" s="491" customFormat="1" ht="21.75" customHeight="1" thickBot="1" x14ac:dyDescent="0.25">
      <c r="A143" s="651" t="s">
        <v>215</v>
      </c>
      <c r="B143" s="996" t="s">
        <v>249</v>
      </c>
      <c r="C143" s="496"/>
      <c r="D143" s="441" t="s">
        <v>23</v>
      </c>
      <c r="E143" s="656"/>
      <c r="F143" s="657" t="s">
        <v>249</v>
      </c>
      <c r="G143" s="495"/>
      <c r="H143" s="501"/>
      <c r="I143" s="496"/>
      <c r="J143" s="496"/>
      <c r="K143" s="441" t="s">
        <v>23</v>
      </c>
      <c r="L143" s="997" t="s">
        <v>81</v>
      </c>
      <c r="M143" s="541"/>
      <c r="N143" s="501"/>
      <c r="O143" s="501"/>
      <c r="P143" s="657" t="s">
        <v>249</v>
      </c>
      <c r="Q143" s="441"/>
      <c r="R143" s="997" t="s">
        <v>81</v>
      </c>
      <c r="S143" s="541"/>
      <c r="T143" s="998"/>
      <c r="U143" s="501"/>
      <c r="V143" s="501"/>
      <c r="W143" s="656"/>
      <c r="X143" s="656"/>
      <c r="Y143" s="365" t="s">
        <v>23</v>
      </c>
      <c r="Z143" s="441" t="s">
        <v>23</v>
      </c>
      <c r="AA143" s="496"/>
      <c r="AB143" s="501"/>
      <c r="AC143" s="501"/>
      <c r="AD143" s="541"/>
      <c r="AE143" s="502"/>
      <c r="AF143" s="592"/>
      <c r="AG143" s="514">
        <v>4</v>
      </c>
      <c r="AH143" s="514"/>
    </row>
    <row r="144" spans="1:35" s="491" customFormat="1" ht="21.75" customHeight="1" thickBot="1" x14ac:dyDescent="0.25">
      <c r="A144" s="660" t="s">
        <v>8</v>
      </c>
      <c r="B144" s="29"/>
      <c r="C144" s="511"/>
      <c r="D144" s="509"/>
      <c r="E144" s="653" t="s">
        <v>144</v>
      </c>
      <c r="F144" s="29"/>
      <c r="G144" s="510"/>
      <c r="H144" s="507"/>
      <c r="I144" s="707" t="s">
        <v>23</v>
      </c>
      <c r="J144" s="707" t="s">
        <v>23</v>
      </c>
      <c r="K144" s="511"/>
      <c r="L144" s="707" t="s">
        <v>23</v>
      </c>
      <c r="M144" s="515"/>
      <c r="N144" s="507"/>
      <c r="O144" s="507"/>
      <c r="P144" s="441" t="s">
        <v>23</v>
      </c>
      <c r="Q144" s="715"/>
      <c r="R144" s="707" t="s">
        <v>23</v>
      </c>
      <c r="S144" s="441" t="s">
        <v>23</v>
      </c>
      <c r="T144" s="441" t="s">
        <v>23</v>
      </c>
      <c r="U144" s="507"/>
      <c r="V144" s="507"/>
      <c r="W144" s="441" t="s">
        <v>23</v>
      </c>
      <c r="X144" s="664" t="s">
        <v>81</v>
      </c>
      <c r="Y144" s="506"/>
      <c r="Z144" s="506"/>
      <c r="AA144" s="515"/>
      <c r="AB144" s="507"/>
      <c r="AC144" s="507"/>
      <c r="AD144" s="515"/>
      <c r="AE144" s="671"/>
      <c r="AF144" s="614"/>
      <c r="AG144" s="514">
        <v>8</v>
      </c>
      <c r="AH144" s="514"/>
    </row>
    <row r="145" spans="1:34" s="491" customFormat="1" ht="21.75" customHeight="1" thickBot="1" x14ac:dyDescent="0.25">
      <c r="A145" s="660" t="s">
        <v>9</v>
      </c>
      <c r="B145" s="936"/>
      <c r="C145" s="509"/>
      <c r="D145" s="509"/>
      <c r="E145" s="653" t="s">
        <v>94</v>
      </c>
      <c r="F145" s="509"/>
      <c r="G145" s="510"/>
      <c r="H145" s="507"/>
      <c r="I145" s="622"/>
      <c r="J145" s="509"/>
      <c r="K145" s="511"/>
      <c r="L145" s="999" t="s">
        <v>81</v>
      </c>
      <c r="M145" s="29"/>
      <c r="N145" s="507"/>
      <c r="O145" s="507"/>
      <c r="P145" s="999" t="s">
        <v>81</v>
      </c>
      <c r="Q145" s="653" t="s">
        <v>81</v>
      </c>
      <c r="R145" s="1000"/>
      <c r="S145" s="509"/>
      <c r="T145" s="509"/>
      <c r="U145" s="507"/>
      <c r="V145" s="507"/>
      <c r="W145" s="509"/>
      <c r="X145" s="509"/>
      <c r="Y145" s="511"/>
      <c r="Z145" s="511"/>
      <c r="AA145" s="509"/>
      <c r="AB145" s="507"/>
      <c r="AC145" s="507"/>
      <c r="AD145" s="509"/>
      <c r="AE145" s="518"/>
      <c r="AF145" s="1000"/>
      <c r="AG145" s="514"/>
      <c r="AH145" s="514"/>
    </row>
    <row r="146" spans="1:34" s="491" customFormat="1" ht="21.75" customHeight="1" thickBot="1" x14ac:dyDescent="0.25">
      <c r="A146" s="660" t="s">
        <v>135</v>
      </c>
      <c r="B146" s="707" t="s">
        <v>23</v>
      </c>
      <c r="C146" s="441" t="s">
        <v>23</v>
      </c>
      <c r="D146" s="654" t="s">
        <v>81</v>
      </c>
      <c r="E146" s="653" t="s">
        <v>328</v>
      </c>
      <c r="F146" s="441" t="s">
        <v>23</v>
      </c>
      <c r="G146" s="510"/>
      <c r="H146" s="507"/>
      <c r="I146" s="836" t="s">
        <v>249</v>
      </c>
      <c r="J146" s="836" t="s">
        <v>81</v>
      </c>
      <c r="K146" s="29"/>
      <c r="L146" s="999" t="s">
        <v>81</v>
      </c>
      <c r="M146" s="441" t="s">
        <v>23</v>
      </c>
      <c r="N146" s="507"/>
      <c r="O146" s="507"/>
      <c r="P146" s="29"/>
      <c r="Q146" s="441" t="s">
        <v>23</v>
      </c>
      <c r="R146" s="836" t="s">
        <v>81</v>
      </c>
      <c r="S146" s="29"/>
      <c r="T146" s="29"/>
      <c r="U146" s="507"/>
      <c r="V146" s="507"/>
      <c r="W146" s="29"/>
      <c r="X146" s="441" t="s">
        <v>23</v>
      </c>
      <c r="Y146" s="653"/>
      <c r="Z146" s="664" t="s">
        <v>249</v>
      </c>
      <c r="AA146" s="441" t="s">
        <v>23</v>
      </c>
      <c r="AB146" s="507"/>
      <c r="AC146" s="507"/>
      <c r="AD146" s="365" t="s">
        <v>23</v>
      </c>
      <c r="AE146" s="365" t="s">
        <v>23</v>
      </c>
      <c r="AF146" s="365" t="s">
        <v>23</v>
      </c>
      <c r="AG146" s="514">
        <v>10</v>
      </c>
      <c r="AH146" s="514"/>
    </row>
    <row r="147" spans="1:34" s="491" customFormat="1" ht="21.75" customHeight="1" x14ac:dyDescent="0.2">
      <c r="A147" s="667" t="s">
        <v>10</v>
      </c>
      <c r="B147" s="935"/>
      <c r="C147" s="509"/>
      <c r="D147" s="509"/>
      <c r="E147" s="653" t="s">
        <v>145</v>
      </c>
      <c r="F147" s="509"/>
      <c r="G147" s="510"/>
      <c r="H147" s="507"/>
      <c r="I147" s="509"/>
      <c r="J147" s="509"/>
      <c r="K147" s="511"/>
      <c r="L147" s="999" t="s">
        <v>81</v>
      </c>
      <c r="M147" s="515"/>
      <c r="N147" s="507"/>
      <c r="O147" s="507"/>
      <c r="P147" s="511"/>
      <c r="Q147" s="518"/>
      <c r="R147" s="836" t="s">
        <v>81</v>
      </c>
      <c r="S147" s="754"/>
      <c r="T147" s="509"/>
      <c r="U147" s="507"/>
      <c r="V147" s="507"/>
      <c r="W147" s="509"/>
      <c r="X147" s="509"/>
      <c r="Y147" s="511"/>
      <c r="Z147" s="511"/>
      <c r="AA147" s="509"/>
      <c r="AB147" s="507"/>
      <c r="AC147" s="507"/>
      <c r="AD147" s="509"/>
      <c r="AE147" s="518"/>
      <c r="AF147" s="617"/>
    </row>
    <row r="148" spans="1:34" s="491" customFormat="1" ht="21.75" customHeight="1" x14ac:dyDescent="0.2">
      <c r="A148" s="670" t="s">
        <v>130</v>
      </c>
      <c r="B148" s="622"/>
      <c r="C148" s="509"/>
      <c r="D148" s="509"/>
      <c r="E148" s="653" t="s">
        <v>271</v>
      </c>
      <c r="F148" s="506" t="s">
        <v>249</v>
      </c>
      <c r="G148" s="507"/>
      <c r="H148" s="507"/>
      <c r="I148" s="509"/>
      <c r="J148" s="509"/>
      <c r="K148" s="511"/>
      <c r="L148" s="999" t="s">
        <v>81</v>
      </c>
      <c r="M148" s="509"/>
      <c r="N148" s="507"/>
      <c r="O148" s="507"/>
      <c r="P148" s="506"/>
      <c r="Q148" s="509"/>
      <c r="R148" s="1001" t="s">
        <v>81</v>
      </c>
      <c r="S148" s="509"/>
      <c r="T148" s="509"/>
      <c r="U148" s="507"/>
      <c r="V148" s="507"/>
      <c r="W148" s="509"/>
      <c r="X148" s="509"/>
      <c r="Y148" s="511"/>
      <c r="Z148" s="511"/>
      <c r="AA148" s="515"/>
      <c r="AB148" s="507"/>
      <c r="AC148" s="507"/>
      <c r="AD148" s="509"/>
      <c r="AE148" s="518"/>
      <c r="AF148" s="617"/>
    </row>
    <row r="149" spans="1:34" s="491" customFormat="1" ht="21.75" customHeight="1" x14ac:dyDescent="0.2">
      <c r="A149" s="672" t="s">
        <v>325</v>
      </c>
      <c r="B149" s="977"/>
      <c r="C149" s="715"/>
      <c r="D149" s="715"/>
      <c r="E149" s="985" t="s">
        <v>144</v>
      </c>
      <c r="F149" s="715"/>
      <c r="G149" s="510"/>
      <c r="H149" s="713"/>
      <c r="I149" s="715"/>
      <c r="J149" s="715"/>
      <c r="K149" s="716"/>
      <c r="L149" s="999" t="s">
        <v>81</v>
      </c>
      <c r="M149" s="715"/>
      <c r="N149" s="713"/>
      <c r="O149" s="713"/>
      <c r="P149" s="716"/>
      <c r="Q149" s="715"/>
      <c r="R149" s="715"/>
      <c r="S149" s="715"/>
      <c r="T149" s="715"/>
      <c r="U149" s="713"/>
      <c r="V149" s="713"/>
      <c r="W149" s="715"/>
      <c r="X149" s="715"/>
      <c r="Y149" s="716"/>
      <c r="Z149" s="716"/>
      <c r="AA149" s="715"/>
      <c r="AB149" s="713"/>
      <c r="AC149" s="713"/>
      <c r="AD149" s="715"/>
      <c r="AE149" s="978"/>
      <c r="AF149" s="718"/>
    </row>
    <row r="150" spans="1:34" s="491" customFormat="1" ht="21.75" customHeight="1" x14ac:dyDescent="0.2">
      <c r="A150" s="673" t="s">
        <v>11</v>
      </c>
      <c r="B150" s="944"/>
      <c r="C150" s="720"/>
      <c r="D150" s="720"/>
      <c r="E150" s="720"/>
      <c r="F150" s="527"/>
      <c r="G150" s="563"/>
      <c r="H150" s="526"/>
      <c r="I150" s="528"/>
      <c r="J150" s="527"/>
      <c r="K150" s="529"/>
      <c r="L150" s="719" t="s">
        <v>81</v>
      </c>
      <c r="M150" s="527"/>
      <c r="N150" s="526"/>
      <c r="O150" s="526"/>
      <c r="P150" s="527"/>
      <c r="Q150" s="527"/>
      <c r="R150" s="527"/>
      <c r="S150" s="527"/>
      <c r="T150" s="527"/>
      <c r="U150" s="526"/>
      <c r="V150" s="526"/>
      <c r="W150" s="527"/>
      <c r="X150" s="527"/>
      <c r="Y150" s="527"/>
      <c r="Z150" s="527"/>
      <c r="AA150" s="527"/>
      <c r="AB150" s="526"/>
      <c r="AC150" s="526"/>
      <c r="AD150" s="527"/>
      <c r="AE150" s="597"/>
      <c r="AF150" s="675"/>
    </row>
    <row r="152" spans="1:34" ht="21.75" customHeight="1" x14ac:dyDescent="0.25">
      <c r="A152" s="635" t="s">
        <v>188</v>
      </c>
      <c r="B152" s="466"/>
      <c r="P152" s="988"/>
      <c r="Y152" s="636"/>
      <c r="AB152" s="625"/>
      <c r="AD152" s="1"/>
      <c r="AE152" s="1"/>
      <c r="AF152" s="637"/>
      <c r="AG152" s="625"/>
      <c r="AH152" s="638"/>
    </row>
    <row r="153" spans="1:34" s="464" customFormat="1" ht="21.75" customHeight="1" x14ac:dyDescent="0.2">
      <c r="A153" s="478">
        <v>39402</v>
      </c>
      <c r="P153" s="470"/>
      <c r="R153" s="465"/>
      <c r="S153" s="466"/>
      <c r="T153" s="467"/>
      <c r="U153" s="467"/>
      <c r="V153" s="467"/>
      <c r="W153" s="467"/>
      <c r="X153" s="467"/>
      <c r="Y153" s="468"/>
      <c r="Z153" s="467"/>
      <c r="AA153" s="469"/>
      <c r="AB153" s="470"/>
      <c r="AC153" s="471"/>
      <c r="AD153" s="467"/>
      <c r="AE153" s="467"/>
      <c r="AF153" s="473"/>
      <c r="AG153" s="474"/>
      <c r="AH153" s="475"/>
    </row>
    <row r="154" spans="1:34" ht="21.75" customHeight="1" x14ac:dyDescent="0.2">
      <c r="A154" s="463"/>
      <c r="B154" s="1675" t="s">
        <v>332</v>
      </c>
      <c r="C154" s="1676"/>
      <c r="D154" s="1676"/>
      <c r="E154" s="1676"/>
      <c r="F154" s="1676"/>
      <c r="G154" s="1676"/>
      <c r="H154" s="1676"/>
      <c r="I154" s="1676"/>
      <c r="J154" s="1676"/>
      <c r="K154" s="1676"/>
      <c r="L154" s="1676"/>
      <c r="M154" s="1676"/>
      <c r="N154" s="1676"/>
      <c r="O154" s="1676"/>
      <c r="P154" s="1676"/>
      <c r="Q154" s="1676"/>
      <c r="R154" s="1676"/>
      <c r="S154" s="1676"/>
      <c r="T154" s="1676"/>
      <c r="U154" s="1676"/>
      <c r="V154" s="1676"/>
      <c r="W154" s="1676"/>
      <c r="X154" s="1676"/>
      <c r="Y154" s="1676"/>
      <c r="Z154" s="1676"/>
      <c r="AA154" s="1676"/>
      <c r="AB154" s="1676"/>
      <c r="AC154" s="1676"/>
      <c r="AD154" s="1676"/>
      <c r="AE154" s="1677"/>
      <c r="AF154" s="1"/>
    </row>
    <row r="155" spans="1:34" s="486" customFormat="1" ht="21.75" customHeight="1" x14ac:dyDescent="0.2">
      <c r="A155" s="640"/>
      <c r="B155" s="1002">
        <v>1</v>
      </c>
      <c r="C155" s="537">
        <f t="shared" ref="C155:AB155" si="10">+B155+1</f>
        <v>2</v>
      </c>
      <c r="D155" s="537">
        <f t="shared" si="10"/>
        <v>3</v>
      </c>
      <c r="E155" s="537">
        <f t="shared" si="10"/>
        <v>4</v>
      </c>
      <c r="F155" s="537">
        <f t="shared" si="10"/>
        <v>5</v>
      </c>
      <c r="G155" s="482">
        <f t="shared" si="10"/>
        <v>6</v>
      </c>
      <c r="H155" s="537">
        <f t="shared" si="10"/>
        <v>7</v>
      </c>
      <c r="I155" s="537">
        <f t="shared" si="10"/>
        <v>8</v>
      </c>
      <c r="J155" s="537">
        <f t="shared" si="10"/>
        <v>9</v>
      </c>
      <c r="K155" s="537">
        <f t="shared" si="10"/>
        <v>10</v>
      </c>
      <c r="L155" s="537">
        <f t="shared" si="10"/>
        <v>11</v>
      </c>
      <c r="M155" s="537">
        <f t="shared" si="10"/>
        <v>12</v>
      </c>
      <c r="N155" s="537">
        <f t="shared" si="10"/>
        <v>13</v>
      </c>
      <c r="O155" s="537">
        <f t="shared" si="10"/>
        <v>14</v>
      </c>
      <c r="P155" s="482">
        <f t="shared" si="10"/>
        <v>15</v>
      </c>
      <c r="Q155" s="537">
        <f t="shared" si="10"/>
        <v>16</v>
      </c>
      <c r="R155" s="537">
        <f t="shared" si="10"/>
        <v>17</v>
      </c>
      <c r="S155" s="537">
        <f t="shared" si="10"/>
        <v>18</v>
      </c>
      <c r="T155" s="482">
        <f t="shared" si="10"/>
        <v>19</v>
      </c>
      <c r="U155" s="537">
        <f t="shared" si="10"/>
        <v>20</v>
      </c>
      <c r="V155" s="537">
        <f t="shared" si="10"/>
        <v>21</v>
      </c>
      <c r="W155" s="482">
        <f t="shared" si="10"/>
        <v>22</v>
      </c>
      <c r="X155" s="537">
        <f t="shared" si="10"/>
        <v>23</v>
      </c>
      <c r="Y155" s="537">
        <f t="shared" si="10"/>
        <v>24</v>
      </c>
      <c r="Z155" s="537">
        <f t="shared" si="10"/>
        <v>25</v>
      </c>
      <c r="AA155" s="537">
        <f t="shared" si="10"/>
        <v>26</v>
      </c>
      <c r="AB155" s="482">
        <f t="shared" si="10"/>
        <v>27</v>
      </c>
      <c r="AC155" s="537">
        <v>28</v>
      </c>
      <c r="AD155" s="537">
        <v>29</v>
      </c>
      <c r="AE155" s="1003">
        <v>30</v>
      </c>
    </row>
    <row r="156" spans="1:34" s="491" customFormat="1" ht="21.75" customHeight="1" x14ac:dyDescent="0.2">
      <c r="A156" s="647"/>
      <c r="B156" s="1004" t="s">
        <v>3</v>
      </c>
      <c r="C156" s="1005" t="s">
        <v>4</v>
      </c>
      <c r="D156" s="1005" t="s">
        <v>5</v>
      </c>
      <c r="E156" s="1005" t="s">
        <v>0</v>
      </c>
      <c r="F156" s="1005" t="s">
        <v>1</v>
      </c>
      <c r="G156" s="1005" t="s">
        <v>2</v>
      </c>
      <c r="H156" s="1005" t="s">
        <v>2</v>
      </c>
      <c r="I156" s="1005" t="s">
        <v>3</v>
      </c>
      <c r="J156" s="1005" t="s">
        <v>4</v>
      </c>
      <c r="K156" s="1005" t="s">
        <v>5</v>
      </c>
      <c r="L156" s="1005" t="s">
        <v>0</v>
      </c>
      <c r="M156" s="1005" t="s">
        <v>1</v>
      </c>
      <c r="N156" s="1005" t="s">
        <v>2</v>
      </c>
      <c r="O156" s="1005" t="s">
        <v>2</v>
      </c>
      <c r="P156" s="1006" t="s">
        <v>3</v>
      </c>
      <c r="Q156" s="1005" t="s">
        <v>4</v>
      </c>
      <c r="R156" s="1005" t="s">
        <v>5</v>
      </c>
      <c r="S156" s="1005" t="s">
        <v>0</v>
      </c>
      <c r="T156" s="1005" t="s">
        <v>1</v>
      </c>
      <c r="U156" s="1005" t="s">
        <v>2</v>
      </c>
      <c r="V156" s="1005" t="s">
        <v>2</v>
      </c>
      <c r="W156" s="1005" t="s">
        <v>3</v>
      </c>
      <c r="X156" s="1005" t="s">
        <v>4</v>
      </c>
      <c r="Y156" s="1005" t="s">
        <v>5</v>
      </c>
      <c r="Z156" s="1005" t="s">
        <v>0</v>
      </c>
      <c r="AA156" s="1005" t="s">
        <v>1</v>
      </c>
      <c r="AB156" s="1005" t="s">
        <v>2</v>
      </c>
      <c r="AC156" s="1005" t="s">
        <v>2</v>
      </c>
      <c r="AD156" s="1005" t="s">
        <v>3</v>
      </c>
      <c r="AE156" s="1007" t="s">
        <v>4</v>
      </c>
    </row>
    <row r="157" spans="1:34" s="491" customFormat="1" ht="21.75" customHeight="1" thickBot="1" x14ac:dyDescent="0.25">
      <c r="A157" s="651" t="s">
        <v>215</v>
      </c>
      <c r="B157" s="652"/>
      <c r="C157" s="541"/>
      <c r="D157" s="1008"/>
      <c r="E157" s="501"/>
      <c r="F157" s="541"/>
      <c r="G157" s="500"/>
      <c r="H157" s="541"/>
      <c r="I157" s="541"/>
      <c r="J157" s="657" t="s">
        <v>81</v>
      </c>
      <c r="K157" s="1008"/>
      <c r="L157" s="1009"/>
      <c r="M157" s="496"/>
      <c r="N157" s="656"/>
      <c r="O157" s="656"/>
      <c r="P157" s="1010"/>
      <c r="Q157" s="656"/>
      <c r="R157" s="501"/>
      <c r="S157" s="501"/>
      <c r="T157" s="657" t="s">
        <v>81</v>
      </c>
      <c r="U157" s="1011"/>
      <c r="V157" s="657" t="s">
        <v>249</v>
      </c>
      <c r="W157" s="657"/>
      <c r="X157" s="656"/>
      <c r="Y157" s="1008"/>
      <c r="Z157" s="501"/>
      <c r="AA157" s="657" t="s">
        <v>249</v>
      </c>
      <c r="AB157" s="496"/>
      <c r="AC157" s="441" t="s">
        <v>23</v>
      </c>
      <c r="AD157" s="496"/>
      <c r="AE157" s="659"/>
      <c r="AF157" s="1012">
        <v>1</v>
      </c>
    </row>
    <row r="158" spans="1:34" s="491" customFormat="1" ht="21.75" customHeight="1" thickBot="1" x14ac:dyDescent="0.25">
      <c r="A158" s="660" t="s">
        <v>8</v>
      </c>
      <c r="B158" s="934"/>
      <c r="C158" s="515"/>
      <c r="D158" s="507"/>
      <c r="E158" s="510"/>
      <c r="F158" s="515"/>
      <c r="G158" s="515"/>
      <c r="H158" s="515"/>
      <c r="I158" s="515"/>
      <c r="J158" s="515"/>
      <c r="K158" s="510"/>
      <c r="L158" s="510"/>
      <c r="M158" s="515"/>
      <c r="N158" s="515"/>
      <c r="O158" s="515"/>
      <c r="P158" s="506"/>
      <c r="Q158" s="29"/>
      <c r="R158" s="507"/>
      <c r="S158" s="507"/>
      <c r="T158" s="441" t="s">
        <v>23</v>
      </c>
      <c r="U158" s="709"/>
      <c r="V158" s="365" t="s">
        <v>23</v>
      </c>
      <c r="W158" s="684" t="s">
        <v>23</v>
      </c>
      <c r="X158" s="515"/>
      <c r="Y158" s="510"/>
      <c r="Z158" s="510"/>
      <c r="AA158" s="684" t="s">
        <v>23</v>
      </c>
      <c r="AB158" s="684" t="s">
        <v>23</v>
      </c>
      <c r="AC158" s="509"/>
      <c r="AD158" s="441" t="s">
        <v>23</v>
      </c>
      <c r="AE158" s="365" t="s">
        <v>23</v>
      </c>
      <c r="AF158" s="514">
        <v>7</v>
      </c>
    </row>
    <row r="159" spans="1:34" s="491" customFormat="1" ht="21.75" customHeight="1" thickBot="1" x14ac:dyDescent="0.25">
      <c r="A159" s="660" t="s">
        <v>9</v>
      </c>
      <c r="B159" s="934"/>
      <c r="C159" s="900" t="s">
        <v>272</v>
      </c>
      <c r="D159" s="507"/>
      <c r="E159" s="510"/>
      <c r="F159" s="509"/>
      <c r="G159" s="690"/>
      <c r="H159" s="509"/>
      <c r="I159" s="509"/>
      <c r="J159" s="509"/>
      <c r="K159" s="510"/>
      <c r="L159" s="517"/>
      <c r="M159" s="509"/>
      <c r="N159" s="509"/>
      <c r="O159" s="509"/>
      <c r="P159" s="511"/>
      <c r="Q159" s="690"/>
      <c r="R159" s="507"/>
      <c r="S159" s="507"/>
      <c r="T159" s="509"/>
      <c r="U159" s="1013"/>
      <c r="V159" s="511"/>
      <c r="W159" s="653" t="s">
        <v>81</v>
      </c>
      <c r="X159" s="653"/>
      <c r="Y159" s="510"/>
      <c r="Z159" s="510"/>
      <c r="AA159" s="1014"/>
      <c r="AB159" s="509"/>
      <c r="AC159" s="509"/>
      <c r="AD159" s="509"/>
      <c r="AE159" s="617"/>
      <c r="AF159" s="514"/>
    </row>
    <row r="160" spans="1:34" s="491" customFormat="1" ht="21.75" customHeight="1" thickBot="1" x14ac:dyDescent="0.25">
      <c r="A160" s="660" t="s">
        <v>135</v>
      </c>
      <c r="B160" s="934"/>
      <c r="C160" s="365" t="s">
        <v>23</v>
      </c>
      <c r="D160" s="507"/>
      <c r="E160" s="510"/>
      <c r="F160" s="365" t="s">
        <v>23</v>
      </c>
      <c r="G160" s="709" t="s">
        <v>23</v>
      </c>
      <c r="H160" s="709" t="s">
        <v>23</v>
      </c>
      <c r="I160" s="709" t="s">
        <v>23</v>
      </c>
      <c r="J160" s="365" t="s">
        <v>23</v>
      </c>
      <c r="K160" s="510"/>
      <c r="L160" s="517"/>
      <c r="M160" s="441" t="s">
        <v>23</v>
      </c>
      <c r="N160" s="365" t="s">
        <v>23</v>
      </c>
      <c r="O160" s="365" t="s">
        <v>23</v>
      </c>
      <c r="P160" s="365" t="s">
        <v>23</v>
      </c>
      <c r="Q160" s="441" t="s">
        <v>23</v>
      </c>
      <c r="R160" s="507"/>
      <c r="S160" s="507"/>
      <c r="T160" s="509"/>
      <c r="U160" s="707" t="s">
        <v>23</v>
      </c>
      <c r="V160" s="653" t="s">
        <v>249</v>
      </c>
      <c r="W160" s="664" t="s">
        <v>81</v>
      </c>
      <c r="X160" s="365" t="s">
        <v>23</v>
      </c>
      <c r="Y160" s="510"/>
      <c r="Z160" s="505"/>
      <c r="AA160" s="653" t="s">
        <v>249</v>
      </c>
      <c r="AB160" s="754"/>
      <c r="AC160" s="29"/>
      <c r="AD160" s="29"/>
      <c r="AE160" s="685"/>
      <c r="AF160" s="514">
        <v>13</v>
      </c>
    </row>
    <row r="161" spans="1:41" s="491" customFormat="1" ht="21.75" customHeight="1" x14ac:dyDescent="0.2">
      <c r="A161" s="667" t="s">
        <v>10</v>
      </c>
      <c r="B161" s="934"/>
      <c r="C161" s="515"/>
      <c r="D161" s="507"/>
      <c r="E161" s="510"/>
      <c r="F161" s="509"/>
      <c r="G161" s="690"/>
      <c r="H161" s="509"/>
      <c r="I161" s="509"/>
      <c r="J161" s="509"/>
      <c r="K161" s="510"/>
      <c r="L161" s="517"/>
      <c r="M161" s="509"/>
      <c r="N161" s="509"/>
      <c r="O161" s="509"/>
      <c r="P161" s="511"/>
      <c r="Q161" s="509"/>
      <c r="R161" s="507"/>
      <c r="S161" s="507"/>
      <c r="T161" s="509"/>
      <c r="U161" s="509"/>
      <c r="V161" s="509"/>
      <c r="W161" s="653" t="s">
        <v>81</v>
      </c>
      <c r="X161" s="509"/>
      <c r="Y161" s="510"/>
      <c r="Z161" s="510"/>
      <c r="AA161" s="689"/>
      <c r="AB161" s="509"/>
      <c r="AC161" s="509"/>
      <c r="AD161" s="509"/>
      <c r="AE161" s="614"/>
    </row>
    <row r="162" spans="1:41" s="491" customFormat="1" ht="21.75" customHeight="1" x14ac:dyDescent="0.2">
      <c r="A162" s="670" t="s">
        <v>130</v>
      </c>
      <c r="B162" s="934"/>
      <c r="C162" s="509"/>
      <c r="D162" s="507"/>
      <c r="E162" s="510"/>
      <c r="F162" s="509"/>
      <c r="G162" s="690"/>
      <c r="H162" s="509"/>
      <c r="I162" s="509"/>
      <c r="J162" s="515"/>
      <c r="K162" s="510"/>
      <c r="L162" s="517"/>
      <c r="M162" s="515"/>
      <c r="N162" s="515"/>
      <c r="O162" s="515"/>
      <c r="P162" s="511"/>
      <c r="Q162" s="509"/>
      <c r="R162" s="507"/>
      <c r="S162" s="507"/>
      <c r="T162" s="509"/>
      <c r="U162" s="509"/>
      <c r="V162" s="509"/>
      <c r="W162" s="653" t="s">
        <v>81</v>
      </c>
      <c r="X162" s="509"/>
      <c r="Y162" s="510"/>
      <c r="Z162" s="510"/>
      <c r="AA162" s="515"/>
      <c r="AB162" s="509"/>
      <c r="AC162" s="509"/>
      <c r="AD162" s="509"/>
      <c r="AE162" s="617"/>
    </row>
    <row r="163" spans="1:41" s="491" customFormat="1" ht="21.75" customHeight="1" x14ac:dyDescent="0.2">
      <c r="A163" s="672" t="s">
        <v>325</v>
      </c>
      <c r="B163" s="960"/>
      <c r="C163" s="1014"/>
      <c r="D163" s="713"/>
      <c r="E163" s="714"/>
      <c r="F163" s="715"/>
      <c r="G163" s="653"/>
      <c r="H163" s="715"/>
      <c r="I163" s="715"/>
      <c r="J163" s="715"/>
      <c r="K163" s="714"/>
      <c r="L163" s="517"/>
      <c r="M163" s="715"/>
      <c r="N163" s="715"/>
      <c r="O163" s="715"/>
      <c r="P163" s="716"/>
      <c r="Q163" s="715"/>
      <c r="R163" s="713"/>
      <c r="S163" s="713"/>
      <c r="T163" s="715"/>
      <c r="U163" s="715"/>
      <c r="V163" s="715"/>
      <c r="W163" s="985" t="s">
        <v>81</v>
      </c>
      <c r="X163" s="715"/>
      <c r="Y163" s="714"/>
      <c r="Z163" s="714"/>
      <c r="AA163" s="715"/>
      <c r="AB163" s="715"/>
      <c r="AC163" s="715"/>
      <c r="AD163" s="715"/>
      <c r="AE163" s="718"/>
    </row>
    <row r="164" spans="1:41" s="491" customFormat="1" ht="21.75" customHeight="1" x14ac:dyDescent="0.2">
      <c r="A164" s="673" t="s">
        <v>11</v>
      </c>
      <c r="B164" s="943"/>
      <c r="C164" s="527"/>
      <c r="D164" s="526"/>
      <c r="E164" s="526"/>
      <c r="F164" s="527"/>
      <c r="G164" s="719"/>
      <c r="H164" s="527"/>
      <c r="I164" s="527"/>
      <c r="J164" s="527"/>
      <c r="K164" s="563"/>
      <c r="L164" s="563"/>
      <c r="M164" s="527"/>
      <c r="N164" s="527"/>
      <c r="O164" s="527"/>
      <c r="P164" s="527"/>
      <c r="Q164" s="527"/>
      <c r="R164" s="526"/>
      <c r="S164" s="526"/>
      <c r="T164" s="527"/>
      <c r="U164" s="527"/>
      <c r="V164" s="527"/>
      <c r="W164" s="719" t="s">
        <v>81</v>
      </c>
      <c r="X164" s="527"/>
      <c r="Y164" s="526"/>
      <c r="Z164" s="526"/>
      <c r="AA164" s="527"/>
      <c r="AB164" s="527"/>
      <c r="AC164" s="527"/>
      <c r="AD164" s="527"/>
      <c r="AE164" s="675"/>
    </row>
    <row r="166" spans="1:41" ht="21.75" customHeight="1" x14ac:dyDescent="0.25">
      <c r="A166" s="635" t="s">
        <v>188</v>
      </c>
      <c r="B166" s="466"/>
      <c r="V166" s="1015"/>
      <c r="W166" s="1016"/>
      <c r="Y166" s="636"/>
      <c r="AB166" s="625"/>
      <c r="AD166" s="1"/>
      <c r="AE166" s="1"/>
      <c r="AF166" s="1015"/>
      <c r="AG166" s="1016"/>
      <c r="AM166" s="637"/>
      <c r="AN166" s="625"/>
      <c r="AO166" s="638"/>
    </row>
    <row r="167" spans="1:41" s="464" customFormat="1" ht="21.75" customHeight="1" x14ac:dyDescent="0.2">
      <c r="A167" s="478">
        <v>39427</v>
      </c>
      <c r="R167" s="465"/>
      <c r="S167" s="466"/>
      <c r="T167" s="467"/>
      <c r="U167" s="467"/>
      <c r="V167" s="468"/>
      <c r="W167" s="468"/>
      <c r="X167" s="467"/>
      <c r="Y167" s="468"/>
      <c r="Z167" s="467"/>
      <c r="AA167" s="469"/>
      <c r="AB167" s="470"/>
      <c r="AC167" s="471"/>
      <c r="AD167" s="471"/>
      <c r="AE167" s="467"/>
      <c r="AF167" s="1017"/>
      <c r="AG167" s="474"/>
      <c r="AM167" s="473"/>
      <c r="AN167" s="474"/>
      <c r="AO167" s="475"/>
    </row>
    <row r="168" spans="1:41" ht="21.75" customHeight="1" x14ac:dyDescent="0.2">
      <c r="A168" s="463"/>
      <c r="B168" s="1678" t="s">
        <v>333</v>
      </c>
      <c r="C168" s="1679"/>
      <c r="D168" s="1679"/>
      <c r="E168" s="1679"/>
      <c r="F168" s="1679"/>
      <c r="G168" s="1679"/>
      <c r="H168" s="1679"/>
      <c r="I168" s="1679"/>
      <c r="J168" s="1679"/>
      <c r="K168" s="1679"/>
      <c r="L168" s="1679"/>
      <c r="M168" s="1679"/>
      <c r="N168" s="1679"/>
      <c r="O168" s="1679"/>
      <c r="P168" s="1679"/>
      <c r="Q168" s="1679"/>
      <c r="R168" s="1679"/>
      <c r="S168" s="1679"/>
      <c r="T168" s="1679"/>
      <c r="U168" s="1679"/>
      <c r="V168" s="1679"/>
      <c r="W168" s="1679"/>
      <c r="X168" s="1679"/>
      <c r="Y168" s="1679"/>
      <c r="Z168" s="1679"/>
      <c r="AA168" s="1679"/>
      <c r="AB168" s="1679"/>
      <c r="AC168" s="1679"/>
      <c r="AD168" s="1679"/>
      <c r="AE168" s="1679"/>
      <c r="AF168" s="1679"/>
      <c r="AG168" s="1666">
        <v>39448</v>
      </c>
      <c r="AH168" s="1667"/>
      <c r="AI168" s="1667"/>
      <c r="AJ168" s="1667"/>
      <c r="AK168" s="1667"/>
      <c r="AL168" s="1668"/>
    </row>
    <row r="169" spans="1:41" s="486" customFormat="1" ht="21.75" customHeight="1" x14ac:dyDescent="0.2">
      <c r="A169" s="640"/>
      <c r="B169" s="1018">
        <v>1</v>
      </c>
      <c r="C169" s="781">
        <f t="shared" ref="C169:AB169" si="11">+B169+1</f>
        <v>2</v>
      </c>
      <c r="D169" s="781">
        <f t="shared" si="11"/>
        <v>3</v>
      </c>
      <c r="E169" s="781">
        <f t="shared" si="11"/>
        <v>4</v>
      </c>
      <c r="F169" s="781">
        <f t="shared" si="11"/>
        <v>5</v>
      </c>
      <c r="G169" s="781">
        <f t="shared" si="11"/>
        <v>6</v>
      </c>
      <c r="H169" s="781">
        <f t="shared" si="11"/>
        <v>7</v>
      </c>
      <c r="I169" s="781">
        <f t="shared" si="11"/>
        <v>8</v>
      </c>
      <c r="J169" s="781">
        <f t="shared" si="11"/>
        <v>9</v>
      </c>
      <c r="K169" s="781">
        <f t="shared" si="11"/>
        <v>10</v>
      </c>
      <c r="L169" s="781">
        <f t="shared" si="11"/>
        <v>11</v>
      </c>
      <c r="M169" s="781">
        <f t="shared" si="11"/>
        <v>12</v>
      </c>
      <c r="N169" s="781">
        <f t="shared" si="11"/>
        <v>13</v>
      </c>
      <c r="O169" s="781">
        <f t="shared" si="11"/>
        <v>14</v>
      </c>
      <c r="P169" s="781">
        <f t="shared" si="11"/>
        <v>15</v>
      </c>
      <c r="Q169" s="781">
        <f t="shared" si="11"/>
        <v>16</v>
      </c>
      <c r="R169" s="781">
        <f t="shared" si="11"/>
        <v>17</v>
      </c>
      <c r="S169" s="781">
        <f t="shared" si="11"/>
        <v>18</v>
      </c>
      <c r="T169" s="781">
        <f t="shared" si="11"/>
        <v>19</v>
      </c>
      <c r="U169" s="781">
        <f t="shared" si="11"/>
        <v>20</v>
      </c>
      <c r="V169" s="781">
        <f t="shared" si="11"/>
        <v>21</v>
      </c>
      <c r="W169" s="781">
        <f t="shared" si="11"/>
        <v>22</v>
      </c>
      <c r="X169" s="781">
        <f t="shared" si="11"/>
        <v>23</v>
      </c>
      <c r="Y169" s="1019">
        <f t="shared" si="11"/>
        <v>24</v>
      </c>
      <c r="Z169" s="781">
        <f t="shared" si="11"/>
        <v>25</v>
      </c>
      <c r="AA169" s="781">
        <f t="shared" si="11"/>
        <v>26</v>
      </c>
      <c r="AB169" s="781">
        <f t="shared" si="11"/>
        <v>27</v>
      </c>
      <c r="AC169" s="781">
        <v>28</v>
      </c>
      <c r="AD169" s="781">
        <v>29</v>
      </c>
      <c r="AE169" s="781">
        <v>30</v>
      </c>
      <c r="AF169" s="967">
        <v>31</v>
      </c>
      <c r="AG169" s="641">
        <v>1</v>
      </c>
      <c r="AH169" s="642">
        <f>+AG169+1</f>
        <v>2</v>
      </c>
      <c r="AI169" s="643">
        <f>+AH169+1</f>
        <v>3</v>
      </c>
      <c r="AJ169" s="643">
        <f>+AI169+1</f>
        <v>4</v>
      </c>
      <c r="AK169" s="642">
        <f>+AJ169+1</f>
        <v>5</v>
      </c>
      <c r="AL169" s="642">
        <f>+AK169+1</f>
        <v>6</v>
      </c>
    </row>
    <row r="170" spans="1:41" s="491" customFormat="1" ht="21.75" customHeight="1" thickBot="1" x14ac:dyDescent="0.25">
      <c r="A170" s="647"/>
      <c r="B170" s="1020" t="s">
        <v>5</v>
      </c>
      <c r="C170" s="971" t="s">
        <v>0</v>
      </c>
      <c r="D170" s="971" t="s">
        <v>1</v>
      </c>
      <c r="E170" s="971" t="s">
        <v>2</v>
      </c>
      <c r="F170" s="971" t="s">
        <v>2</v>
      </c>
      <c r="G170" s="971" t="s">
        <v>3</v>
      </c>
      <c r="H170" s="971" t="s">
        <v>4</v>
      </c>
      <c r="I170" s="971" t="s">
        <v>5</v>
      </c>
      <c r="J170" s="971" t="s">
        <v>0</v>
      </c>
      <c r="K170" s="971" t="s">
        <v>1</v>
      </c>
      <c r="L170" s="971" t="s">
        <v>2</v>
      </c>
      <c r="M170" s="971" t="s">
        <v>2</v>
      </c>
      <c r="N170" s="971" t="s">
        <v>3</v>
      </c>
      <c r="O170" s="971" t="s">
        <v>4</v>
      </c>
      <c r="P170" s="971" t="s">
        <v>5</v>
      </c>
      <c r="Q170" s="971" t="s">
        <v>0</v>
      </c>
      <c r="R170" s="1021" t="s">
        <v>1</v>
      </c>
      <c r="S170" s="971" t="s">
        <v>2</v>
      </c>
      <c r="T170" s="971" t="s">
        <v>2</v>
      </c>
      <c r="U170" s="971" t="s">
        <v>3</v>
      </c>
      <c r="V170" s="971" t="s">
        <v>4</v>
      </c>
      <c r="W170" s="971" t="s">
        <v>5</v>
      </c>
      <c r="X170" s="971" t="s">
        <v>0</v>
      </c>
      <c r="Y170" s="1022" t="s">
        <v>1</v>
      </c>
      <c r="Z170" s="971" t="s">
        <v>2</v>
      </c>
      <c r="AA170" s="971" t="s">
        <v>2</v>
      </c>
      <c r="AB170" s="971" t="s">
        <v>3</v>
      </c>
      <c r="AC170" s="971" t="s">
        <v>4</v>
      </c>
      <c r="AD170" s="971" t="s">
        <v>5</v>
      </c>
      <c r="AE170" s="971" t="s">
        <v>0</v>
      </c>
      <c r="AF170" s="1023" t="s">
        <v>1</v>
      </c>
      <c r="AG170" s="648" t="s">
        <v>2</v>
      </c>
      <c r="AH170" s="649" t="s">
        <v>2</v>
      </c>
      <c r="AI170" s="649" t="s">
        <v>3</v>
      </c>
      <c r="AJ170" s="649" t="s">
        <v>4</v>
      </c>
      <c r="AK170" s="649" t="s">
        <v>5</v>
      </c>
      <c r="AL170" s="649" t="s">
        <v>0</v>
      </c>
    </row>
    <row r="171" spans="1:41" s="491" customFormat="1" ht="21.75" customHeight="1" thickBot="1" x14ac:dyDescent="0.25">
      <c r="A171" s="651" t="s">
        <v>215</v>
      </c>
      <c r="B171" s="652"/>
      <c r="C171" s="501"/>
      <c r="D171" s="836" t="s">
        <v>249</v>
      </c>
      <c r="E171" s="836" t="s">
        <v>249</v>
      </c>
      <c r="F171" s="836" t="s">
        <v>81</v>
      </c>
      <c r="G171" s="836" t="s">
        <v>249</v>
      </c>
      <c r="H171" s="541"/>
      <c r="I171" s="501"/>
      <c r="J171" s="501"/>
      <c r="K171" s="836" t="s">
        <v>249</v>
      </c>
      <c r="L171" s="1024"/>
      <c r="M171" s="1024"/>
      <c r="N171" s="657" t="s">
        <v>81</v>
      </c>
      <c r="O171" s="864"/>
      <c r="P171" s="501"/>
      <c r="Q171" s="1008"/>
      <c r="R171" s="709" t="s">
        <v>23</v>
      </c>
      <c r="S171" s="1025" t="s">
        <v>249</v>
      </c>
      <c r="T171" s="1026"/>
      <c r="U171" s="541"/>
      <c r="V171" s="541"/>
      <c r="W171" s="501"/>
      <c r="X171" s="501"/>
      <c r="Y171" s="732"/>
      <c r="Z171" s="501"/>
      <c r="AA171" s="541"/>
      <c r="AB171" s="541"/>
      <c r="AC171" s="541"/>
      <c r="AD171" s="501"/>
      <c r="AE171" s="501"/>
      <c r="AF171" s="365" t="s">
        <v>23</v>
      </c>
      <c r="AG171" s="652"/>
      <c r="AH171" s="653" t="s">
        <v>81</v>
      </c>
      <c r="AI171" s="509"/>
      <c r="AJ171" s="654"/>
      <c r="AK171" s="495"/>
      <c r="AL171" s="501"/>
    </row>
    <row r="172" spans="1:41" s="491" customFormat="1" ht="21.75" customHeight="1" thickBot="1" x14ac:dyDescent="0.25">
      <c r="A172" s="660" t="s">
        <v>8</v>
      </c>
      <c r="B172" s="934"/>
      <c r="C172" s="507"/>
      <c r="D172" s="515"/>
      <c r="E172" s="441" t="s">
        <v>23</v>
      </c>
      <c r="F172" s="653" t="s">
        <v>249</v>
      </c>
      <c r="G172" s="441" t="s">
        <v>23</v>
      </c>
      <c r="H172" s="441" t="s">
        <v>23</v>
      </c>
      <c r="I172" s="507"/>
      <c r="J172" s="507"/>
      <c r="K172" s="506"/>
      <c r="L172" s="593" t="s">
        <v>23</v>
      </c>
      <c r="M172" s="709" t="s">
        <v>23</v>
      </c>
      <c r="N172" s="441" t="s">
        <v>23</v>
      </c>
      <c r="O172" s="441" t="s">
        <v>23</v>
      </c>
      <c r="P172" s="510"/>
      <c r="Q172" s="507"/>
      <c r="R172" s="886"/>
      <c r="S172" s="441" t="s">
        <v>23</v>
      </c>
      <c r="T172" s="441" t="s">
        <v>23</v>
      </c>
      <c r="U172" s="365" t="s">
        <v>23</v>
      </c>
      <c r="V172" s="365" t="s">
        <v>23</v>
      </c>
      <c r="W172" s="507"/>
      <c r="X172" s="507"/>
      <c r="Y172" s="506" t="s">
        <v>66</v>
      </c>
      <c r="Z172" s="510"/>
      <c r="AA172" s="365" t="s">
        <v>23</v>
      </c>
      <c r="AB172" s="441" t="s">
        <v>23</v>
      </c>
      <c r="AC172" s="29"/>
      <c r="AD172" s="507"/>
      <c r="AE172" s="507"/>
      <c r="AF172" s="671"/>
      <c r="AG172" s="661" t="s">
        <v>109</v>
      </c>
      <c r="AH172" s="509"/>
      <c r="AI172" s="508" t="s">
        <v>23</v>
      </c>
      <c r="AJ172" s="509"/>
      <c r="AK172" s="507"/>
      <c r="AL172" s="507"/>
      <c r="AM172" s="514"/>
    </row>
    <row r="173" spans="1:41" s="491" customFormat="1" ht="21.75" customHeight="1" thickBot="1" x14ac:dyDescent="0.25">
      <c r="A173" s="660" t="s">
        <v>9</v>
      </c>
      <c r="B173" s="934"/>
      <c r="C173" s="507"/>
      <c r="D173" s="509"/>
      <c r="E173" s="716"/>
      <c r="F173" s="653" t="s">
        <v>81</v>
      </c>
      <c r="G173" s="509"/>
      <c r="H173" s="622"/>
      <c r="I173" s="507"/>
      <c r="J173" s="507"/>
      <c r="K173" s="622"/>
      <c r="L173" s="548"/>
      <c r="M173" s="689"/>
      <c r="N173" s="509"/>
      <c r="O173" s="622"/>
      <c r="P173" s="510"/>
      <c r="Q173" s="507"/>
      <c r="R173" s="509"/>
      <c r="S173" s="509"/>
      <c r="T173" s="715"/>
      <c r="U173" s="509"/>
      <c r="V173" s="515"/>
      <c r="W173" s="507"/>
      <c r="X173" s="507"/>
      <c r="Y173" s="506" t="s">
        <v>93</v>
      </c>
      <c r="Z173" s="510"/>
      <c r="AA173" s="509"/>
      <c r="AB173" s="515"/>
      <c r="AC173" s="515"/>
      <c r="AD173" s="507"/>
      <c r="AE173" s="507"/>
      <c r="AF173" s="518"/>
      <c r="AG173" s="661" t="s">
        <v>144</v>
      </c>
      <c r="AH173" s="509"/>
      <c r="AI173" s="509"/>
      <c r="AJ173" s="508"/>
      <c r="AK173" s="507"/>
      <c r="AL173" s="507"/>
      <c r="AM173" s="514"/>
    </row>
    <row r="174" spans="1:41" s="491" customFormat="1" ht="21.75" customHeight="1" thickBot="1" x14ac:dyDescent="0.25">
      <c r="A174" s="660" t="s">
        <v>135</v>
      </c>
      <c r="B174" s="934"/>
      <c r="C174" s="507"/>
      <c r="D174" s="441" t="s">
        <v>23</v>
      </c>
      <c r="E174" s="511"/>
      <c r="F174" s="441" t="s">
        <v>23</v>
      </c>
      <c r="G174" s="509"/>
      <c r="H174" s="29"/>
      <c r="I174" s="507"/>
      <c r="J174" s="507"/>
      <c r="K174" s="441" t="s">
        <v>23</v>
      </c>
      <c r="L174" s="707"/>
      <c r="M174" s="653" t="s">
        <v>81</v>
      </c>
      <c r="N174" s="653" t="s">
        <v>249</v>
      </c>
      <c r="O174" s="29"/>
      <c r="P174" s="510"/>
      <c r="Q174" s="507"/>
      <c r="R174" s="653" t="s">
        <v>249</v>
      </c>
      <c r="S174" s="807" t="s">
        <v>249</v>
      </c>
      <c r="T174" s="664" t="s">
        <v>81</v>
      </c>
      <c r="U174" s="687" t="s">
        <v>249</v>
      </c>
      <c r="V174" s="515"/>
      <c r="W174" s="507"/>
      <c r="X174" s="507"/>
      <c r="Y174" s="506" t="s">
        <v>93</v>
      </c>
      <c r="Z174" s="510"/>
      <c r="AA174" s="732"/>
      <c r="AB174" s="29"/>
      <c r="AC174" s="441" t="s">
        <v>23</v>
      </c>
      <c r="AD174" s="507"/>
      <c r="AE174" s="507"/>
      <c r="AF174" s="671"/>
      <c r="AG174" s="661" t="s">
        <v>66</v>
      </c>
      <c r="AH174" s="508" t="s">
        <v>23</v>
      </c>
      <c r="AI174" s="653" t="s">
        <v>81</v>
      </c>
      <c r="AJ174" s="508" t="s">
        <v>23</v>
      </c>
      <c r="AK174" s="507"/>
      <c r="AL174" s="507"/>
      <c r="AM174" s="514"/>
    </row>
    <row r="175" spans="1:41" s="491" customFormat="1" ht="21.75" customHeight="1" x14ac:dyDescent="0.2">
      <c r="A175" s="667" t="s">
        <v>10</v>
      </c>
      <c r="B175" s="934"/>
      <c r="C175" s="507"/>
      <c r="D175" s="509"/>
      <c r="E175" s="548"/>
      <c r="F175" s="509"/>
      <c r="G175" s="509"/>
      <c r="H175" s="509"/>
      <c r="I175" s="507"/>
      <c r="J175" s="507"/>
      <c r="K175" s="511"/>
      <c r="L175" s="548"/>
      <c r="M175" s="509"/>
      <c r="N175" s="509"/>
      <c r="O175" s="509"/>
      <c r="P175" s="510"/>
      <c r="Q175" s="507"/>
      <c r="R175" s="509"/>
      <c r="S175" s="509"/>
      <c r="T175" s="689"/>
      <c r="U175" s="509"/>
      <c r="V175" s="509"/>
      <c r="W175" s="507"/>
      <c r="X175" s="507"/>
      <c r="Y175" s="506"/>
      <c r="Z175" s="510"/>
      <c r="AA175" s="515"/>
      <c r="AB175" s="515"/>
      <c r="AC175" s="515"/>
      <c r="AD175" s="507"/>
      <c r="AE175" s="507"/>
      <c r="AF175" s="671"/>
      <c r="AG175" s="661" t="s">
        <v>145</v>
      </c>
      <c r="AH175" s="515"/>
      <c r="AI175" s="515"/>
      <c r="AJ175" s="515"/>
      <c r="AK175" s="668"/>
      <c r="AL175" s="507"/>
    </row>
    <row r="176" spans="1:41" s="491" customFormat="1" ht="21.75" customHeight="1" x14ac:dyDescent="0.2">
      <c r="A176" s="670" t="s">
        <v>130</v>
      </c>
      <c r="B176" s="934"/>
      <c r="C176" s="507"/>
      <c r="D176" s="509"/>
      <c r="E176" s="511"/>
      <c r="F176" s="509"/>
      <c r="G176" s="509"/>
      <c r="H176" s="509"/>
      <c r="I176" s="507"/>
      <c r="J176" s="507"/>
      <c r="K176" s="506"/>
      <c r="L176" s="548"/>
      <c r="M176" s="509"/>
      <c r="N176" s="509"/>
      <c r="O176" s="509"/>
      <c r="P176" s="510"/>
      <c r="Q176" s="507"/>
      <c r="R176" s="515"/>
      <c r="S176" s="509"/>
      <c r="T176" s="509"/>
      <c r="U176" s="509"/>
      <c r="V176" s="509"/>
      <c r="W176" s="507"/>
      <c r="X176" s="507"/>
      <c r="Y176" s="506" t="s">
        <v>21</v>
      </c>
      <c r="Z176" s="510"/>
      <c r="AA176" s="715"/>
      <c r="AB176" s="715"/>
      <c r="AC176" s="715"/>
      <c r="AD176" s="507"/>
      <c r="AE176" s="507"/>
      <c r="AF176" s="518"/>
      <c r="AG176" s="661" t="s">
        <v>144</v>
      </c>
      <c r="AH176" s="509"/>
      <c r="AI176" s="509"/>
      <c r="AJ176" s="509"/>
      <c r="AK176" s="507"/>
      <c r="AL176" s="507"/>
    </row>
    <row r="177" spans="1:38" s="491" customFormat="1" ht="21.75" customHeight="1" x14ac:dyDescent="0.2">
      <c r="A177" s="672" t="s">
        <v>325</v>
      </c>
      <c r="B177" s="960"/>
      <c r="C177" s="713"/>
      <c r="D177" s="715"/>
      <c r="E177" s="716"/>
      <c r="F177" s="715"/>
      <c r="G177" s="511"/>
      <c r="H177" s="715"/>
      <c r="I177" s="713"/>
      <c r="J177" s="713"/>
      <c r="K177" s="716"/>
      <c r="L177" s="548"/>
      <c r="M177" s="715"/>
      <c r="N177" s="715"/>
      <c r="O177" s="715"/>
      <c r="P177" s="714"/>
      <c r="Q177" s="713"/>
      <c r="R177" s="715"/>
      <c r="S177" s="715"/>
      <c r="T177" s="715"/>
      <c r="U177" s="715"/>
      <c r="V177" s="509"/>
      <c r="W177" s="713"/>
      <c r="X177" s="713"/>
      <c r="Y177" s="506" t="s">
        <v>145</v>
      </c>
      <c r="Z177" s="714"/>
      <c r="AA177" s="986"/>
      <c r="AB177" s="715"/>
      <c r="AC177" s="715"/>
      <c r="AD177" s="713"/>
      <c r="AE177" s="713"/>
      <c r="AF177" s="978"/>
      <c r="AG177" s="661"/>
      <c r="AH177" s="507"/>
      <c r="AI177" s="507"/>
      <c r="AJ177" s="507"/>
      <c r="AK177" s="507"/>
      <c r="AL177" s="507"/>
    </row>
    <row r="178" spans="1:38" s="491" customFormat="1" ht="21.75" customHeight="1" x14ac:dyDescent="0.2">
      <c r="A178" s="673" t="s">
        <v>11</v>
      </c>
      <c r="B178" s="943"/>
      <c r="C178" s="526"/>
      <c r="D178" s="527"/>
      <c r="E178" s="527"/>
      <c r="F178" s="527"/>
      <c r="G178" s="529"/>
      <c r="H178" s="528"/>
      <c r="I178" s="526"/>
      <c r="J178" s="526"/>
      <c r="K178" s="529"/>
      <c r="L178" s="529"/>
      <c r="M178" s="527"/>
      <c r="N178" s="527"/>
      <c r="O178" s="525" t="s">
        <v>81</v>
      </c>
      <c r="P178" s="526"/>
      <c r="Q178" s="526"/>
      <c r="R178" s="527"/>
      <c r="S178" s="527"/>
      <c r="T178" s="527"/>
      <c r="U178" s="527"/>
      <c r="V178" s="527"/>
      <c r="W178" s="526"/>
      <c r="X178" s="526"/>
      <c r="Y178" s="525" t="s">
        <v>109</v>
      </c>
      <c r="Z178" s="526"/>
      <c r="AA178" s="527"/>
      <c r="AB178" s="527"/>
      <c r="AC178" s="528"/>
      <c r="AD178" s="526"/>
      <c r="AE178" s="526"/>
      <c r="AF178" s="562"/>
      <c r="AG178" s="674"/>
      <c r="AH178" s="528"/>
      <c r="AI178" s="527"/>
      <c r="AJ178" s="527"/>
      <c r="AK178" s="526"/>
      <c r="AL178" s="526"/>
    </row>
    <row r="179" spans="1:38" s="536" customFormat="1" ht="11.25" customHeight="1" x14ac:dyDescent="0.2">
      <c r="A179" s="533"/>
      <c r="B179" s="534"/>
      <c r="C179" s="534"/>
      <c r="D179" s="534"/>
      <c r="E179" s="534"/>
      <c r="F179" s="534"/>
      <c r="G179" s="534"/>
      <c r="H179" s="534"/>
      <c r="I179" s="534"/>
      <c r="J179" s="534"/>
      <c r="K179" s="534"/>
      <c r="L179" s="534"/>
      <c r="M179" s="534"/>
      <c r="N179" s="534"/>
      <c r="O179" s="534"/>
      <c r="P179" s="534"/>
      <c r="Q179" s="534"/>
      <c r="R179" s="534"/>
      <c r="S179" s="534"/>
      <c r="T179" s="534"/>
      <c r="U179" s="534"/>
      <c r="V179" s="534"/>
      <c r="W179" s="534"/>
      <c r="X179" s="534"/>
      <c r="Y179" s="534"/>
      <c r="Z179" s="534"/>
      <c r="AA179" s="534"/>
      <c r="AB179" s="534"/>
      <c r="AC179" s="534"/>
      <c r="AD179" s="534"/>
      <c r="AE179" s="534"/>
      <c r="AF179" s="534"/>
      <c r="AG179" s="534"/>
      <c r="AH179" s="534"/>
      <c r="AI179" s="534"/>
      <c r="AJ179" s="534"/>
      <c r="AK179" s="534"/>
      <c r="AL179" s="534"/>
    </row>
    <row r="180" spans="1:38" s="857" customFormat="1" ht="21.75" customHeight="1" x14ac:dyDescent="0.2">
      <c r="A180" s="1027"/>
      <c r="B180" s="855"/>
      <c r="C180" s="855"/>
      <c r="D180" s="855"/>
      <c r="E180" s="855"/>
      <c r="F180" s="855"/>
      <c r="G180" s="855"/>
      <c r="H180" s="855"/>
      <c r="I180" s="855"/>
      <c r="J180" s="855"/>
      <c r="K180" s="855"/>
      <c r="L180" s="855"/>
      <c r="M180" s="855"/>
      <c r="N180" s="855"/>
      <c r="O180" s="855"/>
      <c r="P180" s="855"/>
      <c r="Q180" s="855"/>
      <c r="R180" s="855"/>
      <c r="S180" s="855"/>
      <c r="T180" s="855"/>
      <c r="U180" s="855"/>
      <c r="V180" s="855"/>
      <c r="W180" s="855"/>
      <c r="X180" s="855"/>
      <c r="Y180" s="855"/>
      <c r="Z180" s="855"/>
      <c r="AA180" s="855"/>
      <c r="AB180" s="855"/>
      <c r="AC180" s="855"/>
      <c r="AD180" s="855"/>
      <c r="AE180" s="855"/>
      <c r="AF180" s="855"/>
      <c r="AG180" s="855"/>
      <c r="AH180" s="855"/>
      <c r="AI180" s="855"/>
      <c r="AJ180" s="855"/>
      <c r="AK180" s="855"/>
      <c r="AL180" s="855"/>
    </row>
    <row r="181" spans="1:38" s="857" customFormat="1" ht="21.75" customHeight="1" x14ac:dyDescent="0.2">
      <c r="A181" s="853"/>
      <c r="B181" s="855"/>
      <c r="C181" s="855"/>
      <c r="D181" s="534"/>
      <c r="E181" s="854" t="s">
        <v>297</v>
      </c>
      <c r="F181" s="855"/>
      <c r="G181" s="855"/>
      <c r="H181" s="855"/>
      <c r="I181" s="855"/>
      <c r="J181" s="855"/>
      <c r="K181" s="855"/>
      <c r="L181" s="855"/>
      <c r="M181" s="855"/>
      <c r="N181" s="855"/>
      <c r="O181" s="855"/>
      <c r="P181" s="855"/>
      <c r="Q181" s="855"/>
      <c r="R181" s="855"/>
      <c r="S181" s="855"/>
      <c r="T181" s="855"/>
      <c r="U181" s="855"/>
      <c r="V181" s="855"/>
      <c r="W181" s="855"/>
      <c r="X181" s="855"/>
      <c r="Y181" s="855"/>
      <c r="Z181" s="855"/>
      <c r="AA181" s="855"/>
      <c r="AB181" s="855"/>
      <c r="AC181" s="855"/>
      <c r="AD181" s="855"/>
      <c r="AE181" s="855"/>
      <c r="AF181" s="855"/>
      <c r="AG181" s="534"/>
      <c r="AH181" s="854" t="s">
        <v>297</v>
      </c>
      <c r="AI181" s="855"/>
      <c r="AJ181" s="855"/>
    </row>
    <row r="182" spans="1:38" s="861" customFormat="1" ht="21.75" hidden="1" customHeight="1" x14ac:dyDescent="0.2">
      <c r="A182" s="858"/>
      <c r="B182" s="342"/>
      <c r="C182" s="342"/>
      <c r="D182" s="859"/>
      <c r="E182" s="860" t="s">
        <v>298</v>
      </c>
      <c r="F182" s="342"/>
      <c r="G182" s="342"/>
      <c r="H182" s="342"/>
      <c r="I182" s="342"/>
      <c r="J182" s="342"/>
      <c r="K182" s="342"/>
      <c r="L182" s="342"/>
      <c r="M182" s="342"/>
      <c r="N182" s="342"/>
      <c r="O182" s="342"/>
      <c r="P182" s="440"/>
      <c r="Q182" s="342"/>
      <c r="R182" s="342"/>
      <c r="S182" s="342"/>
      <c r="T182" s="342"/>
      <c r="U182" s="342"/>
      <c r="V182" s="342"/>
      <c r="W182" s="342"/>
      <c r="X182" s="342"/>
      <c r="Y182" s="342"/>
      <c r="Z182" s="342"/>
      <c r="AA182" s="342"/>
      <c r="AB182" s="342"/>
      <c r="AC182" s="342"/>
      <c r="AD182" s="342"/>
      <c r="AE182" s="342"/>
      <c r="AF182" s="342"/>
      <c r="AG182" s="859"/>
      <c r="AH182" s="860" t="s">
        <v>298</v>
      </c>
      <c r="AI182" s="342"/>
      <c r="AJ182" s="342"/>
    </row>
    <row r="183" spans="1:38" ht="21.75" customHeight="1" x14ac:dyDescent="0.2">
      <c r="AD183" s="1"/>
      <c r="AE183" s="1"/>
      <c r="AF183" s="1"/>
    </row>
    <row r="184" spans="1:38" ht="21.75" customHeight="1" x14ac:dyDescent="0.2">
      <c r="A184" s="621"/>
      <c r="D184" s="622"/>
      <c r="E184" s="862" t="s">
        <v>334</v>
      </c>
      <c r="K184" s="440"/>
      <c r="L184" s="440"/>
      <c r="AB184" s="627"/>
      <c r="AC184" s="627"/>
      <c r="AD184" s="627"/>
      <c r="AE184" s="627"/>
      <c r="AF184" s="627"/>
      <c r="AG184" s="622"/>
      <c r="AH184" s="862" t="s">
        <v>334</v>
      </c>
    </row>
    <row r="185" spans="1:38" ht="21.75" customHeight="1" x14ac:dyDescent="0.2">
      <c r="A185" s="621"/>
      <c r="D185" s="864"/>
      <c r="E185" s="865" t="s">
        <v>335</v>
      </c>
      <c r="K185" s="440"/>
      <c r="L185" s="440"/>
      <c r="Q185" s="865"/>
      <c r="X185" s="865"/>
      <c r="AB185" s="627"/>
      <c r="AC185" s="627"/>
      <c r="AD185" s="627"/>
      <c r="AE185" s="627"/>
      <c r="AF185" s="627"/>
      <c r="AG185" s="864"/>
      <c r="AH185" s="865" t="s">
        <v>335</v>
      </c>
    </row>
    <row r="186" spans="1:38" ht="21.75" customHeight="1" x14ac:dyDescent="0.2">
      <c r="A186" s="866"/>
      <c r="D186" s="867"/>
      <c r="E186" s="868"/>
      <c r="F186" s="869"/>
      <c r="K186" s="440"/>
      <c r="L186" s="440"/>
      <c r="AB186" s="870"/>
      <c r="AC186" s="870"/>
      <c r="AD186" s="870"/>
      <c r="AE186" s="870"/>
      <c r="AF186" s="870"/>
      <c r="AG186" s="867"/>
      <c r="AH186" s="868"/>
      <c r="AI186" s="869"/>
    </row>
    <row r="187" spans="1:38" ht="21.75" customHeight="1" thickBot="1" x14ac:dyDescent="0.25">
      <c r="D187" s="441" t="s">
        <v>23</v>
      </c>
      <c r="E187" s="871" t="s">
        <v>24</v>
      </c>
      <c r="K187" s="440"/>
      <c r="L187" s="440"/>
      <c r="AB187" s="630"/>
      <c r="AC187" s="630"/>
      <c r="AD187" s="630"/>
      <c r="AE187" s="630"/>
      <c r="AF187" s="630"/>
      <c r="AG187" s="441" t="s">
        <v>23</v>
      </c>
      <c r="AH187" s="871" t="s">
        <v>24</v>
      </c>
    </row>
    <row r="188" spans="1:38" ht="21.75" customHeight="1" thickBot="1" x14ac:dyDescent="0.25">
      <c r="D188" s="29"/>
      <c r="E188" s="872" t="s">
        <v>302</v>
      </c>
      <c r="K188" s="440"/>
      <c r="L188" s="440"/>
      <c r="AB188" s="632"/>
      <c r="AC188" s="632"/>
      <c r="AD188" s="632"/>
      <c r="AE188" s="632"/>
      <c r="AF188" s="632"/>
      <c r="AG188" s="29"/>
      <c r="AH188" s="872" t="s">
        <v>302</v>
      </c>
    </row>
    <row r="189" spans="1:38" ht="21.75" customHeight="1" x14ac:dyDescent="0.2">
      <c r="D189" s="900" t="s">
        <v>272</v>
      </c>
      <c r="E189" s="1028" t="s">
        <v>336</v>
      </c>
      <c r="K189" s="440"/>
      <c r="L189" s="440"/>
      <c r="AD189" s="1"/>
      <c r="AE189" s="1"/>
      <c r="AF189" s="1"/>
      <c r="AG189" s="900" t="s">
        <v>272</v>
      </c>
      <c r="AH189" s="1028" t="s">
        <v>336</v>
      </c>
    </row>
  </sheetData>
  <mergeCells count="13">
    <mergeCell ref="AG168:AL168"/>
    <mergeCell ref="B97:AF97"/>
    <mergeCell ref="B112:AF112"/>
    <mergeCell ref="B126:AE126"/>
    <mergeCell ref="B140:AF140"/>
    <mergeCell ref="B154:AE154"/>
    <mergeCell ref="B168:AF168"/>
    <mergeCell ref="B83:AE83"/>
    <mergeCell ref="B3:AF3"/>
    <mergeCell ref="B19:AC19"/>
    <mergeCell ref="B35:AF35"/>
    <mergeCell ref="B51:AE51"/>
    <mergeCell ref="B67:AF67"/>
  </mergeCells>
  <printOptions horizontalCentered="1"/>
  <pageMargins left="0.39370078740157483" right="0.19685039370078741" top="0.27559055118110237" bottom="0.98425196850393704" header="0.23622047244094491" footer="0.51181102362204722"/>
  <pageSetup paperSize="9" scale="37" fitToHeight="2" orientation="portrait" cellComments="asDisplayed" r:id="rId1"/>
  <headerFooter alignWithMargins="0">
    <oddHeader>&amp;R&amp;D</oddHeader>
    <oddFooter>&amp;L&amp;F</oddFooter>
  </headerFooter>
  <rowBreaks count="1" manualBreakCount="1">
    <brk id="94" max="40" man="1"/>
  </row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AI181"/>
  <sheetViews>
    <sheetView showGridLines="0" topLeftCell="A122" zoomScaleNormal="75" workbookViewId="0">
      <pane xSplit="1" topLeftCell="B1" activePane="topRight" state="frozen"/>
      <selection activeCell="A122" sqref="A122"/>
      <selection pane="topRight" activeCell="AH156" sqref="AH156"/>
    </sheetView>
  </sheetViews>
  <sheetFormatPr baseColWidth="10" defaultRowHeight="21.75" customHeight="1" x14ac:dyDescent="0.2"/>
  <cols>
    <col min="1" max="1" width="24.7109375" style="552" customWidth="1"/>
    <col min="2" max="32" width="3.42578125" style="1" customWidth="1"/>
    <col min="33" max="33" width="3.42578125" style="637" customWidth="1"/>
    <col min="34" max="34" width="3.42578125" style="625" customWidth="1"/>
    <col min="35" max="35" width="11.42578125" style="638"/>
    <col min="36" max="256" width="11.42578125" style="1"/>
    <col min="257" max="257" width="24.7109375" style="1" customWidth="1"/>
    <col min="258" max="290" width="3.42578125" style="1" customWidth="1"/>
    <col min="291" max="512" width="11.42578125" style="1"/>
    <col min="513" max="513" width="24.7109375" style="1" customWidth="1"/>
    <col min="514" max="546" width="3.42578125" style="1" customWidth="1"/>
    <col min="547" max="768" width="11.42578125" style="1"/>
    <col min="769" max="769" width="24.7109375" style="1" customWidth="1"/>
    <col min="770" max="802" width="3.42578125" style="1" customWidth="1"/>
    <col min="803" max="1024" width="11.42578125" style="1"/>
    <col min="1025" max="1025" width="24.7109375" style="1" customWidth="1"/>
    <col min="1026" max="1058" width="3.42578125" style="1" customWidth="1"/>
    <col min="1059" max="1280" width="11.42578125" style="1"/>
    <col min="1281" max="1281" width="24.7109375" style="1" customWidth="1"/>
    <col min="1282" max="1314" width="3.42578125" style="1" customWidth="1"/>
    <col min="1315" max="1536" width="11.42578125" style="1"/>
    <col min="1537" max="1537" width="24.7109375" style="1" customWidth="1"/>
    <col min="1538" max="1570" width="3.42578125" style="1" customWidth="1"/>
    <col min="1571" max="1792" width="11.42578125" style="1"/>
    <col min="1793" max="1793" width="24.7109375" style="1" customWidth="1"/>
    <col min="1794" max="1826" width="3.42578125" style="1" customWidth="1"/>
    <col min="1827" max="2048" width="11.42578125" style="1"/>
    <col min="2049" max="2049" width="24.7109375" style="1" customWidth="1"/>
    <col min="2050" max="2082" width="3.42578125" style="1" customWidth="1"/>
    <col min="2083" max="2304" width="11.42578125" style="1"/>
    <col min="2305" max="2305" width="24.7109375" style="1" customWidth="1"/>
    <col min="2306" max="2338" width="3.42578125" style="1" customWidth="1"/>
    <col min="2339" max="2560" width="11.42578125" style="1"/>
    <col min="2561" max="2561" width="24.7109375" style="1" customWidth="1"/>
    <col min="2562" max="2594" width="3.42578125" style="1" customWidth="1"/>
    <col min="2595" max="2816" width="11.42578125" style="1"/>
    <col min="2817" max="2817" width="24.7109375" style="1" customWidth="1"/>
    <col min="2818" max="2850" width="3.42578125" style="1" customWidth="1"/>
    <col min="2851" max="3072" width="11.42578125" style="1"/>
    <col min="3073" max="3073" width="24.7109375" style="1" customWidth="1"/>
    <col min="3074" max="3106" width="3.42578125" style="1" customWidth="1"/>
    <col min="3107" max="3328" width="11.42578125" style="1"/>
    <col min="3329" max="3329" width="24.7109375" style="1" customWidth="1"/>
    <col min="3330" max="3362" width="3.42578125" style="1" customWidth="1"/>
    <col min="3363" max="3584" width="11.42578125" style="1"/>
    <col min="3585" max="3585" width="24.7109375" style="1" customWidth="1"/>
    <col min="3586" max="3618" width="3.42578125" style="1" customWidth="1"/>
    <col min="3619" max="3840" width="11.42578125" style="1"/>
    <col min="3841" max="3841" width="24.7109375" style="1" customWidth="1"/>
    <col min="3842" max="3874" width="3.42578125" style="1" customWidth="1"/>
    <col min="3875" max="4096" width="11.42578125" style="1"/>
    <col min="4097" max="4097" width="24.7109375" style="1" customWidth="1"/>
    <col min="4098" max="4130" width="3.42578125" style="1" customWidth="1"/>
    <col min="4131" max="4352" width="11.42578125" style="1"/>
    <col min="4353" max="4353" width="24.7109375" style="1" customWidth="1"/>
    <col min="4354" max="4386" width="3.42578125" style="1" customWidth="1"/>
    <col min="4387" max="4608" width="11.42578125" style="1"/>
    <col min="4609" max="4609" width="24.7109375" style="1" customWidth="1"/>
    <col min="4610" max="4642" width="3.42578125" style="1" customWidth="1"/>
    <col min="4643" max="4864" width="11.42578125" style="1"/>
    <col min="4865" max="4865" width="24.7109375" style="1" customWidth="1"/>
    <col min="4866" max="4898" width="3.42578125" style="1" customWidth="1"/>
    <col min="4899" max="5120" width="11.42578125" style="1"/>
    <col min="5121" max="5121" width="24.7109375" style="1" customWidth="1"/>
    <col min="5122" max="5154" width="3.42578125" style="1" customWidth="1"/>
    <col min="5155" max="5376" width="11.42578125" style="1"/>
    <col min="5377" max="5377" width="24.7109375" style="1" customWidth="1"/>
    <col min="5378" max="5410" width="3.42578125" style="1" customWidth="1"/>
    <col min="5411" max="5632" width="11.42578125" style="1"/>
    <col min="5633" max="5633" width="24.7109375" style="1" customWidth="1"/>
    <col min="5634" max="5666" width="3.42578125" style="1" customWidth="1"/>
    <col min="5667" max="5888" width="11.42578125" style="1"/>
    <col min="5889" max="5889" width="24.7109375" style="1" customWidth="1"/>
    <col min="5890" max="5922" width="3.42578125" style="1" customWidth="1"/>
    <col min="5923" max="6144" width="11.42578125" style="1"/>
    <col min="6145" max="6145" width="24.7109375" style="1" customWidth="1"/>
    <col min="6146" max="6178" width="3.42578125" style="1" customWidth="1"/>
    <col min="6179" max="6400" width="11.42578125" style="1"/>
    <col min="6401" max="6401" width="24.7109375" style="1" customWidth="1"/>
    <col min="6402" max="6434" width="3.42578125" style="1" customWidth="1"/>
    <col min="6435" max="6656" width="11.42578125" style="1"/>
    <col min="6657" max="6657" width="24.7109375" style="1" customWidth="1"/>
    <col min="6658" max="6690" width="3.42578125" style="1" customWidth="1"/>
    <col min="6691" max="6912" width="11.42578125" style="1"/>
    <col min="6913" max="6913" width="24.7109375" style="1" customWidth="1"/>
    <col min="6914" max="6946" width="3.42578125" style="1" customWidth="1"/>
    <col min="6947" max="7168" width="11.42578125" style="1"/>
    <col min="7169" max="7169" width="24.7109375" style="1" customWidth="1"/>
    <col min="7170" max="7202" width="3.42578125" style="1" customWidth="1"/>
    <col min="7203" max="7424" width="11.42578125" style="1"/>
    <col min="7425" max="7425" width="24.7109375" style="1" customWidth="1"/>
    <col min="7426" max="7458" width="3.42578125" style="1" customWidth="1"/>
    <col min="7459" max="7680" width="11.42578125" style="1"/>
    <col min="7681" max="7681" width="24.7109375" style="1" customWidth="1"/>
    <col min="7682" max="7714" width="3.42578125" style="1" customWidth="1"/>
    <col min="7715" max="7936" width="11.42578125" style="1"/>
    <col min="7937" max="7937" width="24.7109375" style="1" customWidth="1"/>
    <col min="7938" max="7970" width="3.42578125" style="1" customWidth="1"/>
    <col min="7971" max="8192" width="11.42578125" style="1"/>
    <col min="8193" max="8193" width="24.7109375" style="1" customWidth="1"/>
    <col min="8194" max="8226" width="3.42578125" style="1" customWidth="1"/>
    <col min="8227" max="8448" width="11.42578125" style="1"/>
    <col min="8449" max="8449" width="24.7109375" style="1" customWidth="1"/>
    <col min="8450" max="8482" width="3.42578125" style="1" customWidth="1"/>
    <col min="8483" max="8704" width="11.42578125" style="1"/>
    <col min="8705" max="8705" width="24.7109375" style="1" customWidth="1"/>
    <col min="8706" max="8738" width="3.42578125" style="1" customWidth="1"/>
    <col min="8739" max="8960" width="11.42578125" style="1"/>
    <col min="8961" max="8961" width="24.7109375" style="1" customWidth="1"/>
    <col min="8962" max="8994" width="3.42578125" style="1" customWidth="1"/>
    <col min="8995" max="9216" width="11.42578125" style="1"/>
    <col min="9217" max="9217" width="24.7109375" style="1" customWidth="1"/>
    <col min="9218" max="9250" width="3.42578125" style="1" customWidth="1"/>
    <col min="9251" max="9472" width="11.42578125" style="1"/>
    <col min="9473" max="9473" width="24.7109375" style="1" customWidth="1"/>
    <col min="9474" max="9506" width="3.42578125" style="1" customWidth="1"/>
    <col min="9507" max="9728" width="11.42578125" style="1"/>
    <col min="9729" max="9729" width="24.7109375" style="1" customWidth="1"/>
    <col min="9730" max="9762" width="3.42578125" style="1" customWidth="1"/>
    <col min="9763" max="9984" width="11.42578125" style="1"/>
    <col min="9985" max="9985" width="24.7109375" style="1" customWidth="1"/>
    <col min="9986" max="10018" width="3.42578125" style="1" customWidth="1"/>
    <col min="10019" max="10240" width="11.42578125" style="1"/>
    <col min="10241" max="10241" width="24.7109375" style="1" customWidth="1"/>
    <col min="10242" max="10274" width="3.42578125" style="1" customWidth="1"/>
    <col min="10275" max="10496" width="11.42578125" style="1"/>
    <col min="10497" max="10497" width="24.7109375" style="1" customWidth="1"/>
    <col min="10498" max="10530" width="3.42578125" style="1" customWidth="1"/>
    <col min="10531" max="10752" width="11.42578125" style="1"/>
    <col min="10753" max="10753" width="24.7109375" style="1" customWidth="1"/>
    <col min="10754" max="10786" width="3.42578125" style="1" customWidth="1"/>
    <col min="10787" max="11008" width="11.42578125" style="1"/>
    <col min="11009" max="11009" width="24.7109375" style="1" customWidth="1"/>
    <col min="11010" max="11042" width="3.42578125" style="1" customWidth="1"/>
    <col min="11043" max="11264" width="11.42578125" style="1"/>
    <col min="11265" max="11265" width="24.7109375" style="1" customWidth="1"/>
    <col min="11266" max="11298" width="3.42578125" style="1" customWidth="1"/>
    <col min="11299" max="11520" width="11.42578125" style="1"/>
    <col min="11521" max="11521" width="24.7109375" style="1" customWidth="1"/>
    <col min="11522" max="11554" width="3.42578125" style="1" customWidth="1"/>
    <col min="11555" max="11776" width="11.42578125" style="1"/>
    <col min="11777" max="11777" width="24.7109375" style="1" customWidth="1"/>
    <col min="11778" max="11810" width="3.42578125" style="1" customWidth="1"/>
    <col min="11811" max="12032" width="11.42578125" style="1"/>
    <col min="12033" max="12033" width="24.7109375" style="1" customWidth="1"/>
    <col min="12034" max="12066" width="3.42578125" style="1" customWidth="1"/>
    <col min="12067" max="12288" width="11.42578125" style="1"/>
    <col min="12289" max="12289" width="24.7109375" style="1" customWidth="1"/>
    <col min="12290" max="12322" width="3.42578125" style="1" customWidth="1"/>
    <col min="12323" max="12544" width="11.42578125" style="1"/>
    <col min="12545" max="12545" width="24.7109375" style="1" customWidth="1"/>
    <col min="12546" max="12578" width="3.42578125" style="1" customWidth="1"/>
    <col min="12579" max="12800" width="11.42578125" style="1"/>
    <col min="12801" max="12801" width="24.7109375" style="1" customWidth="1"/>
    <col min="12802" max="12834" width="3.42578125" style="1" customWidth="1"/>
    <col min="12835" max="13056" width="11.42578125" style="1"/>
    <col min="13057" max="13057" width="24.7109375" style="1" customWidth="1"/>
    <col min="13058" max="13090" width="3.42578125" style="1" customWidth="1"/>
    <col min="13091" max="13312" width="11.42578125" style="1"/>
    <col min="13313" max="13313" width="24.7109375" style="1" customWidth="1"/>
    <col min="13314" max="13346" width="3.42578125" style="1" customWidth="1"/>
    <col min="13347" max="13568" width="11.42578125" style="1"/>
    <col min="13569" max="13569" width="24.7109375" style="1" customWidth="1"/>
    <col min="13570" max="13602" width="3.42578125" style="1" customWidth="1"/>
    <col min="13603" max="13824" width="11.42578125" style="1"/>
    <col min="13825" max="13825" width="24.7109375" style="1" customWidth="1"/>
    <col min="13826" max="13858" width="3.42578125" style="1" customWidth="1"/>
    <col min="13859" max="14080" width="11.42578125" style="1"/>
    <col min="14081" max="14081" width="24.7109375" style="1" customWidth="1"/>
    <col min="14082" max="14114" width="3.42578125" style="1" customWidth="1"/>
    <col min="14115" max="14336" width="11.42578125" style="1"/>
    <col min="14337" max="14337" width="24.7109375" style="1" customWidth="1"/>
    <col min="14338" max="14370" width="3.42578125" style="1" customWidth="1"/>
    <col min="14371" max="14592" width="11.42578125" style="1"/>
    <col min="14593" max="14593" width="24.7109375" style="1" customWidth="1"/>
    <col min="14594" max="14626" width="3.42578125" style="1" customWidth="1"/>
    <col min="14627" max="14848" width="11.42578125" style="1"/>
    <col min="14849" max="14849" width="24.7109375" style="1" customWidth="1"/>
    <col min="14850" max="14882" width="3.42578125" style="1" customWidth="1"/>
    <col min="14883" max="15104" width="11.42578125" style="1"/>
    <col min="15105" max="15105" width="24.7109375" style="1" customWidth="1"/>
    <col min="15106" max="15138" width="3.42578125" style="1" customWidth="1"/>
    <col min="15139" max="15360" width="11.42578125" style="1"/>
    <col min="15361" max="15361" width="24.7109375" style="1" customWidth="1"/>
    <col min="15362" max="15394" width="3.42578125" style="1" customWidth="1"/>
    <col min="15395" max="15616" width="11.42578125" style="1"/>
    <col min="15617" max="15617" width="24.7109375" style="1" customWidth="1"/>
    <col min="15618" max="15650" width="3.42578125" style="1" customWidth="1"/>
    <col min="15651" max="15872" width="11.42578125" style="1"/>
    <col min="15873" max="15873" width="24.7109375" style="1" customWidth="1"/>
    <col min="15874" max="15906" width="3.42578125" style="1" customWidth="1"/>
    <col min="15907" max="16128" width="11.42578125" style="1"/>
    <col min="16129" max="16129" width="24.7109375" style="1" customWidth="1"/>
    <col min="16130" max="16162" width="3.42578125" style="1" customWidth="1"/>
    <col min="16163" max="16384" width="11.42578125" style="1"/>
  </cols>
  <sheetData>
    <row r="1" spans="1:35" ht="21.75" customHeight="1" x14ac:dyDescent="0.25">
      <c r="A1" s="635" t="s">
        <v>188</v>
      </c>
    </row>
    <row r="2" spans="1:35" s="465" customFormat="1" ht="21.75" customHeight="1" x14ac:dyDescent="0.2">
      <c r="A2" s="478">
        <v>38741</v>
      </c>
      <c r="AG2" s="1029"/>
      <c r="AH2" s="1029"/>
    </row>
    <row r="3" spans="1:35" ht="21.75" customHeight="1" x14ac:dyDescent="0.2">
      <c r="A3" s="1030"/>
      <c r="B3" s="1648" t="s">
        <v>337</v>
      </c>
      <c r="C3" s="1649"/>
      <c r="D3" s="1649"/>
      <c r="E3" s="1649"/>
      <c r="F3" s="1649"/>
      <c r="G3" s="1649"/>
      <c r="H3" s="1649"/>
      <c r="I3" s="1649"/>
      <c r="J3" s="1649"/>
      <c r="K3" s="1649"/>
      <c r="L3" s="1649"/>
      <c r="M3" s="1649"/>
      <c r="N3" s="1649"/>
      <c r="O3" s="1649"/>
      <c r="P3" s="1649"/>
      <c r="Q3" s="1649"/>
      <c r="R3" s="1649"/>
      <c r="S3" s="1649"/>
      <c r="T3" s="1649"/>
      <c r="U3" s="1649"/>
      <c r="V3" s="1649"/>
      <c r="W3" s="1649"/>
      <c r="X3" s="1649"/>
      <c r="Y3" s="1649"/>
      <c r="Z3" s="1649"/>
      <c r="AA3" s="1649"/>
      <c r="AB3" s="1649"/>
      <c r="AC3" s="1649"/>
      <c r="AD3" s="1649"/>
      <c r="AE3" s="1649"/>
      <c r="AF3" s="1651"/>
      <c r="AG3" s="1031"/>
      <c r="AH3" s="1032"/>
    </row>
    <row r="4" spans="1:35" s="6" customFormat="1" ht="21.75" customHeight="1" x14ac:dyDescent="0.2">
      <c r="A4" s="552"/>
      <c r="B4" s="1033">
        <v>1</v>
      </c>
      <c r="C4" s="694">
        <f t="shared" ref="C4:AE4" si="0">+B4+1</f>
        <v>2</v>
      </c>
      <c r="D4" s="694">
        <f t="shared" si="0"/>
        <v>3</v>
      </c>
      <c r="E4" s="694">
        <f t="shared" si="0"/>
        <v>4</v>
      </c>
      <c r="F4" s="694">
        <f t="shared" si="0"/>
        <v>5</v>
      </c>
      <c r="G4" s="694">
        <f t="shared" si="0"/>
        <v>6</v>
      </c>
      <c r="H4" s="694">
        <f t="shared" si="0"/>
        <v>7</v>
      </c>
      <c r="I4" s="694">
        <f t="shared" si="0"/>
        <v>8</v>
      </c>
      <c r="J4" s="694">
        <f t="shared" si="0"/>
        <v>9</v>
      </c>
      <c r="K4" s="694">
        <f t="shared" si="0"/>
        <v>10</v>
      </c>
      <c r="L4" s="694">
        <f t="shared" si="0"/>
        <v>11</v>
      </c>
      <c r="M4" s="694">
        <f t="shared" si="0"/>
        <v>12</v>
      </c>
      <c r="N4" s="694">
        <f t="shared" si="0"/>
        <v>13</v>
      </c>
      <c r="O4" s="694">
        <f t="shared" si="0"/>
        <v>14</v>
      </c>
      <c r="P4" s="694">
        <f t="shared" si="0"/>
        <v>15</v>
      </c>
      <c r="Q4" s="694">
        <f t="shared" si="0"/>
        <v>16</v>
      </c>
      <c r="R4" s="694">
        <f t="shared" si="0"/>
        <v>17</v>
      </c>
      <c r="S4" s="694">
        <f t="shared" si="0"/>
        <v>18</v>
      </c>
      <c r="T4" s="694">
        <f t="shared" si="0"/>
        <v>19</v>
      </c>
      <c r="U4" s="694">
        <f t="shared" si="0"/>
        <v>20</v>
      </c>
      <c r="V4" s="694">
        <f t="shared" si="0"/>
        <v>21</v>
      </c>
      <c r="W4" s="694">
        <f t="shared" si="0"/>
        <v>22</v>
      </c>
      <c r="X4" s="694">
        <f t="shared" si="0"/>
        <v>23</v>
      </c>
      <c r="Y4" s="694">
        <f t="shared" si="0"/>
        <v>24</v>
      </c>
      <c r="Z4" s="694">
        <f t="shared" si="0"/>
        <v>25</v>
      </c>
      <c r="AA4" s="694">
        <f t="shared" si="0"/>
        <v>26</v>
      </c>
      <c r="AB4" s="694">
        <f t="shared" si="0"/>
        <v>27</v>
      </c>
      <c r="AC4" s="694">
        <f t="shared" si="0"/>
        <v>28</v>
      </c>
      <c r="AD4" s="694">
        <f t="shared" si="0"/>
        <v>29</v>
      </c>
      <c r="AE4" s="697">
        <f t="shared" si="0"/>
        <v>30</v>
      </c>
      <c r="AF4" s="701">
        <f>+AE4+1</f>
        <v>31</v>
      </c>
      <c r="AG4" s="1034"/>
      <c r="AH4" s="1035"/>
      <c r="AI4" s="638"/>
    </row>
    <row r="5" spans="1:35" s="491" customFormat="1" ht="21.75" customHeight="1" x14ac:dyDescent="0.2">
      <c r="A5" s="647"/>
      <c r="B5" s="702" t="s">
        <v>0</v>
      </c>
      <c r="C5" s="703" t="s">
        <v>1</v>
      </c>
      <c r="D5" s="703" t="s">
        <v>2</v>
      </c>
      <c r="E5" s="703" t="s">
        <v>2</v>
      </c>
      <c r="F5" s="703" t="s">
        <v>3</v>
      </c>
      <c r="G5" s="703" t="s">
        <v>4</v>
      </c>
      <c r="H5" s="1036" t="s">
        <v>5</v>
      </c>
      <c r="I5" s="703" t="s">
        <v>0</v>
      </c>
      <c r="J5" s="703" t="s">
        <v>1</v>
      </c>
      <c r="K5" s="703" t="s">
        <v>2</v>
      </c>
      <c r="L5" s="703" t="s">
        <v>2</v>
      </c>
      <c r="M5" s="703" t="s">
        <v>3</v>
      </c>
      <c r="N5" s="703" t="s">
        <v>4</v>
      </c>
      <c r="O5" s="1036" t="s">
        <v>5</v>
      </c>
      <c r="P5" s="703" t="s">
        <v>0</v>
      </c>
      <c r="Q5" s="703" t="s">
        <v>1</v>
      </c>
      <c r="R5" s="703" t="s">
        <v>2</v>
      </c>
      <c r="S5" s="703" t="s">
        <v>2</v>
      </c>
      <c r="T5" s="703" t="s">
        <v>3</v>
      </c>
      <c r="U5" s="703" t="s">
        <v>4</v>
      </c>
      <c r="V5" s="1036" t="s">
        <v>5</v>
      </c>
      <c r="W5" s="703" t="s">
        <v>0</v>
      </c>
      <c r="X5" s="703" t="s">
        <v>1</v>
      </c>
      <c r="Y5" s="703" t="s">
        <v>2</v>
      </c>
      <c r="Z5" s="703" t="s">
        <v>2</v>
      </c>
      <c r="AA5" s="703" t="s">
        <v>3</v>
      </c>
      <c r="AB5" s="703" t="s">
        <v>4</v>
      </c>
      <c r="AC5" s="1036" t="s">
        <v>5</v>
      </c>
      <c r="AD5" s="703" t="s">
        <v>0</v>
      </c>
      <c r="AE5" s="703" t="s">
        <v>1</v>
      </c>
      <c r="AF5" s="705" t="s">
        <v>2</v>
      </c>
      <c r="AG5" s="1037"/>
      <c r="AH5" s="1038"/>
      <c r="AI5" s="1039"/>
    </row>
    <row r="6" spans="1:35" s="491" customFormat="1" ht="21.75" customHeight="1" thickBot="1" x14ac:dyDescent="0.25">
      <c r="A6" s="1040" t="s">
        <v>215</v>
      </c>
      <c r="B6" s="1041"/>
      <c r="C6" s="1042" t="s">
        <v>66</v>
      </c>
      <c r="D6" s="706"/>
      <c r="E6" s="657" t="s">
        <v>249</v>
      </c>
      <c r="F6" s="1043"/>
      <c r="G6" s="1043"/>
      <c r="H6" s="1044"/>
      <c r="I6" s="1044"/>
      <c r="J6" s="1043"/>
      <c r="K6" s="1043"/>
      <c r="L6" s="1043"/>
      <c r="M6" s="1043"/>
      <c r="N6" s="1043"/>
      <c r="O6" s="1044"/>
      <c r="P6" s="1044"/>
      <c r="Q6" s="1043"/>
      <c r="R6" s="1043"/>
      <c r="S6" s="1043"/>
      <c r="T6" s="997"/>
      <c r="U6" s="1045"/>
      <c r="V6" s="1046"/>
      <c r="W6" s="1046"/>
      <c r="X6" s="1047"/>
      <c r="Y6" s="1047"/>
      <c r="Z6" s="1047"/>
      <c r="AA6" s="1047"/>
      <c r="AB6" s="706"/>
      <c r="AC6" s="1048"/>
      <c r="AD6" s="1048"/>
      <c r="AE6" s="706"/>
      <c r="AF6" s="1049"/>
      <c r="AG6" s="1050"/>
      <c r="AH6" s="342"/>
      <c r="AI6" s="1051"/>
    </row>
    <row r="7" spans="1:35" s="491" customFormat="1" ht="21.75" customHeight="1" thickBot="1" x14ac:dyDescent="0.25">
      <c r="A7" s="1052" t="s">
        <v>8</v>
      </c>
      <c r="B7" s="1053"/>
      <c r="C7" s="1054" t="s">
        <v>93</v>
      </c>
      <c r="D7" s="976"/>
      <c r="E7" s="976"/>
      <c r="F7" s="1055"/>
      <c r="G7" s="976"/>
      <c r="H7" s="1056"/>
      <c r="I7" s="1057"/>
      <c r="J7" s="441" t="s">
        <v>23</v>
      </c>
      <c r="K7" s="508"/>
      <c r="L7" s="508" t="s">
        <v>23</v>
      </c>
      <c r="M7" s="508" t="s">
        <v>23</v>
      </c>
      <c r="N7" s="1058"/>
      <c r="O7" s="1057"/>
      <c r="P7" s="1057"/>
      <c r="Q7" s="653" t="s">
        <v>81</v>
      </c>
      <c r="R7" s="508" t="s">
        <v>23</v>
      </c>
      <c r="S7" s="508" t="s">
        <v>23</v>
      </c>
      <c r="T7" s="508" t="s">
        <v>23</v>
      </c>
      <c r="U7" s="29"/>
      <c r="V7" s="1056"/>
      <c r="W7" s="1056"/>
      <c r="X7" s="1055"/>
      <c r="Y7" s="1059"/>
      <c r="Z7" s="1055"/>
      <c r="AA7" s="508" t="s">
        <v>23</v>
      </c>
      <c r="AB7" s="508" t="s">
        <v>23</v>
      </c>
      <c r="AC7" s="1056"/>
      <c r="AD7" s="1056"/>
      <c r="AE7" s="1058"/>
      <c r="AF7" s="1060"/>
      <c r="AG7" s="1061"/>
      <c r="AH7" s="1062"/>
      <c r="AI7" s="1063"/>
    </row>
    <row r="8" spans="1:35" s="491" customFormat="1" ht="21.75" customHeight="1" x14ac:dyDescent="0.2">
      <c r="A8" s="1052" t="s">
        <v>17</v>
      </c>
      <c r="B8" s="1053"/>
      <c r="C8" s="1054" t="s">
        <v>93</v>
      </c>
      <c r="D8" s="976"/>
      <c r="E8" s="1058"/>
      <c r="F8" s="1055"/>
      <c r="G8" s="653" t="s">
        <v>81</v>
      </c>
      <c r="H8" s="1056"/>
      <c r="I8" s="1057"/>
      <c r="J8" s="1064" t="s">
        <v>81</v>
      </c>
      <c r="K8" s="441" t="s">
        <v>23</v>
      </c>
      <c r="L8" s="1058"/>
      <c r="M8" s="1058"/>
      <c r="N8" s="1058"/>
      <c r="O8" s="1057"/>
      <c r="P8" s="1057"/>
      <c r="Q8" s="508" t="s">
        <v>23</v>
      </c>
      <c r="R8" s="1065"/>
      <c r="S8" s="1058"/>
      <c r="T8" s="1055"/>
      <c r="U8" s="508" t="s">
        <v>23</v>
      </c>
      <c r="V8" s="1056"/>
      <c r="W8" s="1056"/>
      <c r="X8" s="1055"/>
      <c r="Y8" s="1055"/>
      <c r="Z8" s="1066"/>
      <c r="AA8" s="1055"/>
      <c r="AB8" s="1055"/>
      <c r="AC8" s="1056"/>
      <c r="AD8" s="1056"/>
      <c r="AE8" s="508" t="s">
        <v>23</v>
      </c>
      <c r="AF8" s="572" t="s">
        <v>23</v>
      </c>
      <c r="AG8" s="1061"/>
      <c r="AH8" s="1062"/>
      <c r="AI8" s="1063"/>
    </row>
    <row r="9" spans="1:35" s="491" customFormat="1" ht="21.75" customHeight="1" x14ac:dyDescent="0.2">
      <c r="A9" s="1052" t="s">
        <v>135</v>
      </c>
      <c r="B9" s="1053"/>
      <c r="C9" s="1054"/>
      <c r="D9" s="441" t="s">
        <v>23</v>
      </c>
      <c r="E9" s="441" t="s">
        <v>23</v>
      </c>
      <c r="F9" s="441" t="s">
        <v>23</v>
      </c>
      <c r="G9" s="441" t="s">
        <v>23</v>
      </c>
      <c r="H9" s="1056"/>
      <c r="I9" s="1057"/>
      <c r="J9" s="508"/>
      <c r="K9" s="508"/>
      <c r="L9" s="976"/>
      <c r="M9" s="976"/>
      <c r="N9" s="441" t="s">
        <v>23</v>
      </c>
      <c r="O9" s="1057"/>
      <c r="P9" s="1057"/>
      <c r="Q9" s="1055"/>
      <c r="R9" s="976"/>
      <c r="S9" s="976"/>
      <c r="T9" s="1055"/>
      <c r="U9" s="1066"/>
      <c r="V9" s="1056"/>
      <c r="W9" s="1056"/>
      <c r="X9" s="508" t="s">
        <v>23</v>
      </c>
      <c r="Y9" s="508" t="s">
        <v>23</v>
      </c>
      <c r="Z9" s="508" t="s">
        <v>23</v>
      </c>
      <c r="AA9" s="1055"/>
      <c r="AB9" s="1055"/>
      <c r="AC9" s="1056"/>
      <c r="AD9" s="1056"/>
      <c r="AE9" s="1058"/>
      <c r="AF9" s="1067"/>
      <c r="AG9" s="1061"/>
      <c r="AH9" s="1062"/>
      <c r="AI9" s="1063"/>
    </row>
    <row r="10" spans="1:35" s="491" customFormat="1" ht="21.75" customHeight="1" x14ac:dyDescent="0.2">
      <c r="A10" s="1068" t="s">
        <v>10</v>
      </c>
      <c r="B10" s="1053"/>
      <c r="C10" s="1054" t="s">
        <v>21</v>
      </c>
      <c r="D10" s="976"/>
      <c r="E10" s="976"/>
      <c r="F10" s="1055"/>
      <c r="G10" s="976"/>
      <c r="H10" s="1056"/>
      <c r="I10" s="1057"/>
      <c r="J10" s="508"/>
      <c r="K10" s="508"/>
      <c r="L10" s="976"/>
      <c r="M10" s="976"/>
      <c r="N10" s="976"/>
      <c r="O10" s="1057"/>
      <c r="P10" s="1057"/>
      <c r="Q10" s="1055"/>
      <c r="R10" s="976"/>
      <c r="S10" s="976"/>
      <c r="T10" s="1055"/>
      <c r="U10" s="1055"/>
      <c r="V10" s="1056"/>
      <c r="W10" s="1056"/>
      <c r="X10" s="1055"/>
      <c r="Y10" s="1055"/>
      <c r="Z10" s="1055"/>
      <c r="AA10" s="1055"/>
      <c r="AB10" s="1066"/>
      <c r="AC10" s="1056"/>
      <c r="AD10" s="1056"/>
      <c r="AE10" s="976"/>
      <c r="AF10" s="1060"/>
      <c r="AG10" s="1061"/>
      <c r="AH10" s="1062"/>
      <c r="AI10" s="1051"/>
    </row>
    <row r="11" spans="1:35" s="491" customFormat="1" ht="21.75" customHeight="1" x14ac:dyDescent="0.2">
      <c r="A11" s="1069" t="s">
        <v>130</v>
      </c>
      <c r="B11" s="1053"/>
      <c r="C11" s="1054" t="s">
        <v>145</v>
      </c>
      <c r="D11" s="1058"/>
      <c r="E11" s="1058"/>
      <c r="F11" s="1066"/>
      <c r="G11" s="1058"/>
      <c r="H11" s="1056"/>
      <c r="I11" s="1057"/>
      <c r="J11" s="508"/>
      <c r="K11" s="508"/>
      <c r="L11" s="976"/>
      <c r="M11" s="976"/>
      <c r="N11" s="976"/>
      <c r="O11" s="1057"/>
      <c r="P11" s="1057"/>
      <c r="Q11" s="1055"/>
      <c r="R11" s="976"/>
      <c r="S11" s="976"/>
      <c r="T11" s="1055"/>
      <c r="U11" s="1055"/>
      <c r="V11" s="1056"/>
      <c r="W11" s="1056"/>
      <c r="X11" s="1066"/>
      <c r="Y11" s="1055"/>
      <c r="Z11" s="1055"/>
      <c r="AA11" s="1055"/>
      <c r="AB11" s="1055"/>
      <c r="AC11" s="1056"/>
      <c r="AD11" s="1056"/>
      <c r="AE11" s="976"/>
      <c r="AF11" s="1060"/>
      <c r="AG11" s="1061"/>
      <c r="AH11" s="1062"/>
      <c r="AI11" s="1051"/>
    </row>
    <row r="12" spans="1:35" s="491" customFormat="1" ht="21.75" customHeight="1" x14ac:dyDescent="0.2">
      <c r="A12" s="1070" t="s">
        <v>307</v>
      </c>
      <c r="B12" s="1071"/>
      <c r="C12" s="1072" t="s">
        <v>109</v>
      </c>
      <c r="D12" s="1073"/>
      <c r="E12" s="1073"/>
      <c r="F12" s="1074"/>
      <c r="G12" s="1073"/>
      <c r="H12" s="1075"/>
      <c r="I12" s="1076"/>
      <c r="J12" s="1077"/>
      <c r="K12" s="1077"/>
      <c r="L12" s="1078"/>
      <c r="M12" s="1078"/>
      <c r="N12" s="1078"/>
      <c r="O12" s="1076"/>
      <c r="P12" s="1076"/>
      <c r="Q12" s="1079"/>
      <c r="R12" s="1078"/>
      <c r="S12" s="1078"/>
      <c r="T12" s="1079"/>
      <c r="U12" s="1079"/>
      <c r="V12" s="1075"/>
      <c r="W12" s="1075"/>
      <c r="X12" s="1079"/>
      <c r="Y12" s="1079"/>
      <c r="Z12" s="1079"/>
      <c r="AA12" s="1079"/>
      <c r="AB12" s="1079"/>
      <c r="AC12" s="1075"/>
      <c r="AD12" s="1075"/>
      <c r="AE12" s="1078"/>
      <c r="AF12" s="1080"/>
      <c r="AG12" s="1061"/>
      <c r="AH12" s="1062"/>
      <c r="AI12" s="1051"/>
    </row>
    <row r="13" spans="1:35" ht="21.75" customHeight="1" x14ac:dyDescent="0.2">
      <c r="A13" s="890"/>
      <c r="B13" s="342"/>
      <c r="C13" s="891"/>
      <c r="D13" s="342"/>
      <c r="E13" s="342"/>
      <c r="F13" s="342"/>
      <c r="G13" s="342"/>
      <c r="H13" s="342"/>
      <c r="I13" s="342"/>
      <c r="J13" s="342"/>
      <c r="K13" s="342"/>
      <c r="L13" s="342"/>
      <c r="M13" s="342"/>
      <c r="N13" s="665"/>
      <c r="O13" s="342"/>
      <c r="P13" s="342"/>
      <c r="Q13" s="342"/>
      <c r="R13" s="342"/>
      <c r="S13" s="342"/>
      <c r="T13" s="342"/>
      <c r="U13" s="342"/>
      <c r="V13" s="342"/>
      <c r="W13" s="342"/>
      <c r="X13" s="342"/>
      <c r="Y13" s="342"/>
      <c r="Z13" s="342"/>
      <c r="AA13" s="342"/>
      <c r="AB13" s="342"/>
      <c r="AC13" s="342"/>
      <c r="AD13" s="342"/>
      <c r="AE13" s="342"/>
      <c r="AF13" s="342"/>
      <c r="AG13" s="1050"/>
      <c r="AH13" s="342"/>
      <c r="AI13" s="1081"/>
    </row>
    <row r="14" spans="1:35" ht="21.75" customHeight="1" x14ac:dyDescent="0.25">
      <c r="A14" s="635" t="s">
        <v>188</v>
      </c>
    </row>
    <row r="15" spans="1:35" s="464" customFormat="1" ht="21.75" customHeight="1" x14ac:dyDescent="0.2">
      <c r="A15" s="478">
        <v>38772</v>
      </c>
      <c r="R15" s="465"/>
      <c r="AG15" s="473"/>
      <c r="AH15" s="474"/>
      <c r="AI15" s="475"/>
    </row>
    <row r="16" spans="1:35" ht="21.75" customHeight="1" x14ac:dyDescent="0.2">
      <c r="A16" s="1082"/>
      <c r="B16" s="1683" t="s">
        <v>338</v>
      </c>
      <c r="C16" s="1684"/>
      <c r="D16" s="1684"/>
      <c r="E16" s="1684"/>
      <c r="F16" s="1684"/>
      <c r="G16" s="1684"/>
      <c r="H16" s="1684"/>
      <c r="I16" s="1684"/>
      <c r="J16" s="1684"/>
      <c r="K16" s="1684"/>
      <c r="L16" s="1684"/>
      <c r="M16" s="1684"/>
      <c r="N16" s="1684"/>
      <c r="O16" s="1684"/>
      <c r="P16" s="1684"/>
      <c r="Q16" s="1684"/>
      <c r="R16" s="1684"/>
      <c r="S16" s="1684"/>
      <c r="T16" s="1684"/>
      <c r="U16" s="1684"/>
      <c r="V16" s="1684"/>
      <c r="W16" s="1684"/>
      <c r="X16" s="1684"/>
      <c r="Y16" s="1684"/>
      <c r="Z16" s="1684"/>
      <c r="AA16" s="1684"/>
      <c r="AB16" s="1684"/>
      <c r="AC16" s="1685"/>
      <c r="AD16" s="1032"/>
      <c r="AE16" s="638"/>
      <c r="AG16" s="1"/>
      <c r="AH16" s="1"/>
      <c r="AI16" s="1"/>
    </row>
    <row r="17" spans="1:35" s="6" customFormat="1" ht="21.75" customHeight="1" x14ac:dyDescent="0.2">
      <c r="A17" s="552"/>
      <c r="B17" s="678">
        <v>1</v>
      </c>
      <c r="C17" s="480">
        <f t="shared" ref="C17:AC17" si="1">+B17+1</f>
        <v>2</v>
      </c>
      <c r="D17" s="480">
        <f t="shared" si="1"/>
        <v>3</v>
      </c>
      <c r="E17" s="480">
        <f t="shared" si="1"/>
        <v>4</v>
      </c>
      <c r="F17" s="480">
        <f t="shared" si="1"/>
        <v>5</v>
      </c>
      <c r="G17" s="480">
        <f t="shared" si="1"/>
        <v>6</v>
      </c>
      <c r="H17" s="480">
        <f t="shared" si="1"/>
        <v>7</v>
      </c>
      <c r="I17" s="480">
        <f t="shared" si="1"/>
        <v>8</v>
      </c>
      <c r="J17" s="480">
        <f t="shared" si="1"/>
        <v>9</v>
      </c>
      <c r="K17" s="480">
        <f t="shared" si="1"/>
        <v>10</v>
      </c>
      <c r="L17" s="480">
        <f t="shared" si="1"/>
        <v>11</v>
      </c>
      <c r="M17" s="480">
        <f t="shared" si="1"/>
        <v>12</v>
      </c>
      <c r="N17" s="480">
        <f t="shared" si="1"/>
        <v>13</v>
      </c>
      <c r="O17" s="480">
        <f t="shared" si="1"/>
        <v>14</v>
      </c>
      <c r="P17" s="480">
        <f t="shared" si="1"/>
        <v>15</v>
      </c>
      <c r="Q17" s="480">
        <f t="shared" si="1"/>
        <v>16</v>
      </c>
      <c r="R17" s="480">
        <f t="shared" si="1"/>
        <v>17</v>
      </c>
      <c r="S17" s="480">
        <f t="shared" si="1"/>
        <v>18</v>
      </c>
      <c r="T17" s="480">
        <f t="shared" si="1"/>
        <v>19</v>
      </c>
      <c r="U17" s="480">
        <f t="shared" si="1"/>
        <v>20</v>
      </c>
      <c r="V17" s="480">
        <f t="shared" si="1"/>
        <v>21</v>
      </c>
      <c r="W17" s="480">
        <f t="shared" si="1"/>
        <v>22</v>
      </c>
      <c r="X17" s="480">
        <f t="shared" si="1"/>
        <v>23</v>
      </c>
      <c r="Y17" s="480">
        <f t="shared" si="1"/>
        <v>24</v>
      </c>
      <c r="Z17" s="480">
        <f t="shared" si="1"/>
        <v>25</v>
      </c>
      <c r="AA17" s="480">
        <f t="shared" si="1"/>
        <v>26</v>
      </c>
      <c r="AB17" s="480">
        <f t="shared" si="1"/>
        <v>27</v>
      </c>
      <c r="AC17" s="484">
        <f t="shared" si="1"/>
        <v>28</v>
      </c>
      <c r="AD17" s="1035"/>
      <c r="AE17" s="638"/>
    </row>
    <row r="18" spans="1:35" s="491" customFormat="1" ht="21.75" customHeight="1" x14ac:dyDescent="0.2">
      <c r="A18" s="647"/>
      <c r="B18" s="487" t="s">
        <v>2</v>
      </c>
      <c r="C18" s="488" t="s">
        <v>3</v>
      </c>
      <c r="D18" s="488" t="s">
        <v>4</v>
      </c>
      <c r="E18" s="488" t="s">
        <v>5</v>
      </c>
      <c r="F18" s="488" t="s">
        <v>0</v>
      </c>
      <c r="G18" s="488" t="s">
        <v>1</v>
      </c>
      <c r="H18" s="488" t="s">
        <v>2</v>
      </c>
      <c r="I18" s="488" t="s">
        <v>2</v>
      </c>
      <c r="J18" s="488" t="s">
        <v>3</v>
      </c>
      <c r="K18" s="488" t="s">
        <v>4</v>
      </c>
      <c r="L18" s="488" t="s">
        <v>5</v>
      </c>
      <c r="M18" s="488" t="s">
        <v>0</v>
      </c>
      <c r="N18" s="488" t="s">
        <v>1</v>
      </c>
      <c r="O18" s="488" t="s">
        <v>2</v>
      </c>
      <c r="P18" s="488" t="s">
        <v>2</v>
      </c>
      <c r="Q18" s="488" t="s">
        <v>3</v>
      </c>
      <c r="R18" s="488" t="s">
        <v>4</v>
      </c>
      <c r="S18" s="488" t="s">
        <v>5</v>
      </c>
      <c r="T18" s="488" t="s">
        <v>0</v>
      </c>
      <c r="U18" s="488" t="s">
        <v>1</v>
      </c>
      <c r="V18" s="488" t="s">
        <v>2</v>
      </c>
      <c r="W18" s="488" t="s">
        <v>2</v>
      </c>
      <c r="X18" s="488" t="s">
        <v>3</v>
      </c>
      <c r="Y18" s="488" t="s">
        <v>4</v>
      </c>
      <c r="Z18" s="488" t="s">
        <v>5</v>
      </c>
      <c r="AA18" s="488" t="s">
        <v>0</v>
      </c>
      <c r="AB18" s="488" t="s">
        <v>1</v>
      </c>
      <c r="AC18" s="489" t="s">
        <v>2</v>
      </c>
      <c r="AD18" s="1038"/>
      <c r="AE18" s="1039"/>
    </row>
    <row r="19" spans="1:35" s="491" customFormat="1" ht="21.75" customHeight="1" x14ac:dyDescent="0.2">
      <c r="A19" s="874" t="s">
        <v>215</v>
      </c>
      <c r="B19" s="1083"/>
      <c r="C19" s="1084"/>
      <c r="D19" s="1084"/>
      <c r="E19" s="1085"/>
      <c r="F19" s="1085"/>
      <c r="G19" s="999" t="s">
        <v>249</v>
      </c>
      <c r="H19" s="1084"/>
      <c r="I19" s="1084"/>
      <c r="J19" s="1084"/>
      <c r="K19" s="1084"/>
      <c r="L19" s="1085"/>
      <c r="M19" s="1085"/>
      <c r="N19" s="1084"/>
      <c r="O19" s="1084"/>
      <c r="P19" s="1084"/>
      <c r="Q19" s="1084"/>
      <c r="R19" s="1084"/>
      <c r="S19" s="1085"/>
      <c r="T19" s="1085"/>
      <c r="U19" s="1084"/>
      <c r="V19" s="1086"/>
      <c r="W19" s="1084"/>
      <c r="X19" s="1084"/>
      <c r="Y19" s="1084"/>
      <c r="Z19" s="1085"/>
      <c r="AA19" s="1085"/>
      <c r="AB19" s="1084"/>
      <c r="AC19" s="1087"/>
      <c r="AD19" s="342"/>
      <c r="AE19" s="1051"/>
    </row>
    <row r="20" spans="1:35" s="491" customFormat="1" ht="21.75" customHeight="1" x14ac:dyDescent="0.2">
      <c r="A20" s="875" t="s">
        <v>8</v>
      </c>
      <c r="B20" s="508" t="s">
        <v>23</v>
      </c>
      <c r="C20" s="653" t="s">
        <v>81</v>
      </c>
      <c r="D20" s="508"/>
      <c r="E20" s="1057"/>
      <c r="F20" s="1057"/>
      <c r="G20" s="976"/>
      <c r="H20" s="653" t="s">
        <v>249</v>
      </c>
      <c r="I20" s="508"/>
      <c r="J20" s="508" t="s">
        <v>23</v>
      </c>
      <c r="K20" s="508" t="s">
        <v>23</v>
      </c>
      <c r="L20" s="1057"/>
      <c r="M20" s="1057"/>
      <c r="N20" s="1058"/>
      <c r="O20" s="976"/>
      <c r="P20" s="976"/>
      <c r="Q20" s="976"/>
      <c r="R20" s="976"/>
      <c r="S20" s="1057"/>
      <c r="T20" s="1057"/>
      <c r="U20" s="976"/>
      <c r="V20" s="508" t="s">
        <v>23</v>
      </c>
      <c r="W20" s="508" t="s">
        <v>23</v>
      </c>
      <c r="X20" s="508" t="s">
        <v>23</v>
      </c>
      <c r="Y20" s="508"/>
      <c r="Z20" s="1057"/>
      <c r="AA20" s="1057"/>
      <c r="AB20" s="508" t="s">
        <v>23</v>
      </c>
      <c r="AC20" s="572" t="s">
        <v>23</v>
      </c>
      <c r="AD20" s="1062"/>
      <c r="AE20" s="1063"/>
    </row>
    <row r="21" spans="1:35" s="491" customFormat="1" ht="21.75" customHeight="1" x14ac:dyDescent="0.2">
      <c r="A21" s="875" t="s">
        <v>17</v>
      </c>
      <c r="B21" s="1088"/>
      <c r="C21" s="508" t="s">
        <v>23</v>
      </c>
      <c r="D21" s="508" t="s">
        <v>23</v>
      </c>
      <c r="E21" s="1057"/>
      <c r="F21" s="1057"/>
      <c r="G21" s="653" t="s">
        <v>249</v>
      </c>
      <c r="H21" s="976"/>
      <c r="I21" s="1058"/>
      <c r="J21" s="508"/>
      <c r="K21" s="508"/>
      <c r="L21" s="1057"/>
      <c r="M21" s="1057"/>
      <c r="N21" s="508" t="s">
        <v>23</v>
      </c>
      <c r="O21" s="508" t="s">
        <v>23</v>
      </c>
      <c r="P21" s="1058"/>
      <c r="Q21" s="976"/>
      <c r="R21" s="976"/>
      <c r="S21" s="1057"/>
      <c r="T21" s="1057"/>
      <c r="U21" s="508" t="s">
        <v>23</v>
      </c>
      <c r="V21" s="508"/>
      <c r="W21" s="1058"/>
      <c r="X21" s="508"/>
      <c r="Y21" s="508"/>
      <c r="Z21" s="1057"/>
      <c r="AA21" s="1057"/>
      <c r="AB21" s="976"/>
      <c r="AC21" s="1089"/>
      <c r="AD21" s="1062"/>
      <c r="AE21" s="1063"/>
    </row>
    <row r="22" spans="1:35" s="491" customFormat="1" ht="21.75" customHeight="1" x14ac:dyDescent="0.2">
      <c r="A22" s="875" t="s">
        <v>135</v>
      </c>
      <c r="B22" s="1090"/>
      <c r="C22" s="653" t="s">
        <v>249</v>
      </c>
      <c r="D22" s="976"/>
      <c r="E22" s="1057"/>
      <c r="F22" s="1057"/>
      <c r="G22" s="508" t="s">
        <v>23</v>
      </c>
      <c r="H22" s="508" t="s">
        <v>23</v>
      </c>
      <c r="I22" s="508" t="s">
        <v>23</v>
      </c>
      <c r="J22" s="976"/>
      <c r="K22" s="976"/>
      <c r="L22" s="1057"/>
      <c r="M22" s="1057"/>
      <c r="N22" s="976"/>
      <c r="O22" s="976"/>
      <c r="P22" s="508" t="s">
        <v>23</v>
      </c>
      <c r="Q22" s="508" t="s">
        <v>23</v>
      </c>
      <c r="R22" s="508" t="s">
        <v>23</v>
      </c>
      <c r="S22" s="1057"/>
      <c r="T22" s="1057"/>
      <c r="U22" s="1058"/>
      <c r="V22" s="1091"/>
      <c r="W22" s="1065"/>
      <c r="X22" s="1065"/>
      <c r="Y22" s="508" t="s">
        <v>23</v>
      </c>
      <c r="Z22" s="1057"/>
      <c r="AA22" s="1057"/>
      <c r="AB22" s="1058"/>
      <c r="AC22" s="685" t="s">
        <v>249</v>
      </c>
      <c r="AD22" s="1062"/>
      <c r="AE22" s="1063"/>
    </row>
    <row r="23" spans="1:35" s="491" customFormat="1" ht="21.75" customHeight="1" x14ac:dyDescent="0.2">
      <c r="A23" s="885" t="s">
        <v>10</v>
      </c>
      <c r="B23" s="1090"/>
      <c r="C23" s="976"/>
      <c r="D23" s="976"/>
      <c r="E23" s="1057"/>
      <c r="F23" s="1057"/>
      <c r="G23" s="653" t="s">
        <v>249</v>
      </c>
      <c r="H23" s="976"/>
      <c r="I23" s="976"/>
      <c r="J23" s="976"/>
      <c r="K23" s="976"/>
      <c r="L23" s="1057"/>
      <c r="M23" s="1057"/>
      <c r="N23" s="976"/>
      <c r="O23" s="976"/>
      <c r="P23" s="976"/>
      <c r="Q23" s="976"/>
      <c r="R23" s="1058"/>
      <c r="S23" s="1057"/>
      <c r="T23" s="1057"/>
      <c r="U23" s="976"/>
      <c r="V23" s="1092"/>
      <c r="W23" s="976"/>
      <c r="X23" s="976"/>
      <c r="Y23" s="976"/>
      <c r="Z23" s="1057"/>
      <c r="AA23" s="1057"/>
      <c r="AB23" s="976"/>
      <c r="AC23" s="1093"/>
      <c r="AD23" s="1062"/>
      <c r="AE23" s="1051"/>
    </row>
    <row r="24" spans="1:35" s="491" customFormat="1" ht="21.75" customHeight="1" x14ac:dyDescent="0.2">
      <c r="A24" s="887" t="s">
        <v>130</v>
      </c>
      <c r="B24" s="1090"/>
      <c r="C24" s="976"/>
      <c r="D24" s="976"/>
      <c r="E24" s="1057"/>
      <c r="F24" s="1057"/>
      <c r="G24" s="1058"/>
      <c r="H24" s="976"/>
      <c r="I24" s="976"/>
      <c r="J24" s="976"/>
      <c r="K24" s="976"/>
      <c r="L24" s="1057"/>
      <c r="M24" s="1057"/>
      <c r="N24" s="976"/>
      <c r="O24" s="976"/>
      <c r="P24" s="976"/>
      <c r="Q24" s="976"/>
      <c r="R24" s="976"/>
      <c r="S24" s="1057"/>
      <c r="T24" s="1057"/>
      <c r="U24" s="1058"/>
      <c r="V24" s="1092"/>
      <c r="W24" s="976"/>
      <c r="X24" s="976"/>
      <c r="Y24" s="976"/>
      <c r="Z24" s="1057"/>
      <c r="AA24" s="1057"/>
      <c r="AB24" s="976"/>
      <c r="AC24" s="1093"/>
      <c r="AD24" s="1062"/>
      <c r="AE24" s="1051"/>
    </row>
    <row r="25" spans="1:35" s="491" customFormat="1" ht="21.75" customHeight="1" x14ac:dyDescent="0.2">
      <c r="A25" s="1094" t="s">
        <v>307</v>
      </c>
      <c r="B25" s="1095"/>
      <c r="C25" s="1078"/>
      <c r="D25" s="1078"/>
      <c r="E25" s="1076"/>
      <c r="F25" s="1076"/>
      <c r="G25" s="1078"/>
      <c r="H25" s="1078"/>
      <c r="I25" s="1078"/>
      <c r="J25" s="1078"/>
      <c r="K25" s="1096"/>
      <c r="L25" s="1076"/>
      <c r="M25" s="1076"/>
      <c r="N25" s="1078"/>
      <c r="O25" s="1078"/>
      <c r="P25" s="1078"/>
      <c r="Q25" s="1078"/>
      <c r="R25" s="1078"/>
      <c r="S25" s="1076"/>
      <c r="T25" s="1076"/>
      <c r="U25" s="1078"/>
      <c r="V25" s="1097"/>
      <c r="W25" s="1078"/>
      <c r="X25" s="1078"/>
      <c r="Y25" s="1078"/>
      <c r="Z25" s="1076"/>
      <c r="AA25" s="1076"/>
      <c r="AB25" s="1078"/>
      <c r="AC25" s="1098"/>
      <c r="AD25" s="1062"/>
      <c r="AE25" s="1051"/>
    </row>
    <row r="26" spans="1:35" ht="21.75" customHeight="1" x14ac:dyDescent="0.2">
      <c r="D26" s="1099"/>
    </row>
    <row r="27" spans="1:35" ht="21.75" customHeight="1" x14ac:dyDescent="0.25">
      <c r="A27" s="635" t="s">
        <v>188</v>
      </c>
    </row>
    <row r="28" spans="1:35" s="464" customFormat="1" ht="21.75" customHeight="1" x14ac:dyDescent="0.2">
      <c r="A28" s="478">
        <v>38792</v>
      </c>
      <c r="R28" s="465"/>
      <c r="AG28" s="473"/>
      <c r="AH28" s="474"/>
      <c r="AI28" s="475"/>
    </row>
    <row r="29" spans="1:35" ht="21.75" customHeight="1" x14ac:dyDescent="0.2">
      <c r="A29" s="1082"/>
      <c r="B29" s="1686" t="s">
        <v>339</v>
      </c>
      <c r="C29" s="1665"/>
      <c r="D29" s="1665"/>
      <c r="E29" s="1665"/>
      <c r="F29" s="1665"/>
      <c r="G29" s="1665"/>
      <c r="H29" s="1665"/>
      <c r="I29" s="1665"/>
      <c r="J29" s="1665"/>
      <c r="K29" s="1665"/>
      <c r="L29" s="1665"/>
      <c r="M29" s="1665"/>
      <c r="N29" s="1665"/>
      <c r="O29" s="1665"/>
      <c r="P29" s="1665"/>
      <c r="Q29" s="1665"/>
      <c r="R29" s="1665"/>
      <c r="S29" s="1665"/>
      <c r="T29" s="1665"/>
      <c r="U29" s="1665"/>
      <c r="V29" s="1665"/>
      <c r="W29" s="1665"/>
      <c r="X29" s="1665"/>
      <c r="Y29" s="1665"/>
      <c r="Z29" s="1665"/>
      <c r="AA29" s="1665"/>
      <c r="AB29" s="1665"/>
      <c r="AC29" s="1665"/>
      <c r="AD29" s="1665"/>
      <c r="AE29" s="1665"/>
      <c r="AF29" s="1687"/>
      <c r="AG29" s="1"/>
      <c r="AH29" s="1"/>
      <c r="AI29" s="1"/>
    </row>
    <row r="30" spans="1:35" s="6" customFormat="1" ht="21.75" customHeight="1" x14ac:dyDescent="0.2">
      <c r="A30" s="552"/>
      <c r="B30" s="641">
        <v>1</v>
      </c>
      <c r="C30" s="642">
        <f t="shared" ref="C30:AF30" si="2">+B30+1</f>
        <v>2</v>
      </c>
      <c r="D30" s="642">
        <f t="shared" si="2"/>
        <v>3</v>
      </c>
      <c r="E30" s="642">
        <f t="shared" si="2"/>
        <v>4</v>
      </c>
      <c r="F30" s="642">
        <f t="shared" si="2"/>
        <v>5</v>
      </c>
      <c r="G30" s="642">
        <f t="shared" si="2"/>
        <v>6</v>
      </c>
      <c r="H30" s="642">
        <f t="shared" si="2"/>
        <v>7</v>
      </c>
      <c r="I30" s="642">
        <f t="shared" si="2"/>
        <v>8</v>
      </c>
      <c r="J30" s="642">
        <f t="shared" si="2"/>
        <v>9</v>
      </c>
      <c r="K30" s="642">
        <f t="shared" si="2"/>
        <v>10</v>
      </c>
      <c r="L30" s="642">
        <f t="shared" si="2"/>
        <v>11</v>
      </c>
      <c r="M30" s="642">
        <f t="shared" si="2"/>
        <v>12</v>
      </c>
      <c r="N30" s="642">
        <f t="shared" si="2"/>
        <v>13</v>
      </c>
      <c r="O30" s="642">
        <f t="shared" si="2"/>
        <v>14</v>
      </c>
      <c r="P30" s="642">
        <f t="shared" si="2"/>
        <v>15</v>
      </c>
      <c r="Q30" s="642">
        <f t="shared" si="2"/>
        <v>16</v>
      </c>
      <c r="R30" s="642">
        <f t="shared" si="2"/>
        <v>17</v>
      </c>
      <c r="S30" s="642">
        <f t="shared" si="2"/>
        <v>18</v>
      </c>
      <c r="T30" s="642">
        <f t="shared" si="2"/>
        <v>19</v>
      </c>
      <c r="U30" s="642">
        <f t="shared" si="2"/>
        <v>20</v>
      </c>
      <c r="V30" s="642">
        <f t="shared" si="2"/>
        <v>21</v>
      </c>
      <c r="W30" s="642">
        <f t="shared" si="2"/>
        <v>22</v>
      </c>
      <c r="X30" s="642">
        <f t="shared" si="2"/>
        <v>23</v>
      </c>
      <c r="Y30" s="642">
        <f t="shared" si="2"/>
        <v>24</v>
      </c>
      <c r="Z30" s="642">
        <f t="shared" si="2"/>
        <v>25</v>
      </c>
      <c r="AA30" s="642">
        <f t="shared" si="2"/>
        <v>26</v>
      </c>
      <c r="AB30" s="642">
        <f t="shared" si="2"/>
        <v>27</v>
      </c>
      <c r="AC30" s="642">
        <f t="shared" si="2"/>
        <v>28</v>
      </c>
      <c r="AD30" s="642">
        <f t="shared" si="2"/>
        <v>29</v>
      </c>
      <c r="AE30" s="642">
        <f t="shared" si="2"/>
        <v>30</v>
      </c>
      <c r="AF30" s="646">
        <f t="shared" si="2"/>
        <v>31</v>
      </c>
    </row>
    <row r="31" spans="1:35" s="491" customFormat="1" ht="21.75" customHeight="1" x14ac:dyDescent="0.2">
      <c r="A31" s="647"/>
      <c r="B31" s="648" t="s">
        <v>2</v>
      </c>
      <c r="C31" s="649" t="s">
        <v>3</v>
      </c>
      <c r="D31" s="649" t="s">
        <v>4</v>
      </c>
      <c r="E31" s="649" t="s">
        <v>5</v>
      </c>
      <c r="F31" s="649" t="s">
        <v>0</v>
      </c>
      <c r="G31" s="649" t="s">
        <v>1</v>
      </c>
      <c r="H31" s="649" t="s">
        <v>2</v>
      </c>
      <c r="I31" s="649" t="s">
        <v>2</v>
      </c>
      <c r="J31" s="649" t="s">
        <v>3</v>
      </c>
      <c r="K31" s="649" t="s">
        <v>4</v>
      </c>
      <c r="L31" s="649" t="s">
        <v>5</v>
      </c>
      <c r="M31" s="649" t="s">
        <v>0</v>
      </c>
      <c r="N31" s="649" t="s">
        <v>1</v>
      </c>
      <c r="O31" s="649" t="s">
        <v>2</v>
      </c>
      <c r="P31" s="649" t="s">
        <v>2</v>
      </c>
      <c r="Q31" s="649" t="s">
        <v>3</v>
      </c>
      <c r="R31" s="649" t="s">
        <v>4</v>
      </c>
      <c r="S31" s="649" t="s">
        <v>5</v>
      </c>
      <c r="T31" s="649" t="s">
        <v>0</v>
      </c>
      <c r="U31" s="649" t="s">
        <v>1</v>
      </c>
      <c r="V31" s="649" t="s">
        <v>2</v>
      </c>
      <c r="W31" s="649" t="s">
        <v>2</v>
      </c>
      <c r="X31" s="649" t="s">
        <v>3</v>
      </c>
      <c r="Y31" s="649" t="s">
        <v>4</v>
      </c>
      <c r="Z31" s="649" t="s">
        <v>5</v>
      </c>
      <c r="AA31" s="649" t="s">
        <v>0</v>
      </c>
      <c r="AB31" s="649" t="s">
        <v>1</v>
      </c>
      <c r="AC31" s="649" t="s">
        <v>2</v>
      </c>
      <c r="AD31" s="649" t="s">
        <v>2</v>
      </c>
      <c r="AE31" s="649" t="s">
        <v>3</v>
      </c>
      <c r="AF31" s="650" t="s">
        <v>4</v>
      </c>
    </row>
    <row r="32" spans="1:35" s="491" customFormat="1" ht="21.75" customHeight="1" thickBot="1" x14ac:dyDescent="0.25">
      <c r="A32" s="874" t="s">
        <v>215</v>
      </c>
      <c r="B32" s="1100"/>
      <c r="C32" s="706"/>
      <c r="D32" s="706"/>
      <c r="E32" s="1101"/>
      <c r="F32" s="1101"/>
      <c r="G32" s="706"/>
      <c r="H32" s="706"/>
      <c r="I32" s="706"/>
      <c r="J32" s="997" t="s">
        <v>4</v>
      </c>
      <c r="K32" s="657" t="s">
        <v>340</v>
      </c>
      <c r="L32" s="1101"/>
      <c r="M32" s="1101"/>
      <c r="N32" s="706"/>
      <c r="O32" s="706"/>
      <c r="P32" s="706"/>
      <c r="Q32" s="706"/>
      <c r="R32" s="1102"/>
      <c r="S32" s="1101"/>
      <c r="T32" s="1101"/>
      <c r="U32" s="1102"/>
      <c r="V32" s="1045"/>
      <c r="W32" s="1102"/>
      <c r="X32" s="1102"/>
      <c r="Y32" s="1102"/>
      <c r="Z32" s="1101"/>
      <c r="AA32" s="1101"/>
      <c r="AB32" s="905"/>
      <c r="AC32" s="706"/>
      <c r="AD32" s="905"/>
      <c r="AE32" s="706"/>
      <c r="AF32" s="1049"/>
    </row>
    <row r="33" spans="1:35" s="491" customFormat="1" ht="21.75" customHeight="1" thickBot="1" x14ac:dyDescent="0.25">
      <c r="A33" s="875" t="s">
        <v>8</v>
      </c>
      <c r="B33" s="939" t="s">
        <v>23</v>
      </c>
      <c r="C33" s="441" t="s">
        <v>23</v>
      </c>
      <c r="D33" s="1065"/>
      <c r="E33" s="1057"/>
      <c r="F33" s="1057"/>
      <c r="G33" s="976"/>
      <c r="H33" s="976"/>
      <c r="I33" s="441" t="s">
        <v>23</v>
      </c>
      <c r="J33" s="664" t="s">
        <v>145</v>
      </c>
      <c r="K33" s="687" t="s">
        <v>0</v>
      </c>
      <c r="L33" s="1057"/>
      <c r="M33" s="1057"/>
      <c r="N33" s="1058"/>
      <c r="O33" s="976"/>
      <c r="P33" s="976"/>
      <c r="Q33" s="441" t="s">
        <v>23</v>
      </c>
      <c r="R33" s="441" t="s">
        <v>23</v>
      </c>
      <c r="S33" s="1057"/>
      <c r="T33" s="1057"/>
      <c r="U33" s="365" t="s">
        <v>23</v>
      </c>
      <c r="V33" s="365" t="s">
        <v>23</v>
      </c>
      <c r="W33" s="365" t="s">
        <v>23</v>
      </c>
      <c r="X33" s="29"/>
      <c r="Y33" s="29"/>
      <c r="Z33" s="1057"/>
      <c r="AA33" s="1057"/>
      <c r="AB33" s="1058"/>
      <c r="AC33" s="1058"/>
      <c r="AD33" s="1058"/>
      <c r="AE33" s="1058"/>
      <c r="AF33" s="1089"/>
    </row>
    <row r="34" spans="1:35" s="491" customFormat="1" ht="21.75" customHeight="1" thickBot="1" x14ac:dyDescent="0.25">
      <c r="A34" s="875" t="s">
        <v>17</v>
      </c>
      <c r="B34" s="1088"/>
      <c r="C34" s="1058"/>
      <c r="D34" s="1058"/>
      <c r="E34" s="1057"/>
      <c r="F34" s="1057"/>
      <c r="G34" s="441" t="s">
        <v>23</v>
      </c>
      <c r="H34" s="441" t="s">
        <v>23</v>
      </c>
      <c r="I34" s="1058"/>
      <c r="J34" s="707" t="s">
        <v>23</v>
      </c>
      <c r="K34" s="653" t="s">
        <v>5</v>
      </c>
      <c r="L34" s="1057"/>
      <c r="M34" s="1057"/>
      <c r="N34" s="441" t="s">
        <v>23</v>
      </c>
      <c r="O34" s="441" t="s">
        <v>23</v>
      </c>
      <c r="P34" s="1058"/>
      <c r="Q34" s="976"/>
      <c r="R34" s="29"/>
      <c r="S34" s="1057"/>
      <c r="T34" s="1057"/>
      <c r="U34" s="976"/>
      <c r="V34" s="1092"/>
      <c r="W34" s="1058"/>
      <c r="X34" s="976"/>
      <c r="Y34" s="976"/>
      <c r="Z34" s="1057"/>
      <c r="AA34" s="1057"/>
      <c r="AB34" s="441" t="s">
        <v>23</v>
      </c>
      <c r="AC34" s="441" t="s">
        <v>23</v>
      </c>
      <c r="AD34" s="1058"/>
      <c r="AE34" s="976"/>
      <c r="AF34" s="1103"/>
    </row>
    <row r="35" spans="1:35" s="491" customFormat="1" ht="21.75" customHeight="1" thickBot="1" x14ac:dyDescent="0.25">
      <c r="A35" s="875" t="s">
        <v>135</v>
      </c>
      <c r="B35" s="1090"/>
      <c r="C35" s="653" t="s">
        <v>81</v>
      </c>
      <c r="D35" s="441" t="s">
        <v>23</v>
      </c>
      <c r="E35" s="1057"/>
      <c r="F35" s="1057"/>
      <c r="G35" s="653" t="s">
        <v>81</v>
      </c>
      <c r="H35" s="976"/>
      <c r="I35" s="976"/>
      <c r="J35" s="653" t="s">
        <v>5</v>
      </c>
      <c r="K35" s="707" t="s">
        <v>23</v>
      </c>
      <c r="L35" s="1057"/>
      <c r="M35" s="1057"/>
      <c r="N35" s="653" t="s">
        <v>249</v>
      </c>
      <c r="O35" s="976"/>
      <c r="P35" s="441" t="s">
        <v>23</v>
      </c>
      <c r="Q35" s="976"/>
      <c r="R35" s="1058"/>
      <c r="S35" s="1057"/>
      <c r="T35" s="1057"/>
      <c r="U35" s="976"/>
      <c r="V35" s="1092"/>
      <c r="W35" s="976"/>
      <c r="X35" s="441" t="s">
        <v>23</v>
      </c>
      <c r="Y35" s="441" t="s">
        <v>23</v>
      </c>
      <c r="Z35" s="1057"/>
      <c r="AA35" s="1057"/>
      <c r="AB35" s="29"/>
      <c r="AC35" s="976"/>
      <c r="AD35" s="365" t="s">
        <v>23</v>
      </c>
      <c r="AE35" s="441" t="s">
        <v>23</v>
      </c>
      <c r="AF35" s="1104" t="s">
        <v>23</v>
      </c>
    </row>
    <row r="36" spans="1:35" s="491" customFormat="1" ht="21.75" customHeight="1" x14ac:dyDescent="0.2">
      <c r="A36" s="885" t="s">
        <v>10</v>
      </c>
      <c r="B36" s="1090"/>
      <c r="C36" s="976"/>
      <c r="D36" s="976"/>
      <c r="E36" s="1057"/>
      <c r="F36" s="1057"/>
      <c r="G36" s="976"/>
      <c r="H36" s="976"/>
      <c r="I36" s="976"/>
      <c r="J36" s="653" t="s">
        <v>145</v>
      </c>
      <c r="K36" s="653"/>
      <c r="L36" s="1057"/>
      <c r="M36" s="1057"/>
      <c r="N36" s="976"/>
      <c r="O36" s="976"/>
      <c r="P36" s="976"/>
      <c r="Q36" s="976"/>
      <c r="R36" s="1058"/>
      <c r="S36" s="1057"/>
      <c r="T36" s="1057"/>
      <c r="U36" s="976"/>
      <c r="V36" s="1092"/>
      <c r="W36" s="976"/>
      <c r="X36" s="976"/>
      <c r="Y36" s="976"/>
      <c r="Z36" s="1057"/>
      <c r="AA36" s="1057"/>
      <c r="AB36" s="976"/>
      <c r="AC36" s="976"/>
      <c r="AD36" s="976"/>
      <c r="AE36" s="976"/>
      <c r="AF36" s="1093"/>
    </row>
    <row r="37" spans="1:35" s="491" customFormat="1" ht="21.75" customHeight="1" x14ac:dyDescent="0.2">
      <c r="A37" s="887" t="s">
        <v>130</v>
      </c>
      <c r="B37" s="1090"/>
      <c r="C37" s="976"/>
      <c r="D37" s="976"/>
      <c r="E37" s="1057"/>
      <c r="F37" s="1057"/>
      <c r="G37" s="976"/>
      <c r="H37" s="976"/>
      <c r="I37" s="976"/>
      <c r="J37" s="653" t="s">
        <v>93</v>
      </c>
      <c r="K37" s="653"/>
      <c r="L37" s="1057"/>
      <c r="M37" s="1057"/>
      <c r="N37" s="976"/>
      <c r="O37" s="976"/>
      <c r="P37" s="976"/>
      <c r="Q37" s="976"/>
      <c r="R37" s="976"/>
      <c r="S37" s="1057"/>
      <c r="T37" s="1057"/>
      <c r="U37" s="1058"/>
      <c r="V37" s="1105"/>
      <c r="W37" s="1058"/>
      <c r="X37" s="1058"/>
      <c r="Y37" s="1058"/>
      <c r="Z37" s="1057"/>
      <c r="AA37" s="1057"/>
      <c r="AB37" s="1058"/>
      <c r="AC37" s="1058"/>
      <c r="AD37" s="1058"/>
      <c r="AE37" s="1058"/>
      <c r="AF37" s="1089"/>
    </row>
    <row r="38" spans="1:35" s="491" customFormat="1" ht="21.75" customHeight="1" x14ac:dyDescent="0.2">
      <c r="A38" s="1094" t="s">
        <v>307</v>
      </c>
      <c r="B38" s="1095"/>
      <c r="C38" s="1078"/>
      <c r="D38" s="1078"/>
      <c r="E38" s="1076"/>
      <c r="F38" s="1076"/>
      <c r="G38" s="1078"/>
      <c r="H38" s="1078"/>
      <c r="I38" s="1078"/>
      <c r="J38" s="719" t="s">
        <v>144</v>
      </c>
      <c r="K38" s="719"/>
      <c r="L38" s="1076"/>
      <c r="M38" s="1076"/>
      <c r="N38" s="1078"/>
      <c r="O38" s="1078"/>
      <c r="P38" s="1078"/>
      <c r="Q38" s="1078"/>
      <c r="R38" s="1078"/>
      <c r="S38" s="1076"/>
      <c r="T38" s="1076"/>
      <c r="U38" s="1097"/>
      <c r="V38" s="1097"/>
      <c r="W38" s="1073"/>
      <c r="X38" s="1073"/>
      <c r="Y38" s="1073"/>
      <c r="Z38" s="1076"/>
      <c r="AA38" s="1076"/>
      <c r="AB38" s="1106"/>
      <c r="AC38" s="1106"/>
      <c r="AD38" s="1106"/>
      <c r="AE38" s="1078"/>
      <c r="AF38" s="1098"/>
    </row>
    <row r="40" spans="1:35" ht="21.75" customHeight="1" x14ac:dyDescent="0.25">
      <c r="A40" s="635" t="s">
        <v>188</v>
      </c>
      <c r="AF40" s="637"/>
      <c r="AG40" s="625"/>
      <c r="AH40" s="638"/>
      <c r="AI40" s="1"/>
    </row>
    <row r="41" spans="1:35" s="464" customFormat="1" ht="21.75" customHeight="1" x14ac:dyDescent="0.2">
      <c r="A41" s="478">
        <v>38832</v>
      </c>
      <c r="R41" s="465"/>
      <c r="AF41" s="473"/>
      <c r="AG41" s="474"/>
      <c r="AH41" s="475"/>
    </row>
    <row r="42" spans="1:35" ht="21.75" customHeight="1" x14ac:dyDescent="0.2">
      <c r="A42" s="1082"/>
      <c r="B42" s="1688" t="s">
        <v>341</v>
      </c>
      <c r="C42" s="1689"/>
      <c r="D42" s="1689"/>
      <c r="E42" s="1689"/>
      <c r="F42" s="1689"/>
      <c r="G42" s="1689"/>
      <c r="H42" s="1689"/>
      <c r="I42" s="1689"/>
      <c r="J42" s="1689"/>
      <c r="K42" s="1689"/>
      <c r="L42" s="1689"/>
      <c r="M42" s="1689"/>
      <c r="N42" s="1689"/>
      <c r="O42" s="1689"/>
      <c r="P42" s="1689"/>
      <c r="Q42" s="1689"/>
      <c r="R42" s="1689"/>
      <c r="S42" s="1689"/>
      <c r="T42" s="1689"/>
      <c r="U42" s="1689"/>
      <c r="V42" s="1689"/>
      <c r="W42" s="1689"/>
      <c r="X42" s="1689"/>
      <c r="Y42" s="1689"/>
      <c r="Z42" s="1689"/>
      <c r="AA42" s="1689"/>
      <c r="AB42" s="1689"/>
      <c r="AC42" s="1689"/>
      <c r="AD42" s="1689"/>
      <c r="AE42" s="1690"/>
      <c r="AG42" s="1"/>
      <c r="AH42" s="1"/>
      <c r="AI42" s="1"/>
    </row>
    <row r="43" spans="1:35" s="6" customFormat="1" ht="21.75" customHeight="1" x14ac:dyDescent="0.2">
      <c r="A43" s="552"/>
      <c r="B43" s="722">
        <v>1</v>
      </c>
      <c r="C43" s="723">
        <f t="shared" ref="C43:AE43" si="3">+B43+1</f>
        <v>2</v>
      </c>
      <c r="D43" s="723">
        <f t="shared" si="3"/>
        <v>3</v>
      </c>
      <c r="E43" s="723">
        <f t="shared" si="3"/>
        <v>4</v>
      </c>
      <c r="F43" s="723">
        <f t="shared" si="3"/>
        <v>5</v>
      </c>
      <c r="G43" s="723">
        <f t="shared" si="3"/>
        <v>6</v>
      </c>
      <c r="H43" s="723">
        <f t="shared" si="3"/>
        <v>7</v>
      </c>
      <c r="I43" s="723">
        <f t="shared" si="3"/>
        <v>8</v>
      </c>
      <c r="J43" s="723">
        <f t="shared" si="3"/>
        <v>9</v>
      </c>
      <c r="K43" s="723">
        <f t="shared" si="3"/>
        <v>10</v>
      </c>
      <c r="L43" s="723">
        <f t="shared" si="3"/>
        <v>11</v>
      </c>
      <c r="M43" s="723">
        <f t="shared" si="3"/>
        <v>12</v>
      </c>
      <c r="N43" s="723">
        <f t="shared" si="3"/>
        <v>13</v>
      </c>
      <c r="O43" s="723">
        <f t="shared" si="3"/>
        <v>14</v>
      </c>
      <c r="P43" s="723">
        <f t="shared" si="3"/>
        <v>15</v>
      </c>
      <c r="Q43" s="723">
        <f t="shared" si="3"/>
        <v>16</v>
      </c>
      <c r="R43" s="723">
        <f t="shared" si="3"/>
        <v>17</v>
      </c>
      <c r="S43" s="723">
        <f t="shared" si="3"/>
        <v>18</v>
      </c>
      <c r="T43" s="723">
        <f t="shared" si="3"/>
        <v>19</v>
      </c>
      <c r="U43" s="723">
        <f t="shared" si="3"/>
        <v>20</v>
      </c>
      <c r="V43" s="723">
        <f t="shared" si="3"/>
        <v>21</v>
      </c>
      <c r="W43" s="723">
        <f t="shared" si="3"/>
        <v>22</v>
      </c>
      <c r="X43" s="723">
        <f t="shared" si="3"/>
        <v>23</v>
      </c>
      <c r="Y43" s="723">
        <f t="shared" si="3"/>
        <v>24</v>
      </c>
      <c r="Z43" s="723">
        <f t="shared" si="3"/>
        <v>25</v>
      </c>
      <c r="AA43" s="723">
        <f t="shared" si="3"/>
        <v>26</v>
      </c>
      <c r="AB43" s="723">
        <f t="shared" si="3"/>
        <v>27</v>
      </c>
      <c r="AC43" s="723">
        <f t="shared" si="3"/>
        <v>28</v>
      </c>
      <c r="AD43" s="723">
        <f t="shared" si="3"/>
        <v>29</v>
      </c>
      <c r="AE43" s="726">
        <f t="shared" si="3"/>
        <v>30</v>
      </c>
    </row>
    <row r="44" spans="1:35" s="491" customFormat="1" ht="21.75" customHeight="1" x14ac:dyDescent="0.2">
      <c r="A44" s="647"/>
      <c r="B44" s="727" t="s">
        <v>5</v>
      </c>
      <c r="C44" s="728" t="s">
        <v>0</v>
      </c>
      <c r="D44" s="728" t="s">
        <v>1</v>
      </c>
      <c r="E44" s="728" t="s">
        <v>2</v>
      </c>
      <c r="F44" s="728" t="s">
        <v>2</v>
      </c>
      <c r="G44" s="728" t="s">
        <v>3</v>
      </c>
      <c r="H44" s="728" t="s">
        <v>4</v>
      </c>
      <c r="I44" s="728" t="s">
        <v>5</v>
      </c>
      <c r="J44" s="728" t="s">
        <v>0</v>
      </c>
      <c r="K44" s="728" t="s">
        <v>1</v>
      </c>
      <c r="L44" s="728" t="s">
        <v>2</v>
      </c>
      <c r="M44" s="728" t="s">
        <v>2</v>
      </c>
      <c r="N44" s="728" t="s">
        <v>3</v>
      </c>
      <c r="O44" s="728" t="s">
        <v>4</v>
      </c>
      <c r="P44" s="728" t="s">
        <v>5</v>
      </c>
      <c r="Q44" s="728" t="s">
        <v>0</v>
      </c>
      <c r="R44" s="728" t="s">
        <v>1</v>
      </c>
      <c r="S44" s="728" t="s">
        <v>2</v>
      </c>
      <c r="T44" s="728" t="s">
        <v>2</v>
      </c>
      <c r="U44" s="728" t="s">
        <v>3</v>
      </c>
      <c r="V44" s="728" t="s">
        <v>4</v>
      </c>
      <c r="W44" s="728" t="s">
        <v>5</v>
      </c>
      <c r="X44" s="728" t="s">
        <v>0</v>
      </c>
      <c r="Y44" s="728" t="s">
        <v>1</v>
      </c>
      <c r="Z44" s="728" t="s">
        <v>2</v>
      </c>
      <c r="AA44" s="728" t="s">
        <v>2</v>
      </c>
      <c r="AB44" s="728" t="s">
        <v>3</v>
      </c>
      <c r="AC44" s="728" t="s">
        <v>4</v>
      </c>
      <c r="AD44" s="728" t="s">
        <v>5</v>
      </c>
      <c r="AE44" s="729" t="s">
        <v>0</v>
      </c>
    </row>
    <row r="45" spans="1:35" s="491" customFormat="1" ht="21.75" customHeight="1" thickBot="1" x14ac:dyDescent="0.25">
      <c r="A45" s="874" t="s">
        <v>215</v>
      </c>
      <c r="B45" s="928"/>
      <c r="C45" s="501"/>
      <c r="D45" s="541"/>
      <c r="E45" s="541"/>
      <c r="F45" s="541"/>
      <c r="G45" s="541"/>
      <c r="H45" s="541"/>
      <c r="I45" s="501"/>
      <c r="J45" s="501"/>
      <c r="K45" s="541"/>
      <c r="L45" s="541"/>
      <c r="M45" s="1107"/>
      <c r="N45" s="657" t="s">
        <v>81</v>
      </c>
      <c r="O45" s="1107"/>
      <c r="P45" s="501"/>
      <c r="Q45" s="501"/>
      <c r="R45" s="501"/>
      <c r="S45" s="1107"/>
      <c r="T45" s="1107"/>
      <c r="U45" s="1107"/>
      <c r="V45" s="1108"/>
      <c r="W45" s="501"/>
      <c r="X45" s="501"/>
      <c r="Y45" s="1107"/>
      <c r="Z45" s="1107"/>
      <c r="AA45" s="656"/>
      <c r="AB45" s="1107"/>
      <c r="AC45" s="1107"/>
      <c r="AD45" s="501"/>
      <c r="AE45" s="503"/>
    </row>
    <row r="46" spans="1:35" s="491" customFormat="1" ht="21.75" customHeight="1" thickBot="1" x14ac:dyDescent="0.25">
      <c r="A46" s="875" t="s">
        <v>8</v>
      </c>
      <c r="B46" s="934"/>
      <c r="C46" s="507"/>
      <c r="D46" s="515"/>
      <c r="E46" s="515"/>
      <c r="F46" s="515"/>
      <c r="G46" s="515"/>
      <c r="H46" s="515"/>
      <c r="I46" s="507"/>
      <c r="J46" s="507"/>
      <c r="K46" s="515"/>
      <c r="L46" s="515"/>
      <c r="M46" s="515"/>
      <c r="N46" s="515"/>
      <c r="O46" s="515"/>
      <c r="P46" s="507"/>
      <c r="Q46" s="507"/>
      <c r="R46" s="507" t="s">
        <v>109</v>
      </c>
      <c r="S46" s="441" t="s">
        <v>23</v>
      </c>
      <c r="T46" s="441" t="s">
        <v>23</v>
      </c>
      <c r="U46" s="441" t="s">
        <v>23</v>
      </c>
      <c r="V46" s="441" t="s">
        <v>23</v>
      </c>
      <c r="W46" s="507"/>
      <c r="X46" s="507"/>
      <c r="Y46" s="441"/>
      <c r="Z46" s="1109"/>
      <c r="AA46" s="365" t="s">
        <v>23</v>
      </c>
      <c r="AB46" s="653" t="s">
        <v>81</v>
      </c>
      <c r="AC46" s="441"/>
      <c r="AD46" s="507"/>
      <c r="AE46" s="513"/>
    </row>
    <row r="47" spans="1:35" s="491" customFormat="1" ht="21.75" customHeight="1" thickBot="1" x14ac:dyDescent="0.25">
      <c r="A47" s="875" t="s">
        <v>17</v>
      </c>
      <c r="B47" s="934"/>
      <c r="C47" s="507"/>
      <c r="D47" s="441" t="s">
        <v>23</v>
      </c>
      <c r="E47" s="441" t="s">
        <v>23</v>
      </c>
      <c r="F47" s="515"/>
      <c r="G47" s="441" t="s">
        <v>23</v>
      </c>
      <c r="H47" s="441" t="s">
        <v>23</v>
      </c>
      <c r="I47" s="507"/>
      <c r="J47" s="507"/>
      <c r="K47" s="441" t="s">
        <v>23</v>
      </c>
      <c r="L47" s="441" t="s">
        <v>23</v>
      </c>
      <c r="M47" s="515"/>
      <c r="N47" s="441" t="s">
        <v>23</v>
      </c>
      <c r="O47" s="441" t="s">
        <v>23</v>
      </c>
      <c r="P47" s="507"/>
      <c r="Q47" s="507"/>
      <c r="R47" s="507" t="s">
        <v>144</v>
      </c>
      <c r="S47" s="1109"/>
      <c r="T47" s="515"/>
      <c r="U47" s="1109"/>
      <c r="V47" s="1110"/>
      <c r="W47" s="507"/>
      <c r="X47" s="507"/>
      <c r="Y47" s="1109"/>
      <c r="Z47" s="1109"/>
      <c r="AA47" s="515"/>
      <c r="AC47" s="1109"/>
      <c r="AD47" s="507"/>
      <c r="AE47" s="513"/>
    </row>
    <row r="48" spans="1:35" s="491" customFormat="1" ht="21.75" customHeight="1" thickBot="1" x14ac:dyDescent="0.25">
      <c r="A48" s="875" t="s">
        <v>135</v>
      </c>
      <c r="B48" s="934"/>
      <c r="C48" s="507"/>
      <c r="D48" s="29"/>
      <c r="E48" s="801"/>
      <c r="F48" s="365" t="s">
        <v>23</v>
      </c>
      <c r="G48" s="29"/>
      <c r="H48" s="29"/>
      <c r="I48" s="507"/>
      <c r="J48" s="507"/>
      <c r="K48" s="365"/>
      <c r="L48" s="664" t="s">
        <v>81</v>
      </c>
      <c r="M48" s="441" t="s">
        <v>23</v>
      </c>
      <c r="N48" s="836" t="s">
        <v>249</v>
      </c>
      <c r="O48" s="1109"/>
      <c r="P48" s="507"/>
      <c r="Q48" s="507"/>
      <c r="R48" s="507" t="s">
        <v>66</v>
      </c>
      <c r="S48" s="515"/>
      <c r="T48" s="515"/>
      <c r="U48" s="515"/>
      <c r="V48" s="1111"/>
      <c r="W48" s="507"/>
      <c r="X48" s="507"/>
      <c r="Y48" s="441" t="s">
        <v>23</v>
      </c>
      <c r="Z48" s="441" t="s">
        <v>23</v>
      </c>
      <c r="AA48" s="707"/>
      <c r="AB48" s="441" t="s">
        <v>23</v>
      </c>
      <c r="AC48" s="441" t="s">
        <v>23</v>
      </c>
      <c r="AD48" s="507"/>
      <c r="AE48" s="513"/>
    </row>
    <row r="49" spans="1:35" s="491" customFormat="1" ht="21.75" customHeight="1" x14ac:dyDescent="0.2">
      <c r="A49" s="885" t="s">
        <v>10</v>
      </c>
      <c r="B49" s="934"/>
      <c r="C49" s="507"/>
      <c r="D49" s="1109"/>
      <c r="E49" s="1109"/>
      <c r="F49" s="1109"/>
      <c r="G49" s="1109"/>
      <c r="H49" s="515"/>
      <c r="I49" s="507"/>
      <c r="J49" s="507"/>
      <c r="K49" s="1109"/>
      <c r="L49" s="1109"/>
      <c r="M49" s="1109"/>
      <c r="N49" s="1109"/>
      <c r="O49" s="1109"/>
      <c r="P49" s="507"/>
      <c r="Q49" s="507"/>
      <c r="R49" s="507" t="s">
        <v>145</v>
      </c>
      <c r="S49" s="1109"/>
      <c r="T49" s="1109"/>
      <c r="U49" s="1109"/>
      <c r="V49" s="1110"/>
      <c r="W49" s="507"/>
      <c r="X49" s="507"/>
      <c r="Y49" s="1109"/>
      <c r="Z49" s="1109"/>
      <c r="AA49" s="1109"/>
      <c r="AB49" s="1109"/>
      <c r="AC49" s="515"/>
      <c r="AD49" s="507"/>
      <c r="AE49" s="513"/>
    </row>
    <row r="50" spans="1:35" s="491" customFormat="1" ht="21.75" customHeight="1" x14ac:dyDescent="0.2">
      <c r="A50" s="887" t="s">
        <v>130</v>
      </c>
      <c r="B50" s="934"/>
      <c r="C50" s="507"/>
      <c r="D50" s="1109"/>
      <c r="E50" s="1109"/>
      <c r="F50" s="1109"/>
      <c r="G50" s="1109"/>
      <c r="H50" s="1109"/>
      <c r="I50" s="507"/>
      <c r="J50" s="507"/>
      <c r="K50" s="515"/>
      <c r="L50" s="1109"/>
      <c r="M50" s="1109"/>
      <c r="N50" s="1109"/>
      <c r="O50" s="1109"/>
      <c r="P50" s="507"/>
      <c r="Q50" s="507"/>
      <c r="R50" s="507" t="s">
        <v>144</v>
      </c>
      <c r="S50" s="1109"/>
      <c r="T50" s="1109"/>
      <c r="U50" s="1109"/>
      <c r="V50" s="1110"/>
      <c r="W50" s="507"/>
      <c r="X50" s="507"/>
      <c r="Y50" s="1109"/>
      <c r="Z50" s="1109"/>
      <c r="AA50" s="1109"/>
      <c r="AB50" s="1109"/>
      <c r="AC50" s="1109"/>
      <c r="AD50" s="507"/>
      <c r="AE50" s="513"/>
    </row>
    <row r="51" spans="1:35" s="491" customFormat="1" ht="21.75" customHeight="1" x14ac:dyDescent="0.2">
      <c r="A51" s="1112" t="s">
        <v>306</v>
      </c>
      <c r="B51" s="960"/>
      <c r="C51" s="713"/>
      <c r="D51" s="1109"/>
      <c r="E51" s="1113"/>
      <c r="F51" s="1113"/>
      <c r="G51" s="1113"/>
      <c r="H51" s="1113"/>
      <c r="I51" s="713"/>
      <c r="J51" s="713"/>
      <c r="K51" s="1113"/>
      <c r="L51" s="1113"/>
      <c r="M51" s="1113"/>
      <c r="N51" s="1113"/>
      <c r="O51" s="1113"/>
      <c r="P51" s="713"/>
      <c r="Q51" s="713"/>
      <c r="R51" s="713"/>
      <c r="S51" s="1113"/>
      <c r="T51" s="1113"/>
      <c r="U51" s="1113"/>
      <c r="V51" s="1114"/>
      <c r="W51" s="713"/>
      <c r="X51" s="713"/>
      <c r="Y51" s="1113"/>
      <c r="Z51" s="1113"/>
      <c r="AA51" s="1113"/>
      <c r="AB51" s="1113"/>
      <c r="AC51" s="1113"/>
      <c r="AD51" s="713"/>
      <c r="AE51" s="987"/>
    </row>
    <row r="52" spans="1:35" s="491" customFormat="1" ht="21.75" customHeight="1" x14ac:dyDescent="0.2">
      <c r="A52" s="1094" t="s">
        <v>307</v>
      </c>
      <c r="B52" s="943"/>
      <c r="C52" s="526"/>
      <c r="D52" s="515"/>
      <c r="E52" s="1115"/>
      <c r="F52" s="1115"/>
      <c r="G52" s="1115"/>
      <c r="H52" s="1115"/>
      <c r="I52" s="526"/>
      <c r="J52" s="526"/>
      <c r="K52" s="1115"/>
      <c r="L52" s="1115"/>
      <c r="M52" s="1115"/>
      <c r="N52" s="1115"/>
      <c r="O52" s="1115"/>
      <c r="P52" s="526"/>
      <c r="Q52" s="526"/>
      <c r="R52" s="526"/>
      <c r="S52" s="1115"/>
      <c r="T52" s="1115"/>
      <c r="U52" s="1115"/>
      <c r="V52" s="1115"/>
      <c r="W52" s="526"/>
      <c r="X52" s="526"/>
      <c r="Y52" s="1115"/>
      <c r="Z52" s="1115"/>
      <c r="AA52" s="1115"/>
      <c r="AB52" s="1115"/>
      <c r="AC52" s="528"/>
      <c r="AD52" s="526"/>
      <c r="AE52" s="763"/>
    </row>
    <row r="54" spans="1:35" ht="21.75" customHeight="1" x14ac:dyDescent="0.25">
      <c r="A54" s="635" t="s">
        <v>188</v>
      </c>
    </row>
    <row r="55" spans="1:35" s="464" customFormat="1" ht="21.75" customHeight="1" x14ac:dyDescent="0.2">
      <c r="A55" s="478">
        <v>38856</v>
      </c>
      <c r="R55" s="465"/>
      <c r="AG55" s="473"/>
      <c r="AH55" s="474"/>
      <c r="AI55" s="475"/>
    </row>
    <row r="56" spans="1:35" ht="21.75" customHeight="1" x14ac:dyDescent="0.2">
      <c r="A56" s="1082"/>
      <c r="B56" s="1691" t="s">
        <v>342</v>
      </c>
      <c r="C56" s="1692"/>
      <c r="D56" s="1692"/>
      <c r="E56" s="1692"/>
      <c r="F56" s="1692"/>
      <c r="G56" s="1692"/>
      <c r="H56" s="1692"/>
      <c r="I56" s="1692"/>
      <c r="J56" s="1692"/>
      <c r="K56" s="1692"/>
      <c r="L56" s="1692"/>
      <c r="M56" s="1692"/>
      <c r="N56" s="1692"/>
      <c r="O56" s="1692"/>
      <c r="P56" s="1692"/>
      <c r="Q56" s="1692"/>
      <c r="R56" s="1692"/>
      <c r="S56" s="1692"/>
      <c r="T56" s="1692"/>
      <c r="U56" s="1692"/>
      <c r="V56" s="1692"/>
      <c r="W56" s="1692"/>
      <c r="X56" s="1692"/>
      <c r="Y56" s="1692"/>
      <c r="Z56" s="1692"/>
      <c r="AA56" s="1692"/>
      <c r="AB56" s="1692"/>
      <c r="AC56" s="1692"/>
      <c r="AD56" s="1692"/>
      <c r="AE56" s="1692"/>
      <c r="AF56" s="1693"/>
      <c r="AG56" s="1"/>
      <c r="AH56" s="1"/>
      <c r="AI56" s="1"/>
    </row>
    <row r="57" spans="1:35" s="6" customFormat="1" ht="21.75" customHeight="1" x14ac:dyDescent="0.2">
      <c r="A57" s="552"/>
      <c r="B57" s="739">
        <v>1</v>
      </c>
      <c r="C57" s="741">
        <f t="shared" ref="C57:AD57" si="4">+B57+1</f>
        <v>2</v>
      </c>
      <c r="D57" s="741">
        <f t="shared" si="4"/>
        <v>3</v>
      </c>
      <c r="E57" s="741">
        <f t="shared" si="4"/>
        <v>4</v>
      </c>
      <c r="F57" s="741">
        <f t="shared" si="4"/>
        <v>5</v>
      </c>
      <c r="G57" s="741">
        <f t="shared" si="4"/>
        <v>6</v>
      </c>
      <c r="H57" s="741">
        <f t="shared" si="4"/>
        <v>7</v>
      </c>
      <c r="I57" s="741">
        <f t="shared" si="4"/>
        <v>8</v>
      </c>
      <c r="J57" s="741">
        <f t="shared" si="4"/>
        <v>9</v>
      </c>
      <c r="K57" s="742">
        <f t="shared" si="4"/>
        <v>10</v>
      </c>
      <c r="L57" s="741">
        <f t="shared" si="4"/>
        <v>11</v>
      </c>
      <c r="M57" s="741">
        <f t="shared" si="4"/>
        <v>12</v>
      </c>
      <c r="N57" s="741">
        <f t="shared" si="4"/>
        <v>13</v>
      </c>
      <c r="O57" s="741">
        <f t="shared" si="4"/>
        <v>14</v>
      </c>
      <c r="P57" s="741">
        <f t="shared" si="4"/>
        <v>15</v>
      </c>
      <c r="Q57" s="741">
        <f t="shared" si="4"/>
        <v>16</v>
      </c>
      <c r="R57" s="741">
        <f t="shared" si="4"/>
        <v>17</v>
      </c>
      <c r="S57" s="742">
        <f t="shared" si="4"/>
        <v>18</v>
      </c>
      <c r="T57" s="741">
        <f t="shared" si="4"/>
        <v>19</v>
      </c>
      <c r="U57" s="741">
        <f t="shared" si="4"/>
        <v>20</v>
      </c>
      <c r="V57" s="741">
        <f t="shared" si="4"/>
        <v>21</v>
      </c>
      <c r="W57" s="741">
        <f t="shared" si="4"/>
        <v>22</v>
      </c>
      <c r="X57" s="741">
        <f t="shared" si="4"/>
        <v>23</v>
      </c>
      <c r="Y57" s="741">
        <f t="shared" si="4"/>
        <v>24</v>
      </c>
      <c r="Z57" s="741">
        <f t="shared" si="4"/>
        <v>25</v>
      </c>
      <c r="AA57" s="741">
        <f t="shared" si="4"/>
        <v>26</v>
      </c>
      <c r="AB57" s="741">
        <f t="shared" si="4"/>
        <v>27</v>
      </c>
      <c r="AC57" s="741">
        <f t="shared" si="4"/>
        <v>28</v>
      </c>
      <c r="AD57" s="741">
        <f t="shared" si="4"/>
        <v>29</v>
      </c>
      <c r="AE57" s="920">
        <v>30</v>
      </c>
      <c r="AF57" s="745">
        <v>31</v>
      </c>
    </row>
    <row r="58" spans="1:35" s="491" customFormat="1" ht="21.75" customHeight="1" x14ac:dyDescent="0.2">
      <c r="A58" s="647"/>
      <c r="B58" s="747" t="s">
        <v>1</v>
      </c>
      <c r="C58" s="748" t="s">
        <v>2</v>
      </c>
      <c r="D58" s="748" t="s">
        <v>2</v>
      </c>
      <c r="E58" s="748" t="s">
        <v>3</v>
      </c>
      <c r="F58" s="748" t="s">
        <v>4</v>
      </c>
      <c r="G58" s="748" t="s">
        <v>5</v>
      </c>
      <c r="H58" s="748" t="s">
        <v>0</v>
      </c>
      <c r="I58" s="748" t="s">
        <v>1</v>
      </c>
      <c r="J58" s="748" t="s">
        <v>2</v>
      </c>
      <c r="K58" s="748" t="s">
        <v>2</v>
      </c>
      <c r="L58" s="748" t="s">
        <v>3</v>
      </c>
      <c r="M58" s="748" t="s">
        <v>4</v>
      </c>
      <c r="N58" s="748" t="s">
        <v>5</v>
      </c>
      <c r="O58" s="748" t="s">
        <v>0</v>
      </c>
      <c r="P58" s="748" t="s">
        <v>1</v>
      </c>
      <c r="Q58" s="748" t="s">
        <v>2</v>
      </c>
      <c r="R58" s="748" t="s">
        <v>2</v>
      </c>
      <c r="S58" s="748" t="s">
        <v>3</v>
      </c>
      <c r="T58" s="748" t="s">
        <v>4</v>
      </c>
      <c r="U58" s="748" t="s">
        <v>5</v>
      </c>
      <c r="V58" s="748" t="s">
        <v>0</v>
      </c>
      <c r="W58" s="748" t="s">
        <v>1</v>
      </c>
      <c r="X58" s="748" t="s">
        <v>2</v>
      </c>
      <c r="Y58" s="748" t="s">
        <v>2</v>
      </c>
      <c r="Z58" s="748" t="s">
        <v>3</v>
      </c>
      <c r="AA58" s="748" t="s">
        <v>4</v>
      </c>
      <c r="AB58" s="748" t="s">
        <v>5</v>
      </c>
      <c r="AC58" s="748" t="s">
        <v>0</v>
      </c>
      <c r="AD58" s="748" t="s">
        <v>1</v>
      </c>
      <c r="AE58" s="748" t="s">
        <v>2</v>
      </c>
      <c r="AF58" s="749" t="s">
        <v>2</v>
      </c>
    </row>
    <row r="59" spans="1:35" s="491" customFormat="1" ht="21.75" customHeight="1" thickBot="1" x14ac:dyDescent="0.25">
      <c r="A59" s="874" t="s">
        <v>215</v>
      </c>
      <c r="B59" s="928"/>
      <c r="C59" s="1107"/>
      <c r="D59" s="1107"/>
      <c r="E59" s="657" t="s">
        <v>249</v>
      </c>
      <c r="F59" s="1107"/>
      <c r="G59" s="501"/>
      <c r="H59" s="501"/>
      <c r="I59" s="501"/>
      <c r="J59" s="1107"/>
      <c r="K59" s="657" t="s">
        <v>249</v>
      </c>
      <c r="L59" s="657" t="s">
        <v>249</v>
      </c>
      <c r="M59" s="1107"/>
      <c r="N59" s="501"/>
      <c r="O59" s="501"/>
      <c r="P59" s="1116" t="s">
        <v>279</v>
      </c>
      <c r="Q59" s="656"/>
      <c r="R59" s="1107"/>
      <c r="S59" s="657" t="s">
        <v>249</v>
      </c>
      <c r="T59" s="541"/>
      <c r="U59" s="501"/>
      <c r="V59" s="501"/>
      <c r="W59" s="656"/>
      <c r="X59" s="656"/>
      <c r="Y59" s="1107"/>
      <c r="Z59" s="501"/>
      <c r="AA59" s="541"/>
      <c r="AB59" s="579"/>
      <c r="AC59" s="579"/>
      <c r="AD59" s="1107"/>
      <c r="AE59" s="1117"/>
      <c r="AF59" s="933"/>
    </row>
    <row r="60" spans="1:35" s="491" customFormat="1" ht="21.75" customHeight="1" thickBot="1" x14ac:dyDescent="0.25">
      <c r="A60" s="875" t="s">
        <v>8</v>
      </c>
      <c r="B60" s="934" t="s">
        <v>109</v>
      </c>
      <c r="C60" s="653" t="s">
        <v>81</v>
      </c>
      <c r="D60" s="441" t="s">
        <v>23</v>
      </c>
      <c r="E60" s="653" t="s">
        <v>81</v>
      </c>
      <c r="F60" s="515"/>
      <c r="G60" s="507"/>
      <c r="H60" s="507"/>
      <c r="I60" s="507" t="s">
        <v>109</v>
      </c>
      <c r="J60" s="441" t="s">
        <v>23</v>
      </c>
      <c r="K60" s="441" t="s">
        <v>23</v>
      </c>
      <c r="L60" s="441" t="s">
        <v>23</v>
      </c>
      <c r="M60" s="441" t="s">
        <v>23</v>
      </c>
      <c r="N60" s="507"/>
      <c r="O60" s="507"/>
      <c r="P60" s="1118" t="s">
        <v>328</v>
      </c>
      <c r="Q60" s="801"/>
      <c r="R60" s="1109"/>
      <c r="S60" s="1109"/>
      <c r="T60" s="1109"/>
      <c r="U60" s="507"/>
      <c r="V60" s="507"/>
      <c r="W60" s="515"/>
      <c r="X60" s="515"/>
      <c r="Y60" s="515"/>
      <c r="Z60" s="507" t="s">
        <v>109</v>
      </c>
      <c r="AA60" s="506" t="s">
        <v>66</v>
      </c>
      <c r="AB60" s="1119"/>
      <c r="AC60" s="1119"/>
      <c r="AD60" s="1120"/>
      <c r="AE60" s="365" t="s">
        <v>23</v>
      </c>
      <c r="AF60" s="365" t="s">
        <v>23</v>
      </c>
    </row>
    <row r="61" spans="1:35" s="491" customFormat="1" ht="21.75" customHeight="1" thickBot="1" x14ac:dyDescent="0.25">
      <c r="A61" s="875" t="s">
        <v>17</v>
      </c>
      <c r="B61" s="934" t="s">
        <v>144</v>
      </c>
      <c r="C61" s="515"/>
      <c r="D61" s="515"/>
      <c r="E61" s="515"/>
      <c r="F61" s="515"/>
      <c r="G61" s="507"/>
      <c r="H61" s="507"/>
      <c r="I61" s="507" t="s">
        <v>144</v>
      </c>
      <c r="J61" s="515"/>
      <c r="K61" s="515"/>
      <c r="L61" s="515"/>
      <c r="M61" s="515"/>
      <c r="N61" s="507"/>
      <c r="O61" s="507"/>
      <c r="P61" s="1121" t="s">
        <v>23</v>
      </c>
      <c r="Q61" s="707" t="s">
        <v>23</v>
      </c>
      <c r="R61" s="515"/>
      <c r="S61" s="441" t="s">
        <v>23</v>
      </c>
      <c r="T61" s="441" t="s">
        <v>23</v>
      </c>
      <c r="U61" s="507"/>
      <c r="V61" s="507"/>
      <c r="W61" s="365" t="s">
        <v>23</v>
      </c>
      <c r="X61" s="365"/>
      <c r="Y61" s="515"/>
      <c r="Z61" s="507" t="s">
        <v>144</v>
      </c>
      <c r="AA61" s="506" t="s">
        <v>93</v>
      </c>
      <c r="AB61" s="1119"/>
      <c r="AC61" s="1119"/>
      <c r="AD61" s="1120"/>
      <c r="AE61" s="1120"/>
      <c r="AF61" s="614"/>
    </row>
    <row r="62" spans="1:35" s="491" customFormat="1" ht="21.75" customHeight="1" thickBot="1" x14ac:dyDescent="0.25">
      <c r="A62" s="875" t="s">
        <v>135</v>
      </c>
      <c r="B62" s="934" t="s">
        <v>66</v>
      </c>
      <c r="C62" s="684" t="s">
        <v>23</v>
      </c>
      <c r="D62" s="1109"/>
      <c r="E62" s="441" t="s">
        <v>23</v>
      </c>
      <c r="F62" s="441" t="s">
        <v>23</v>
      </c>
      <c r="G62" s="507"/>
      <c r="H62" s="507"/>
      <c r="I62" s="507" t="s">
        <v>66</v>
      </c>
      <c r="J62" s="1109"/>
      <c r="K62" s="29"/>
      <c r="L62" s="29"/>
      <c r="M62" s="515"/>
      <c r="N62" s="507"/>
      <c r="O62" s="507"/>
      <c r="P62" s="1122" t="s">
        <v>0</v>
      </c>
      <c r="Q62" s="1122"/>
      <c r="R62" s="441" t="s">
        <v>23</v>
      </c>
      <c r="S62" s="29"/>
      <c r="T62" s="29"/>
      <c r="U62" s="507"/>
      <c r="V62" s="507"/>
      <c r="W62" s="707"/>
      <c r="X62" s="707" t="s">
        <v>23</v>
      </c>
      <c r="Y62" s="441" t="s">
        <v>23</v>
      </c>
      <c r="Z62" s="507" t="s">
        <v>66</v>
      </c>
      <c r="AA62" s="506" t="s">
        <v>93</v>
      </c>
      <c r="AB62" s="1119"/>
      <c r="AC62" s="1119"/>
      <c r="AD62" s="441" t="s">
        <v>23</v>
      </c>
      <c r="AE62" s="1120"/>
      <c r="AF62" s="685" t="s">
        <v>249</v>
      </c>
    </row>
    <row r="63" spans="1:35" s="491" customFormat="1" ht="21.75" customHeight="1" x14ac:dyDescent="0.2">
      <c r="A63" s="885" t="s">
        <v>10</v>
      </c>
      <c r="B63" s="934" t="s">
        <v>145</v>
      </c>
      <c r="C63" s="1109"/>
      <c r="D63" s="1109"/>
      <c r="E63" s="1109"/>
      <c r="F63" s="1109"/>
      <c r="G63" s="507"/>
      <c r="H63" s="507"/>
      <c r="I63" s="507" t="s">
        <v>145</v>
      </c>
      <c r="J63" s="1109"/>
      <c r="K63" s="1109"/>
      <c r="L63" s="1109"/>
      <c r="M63" s="1109"/>
      <c r="N63" s="507"/>
      <c r="O63" s="507"/>
      <c r="P63" s="1122" t="s">
        <v>145</v>
      </c>
      <c r="Q63" s="1122" t="s">
        <v>21</v>
      </c>
      <c r="R63" s="1109"/>
      <c r="S63" s="1109"/>
      <c r="T63" s="1109"/>
      <c r="U63" s="507"/>
      <c r="V63" s="507"/>
      <c r="W63" s="1109"/>
      <c r="X63" s="1109"/>
      <c r="Y63" s="1109"/>
      <c r="Z63" s="507" t="s">
        <v>145</v>
      </c>
      <c r="AA63" s="506"/>
      <c r="AB63" s="1119"/>
      <c r="AC63" s="1119"/>
      <c r="AD63" s="1109"/>
      <c r="AE63" s="1120"/>
      <c r="AF63" s="1123"/>
    </row>
    <row r="64" spans="1:35" s="491" customFormat="1" ht="21.75" customHeight="1" x14ac:dyDescent="0.2">
      <c r="A64" s="887" t="s">
        <v>130</v>
      </c>
      <c r="B64" s="934" t="s">
        <v>144</v>
      </c>
      <c r="C64" s="515"/>
      <c r="D64" s="1109"/>
      <c r="E64" s="1109"/>
      <c r="F64" s="1109"/>
      <c r="G64" s="507"/>
      <c r="H64" s="507"/>
      <c r="I64" s="507" t="s">
        <v>144</v>
      </c>
      <c r="J64" s="1109"/>
      <c r="K64" s="1109"/>
      <c r="L64" s="1109"/>
      <c r="M64" s="1109"/>
      <c r="N64" s="507"/>
      <c r="O64" s="507"/>
      <c r="P64" s="1122" t="s">
        <v>93</v>
      </c>
      <c r="Q64" s="1122" t="s">
        <v>145</v>
      </c>
      <c r="R64" s="1109"/>
      <c r="S64" s="1109"/>
      <c r="T64" s="515"/>
      <c r="U64" s="507"/>
      <c r="V64" s="507"/>
      <c r="W64" s="515"/>
      <c r="X64" s="515"/>
      <c r="Y64" s="515"/>
      <c r="Z64" s="507" t="s">
        <v>144</v>
      </c>
      <c r="AA64" s="506" t="s">
        <v>21</v>
      </c>
      <c r="AB64" s="1119"/>
      <c r="AC64" s="1119"/>
      <c r="AD64" s="1109"/>
      <c r="AE64" s="1120"/>
      <c r="AF64" s="1123"/>
    </row>
    <row r="65" spans="1:35" s="491" customFormat="1" ht="21.75" customHeight="1" x14ac:dyDescent="0.2">
      <c r="A65" s="888" t="s">
        <v>306</v>
      </c>
      <c r="B65" s="934"/>
      <c r="C65" s="1109"/>
      <c r="D65" s="1109"/>
      <c r="E65" s="1109"/>
      <c r="F65" s="1109"/>
      <c r="G65" s="507"/>
      <c r="H65" s="507"/>
      <c r="I65" s="507"/>
      <c r="J65" s="1109"/>
      <c r="K65" s="1109"/>
      <c r="L65" s="1109"/>
      <c r="M65" s="1109"/>
      <c r="N65" s="507"/>
      <c r="O65" s="507"/>
      <c r="P65" s="1122"/>
      <c r="Q65" s="1122" t="s">
        <v>109</v>
      </c>
      <c r="R65" s="1109"/>
      <c r="S65" s="1109"/>
      <c r="T65" s="1109"/>
      <c r="U65" s="507"/>
      <c r="V65" s="507"/>
      <c r="W65" s="1109"/>
      <c r="X65" s="1109"/>
      <c r="Y65" s="1109"/>
      <c r="Z65" s="507"/>
      <c r="AA65" s="506" t="s">
        <v>145</v>
      </c>
      <c r="AB65" s="1119"/>
      <c r="AC65" s="1119"/>
      <c r="AD65" s="1109"/>
      <c r="AE65" s="1120"/>
      <c r="AF65" s="1123"/>
    </row>
    <row r="66" spans="1:35" s="491" customFormat="1" ht="21.75" customHeight="1" x14ac:dyDescent="0.2">
      <c r="A66" s="889" t="s">
        <v>307</v>
      </c>
      <c r="B66" s="943"/>
      <c r="C66" s="528"/>
      <c r="D66" s="1115"/>
      <c r="E66" s="1115"/>
      <c r="F66" s="1115"/>
      <c r="G66" s="526"/>
      <c r="H66" s="526"/>
      <c r="I66" s="526"/>
      <c r="J66" s="1115"/>
      <c r="K66" s="1115"/>
      <c r="L66" s="1115"/>
      <c r="M66" s="1115"/>
      <c r="N66" s="526"/>
      <c r="O66" s="526"/>
      <c r="P66" s="720"/>
      <c r="Q66" s="720"/>
      <c r="R66" s="1115"/>
      <c r="S66" s="1115"/>
      <c r="T66" s="1115"/>
      <c r="U66" s="526"/>
      <c r="V66" s="526"/>
      <c r="W66" s="528"/>
      <c r="X66" s="528"/>
      <c r="Y66" s="528"/>
      <c r="Z66" s="526"/>
      <c r="AA66" s="525" t="s">
        <v>109</v>
      </c>
      <c r="AB66" s="1124"/>
      <c r="AC66" s="1124"/>
      <c r="AD66" s="1115"/>
      <c r="AE66" s="1125"/>
      <c r="AF66" s="577" t="s">
        <v>249</v>
      </c>
    </row>
    <row r="68" spans="1:35" ht="21.75" customHeight="1" x14ac:dyDescent="0.25">
      <c r="A68" s="635" t="s">
        <v>188</v>
      </c>
      <c r="AF68" s="637"/>
      <c r="AG68" s="625"/>
      <c r="AH68" s="638"/>
      <c r="AI68" s="1"/>
    </row>
    <row r="69" spans="1:35" s="464" customFormat="1" ht="21.75" customHeight="1" x14ac:dyDescent="0.2">
      <c r="A69" s="478">
        <v>38890</v>
      </c>
      <c r="R69" s="465"/>
      <c r="AF69" s="473"/>
      <c r="AG69" s="474"/>
      <c r="AH69" s="475"/>
    </row>
    <row r="70" spans="1:35" ht="21.75" customHeight="1" x14ac:dyDescent="0.2">
      <c r="A70" s="1082"/>
      <c r="B70" s="1643" t="s">
        <v>343</v>
      </c>
      <c r="C70" s="1644"/>
      <c r="D70" s="1644"/>
      <c r="E70" s="1644"/>
      <c r="F70" s="1644"/>
      <c r="G70" s="1644"/>
      <c r="H70" s="1644"/>
      <c r="I70" s="1644"/>
      <c r="J70" s="1644"/>
      <c r="K70" s="1644"/>
      <c r="L70" s="1644"/>
      <c r="M70" s="1644"/>
      <c r="N70" s="1644"/>
      <c r="O70" s="1665"/>
      <c r="P70" s="1644"/>
      <c r="Q70" s="1644"/>
      <c r="R70" s="1644"/>
      <c r="S70" s="1644"/>
      <c r="T70" s="1644"/>
      <c r="U70" s="1644"/>
      <c r="V70" s="1644"/>
      <c r="W70" s="1644"/>
      <c r="X70" s="1644"/>
      <c r="Y70" s="1644"/>
      <c r="Z70" s="1644"/>
      <c r="AA70" s="1644"/>
      <c r="AB70" s="1644"/>
      <c r="AC70" s="1644"/>
      <c r="AD70" s="1644"/>
      <c r="AE70" s="1645"/>
      <c r="AG70" s="1"/>
      <c r="AH70" s="1"/>
      <c r="AI70" s="1"/>
    </row>
    <row r="71" spans="1:35" s="6" customFormat="1" ht="21.75" customHeight="1" x14ac:dyDescent="0.2">
      <c r="A71" s="552"/>
      <c r="B71" s="1126">
        <v>1</v>
      </c>
      <c r="C71" s="1127">
        <f t="shared" ref="C71:AD71" si="5">+B71+1</f>
        <v>2</v>
      </c>
      <c r="D71" s="1127">
        <f t="shared" si="5"/>
        <v>3</v>
      </c>
      <c r="E71" s="1127">
        <f t="shared" si="5"/>
        <v>4</v>
      </c>
      <c r="F71" s="1127">
        <f t="shared" si="5"/>
        <v>5</v>
      </c>
      <c r="G71" s="1127">
        <f t="shared" si="5"/>
        <v>6</v>
      </c>
      <c r="H71" s="1127">
        <f t="shared" si="5"/>
        <v>7</v>
      </c>
      <c r="I71" s="1127">
        <f t="shared" si="5"/>
        <v>8</v>
      </c>
      <c r="J71" s="1127">
        <f t="shared" si="5"/>
        <v>9</v>
      </c>
      <c r="K71" s="1127">
        <f t="shared" si="5"/>
        <v>10</v>
      </c>
      <c r="L71" s="1127">
        <f t="shared" si="5"/>
        <v>11</v>
      </c>
      <c r="M71" s="1127">
        <f t="shared" si="5"/>
        <v>12</v>
      </c>
      <c r="N71" s="1128">
        <f t="shared" si="5"/>
        <v>13</v>
      </c>
      <c r="O71" s="642">
        <f t="shared" si="5"/>
        <v>14</v>
      </c>
      <c r="P71" s="1129">
        <f t="shared" si="5"/>
        <v>15</v>
      </c>
      <c r="Q71" s="1127">
        <f t="shared" si="5"/>
        <v>16</v>
      </c>
      <c r="R71" s="1127">
        <f t="shared" si="5"/>
        <v>17</v>
      </c>
      <c r="S71" s="1127">
        <f t="shared" si="5"/>
        <v>18</v>
      </c>
      <c r="T71" s="1127">
        <f t="shared" si="5"/>
        <v>19</v>
      </c>
      <c r="U71" s="1127">
        <f t="shared" si="5"/>
        <v>20</v>
      </c>
      <c r="V71" s="1127">
        <f t="shared" si="5"/>
        <v>21</v>
      </c>
      <c r="W71" s="1127">
        <f t="shared" si="5"/>
        <v>22</v>
      </c>
      <c r="X71" s="1127">
        <f t="shared" si="5"/>
        <v>23</v>
      </c>
      <c r="Y71" s="1127">
        <f t="shared" si="5"/>
        <v>24</v>
      </c>
      <c r="Z71" s="1127">
        <f t="shared" si="5"/>
        <v>25</v>
      </c>
      <c r="AA71" s="1130">
        <f t="shared" si="5"/>
        <v>26</v>
      </c>
      <c r="AB71" s="1127">
        <f t="shared" si="5"/>
        <v>27</v>
      </c>
      <c r="AC71" s="1127">
        <f t="shared" si="5"/>
        <v>28</v>
      </c>
      <c r="AD71" s="1130">
        <f t="shared" si="5"/>
        <v>29</v>
      </c>
      <c r="AE71" s="1131">
        <v>30</v>
      </c>
    </row>
    <row r="72" spans="1:35" s="491" customFormat="1" ht="21.75" customHeight="1" x14ac:dyDescent="0.2">
      <c r="A72" s="647"/>
      <c r="B72" s="648" t="s">
        <v>344</v>
      </c>
      <c r="C72" s="649" t="s">
        <v>4</v>
      </c>
      <c r="D72" s="649" t="s">
        <v>5</v>
      </c>
      <c r="E72" s="649" t="s">
        <v>0</v>
      </c>
      <c r="F72" s="649" t="s">
        <v>1</v>
      </c>
      <c r="G72" s="649" t="s">
        <v>2</v>
      </c>
      <c r="H72" s="649" t="s">
        <v>2</v>
      </c>
      <c r="I72" s="649" t="s">
        <v>3</v>
      </c>
      <c r="J72" s="649" t="s">
        <v>4</v>
      </c>
      <c r="K72" s="649" t="s">
        <v>5</v>
      </c>
      <c r="L72" s="649" t="s">
        <v>0</v>
      </c>
      <c r="M72" s="649" t="s">
        <v>1</v>
      </c>
      <c r="N72" s="1132" t="s">
        <v>2</v>
      </c>
      <c r="O72" s="649" t="s">
        <v>2</v>
      </c>
      <c r="P72" s="1133" t="s">
        <v>3</v>
      </c>
      <c r="Q72" s="649" t="s">
        <v>4</v>
      </c>
      <c r="R72" s="649" t="s">
        <v>5</v>
      </c>
      <c r="S72" s="649" t="s">
        <v>0</v>
      </c>
      <c r="T72" s="649" t="s">
        <v>1</v>
      </c>
      <c r="U72" s="649" t="s">
        <v>2</v>
      </c>
      <c r="V72" s="649" t="s">
        <v>2</v>
      </c>
      <c r="W72" s="649" t="s">
        <v>3</v>
      </c>
      <c r="X72" s="649" t="s">
        <v>4</v>
      </c>
      <c r="Y72" s="649" t="s">
        <v>5</v>
      </c>
      <c r="Z72" s="649" t="s">
        <v>0</v>
      </c>
      <c r="AA72" s="649" t="s">
        <v>1</v>
      </c>
      <c r="AB72" s="649" t="s">
        <v>2</v>
      </c>
      <c r="AC72" s="649" t="s">
        <v>2</v>
      </c>
      <c r="AD72" s="649" t="s">
        <v>3</v>
      </c>
      <c r="AE72" s="650" t="s">
        <v>4</v>
      </c>
    </row>
    <row r="73" spans="1:35" s="491" customFormat="1" ht="21.75" customHeight="1" thickBot="1" x14ac:dyDescent="0.25">
      <c r="A73" s="874" t="s">
        <v>215</v>
      </c>
      <c r="B73" s="950"/>
      <c r="C73" s="1107"/>
      <c r="D73" s="501"/>
      <c r="E73" s="501"/>
      <c r="F73" s="1134"/>
      <c r="G73" s="1107"/>
      <c r="H73" s="1107"/>
      <c r="I73" s="657" t="s">
        <v>249</v>
      </c>
      <c r="J73" s="1107"/>
      <c r="K73" s="501"/>
      <c r="L73" s="501"/>
      <c r="M73" s="1107"/>
      <c r="N73" s="1135" t="s">
        <v>81</v>
      </c>
      <c r="O73" s="1136"/>
      <c r="P73" s="1137"/>
      <c r="Q73" s="1107"/>
      <c r="R73" s="501"/>
      <c r="S73" s="501"/>
      <c r="T73" s="541"/>
      <c r="U73" s="1107"/>
      <c r="V73" s="1107"/>
      <c r="W73" s="1107"/>
      <c r="X73" s="1107"/>
      <c r="Y73" s="501"/>
      <c r="Z73" s="501"/>
      <c r="AA73" s="1107" t="s">
        <v>309</v>
      </c>
      <c r="AB73" s="1107"/>
      <c r="AC73" s="1107"/>
      <c r="AD73" s="1107"/>
      <c r="AE73" s="1138"/>
    </row>
    <row r="74" spans="1:35" s="491" customFormat="1" ht="21.75" customHeight="1" thickBot="1" x14ac:dyDescent="0.25">
      <c r="A74" s="875" t="s">
        <v>8</v>
      </c>
      <c r="B74" s="29"/>
      <c r="C74" s="1109"/>
      <c r="D74" s="507"/>
      <c r="E74" s="507"/>
      <c r="F74" s="510" t="s">
        <v>109</v>
      </c>
      <c r="G74" s="1109"/>
      <c r="H74" s="684" t="s">
        <v>23</v>
      </c>
      <c r="I74" s="1139" t="s">
        <v>23</v>
      </c>
      <c r="J74" s="1139" t="s">
        <v>23</v>
      </c>
      <c r="K74" s="507"/>
      <c r="L74" s="507"/>
      <c r="M74" s="1109"/>
      <c r="N74" s="509"/>
      <c r="O74" s="1140" t="s">
        <v>23</v>
      </c>
      <c r="P74" s="1139" t="s">
        <v>23</v>
      </c>
      <c r="Q74" s="1139"/>
      <c r="R74" s="507"/>
      <c r="S74" s="507"/>
      <c r="T74" s="365" t="s">
        <v>23</v>
      </c>
      <c r="U74" s="1139" t="s">
        <v>23</v>
      </c>
      <c r="V74" s="653" t="s">
        <v>249</v>
      </c>
      <c r="W74" s="653" t="s">
        <v>249</v>
      </c>
      <c r="X74" s="1139" t="s">
        <v>23</v>
      </c>
      <c r="Y74" s="507"/>
      <c r="Z74" s="507"/>
      <c r="AA74" s="1109" t="s">
        <v>345</v>
      </c>
      <c r="AB74" s="1109"/>
      <c r="AC74" s="1109"/>
      <c r="AD74" s="1109"/>
      <c r="AE74" s="1123"/>
    </row>
    <row r="75" spans="1:35" s="491" customFormat="1" ht="21.75" customHeight="1" thickBot="1" x14ac:dyDescent="0.25">
      <c r="A75" s="875" t="s">
        <v>17</v>
      </c>
      <c r="B75" s="1141" t="s">
        <v>23</v>
      </c>
      <c r="C75" s="1139" t="s">
        <v>23</v>
      </c>
      <c r="D75" s="507"/>
      <c r="E75" s="507"/>
      <c r="F75" s="510" t="s">
        <v>144</v>
      </c>
      <c r="G75" s="1139" t="s">
        <v>23</v>
      </c>
      <c r="H75" s="515"/>
      <c r="I75" s="29"/>
      <c r="J75" s="1109"/>
      <c r="K75" s="507"/>
      <c r="L75" s="507"/>
      <c r="M75" s="1139" t="s">
        <v>23</v>
      </c>
      <c r="N75" s="1139" t="s">
        <v>23</v>
      </c>
      <c r="O75" s="515"/>
      <c r="P75" s="1139"/>
      <c r="Q75" s="1139" t="s">
        <v>23</v>
      </c>
      <c r="R75" s="507"/>
      <c r="S75" s="507"/>
      <c r="T75" s="690"/>
      <c r="U75" s="690"/>
      <c r="V75" s="515"/>
      <c r="W75" s="1109"/>
      <c r="X75" s="653" t="s">
        <v>81</v>
      </c>
      <c r="Y75" s="507"/>
      <c r="Z75" s="507"/>
      <c r="AA75" s="1109"/>
      <c r="AB75" s="1109"/>
      <c r="AC75" s="515"/>
      <c r="AD75" s="1109"/>
      <c r="AE75" s="1123"/>
    </row>
    <row r="76" spans="1:35" s="491" customFormat="1" ht="21.75" customHeight="1" x14ac:dyDescent="0.2">
      <c r="A76" s="875" t="s">
        <v>304</v>
      </c>
      <c r="B76" s="587"/>
      <c r="C76" s="545"/>
      <c r="D76" s="507"/>
      <c r="E76" s="507"/>
      <c r="F76" s="510"/>
      <c r="G76" s="1139"/>
      <c r="H76" s="1139"/>
      <c r="I76" s="443"/>
      <c r="J76" s="1109"/>
      <c r="K76" s="507"/>
      <c r="L76" s="507"/>
      <c r="M76" s="1139"/>
      <c r="N76" s="975"/>
      <c r="O76" s="975"/>
      <c r="P76" s="1139"/>
      <c r="Q76" s="1139"/>
      <c r="R76" s="507"/>
      <c r="S76" s="507"/>
      <c r="T76" s="1109"/>
      <c r="U76" s="1109"/>
      <c r="V76" s="1109"/>
      <c r="W76" s="506" t="s">
        <v>249</v>
      </c>
      <c r="X76" s="515"/>
      <c r="Y76" s="507"/>
      <c r="Z76" s="507"/>
      <c r="AA76" s="1109" t="s">
        <v>279</v>
      </c>
      <c r="AB76" s="1109"/>
      <c r="AC76" s="1109"/>
      <c r="AD76" s="1109"/>
      <c r="AE76" s="1123"/>
    </row>
    <row r="77" spans="1:35" s="491" customFormat="1" ht="21.75" customHeight="1" x14ac:dyDescent="0.2">
      <c r="A77" s="875" t="s">
        <v>135</v>
      </c>
      <c r="B77" s="1142"/>
      <c r="C77" s="506"/>
      <c r="D77" s="507"/>
      <c r="E77" s="507"/>
      <c r="F77" s="510" t="s">
        <v>66</v>
      </c>
      <c r="G77" s="515"/>
      <c r="H77" s="515"/>
      <c r="I77" s="515"/>
      <c r="J77" s="515"/>
      <c r="K77" s="507"/>
      <c r="L77" s="507"/>
      <c r="M77" s="515"/>
      <c r="N77" s="515"/>
      <c r="O77" s="512"/>
      <c r="P77" s="512"/>
      <c r="Q77" s="512"/>
      <c r="R77" s="507"/>
      <c r="S77" s="507"/>
      <c r="T77" s="512"/>
      <c r="U77" s="690"/>
      <c r="V77" s="1139" t="s">
        <v>23</v>
      </c>
      <c r="W77" s="1139" t="s">
        <v>23</v>
      </c>
      <c r="X77" s="653" t="s">
        <v>81</v>
      </c>
      <c r="Y77" s="507"/>
      <c r="Z77" s="507"/>
      <c r="AA77" s="1109" t="s">
        <v>66</v>
      </c>
      <c r="AB77" s="1139" t="s">
        <v>23</v>
      </c>
      <c r="AC77" s="1139" t="s">
        <v>23</v>
      </c>
      <c r="AD77" s="1139" t="s">
        <v>23</v>
      </c>
      <c r="AE77" s="1143" t="s">
        <v>23</v>
      </c>
    </row>
    <row r="78" spans="1:35" s="491" customFormat="1" ht="21.75" customHeight="1" x14ac:dyDescent="0.2">
      <c r="A78" s="885" t="s">
        <v>10</v>
      </c>
      <c r="B78" s="1142"/>
      <c r="C78" s="1109"/>
      <c r="D78" s="507"/>
      <c r="E78" s="507"/>
      <c r="F78" s="510" t="s">
        <v>145</v>
      </c>
      <c r="G78" s="1109"/>
      <c r="H78" s="1109"/>
      <c r="I78" s="1109"/>
      <c r="J78" s="1109"/>
      <c r="K78" s="507"/>
      <c r="L78" s="507"/>
      <c r="M78" s="1109"/>
      <c r="N78" s="1109"/>
      <c r="O78" s="1109"/>
      <c r="P78" s="1109"/>
      <c r="Q78" s="1109"/>
      <c r="R78" s="507"/>
      <c r="S78" s="507"/>
      <c r="T78" s="1109"/>
      <c r="U78" s="1109"/>
      <c r="V78" s="1109"/>
      <c r="W78" s="1109"/>
      <c r="X78" s="1109"/>
      <c r="Y78" s="507"/>
      <c r="Z78" s="507"/>
      <c r="AA78" s="515" t="s">
        <v>145</v>
      </c>
      <c r="AB78" s="1109"/>
      <c r="AC78" s="1109"/>
      <c r="AD78" s="1109"/>
      <c r="AE78" s="1123"/>
    </row>
    <row r="79" spans="1:35" s="491" customFormat="1" ht="21.75" customHeight="1" x14ac:dyDescent="0.2">
      <c r="A79" s="887" t="s">
        <v>130</v>
      </c>
      <c r="B79" s="1142"/>
      <c r="C79" s="1109"/>
      <c r="D79" s="507"/>
      <c r="E79" s="507"/>
      <c r="F79" s="510" t="s">
        <v>144</v>
      </c>
      <c r="G79" s="1109"/>
      <c r="H79" s="1109"/>
      <c r="I79" s="1109"/>
      <c r="J79" s="1109"/>
      <c r="K79" s="507"/>
      <c r="L79" s="507"/>
      <c r="M79" s="1109"/>
      <c r="N79" s="1109"/>
      <c r="O79" s="1109"/>
      <c r="P79" s="1109"/>
      <c r="Q79" s="1109"/>
      <c r="R79" s="507"/>
      <c r="S79" s="507"/>
      <c r="T79" s="1109"/>
      <c r="U79" s="1109"/>
      <c r="V79" s="1109"/>
      <c r="W79" s="1109"/>
      <c r="X79" s="1109"/>
      <c r="Y79" s="507"/>
      <c r="Z79" s="507"/>
      <c r="AA79" s="1109" t="s">
        <v>5</v>
      </c>
      <c r="AB79" s="1109"/>
      <c r="AC79" s="1109"/>
      <c r="AD79" s="515"/>
      <c r="AE79" s="809"/>
    </row>
    <row r="80" spans="1:35" s="491" customFormat="1" ht="21.75" customHeight="1" x14ac:dyDescent="0.2">
      <c r="A80" s="888" t="s">
        <v>306</v>
      </c>
      <c r="B80" s="1142"/>
      <c r="C80" s="1109"/>
      <c r="D80" s="507"/>
      <c r="E80" s="507"/>
      <c r="F80" s="669"/>
      <c r="G80" s="1109"/>
      <c r="H80" s="1109"/>
      <c r="I80" s="1109"/>
      <c r="J80" s="1109"/>
      <c r="K80" s="507"/>
      <c r="L80" s="507"/>
      <c r="M80" s="1109"/>
      <c r="N80" s="1109"/>
      <c r="O80" s="1109"/>
      <c r="P80" s="1109"/>
      <c r="Q80" s="1109"/>
      <c r="R80" s="507"/>
      <c r="S80" s="507"/>
      <c r="T80" s="1109"/>
      <c r="U80" s="1109"/>
      <c r="V80" s="1109"/>
      <c r="W80" s="1109"/>
      <c r="X80" s="1109"/>
      <c r="Y80" s="507"/>
      <c r="Z80" s="507"/>
      <c r="AA80" s="1109" t="s">
        <v>346</v>
      </c>
      <c r="AB80" s="1109"/>
      <c r="AC80" s="1109"/>
      <c r="AD80" s="1109"/>
      <c r="AE80" s="1123"/>
    </row>
    <row r="81" spans="1:35" s="491" customFormat="1" ht="21.75" customHeight="1" x14ac:dyDescent="0.2">
      <c r="A81" s="889" t="s">
        <v>307</v>
      </c>
      <c r="B81" s="1144"/>
      <c r="C81" s="1115"/>
      <c r="D81" s="526"/>
      <c r="E81" s="526"/>
      <c r="F81" s="1145"/>
      <c r="G81" s="1115"/>
      <c r="H81" s="1115"/>
      <c r="I81" s="1115"/>
      <c r="J81" s="1115"/>
      <c r="K81" s="526"/>
      <c r="L81" s="526"/>
      <c r="M81" s="1115"/>
      <c r="N81" s="720"/>
      <c r="O81" s="720"/>
      <c r="P81" s="1115"/>
      <c r="Q81" s="1115"/>
      <c r="R81" s="526"/>
      <c r="S81" s="526"/>
      <c r="T81" s="1115"/>
      <c r="U81" s="1115"/>
      <c r="V81" s="1115"/>
      <c r="W81" s="1115"/>
      <c r="X81" s="1115"/>
      <c r="Y81" s="526"/>
      <c r="Z81" s="526"/>
      <c r="AA81" s="1115"/>
      <c r="AB81" s="1115"/>
      <c r="AC81" s="1115"/>
      <c r="AD81" s="1115"/>
      <c r="AE81" s="721"/>
    </row>
    <row r="83" spans="1:35" ht="21.75" customHeight="1" x14ac:dyDescent="0.25">
      <c r="A83" s="635" t="s">
        <v>188</v>
      </c>
    </row>
    <row r="84" spans="1:35" s="464" customFormat="1" ht="21.75" customHeight="1" x14ac:dyDescent="0.2">
      <c r="A84" s="478">
        <v>38924</v>
      </c>
      <c r="R84" s="465"/>
      <c r="AG84" s="473"/>
      <c r="AH84" s="474"/>
      <c r="AI84" s="475"/>
    </row>
    <row r="85" spans="1:35" ht="21.75" customHeight="1" x14ac:dyDescent="0.2">
      <c r="A85" s="466"/>
      <c r="B85" s="1694" t="s">
        <v>347</v>
      </c>
      <c r="C85" s="1650"/>
      <c r="D85" s="1650"/>
      <c r="E85" s="1650"/>
      <c r="F85" s="1650"/>
      <c r="G85" s="1650"/>
      <c r="H85" s="1650"/>
      <c r="I85" s="1650"/>
      <c r="J85" s="1650"/>
      <c r="K85" s="1650"/>
      <c r="L85" s="1650"/>
      <c r="M85" s="1650"/>
      <c r="N85" s="1650"/>
      <c r="O85" s="1650"/>
      <c r="P85" s="1650"/>
      <c r="Q85" s="1650"/>
      <c r="R85" s="1650"/>
      <c r="S85" s="1650"/>
      <c r="T85" s="1650"/>
      <c r="U85" s="1650"/>
      <c r="V85" s="1650"/>
      <c r="W85" s="1650"/>
      <c r="X85" s="1650"/>
      <c r="Y85" s="1650"/>
      <c r="Z85" s="1650"/>
      <c r="AA85" s="1650"/>
      <c r="AB85" s="1650"/>
      <c r="AC85" s="1650"/>
      <c r="AD85" s="1650"/>
      <c r="AE85" s="1650"/>
      <c r="AF85" s="1695"/>
      <c r="AG85" s="1"/>
      <c r="AH85" s="1"/>
      <c r="AI85" s="1"/>
    </row>
    <row r="86" spans="1:35" s="6" customFormat="1" ht="21.75" customHeight="1" x14ac:dyDescent="0.2">
      <c r="A86" s="552"/>
      <c r="B86" s="693">
        <v>1</v>
      </c>
      <c r="C86" s="694">
        <f t="shared" ref="C86:AD86" si="6">+B86+1</f>
        <v>2</v>
      </c>
      <c r="D86" s="694">
        <f t="shared" si="6"/>
        <v>3</v>
      </c>
      <c r="E86" s="694">
        <f t="shared" si="6"/>
        <v>4</v>
      </c>
      <c r="F86" s="694">
        <f t="shared" si="6"/>
        <v>5</v>
      </c>
      <c r="G86" s="1146">
        <f t="shared" si="6"/>
        <v>6</v>
      </c>
      <c r="H86" s="694">
        <f t="shared" si="6"/>
        <v>7</v>
      </c>
      <c r="I86" s="694">
        <f t="shared" si="6"/>
        <v>8</v>
      </c>
      <c r="J86" s="694">
        <f t="shared" si="6"/>
        <v>9</v>
      </c>
      <c r="K86" s="694">
        <f t="shared" si="6"/>
        <v>10</v>
      </c>
      <c r="L86" s="694">
        <f t="shared" si="6"/>
        <v>11</v>
      </c>
      <c r="M86" s="694">
        <f t="shared" si="6"/>
        <v>12</v>
      </c>
      <c r="N86" s="694">
        <f t="shared" si="6"/>
        <v>13</v>
      </c>
      <c r="O86" s="694">
        <f t="shared" si="6"/>
        <v>14</v>
      </c>
      <c r="P86" s="694">
        <f t="shared" si="6"/>
        <v>15</v>
      </c>
      <c r="Q86" s="694">
        <f t="shared" si="6"/>
        <v>16</v>
      </c>
      <c r="R86" s="694">
        <f t="shared" si="6"/>
        <v>17</v>
      </c>
      <c r="S86" s="694">
        <f t="shared" si="6"/>
        <v>18</v>
      </c>
      <c r="T86" s="694">
        <f t="shared" si="6"/>
        <v>19</v>
      </c>
      <c r="U86" s="694">
        <f t="shared" si="6"/>
        <v>20</v>
      </c>
      <c r="V86" s="1146">
        <f t="shared" si="6"/>
        <v>21</v>
      </c>
      <c r="W86" s="694">
        <f t="shared" si="6"/>
        <v>22</v>
      </c>
      <c r="X86" s="694">
        <f t="shared" si="6"/>
        <v>23</v>
      </c>
      <c r="Y86" s="694">
        <f t="shared" si="6"/>
        <v>24</v>
      </c>
      <c r="Z86" s="694">
        <f t="shared" si="6"/>
        <v>25</v>
      </c>
      <c r="AA86" s="694">
        <f t="shared" si="6"/>
        <v>26</v>
      </c>
      <c r="AB86" s="694">
        <f t="shared" si="6"/>
        <v>27</v>
      </c>
      <c r="AC86" s="694">
        <f t="shared" si="6"/>
        <v>28</v>
      </c>
      <c r="AD86" s="694">
        <f t="shared" si="6"/>
        <v>29</v>
      </c>
      <c r="AE86" s="697">
        <v>30</v>
      </c>
      <c r="AF86" s="701">
        <v>31</v>
      </c>
    </row>
    <row r="87" spans="1:35" s="491" customFormat="1" ht="21.75" customHeight="1" x14ac:dyDescent="0.2">
      <c r="A87" s="647"/>
      <c r="B87" s="702" t="s">
        <v>5</v>
      </c>
      <c r="C87" s="703" t="s">
        <v>0</v>
      </c>
      <c r="D87" s="703" t="s">
        <v>1</v>
      </c>
      <c r="E87" s="703" t="s">
        <v>2</v>
      </c>
      <c r="F87" s="703" t="s">
        <v>2</v>
      </c>
      <c r="G87" s="703" t="s">
        <v>3</v>
      </c>
      <c r="H87" s="703" t="s">
        <v>4</v>
      </c>
      <c r="I87" s="703" t="s">
        <v>5</v>
      </c>
      <c r="J87" s="703" t="s">
        <v>0</v>
      </c>
      <c r="K87" s="703" t="s">
        <v>1</v>
      </c>
      <c r="L87" s="703" t="s">
        <v>2</v>
      </c>
      <c r="M87" s="703" t="s">
        <v>2</v>
      </c>
      <c r="N87" s="703" t="s">
        <v>3</v>
      </c>
      <c r="O87" s="703" t="s">
        <v>4</v>
      </c>
      <c r="P87" s="703" t="s">
        <v>5</v>
      </c>
      <c r="Q87" s="703" t="s">
        <v>0</v>
      </c>
      <c r="R87" s="703" t="s">
        <v>1</v>
      </c>
      <c r="S87" s="703" t="s">
        <v>2</v>
      </c>
      <c r="T87" s="703" t="s">
        <v>2</v>
      </c>
      <c r="U87" s="703" t="s">
        <v>3</v>
      </c>
      <c r="V87" s="703" t="s">
        <v>4</v>
      </c>
      <c r="W87" s="703" t="s">
        <v>5</v>
      </c>
      <c r="X87" s="703" t="s">
        <v>0</v>
      </c>
      <c r="Y87" s="703" t="s">
        <v>1</v>
      </c>
      <c r="Z87" s="703" t="s">
        <v>2</v>
      </c>
      <c r="AA87" s="703" t="s">
        <v>2</v>
      </c>
      <c r="AB87" s="703" t="s">
        <v>3</v>
      </c>
      <c r="AC87" s="703" t="s">
        <v>4</v>
      </c>
      <c r="AD87" s="703" t="s">
        <v>5</v>
      </c>
      <c r="AE87" s="703" t="s">
        <v>0</v>
      </c>
      <c r="AF87" s="705" t="s">
        <v>1</v>
      </c>
    </row>
    <row r="88" spans="1:35" s="491" customFormat="1" ht="21.75" customHeight="1" thickBot="1" x14ac:dyDescent="0.25">
      <c r="A88" s="874" t="s">
        <v>215</v>
      </c>
      <c r="B88" s="1147" t="s">
        <v>271</v>
      </c>
      <c r="C88" s="501"/>
      <c r="D88" s="1107"/>
      <c r="E88" s="1107"/>
      <c r="F88" s="1107"/>
      <c r="G88" s="1107"/>
      <c r="H88" s="1107"/>
      <c r="I88" s="501"/>
      <c r="J88" s="501"/>
      <c r="K88" s="1107"/>
      <c r="L88" s="1107"/>
      <c r="M88" s="1107"/>
      <c r="N88" s="541"/>
      <c r="O88" s="501"/>
      <c r="P88" s="501"/>
      <c r="Q88" s="501"/>
      <c r="R88" s="541"/>
      <c r="S88" s="1107"/>
      <c r="T88" s="1107"/>
      <c r="U88" s="653" t="s">
        <v>249</v>
      </c>
      <c r="V88" s="1107"/>
      <c r="W88" s="501"/>
      <c r="X88" s="501"/>
      <c r="Y88" s="1107"/>
      <c r="Z88" s="1107"/>
      <c r="AA88" s="1107"/>
      <c r="AB88" s="1107"/>
      <c r="AC88" s="1107"/>
      <c r="AD88" s="501"/>
      <c r="AE88" s="501"/>
      <c r="AF88" s="1138"/>
    </row>
    <row r="89" spans="1:35" s="491" customFormat="1" ht="21.75" customHeight="1" thickBot="1" x14ac:dyDescent="0.25">
      <c r="A89" s="875" t="s">
        <v>8</v>
      </c>
      <c r="B89" s="1148" t="s">
        <v>279</v>
      </c>
      <c r="C89" s="507"/>
      <c r="D89" s="690"/>
      <c r="E89" s="690"/>
      <c r="F89" s="684"/>
      <c r="G89" s="1139" t="s">
        <v>23</v>
      </c>
      <c r="H89" s="1139" t="s">
        <v>23</v>
      </c>
      <c r="I89" s="507"/>
      <c r="J89" s="507"/>
      <c r="K89" s="1109"/>
      <c r="L89" s="1109"/>
      <c r="M89" s="1109"/>
      <c r="N89" s="29"/>
      <c r="O89" s="507"/>
      <c r="P89" s="507"/>
      <c r="Q89" s="507"/>
      <c r="R89" s="515"/>
      <c r="S89" s="1139"/>
      <c r="T89" s="1139" t="s">
        <v>23</v>
      </c>
      <c r="U89" s="684" t="s">
        <v>23</v>
      </c>
      <c r="V89" s="1139" t="s">
        <v>23</v>
      </c>
      <c r="W89" s="507"/>
      <c r="X89" s="507"/>
      <c r="Y89" s="1139"/>
      <c r="Z89" s="1139"/>
      <c r="AA89" s="1139"/>
      <c r="AB89" s="1139" t="s">
        <v>23</v>
      </c>
      <c r="AC89" s="1139" t="s">
        <v>23</v>
      </c>
      <c r="AD89" s="507"/>
      <c r="AE89" s="507"/>
      <c r="AF89" s="1123"/>
    </row>
    <row r="90" spans="1:35" s="491" customFormat="1" ht="21.75" customHeight="1" thickBot="1" x14ac:dyDescent="0.25">
      <c r="A90" s="875" t="s">
        <v>17</v>
      </c>
      <c r="B90" s="1148" t="s">
        <v>66</v>
      </c>
      <c r="C90" s="507"/>
      <c r="D90" s="1139" t="s">
        <v>23</v>
      </c>
      <c r="E90" s="1139" t="s">
        <v>23</v>
      </c>
      <c r="F90" s="515"/>
      <c r="G90" s="1109"/>
      <c r="H90" s="1109"/>
      <c r="I90" s="507"/>
      <c r="J90" s="507"/>
      <c r="K90" s="1139" t="s">
        <v>23</v>
      </c>
      <c r="L90" s="1139" t="s">
        <v>23</v>
      </c>
      <c r="M90" s="515"/>
      <c r="N90" s="1139"/>
      <c r="O90" s="507" t="s">
        <v>109</v>
      </c>
      <c r="P90" s="507"/>
      <c r="Q90" s="507"/>
      <c r="R90" s="29"/>
      <c r="S90" s="1139" t="s">
        <v>23</v>
      </c>
      <c r="T90" s="515"/>
      <c r="U90" s="653" t="s">
        <v>249</v>
      </c>
      <c r="V90" s="1109"/>
      <c r="W90" s="507"/>
      <c r="X90" s="507"/>
      <c r="Y90" s="515"/>
      <c r="Z90" s="515"/>
      <c r="AA90" s="515"/>
      <c r="AB90" s="515"/>
      <c r="AC90" s="515"/>
      <c r="AD90" s="507"/>
      <c r="AE90" s="507"/>
      <c r="AF90" s="614"/>
    </row>
    <row r="91" spans="1:35" s="491" customFormat="1" ht="21.75" customHeight="1" x14ac:dyDescent="0.2">
      <c r="A91" s="875" t="s">
        <v>304</v>
      </c>
      <c r="B91" s="1148" t="s">
        <v>145</v>
      </c>
      <c r="C91" s="507"/>
      <c r="D91" s="1139"/>
      <c r="E91" s="1139"/>
      <c r="F91" s="1139"/>
      <c r="G91" s="1139"/>
      <c r="H91" s="1139"/>
      <c r="I91" s="507"/>
      <c r="J91" s="507"/>
      <c r="K91" s="1109"/>
      <c r="L91" s="1109"/>
      <c r="M91" s="1109"/>
      <c r="N91" s="1109"/>
      <c r="O91" s="507" t="s">
        <v>144</v>
      </c>
      <c r="P91" s="507"/>
      <c r="Q91" s="507"/>
      <c r="R91" s="1109"/>
      <c r="S91" s="1109"/>
      <c r="T91" s="1109"/>
      <c r="U91" s="1109"/>
      <c r="V91" s="1109"/>
      <c r="W91" s="507"/>
      <c r="X91" s="507"/>
      <c r="Y91" s="1109"/>
      <c r="Z91" s="1109"/>
      <c r="AA91" s="1109"/>
      <c r="AB91" s="1109"/>
      <c r="AC91" s="1109"/>
      <c r="AD91" s="507"/>
      <c r="AE91" s="507"/>
      <c r="AF91" s="809"/>
    </row>
    <row r="92" spans="1:35" s="491" customFormat="1" ht="21.75" customHeight="1" x14ac:dyDescent="0.2">
      <c r="A92" s="875" t="s">
        <v>135</v>
      </c>
      <c r="B92" s="1148" t="s">
        <v>5</v>
      </c>
      <c r="C92" s="507"/>
      <c r="D92" s="653" t="s">
        <v>81</v>
      </c>
      <c r="E92" s="1109"/>
      <c r="F92" s="684" t="s">
        <v>23</v>
      </c>
      <c r="G92" s="1139"/>
      <c r="H92" s="515"/>
      <c r="I92" s="507"/>
      <c r="J92" s="507"/>
      <c r="K92" s="1109"/>
      <c r="L92" s="1139"/>
      <c r="M92" s="1139" t="s">
        <v>23</v>
      </c>
      <c r="N92" s="1139" t="s">
        <v>23</v>
      </c>
      <c r="O92" s="507" t="s">
        <v>66</v>
      </c>
      <c r="P92" s="507"/>
      <c r="Q92" s="507"/>
      <c r="R92" s="1139" t="s">
        <v>23</v>
      </c>
      <c r="S92" s="684"/>
      <c r="T92" s="1139"/>
      <c r="U92" s="653" t="s">
        <v>249</v>
      </c>
      <c r="V92" s="1139"/>
      <c r="W92" s="507"/>
      <c r="X92" s="507"/>
      <c r="Y92" s="1139" t="s">
        <v>23</v>
      </c>
      <c r="Z92" s="1139" t="s">
        <v>23</v>
      </c>
      <c r="AA92" s="1139" t="s">
        <v>23</v>
      </c>
      <c r="AB92" s="653" t="s">
        <v>249</v>
      </c>
      <c r="AC92" s="1139"/>
      <c r="AD92" s="507"/>
      <c r="AE92" s="507"/>
      <c r="AF92" s="1143" t="s">
        <v>23</v>
      </c>
    </row>
    <row r="93" spans="1:35" s="491" customFormat="1" ht="21.75" customHeight="1" x14ac:dyDescent="0.2">
      <c r="A93" s="885" t="s">
        <v>10</v>
      </c>
      <c r="B93" s="1148"/>
      <c r="C93" s="507"/>
      <c r="D93" s="1109"/>
      <c r="E93" s="1109"/>
      <c r="F93" s="1109"/>
      <c r="G93" s="1109"/>
      <c r="H93" s="1109"/>
      <c r="I93" s="507"/>
      <c r="J93" s="507"/>
      <c r="K93" s="1109"/>
      <c r="L93" s="1109"/>
      <c r="M93" s="1109"/>
      <c r="N93" s="1109"/>
      <c r="O93" s="507" t="s">
        <v>145</v>
      </c>
      <c r="P93" s="507"/>
      <c r="Q93" s="507"/>
      <c r="R93" s="1109"/>
      <c r="S93" s="1109"/>
      <c r="T93" s="1109"/>
      <c r="U93" s="653" t="s">
        <v>249</v>
      </c>
      <c r="V93" s="1109"/>
      <c r="W93" s="507"/>
      <c r="X93" s="507"/>
      <c r="Y93" s="515"/>
      <c r="Z93" s="515"/>
      <c r="AA93" s="515"/>
      <c r="AB93" s="515"/>
      <c r="AC93" s="515"/>
      <c r="AD93" s="507"/>
      <c r="AE93" s="507"/>
      <c r="AF93" s="614"/>
    </row>
    <row r="94" spans="1:35" s="491" customFormat="1" ht="21.75" customHeight="1" x14ac:dyDescent="0.2">
      <c r="A94" s="887" t="s">
        <v>130</v>
      </c>
      <c r="B94" s="1148" t="s">
        <v>348</v>
      </c>
      <c r="C94" s="507"/>
      <c r="D94" s="515"/>
      <c r="E94" s="515"/>
      <c r="F94" s="515"/>
      <c r="G94" s="515"/>
      <c r="H94" s="515"/>
      <c r="I94" s="507"/>
      <c r="J94" s="507"/>
      <c r="K94" s="515"/>
      <c r="L94" s="515"/>
      <c r="M94" s="515"/>
      <c r="N94" s="515"/>
      <c r="O94" s="507" t="s">
        <v>144</v>
      </c>
      <c r="P94" s="507"/>
      <c r="Q94" s="507"/>
      <c r="R94" s="1109"/>
      <c r="S94" s="515"/>
      <c r="T94" s="1109"/>
      <c r="U94" s="653" t="s">
        <v>249</v>
      </c>
      <c r="V94" s="1109"/>
      <c r="W94" s="507"/>
      <c r="X94" s="507"/>
      <c r="Y94" s="1109"/>
      <c r="Z94" s="1109"/>
      <c r="AA94" s="1109"/>
      <c r="AB94" s="1109"/>
      <c r="AC94" s="1109"/>
      <c r="AD94" s="507"/>
      <c r="AE94" s="507"/>
      <c r="AF94" s="1123"/>
    </row>
    <row r="95" spans="1:35" s="491" customFormat="1" ht="21.75" customHeight="1" x14ac:dyDescent="0.2">
      <c r="A95" s="888" t="s">
        <v>306</v>
      </c>
      <c r="B95" s="1148" t="s">
        <v>349</v>
      </c>
      <c r="C95" s="507"/>
      <c r="D95" s="1109"/>
      <c r="E95" s="1109"/>
      <c r="F95" s="1109"/>
      <c r="G95" s="1109"/>
      <c r="H95" s="1109"/>
      <c r="I95" s="507"/>
      <c r="J95" s="507"/>
      <c r="K95" s="1109"/>
      <c r="L95" s="1109"/>
      <c r="M95" s="1109"/>
      <c r="N95" s="515"/>
      <c r="O95" s="507"/>
      <c r="P95" s="507"/>
      <c r="Q95" s="507"/>
      <c r="R95" s="1109"/>
      <c r="S95" s="1109"/>
      <c r="T95" s="1109"/>
      <c r="U95" s="1109"/>
      <c r="V95" s="1109"/>
      <c r="W95" s="507"/>
      <c r="X95" s="507"/>
      <c r="Y95" s="1109"/>
      <c r="Z95" s="1109"/>
      <c r="AA95" s="1109"/>
      <c r="AB95" s="1109"/>
      <c r="AC95" s="1109"/>
      <c r="AD95" s="507"/>
      <c r="AE95" s="507"/>
      <c r="AF95" s="1123"/>
    </row>
    <row r="96" spans="1:35" s="491" customFormat="1" ht="21.75" customHeight="1" x14ac:dyDescent="0.2">
      <c r="A96" s="889" t="s">
        <v>307</v>
      </c>
      <c r="B96" s="1149" t="s">
        <v>350</v>
      </c>
      <c r="C96" s="526"/>
      <c r="D96" s="1115"/>
      <c r="E96" s="1115"/>
      <c r="F96" s="1115"/>
      <c r="G96" s="1115"/>
      <c r="H96" s="528"/>
      <c r="I96" s="526"/>
      <c r="J96" s="526"/>
      <c r="K96" s="1115"/>
      <c r="L96" s="1115"/>
      <c r="M96" s="1115"/>
      <c r="N96" s="1115"/>
      <c r="O96" s="526"/>
      <c r="P96" s="526"/>
      <c r="Q96" s="526"/>
      <c r="R96" s="1115"/>
      <c r="S96" s="1115"/>
      <c r="T96" s="1115"/>
      <c r="U96" s="653" t="s">
        <v>249</v>
      </c>
      <c r="V96" s="1115"/>
      <c r="W96" s="526"/>
      <c r="X96" s="526"/>
      <c r="Y96" s="1115"/>
      <c r="Z96" s="1115"/>
      <c r="AA96" s="1115"/>
      <c r="AB96" s="1115"/>
      <c r="AC96" s="525" t="s">
        <v>81</v>
      </c>
      <c r="AD96" s="526"/>
      <c r="AE96" s="526"/>
      <c r="AF96" s="1150"/>
    </row>
    <row r="98" spans="1:35" ht="21.75" customHeight="1" x14ac:dyDescent="0.25">
      <c r="A98" s="635" t="s">
        <v>188</v>
      </c>
    </row>
    <row r="99" spans="1:35" s="464" customFormat="1" ht="21.75" customHeight="1" x14ac:dyDescent="0.2">
      <c r="A99" s="478">
        <v>38953</v>
      </c>
      <c r="R99" s="465"/>
      <c r="AG99" s="473"/>
      <c r="AH99" s="474"/>
      <c r="AI99" s="475"/>
    </row>
    <row r="100" spans="1:35" ht="21.75" customHeight="1" x14ac:dyDescent="0.2">
      <c r="A100" s="466"/>
      <c r="B100" s="1686" t="s">
        <v>351</v>
      </c>
      <c r="C100" s="1665"/>
      <c r="D100" s="1665"/>
      <c r="E100" s="1665"/>
      <c r="F100" s="1665"/>
      <c r="G100" s="1665"/>
      <c r="H100" s="1665"/>
      <c r="I100" s="1665"/>
      <c r="J100" s="1665"/>
      <c r="K100" s="1665"/>
      <c r="L100" s="1665"/>
      <c r="M100" s="1665"/>
      <c r="N100" s="1665"/>
      <c r="O100" s="1665"/>
      <c r="P100" s="1665"/>
      <c r="Q100" s="1665"/>
      <c r="R100" s="1665"/>
      <c r="S100" s="1665"/>
      <c r="T100" s="1665"/>
      <c r="U100" s="1665"/>
      <c r="V100" s="1665"/>
      <c r="W100" s="1665"/>
      <c r="X100" s="1665"/>
      <c r="Y100" s="1665"/>
      <c r="Z100" s="1665"/>
      <c r="AA100" s="1665"/>
      <c r="AB100" s="1665"/>
      <c r="AC100" s="1665"/>
      <c r="AD100" s="1665"/>
      <c r="AE100" s="1665"/>
      <c r="AF100" s="1687"/>
      <c r="AG100" s="1"/>
      <c r="AH100" s="1"/>
      <c r="AI100" s="1"/>
    </row>
    <row r="101" spans="1:35" s="6" customFormat="1" ht="21.75" customHeight="1" x14ac:dyDescent="0.2">
      <c r="A101" s="552"/>
      <c r="B101" s="641">
        <v>1</v>
      </c>
      <c r="C101" s="642">
        <f t="shared" ref="C101:AD101" si="7">+B101+1</f>
        <v>2</v>
      </c>
      <c r="D101" s="642">
        <f t="shared" si="7"/>
        <v>3</v>
      </c>
      <c r="E101" s="642">
        <f t="shared" si="7"/>
        <v>4</v>
      </c>
      <c r="F101" s="642">
        <f t="shared" si="7"/>
        <v>5</v>
      </c>
      <c r="G101" s="642">
        <f t="shared" si="7"/>
        <v>6</v>
      </c>
      <c r="H101" s="642">
        <f t="shared" si="7"/>
        <v>7</v>
      </c>
      <c r="I101" s="642">
        <f t="shared" si="7"/>
        <v>8</v>
      </c>
      <c r="J101" s="642">
        <f t="shared" si="7"/>
        <v>9</v>
      </c>
      <c r="K101" s="642">
        <f t="shared" si="7"/>
        <v>10</v>
      </c>
      <c r="L101" s="642">
        <f t="shared" si="7"/>
        <v>11</v>
      </c>
      <c r="M101" s="642">
        <f t="shared" si="7"/>
        <v>12</v>
      </c>
      <c r="N101" s="642">
        <f t="shared" si="7"/>
        <v>13</v>
      </c>
      <c r="O101" s="643">
        <f t="shared" si="7"/>
        <v>14</v>
      </c>
      <c r="P101" s="642">
        <f t="shared" si="7"/>
        <v>15</v>
      </c>
      <c r="Q101" s="642">
        <f t="shared" si="7"/>
        <v>16</v>
      </c>
      <c r="R101" s="642">
        <f t="shared" si="7"/>
        <v>17</v>
      </c>
      <c r="S101" s="642">
        <f t="shared" si="7"/>
        <v>18</v>
      </c>
      <c r="T101" s="642">
        <f t="shared" si="7"/>
        <v>19</v>
      </c>
      <c r="U101" s="642">
        <f t="shared" si="7"/>
        <v>20</v>
      </c>
      <c r="V101" s="642">
        <f t="shared" si="7"/>
        <v>21</v>
      </c>
      <c r="W101" s="1151">
        <f t="shared" si="7"/>
        <v>22</v>
      </c>
      <c r="X101" s="642">
        <f t="shared" si="7"/>
        <v>23</v>
      </c>
      <c r="Y101" s="642">
        <f t="shared" si="7"/>
        <v>24</v>
      </c>
      <c r="Z101" s="642">
        <f t="shared" si="7"/>
        <v>25</v>
      </c>
      <c r="AA101" s="642">
        <f t="shared" si="7"/>
        <v>26</v>
      </c>
      <c r="AB101" s="642">
        <f t="shared" si="7"/>
        <v>27</v>
      </c>
      <c r="AC101" s="642">
        <f t="shared" si="7"/>
        <v>28</v>
      </c>
      <c r="AD101" s="642">
        <f t="shared" si="7"/>
        <v>29</v>
      </c>
      <c r="AE101" s="645">
        <v>30</v>
      </c>
      <c r="AF101" s="646">
        <v>31</v>
      </c>
    </row>
    <row r="102" spans="1:35" s="491" customFormat="1" ht="21.75" customHeight="1" x14ac:dyDescent="0.2">
      <c r="A102" s="647"/>
      <c r="B102" s="648" t="s">
        <v>2</v>
      </c>
      <c r="C102" s="649" t="s">
        <v>2</v>
      </c>
      <c r="D102" s="649" t="s">
        <v>3</v>
      </c>
      <c r="E102" s="649" t="s">
        <v>4</v>
      </c>
      <c r="F102" s="649" t="s">
        <v>5</v>
      </c>
      <c r="G102" s="649" t="s">
        <v>0</v>
      </c>
      <c r="H102" s="649" t="s">
        <v>1</v>
      </c>
      <c r="I102" s="649" t="s">
        <v>2</v>
      </c>
      <c r="J102" s="649" t="s">
        <v>2</v>
      </c>
      <c r="K102" s="649" t="s">
        <v>3</v>
      </c>
      <c r="L102" s="649" t="s">
        <v>4</v>
      </c>
      <c r="M102" s="649" t="s">
        <v>5</v>
      </c>
      <c r="N102" s="649" t="s">
        <v>0</v>
      </c>
      <c r="O102" s="649" t="s">
        <v>1</v>
      </c>
      <c r="P102" s="649" t="s">
        <v>2</v>
      </c>
      <c r="Q102" s="649" t="s">
        <v>2</v>
      </c>
      <c r="R102" s="649" t="s">
        <v>3</v>
      </c>
      <c r="S102" s="649" t="s">
        <v>4</v>
      </c>
      <c r="T102" s="649" t="s">
        <v>5</v>
      </c>
      <c r="U102" s="649" t="s">
        <v>0</v>
      </c>
      <c r="V102" s="649" t="s">
        <v>1</v>
      </c>
      <c r="W102" s="649" t="s">
        <v>2</v>
      </c>
      <c r="X102" s="649" t="s">
        <v>2</v>
      </c>
      <c r="Y102" s="649" t="s">
        <v>3</v>
      </c>
      <c r="Z102" s="649" t="s">
        <v>4</v>
      </c>
      <c r="AA102" s="649" t="s">
        <v>5</v>
      </c>
      <c r="AB102" s="649" t="s">
        <v>0</v>
      </c>
      <c r="AC102" s="649" t="s">
        <v>1</v>
      </c>
      <c r="AD102" s="649" t="s">
        <v>2</v>
      </c>
      <c r="AE102" s="649" t="s">
        <v>2</v>
      </c>
      <c r="AF102" s="650" t="s">
        <v>3</v>
      </c>
    </row>
    <row r="103" spans="1:35" s="491" customFormat="1" ht="21.75" customHeight="1" thickBot="1" x14ac:dyDescent="0.25">
      <c r="A103" s="874" t="s">
        <v>215</v>
      </c>
      <c r="B103" s="1152"/>
      <c r="C103" s="1107"/>
      <c r="D103" s="1107"/>
      <c r="E103" s="1107"/>
      <c r="F103" s="501"/>
      <c r="G103" s="501"/>
      <c r="H103" s="1107"/>
      <c r="I103" s="1107"/>
      <c r="J103" s="1107"/>
      <c r="K103" s="1153"/>
      <c r="L103" s="541"/>
      <c r="M103" s="501"/>
      <c r="N103" s="501"/>
      <c r="O103" s="541"/>
      <c r="P103" s="501"/>
      <c r="Q103" s="541"/>
      <c r="R103" s="541"/>
      <c r="S103" s="541"/>
      <c r="T103" s="501"/>
      <c r="U103" s="501"/>
      <c r="V103" s="541"/>
      <c r="W103" s="657" t="s">
        <v>249</v>
      </c>
      <c r="X103" s="1107"/>
      <c r="Y103" s="1107"/>
      <c r="Z103" s="1107"/>
      <c r="AA103" s="501"/>
      <c r="AB103" s="501"/>
      <c r="AC103" s="657"/>
      <c r="AD103" s="1107"/>
      <c r="AE103" s="657" t="s">
        <v>81</v>
      </c>
      <c r="AF103" s="933"/>
    </row>
    <row r="104" spans="1:35" s="491" customFormat="1" ht="21.75" customHeight="1" thickBot="1" x14ac:dyDescent="0.25">
      <c r="A104" s="875" t="s">
        <v>8</v>
      </c>
      <c r="B104" s="1142"/>
      <c r="C104" s="1109"/>
      <c r="D104" s="1109"/>
      <c r="E104" s="1109"/>
      <c r="F104" s="507"/>
      <c r="G104" s="507"/>
      <c r="H104" s="1139" t="s">
        <v>23</v>
      </c>
      <c r="I104" s="1139" t="s">
        <v>23</v>
      </c>
      <c r="J104" s="1139" t="s">
        <v>23</v>
      </c>
      <c r="K104" s="29"/>
      <c r="L104" s="29"/>
      <c r="M104" s="507"/>
      <c r="N104" s="507"/>
      <c r="O104" s="506" t="s">
        <v>66</v>
      </c>
      <c r="P104" s="507"/>
      <c r="Q104" s="365" t="s">
        <v>23</v>
      </c>
      <c r="R104" s="29"/>
      <c r="S104" s="29"/>
      <c r="T104" s="507"/>
      <c r="U104" s="507"/>
      <c r="V104" s="29"/>
      <c r="W104" s="1109"/>
      <c r="X104" s="653" t="s">
        <v>249</v>
      </c>
      <c r="Y104" s="1139" t="s">
        <v>23</v>
      </c>
      <c r="Z104" s="1139"/>
      <c r="AA104" s="507"/>
      <c r="AB104" s="507"/>
      <c r="AC104" s="512"/>
      <c r="AD104" s="515"/>
      <c r="AE104" s="1139" t="s">
        <v>23</v>
      </c>
      <c r="AF104" s="1143" t="s">
        <v>23</v>
      </c>
    </row>
    <row r="105" spans="1:35" s="491" customFormat="1" ht="21.75" customHeight="1" x14ac:dyDescent="0.2">
      <c r="A105" s="875" t="s">
        <v>17</v>
      </c>
      <c r="B105" s="936"/>
      <c r="C105" s="515"/>
      <c r="D105" s="515"/>
      <c r="E105" s="515"/>
      <c r="F105" s="507"/>
      <c r="G105" s="507"/>
      <c r="H105" s="1109"/>
      <c r="I105" s="1109"/>
      <c r="J105" s="515"/>
      <c r="K105" s="1139" t="s">
        <v>23</v>
      </c>
      <c r="L105" s="1139" t="s">
        <v>23</v>
      </c>
      <c r="M105" s="507"/>
      <c r="N105" s="507"/>
      <c r="O105" s="506" t="s">
        <v>93</v>
      </c>
      <c r="P105" s="507" t="s">
        <v>109</v>
      </c>
      <c r="Q105" s="515"/>
      <c r="R105" s="1139" t="s">
        <v>23</v>
      </c>
      <c r="S105" s="1139" t="s">
        <v>23</v>
      </c>
      <c r="T105" s="507"/>
      <c r="U105" s="507"/>
      <c r="V105" s="1109"/>
      <c r="W105" s="1109"/>
      <c r="X105" s="515"/>
      <c r="Y105" s="1109"/>
      <c r="Z105" s="1139" t="s">
        <v>23</v>
      </c>
      <c r="AA105" s="507"/>
      <c r="AB105" s="507"/>
      <c r="AC105" s="684" t="s">
        <v>23</v>
      </c>
      <c r="AD105" s="1139" t="s">
        <v>23</v>
      </c>
      <c r="AE105" s="515"/>
      <c r="AF105" s="1143"/>
    </row>
    <row r="106" spans="1:35" s="491" customFormat="1" ht="21.75" customHeight="1" x14ac:dyDescent="0.2">
      <c r="A106" s="875" t="s">
        <v>304</v>
      </c>
      <c r="B106" s="940"/>
      <c r="C106" s="690"/>
      <c r="D106" s="1109"/>
      <c r="E106" s="515"/>
      <c r="F106" s="507"/>
      <c r="G106" s="507"/>
      <c r="H106" s="1109"/>
      <c r="I106" s="1109"/>
      <c r="J106" s="1109"/>
      <c r="K106" s="1109"/>
      <c r="L106" s="1109"/>
      <c r="M106" s="507"/>
      <c r="N106" s="507"/>
      <c r="O106" s="506" t="s">
        <v>93</v>
      </c>
      <c r="P106" s="507" t="s">
        <v>144</v>
      </c>
      <c r="Q106" s="1154"/>
      <c r="R106" s="1154"/>
      <c r="S106" s="1154"/>
      <c r="T106" s="1155"/>
      <c r="U106" s="1155"/>
      <c r="V106" s="1109"/>
      <c r="W106" s="1109"/>
      <c r="X106" s="1109"/>
      <c r="Y106" s="1109"/>
      <c r="Z106" s="1109"/>
      <c r="AA106" s="507"/>
      <c r="AB106" s="507"/>
      <c r="AC106" s="1109"/>
      <c r="AD106" s="1109"/>
      <c r="AE106" s="1109"/>
      <c r="AF106" s="1123"/>
    </row>
    <row r="107" spans="1:35" s="491" customFormat="1" ht="21.75" customHeight="1" x14ac:dyDescent="0.2">
      <c r="A107" s="875" t="s">
        <v>135</v>
      </c>
      <c r="B107" s="1139" t="s">
        <v>23</v>
      </c>
      <c r="C107" s="1139" t="s">
        <v>23</v>
      </c>
      <c r="D107" s="1139" t="s">
        <v>23</v>
      </c>
      <c r="E107" s="1139" t="s">
        <v>23</v>
      </c>
      <c r="F107" s="507"/>
      <c r="G107" s="507"/>
      <c r="H107" s="515"/>
      <c r="I107" s="515"/>
      <c r="J107" s="515"/>
      <c r="K107" s="515"/>
      <c r="L107" s="515"/>
      <c r="M107" s="507"/>
      <c r="N107" s="507"/>
      <c r="O107" s="506"/>
      <c r="P107" s="507" t="s">
        <v>66</v>
      </c>
      <c r="Q107" s="1139"/>
      <c r="R107" s="1139"/>
      <c r="S107" s="1139"/>
      <c r="T107" s="507"/>
      <c r="U107" s="507"/>
      <c r="V107" s="1139" t="s">
        <v>23</v>
      </c>
      <c r="W107" s="1139" t="s">
        <v>23</v>
      </c>
      <c r="X107" s="1139" t="s">
        <v>23</v>
      </c>
      <c r="Y107" s="1109"/>
      <c r="Z107" s="1109"/>
      <c r="AA107" s="507"/>
      <c r="AB107" s="507"/>
      <c r="AC107" s="512"/>
      <c r="AD107" s="1109"/>
      <c r="AE107" s="1109"/>
      <c r="AF107" s="1123"/>
    </row>
    <row r="108" spans="1:35" s="491" customFormat="1" ht="21.75" customHeight="1" x14ac:dyDescent="0.2">
      <c r="A108" s="885" t="s">
        <v>10</v>
      </c>
      <c r="B108" s="936"/>
      <c r="C108" s="515"/>
      <c r="D108" s="515"/>
      <c r="E108" s="515"/>
      <c r="F108" s="507"/>
      <c r="G108" s="507"/>
      <c r="H108" s="1109"/>
      <c r="I108" s="1109"/>
      <c r="J108" s="1109"/>
      <c r="K108" s="1109"/>
      <c r="L108" s="1109"/>
      <c r="M108" s="507"/>
      <c r="N108" s="507"/>
      <c r="O108" s="506" t="s">
        <v>21</v>
      </c>
      <c r="P108" s="507" t="s">
        <v>145</v>
      </c>
      <c r="Q108" s="1109"/>
      <c r="R108" s="1109"/>
      <c r="S108" s="1109"/>
      <c r="T108" s="507"/>
      <c r="U108" s="507"/>
      <c r="V108" s="1109"/>
      <c r="W108" s="1109"/>
      <c r="X108" s="1109"/>
      <c r="Y108" s="1109"/>
      <c r="Z108" s="1109"/>
      <c r="AA108" s="507"/>
      <c r="AB108" s="507"/>
      <c r="AC108" s="1109"/>
      <c r="AD108" s="1109"/>
      <c r="AE108" s="1109"/>
      <c r="AF108" s="1123"/>
    </row>
    <row r="109" spans="1:35" s="491" customFormat="1" ht="21.75" customHeight="1" x14ac:dyDescent="0.2">
      <c r="A109" s="887" t="s">
        <v>130</v>
      </c>
      <c r="B109" s="1142"/>
      <c r="C109" s="1109"/>
      <c r="D109" s="1109"/>
      <c r="E109" s="1109"/>
      <c r="F109" s="507"/>
      <c r="G109" s="507"/>
      <c r="H109" s="1109"/>
      <c r="I109" s="1109"/>
      <c r="J109" s="1109"/>
      <c r="K109" s="1109"/>
      <c r="L109" s="1109"/>
      <c r="M109" s="507"/>
      <c r="N109" s="507"/>
      <c r="O109" s="506" t="s">
        <v>145</v>
      </c>
      <c r="P109" s="507" t="s">
        <v>144</v>
      </c>
      <c r="Q109" s="1109"/>
      <c r="R109" s="1109"/>
      <c r="S109" s="1109"/>
      <c r="T109" s="507"/>
      <c r="U109" s="507"/>
      <c r="V109" s="1109"/>
      <c r="W109" s="1109"/>
      <c r="X109" s="1109"/>
      <c r="Y109" s="1109"/>
      <c r="Z109" s="1109"/>
      <c r="AA109" s="507"/>
      <c r="AB109" s="507"/>
      <c r="AC109" s="512"/>
      <c r="AD109" s="1109"/>
      <c r="AE109" s="506" t="s">
        <v>249</v>
      </c>
      <c r="AF109" s="1123"/>
    </row>
    <row r="110" spans="1:35" s="491" customFormat="1" ht="21.75" customHeight="1" x14ac:dyDescent="0.2">
      <c r="A110" s="888" t="s">
        <v>306</v>
      </c>
      <c r="B110" s="1142"/>
      <c r="C110" s="1109"/>
      <c r="D110" s="1109"/>
      <c r="E110" s="1109"/>
      <c r="F110" s="507"/>
      <c r="G110" s="507"/>
      <c r="H110" s="1109"/>
      <c r="I110" s="1109"/>
      <c r="J110" s="1109"/>
      <c r="K110" s="1109"/>
      <c r="L110" s="1109"/>
      <c r="M110" s="507"/>
      <c r="N110" s="507"/>
      <c r="O110" s="506" t="s">
        <v>109</v>
      </c>
      <c r="P110" s="507"/>
      <c r="Q110" s="1109"/>
      <c r="R110" s="1109"/>
      <c r="S110" s="1109"/>
      <c r="T110" s="507"/>
      <c r="U110" s="507"/>
      <c r="V110" s="1109"/>
      <c r="W110" s="1109"/>
      <c r="X110" s="1109"/>
      <c r="Y110" s="1109"/>
      <c r="Z110" s="1109"/>
      <c r="AA110" s="507"/>
      <c r="AB110" s="507"/>
      <c r="AC110" s="1109"/>
      <c r="AD110" s="1109"/>
      <c r="AE110" s="1109"/>
      <c r="AF110" s="1123"/>
    </row>
    <row r="111" spans="1:35" s="491" customFormat="1" ht="21.75" customHeight="1" x14ac:dyDescent="0.2">
      <c r="A111" s="889" t="s">
        <v>307</v>
      </c>
      <c r="B111" s="1144"/>
      <c r="C111" s="525" t="s">
        <v>81</v>
      </c>
      <c r="D111" s="1115"/>
      <c r="E111" s="1115"/>
      <c r="F111" s="526"/>
      <c r="G111" s="526"/>
      <c r="H111" s="1115"/>
      <c r="I111" s="1115"/>
      <c r="J111" s="1115"/>
      <c r="K111" s="1115"/>
      <c r="L111" s="528"/>
      <c r="M111" s="526"/>
      <c r="N111" s="526"/>
      <c r="O111" s="525"/>
      <c r="P111" s="526"/>
      <c r="Q111" s="1115"/>
      <c r="R111" s="1115"/>
      <c r="S111" s="1156"/>
      <c r="T111" s="526"/>
      <c r="U111" s="526"/>
      <c r="V111" s="1115"/>
      <c r="W111" s="1115"/>
      <c r="X111" s="1115"/>
      <c r="Y111" s="1115"/>
      <c r="Z111" s="1115"/>
      <c r="AA111" s="526"/>
      <c r="AB111" s="526"/>
      <c r="AC111" s="1115"/>
      <c r="AD111" s="1115"/>
      <c r="AE111" s="506" t="s">
        <v>81</v>
      </c>
      <c r="AF111" s="1150"/>
    </row>
    <row r="113" spans="1:35" ht="21.75" customHeight="1" x14ac:dyDescent="0.25">
      <c r="A113" s="635" t="s">
        <v>188</v>
      </c>
      <c r="AF113" s="637"/>
      <c r="AG113" s="625"/>
      <c r="AH113" s="638"/>
      <c r="AI113" s="1"/>
    </row>
    <row r="114" spans="1:35" s="464" customFormat="1" ht="21.75" customHeight="1" x14ac:dyDescent="0.2">
      <c r="A114" s="478">
        <v>38985</v>
      </c>
      <c r="R114" s="465"/>
      <c r="AF114" s="473"/>
      <c r="AG114" s="474"/>
      <c r="AH114" s="475"/>
    </row>
    <row r="115" spans="1:35" ht="21.75" customHeight="1" x14ac:dyDescent="0.2">
      <c r="A115" s="466"/>
      <c r="B115" s="1688" t="s">
        <v>352</v>
      </c>
      <c r="C115" s="1689"/>
      <c r="D115" s="1689"/>
      <c r="E115" s="1689"/>
      <c r="F115" s="1689"/>
      <c r="G115" s="1689"/>
      <c r="H115" s="1689"/>
      <c r="I115" s="1689"/>
      <c r="J115" s="1689"/>
      <c r="K115" s="1689"/>
      <c r="L115" s="1689"/>
      <c r="M115" s="1689"/>
      <c r="N115" s="1689"/>
      <c r="O115" s="1689"/>
      <c r="P115" s="1689"/>
      <c r="Q115" s="1689"/>
      <c r="R115" s="1689"/>
      <c r="S115" s="1689"/>
      <c r="T115" s="1689"/>
      <c r="U115" s="1689"/>
      <c r="V115" s="1689"/>
      <c r="W115" s="1689"/>
      <c r="X115" s="1689"/>
      <c r="Y115" s="1689"/>
      <c r="Z115" s="1689"/>
      <c r="AA115" s="1689"/>
      <c r="AB115" s="1689"/>
      <c r="AC115" s="1689"/>
      <c r="AD115" s="1689"/>
      <c r="AE115" s="1690"/>
      <c r="AG115" s="1"/>
      <c r="AH115" s="1"/>
      <c r="AI115" s="1"/>
    </row>
    <row r="116" spans="1:35" s="6" customFormat="1" ht="21.75" customHeight="1" x14ac:dyDescent="0.2">
      <c r="A116" s="552"/>
      <c r="B116" s="722">
        <v>1</v>
      </c>
      <c r="C116" s="723">
        <f t="shared" ref="C116:AD116" si="8">+B116+1</f>
        <v>2</v>
      </c>
      <c r="D116" s="723">
        <f t="shared" si="8"/>
        <v>3</v>
      </c>
      <c r="E116" s="723">
        <f t="shared" si="8"/>
        <v>4</v>
      </c>
      <c r="F116" s="723">
        <f t="shared" si="8"/>
        <v>5</v>
      </c>
      <c r="G116" s="723">
        <f t="shared" si="8"/>
        <v>6</v>
      </c>
      <c r="H116" s="723">
        <f t="shared" si="8"/>
        <v>7</v>
      </c>
      <c r="I116" s="723">
        <f t="shared" si="8"/>
        <v>8</v>
      </c>
      <c r="J116" s="723">
        <f t="shared" si="8"/>
        <v>9</v>
      </c>
      <c r="K116" s="723">
        <f t="shared" si="8"/>
        <v>10</v>
      </c>
      <c r="L116" s="723">
        <f t="shared" si="8"/>
        <v>11</v>
      </c>
      <c r="M116" s="1157">
        <f t="shared" si="8"/>
        <v>12</v>
      </c>
      <c r="N116" s="723">
        <f t="shared" si="8"/>
        <v>13</v>
      </c>
      <c r="O116" s="1157">
        <f t="shared" si="8"/>
        <v>14</v>
      </c>
      <c r="P116" s="723">
        <f t="shared" si="8"/>
        <v>15</v>
      </c>
      <c r="Q116" s="723">
        <f t="shared" si="8"/>
        <v>16</v>
      </c>
      <c r="R116" s="723">
        <f t="shared" si="8"/>
        <v>17</v>
      </c>
      <c r="S116" s="1157">
        <f t="shared" si="8"/>
        <v>18</v>
      </c>
      <c r="T116" s="723">
        <f t="shared" si="8"/>
        <v>19</v>
      </c>
      <c r="U116" s="723">
        <f t="shared" si="8"/>
        <v>20</v>
      </c>
      <c r="V116" s="723">
        <f t="shared" si="8"/>
        <v>21</v>
      </c>
      <c r="W116" s="723">
        <f t="shared" si="8"/>
        <v>22</v>
      </c>
      <c r="X116" s="723">
        <f t="shared" si="8"/>
        <v>23</v>
      </c>
      <c r="Y116" s="723">
        <f t="shared" si="8"/>
        <v>24</v>
      </c>
      <c r="Z116" s="723">
        <f t="shared" si="8"/>
        <v>25</v>
      </c>
      <c r="AA116" s="723">
        <f t="shared" si="8"/>
        <v>26</v>
      </c>
      <c r="AB116" s="723">
        <f t="shared" si="8"/>
        <v>27</v>
      </c>
      <c r="AC116" s="723">
        <f t="shared" si="8"/>
        <v>28</v>
      </c>
      <c r="AD116" s="723">
        <f t="shared" si="8"/>
        <v>29</v>
      </c>
      <c r="AE116" s="726">
        <v>30</v>
      </c>
    </row>
    <row r="117" spans="1:35" s="491" customFormat="1" ht="21.75" customHeight="1" x14ac:dyDescent="0.2">
      <c r="A117" s="647"/>
      <c r="B117" s="727" t="s">
        <v>4</v>
      </c>
      <c r="C117" s="728" t="s">
        <v>5</v>
      </c>
      <c r="D117" s="728" t="s">
        <v>0</v>
      </c>
      <c r="E117" s="728" t="s">
        <v>1</v>
      </c>
      <c r="F117" s="728" t="s">
        <v>2</v>
      </c>
      <c r="G117" s="728" t="s">
        <v>2</v>
      </c>
      <c r="H117" s="728" t="s">
        <v>3</v>
      </c>
      <c r="I117" s="728" t="s">
        <v>4</v>
      </c>
      <c r="J117" s="728" t="s">
        <v>5</v>
      </c>
      <c r="K117" s="728" t="s">
        <v>0</v>
      </c>
      <c r="L117" s="728" t="s">
        <v>1</v>
      </c>
      <c r="M117" s="728" t="s">
        <v>2</v>
      </c>
      <c r="N117" s="728" t="s">
        <v>2</v>
      </c>
      <c r="O117" s="728" t="s">
        <v>3</v>
      </c>
      <c r="P117" s="728" t="s">
        <v>4</v>
      </c>
      <c r="Q117" s="728" t="s">
        <v>5</v>
      </c>
      <c r="R117" s="728" t="s">
        <v>0</v>
      </c>
      <c r="S117" s="728" t="s">
        <v>1</v>
      </c>
      <c r="T117" s="728" t="s">
        <v>2</v>
      </c>
      <c r="U117" s="728" t="s">
        <v>2</v>
      </c>
      <c r="V117" s="728" t="s">
        <v>3</v>
      </c>
      <c r="W117" s="728" t="s">
        <v>4</v>
      </c>
      <c r="X117" s="728" t="s">
        <v>5</v>
      </c>
      <c r="Y117" s="728" t="s">
        <v>0</v>
      </c>
      <c r="Z117" s="728" t="s">
        <v>1</v>
      </c>
      <c r="AA117" s="728" t="s">
        <v>2</v>
      </c>
      <c r="AB117" s="728" t="s">
        <v>2</v>
      </c>
      <c r="AC117" s="728" t="s">
        <v>3</v>
      </c>
      <c r="AD117" s="728" t="s">
        <v>4</v>
      </c>
      <c r="AE117" s="729" t="s">
        <v>5</v>
      </c>
    </row>
    <row r="118" spans="1:35" s="491" customFormat="1" ht="21.75" customHeight="1" thickBot="1" x14ac:dyDescent="0.25">
      <c r="A118" s="874" t="s">
        <v>215</v>
      </c>
      <c r="B118" s="1152"/>
      <c r="C118" s="501"/>
      <c r="D118" s="501"/>
      <c r="E118" s="1696" t="s">
        <v>353</v>
      </c>
      <c r="F118" s="1697"/>
      <c r="G118" s="1107"/>
      <c r="H118" s="1107"/>
      <c r="I118" s="1107"/>
      <c r="J118" s="501"/>
      <c r="K118" s="501"/>
      <c r="L118" s="1107"/>
      <c r="M118" s="499"/>
      <c r="N118" s="1107"/>
      <c r="O118" s="1107"/>
      <c r="P118" s="1107"/>
      <c r="Q118" s="501"/>
      <c r="R118" s="501"/>
      <c r="S118" s="1107"/>
      <c r="T118" s="656"/>
      <c r="U118" s="656"/>
      <c r="V118" s="657" t="s">
        <v>249</v>
      </c>
      <c r="W118" s="657" t="s">
        <v>81</v>
      </c>
      <c r="X118" s="501"/>
      <c r="Y118" s="501"/>
      <c r="Z118" s="541"/>
      <c r="AA118" s="541"/>
      <c r="AB118" s="541"/>
      <c r="AC118" s="541"/>
      <c r="AD118" s="541"/>
      <c r="AE118" s="503"/>
    </row>
    <row r="119" spans="1:35" s="491" customFormat="1" ht="21.75" customHeight="1" thickBot="1" x14ac:dyDescent="0.25">
      <c r="A119" s="875" t="s">
        <v>8</v>
      </c>
      <c r="B119" s="594" t="s">
        <v>23</v>
      </c>
      <c r="C119" s="507"/>
      <c r="D119" s="507"/>
      <c r="E119" s="365"/>
      <c r="F119" s="1139" t="s">
        <v>23</v>
      </c>
      <c r="G119" s="1139" t="s">
        <v>23</v>
      </c>
      <c r="H119" s="1109"/>
      <c r="I119" s="515"/>
      <c r="J119" s="507"/>
      <c r="K119" s="507"/>
      <c r="L119" s="653" t="s">
        <v>81</v>
      </c>
      <c r="M119" s="653" t="s">
        <v>249</v>
      </c>
      <c r="N119" s="1109"/>
      <c r="O119" s="1139" t="s">
        <v>23</v>
      </c>
      <c r="P119" s="365" t="s">
        <v>23</v>
      </c>
      <c r="Q119" s="507"/>
      <c r="R119" s="507"/>
      <c r="S119" s="1109"/>
      <c r="T119" s="1109"/>
      <c r="U119" s="683" t="s">
        <v>272</v>
      </c>
      <c r="V119" s="515"/>
      <c r="W119" s="515"/>
      <c r="X119" s="507"/>
      <c r="Y119" s="507"/>
      <c r="Z119" s="515"/>
      <c r="AA119" s="515"/>
      <c r="AB119" s="515"/>
      <c r="AC119" s="515"/>
      <c r="AD119" s="515"/>
      <c r="AE119" s="513"/>
    </row>
    <row r="120" spans="1:35" s="491" customFormat="1" ht="21.75" customHeight="1" thickBot="1" x14ac:dyDescent="0.25">
      <c r="A120" s="875" t="s">
        <v>17</v>
      </c>
      <c r="B120" s="515"/>
      <c r="C120" s="507"/>
      <c r="D120" s="507"/>
      <c r="E120" s="515"/>
      <c r="F120" s="515"/>
      <c r="G120" s="515"/>
      <c r="H120" s="515"/>
      <c r="I120" s="515"/>
      <c r="J120" s="507"/>
      <c r="K120" s="507"/>
      <c r="L120" s="1139" t="s">
        <v>23</v>
      </c>
      <c r="M120" s="508" t="s">
        <v>23</v>
      </c>
      <c r="N120" s="515"/>
      <c r="O120" s="1158" t="s">
        <v>354</v>
      </c>
      <c r="P120" s="684"/>
      <c r="Q120" s="507"/>
      <c r="R120" s="507"/>
      <c r="S120" s="1139" t="s">
        <v>23</v>
      </c>
      <c r="T120" s="1139" t="s">
        <v>23</v>
      </c>
      <c r="U120" s="515"/>
      <c r="V120" s="683" t="s">
        <v>272</v>
      </c>
      <c r="W120" s="1159" t="s">
        <v>272</v>
      </c>
      <c r="X120" s="507"/>
      <c r="Y120" s="507"/>
      <c r="Z120" s="1139" t="s">
        <v>23</v>
      </c>
      <c r="AA120" s="1139" t="s">
        <v>23</v>
      </c>
      <c r="AB120" s="515"/>
      <c r="AC120" s="1109"/>
      <c r="AD120" s="1139" t="s">
        <v>23</v>
      </c>
      <c r="AE120" s="513"/>
    </row>
    <row r="121" spans="1:35" s="491" customFormat="1" ht="21.75" customHeight="1" thickBot="1" x14ac:dyDescent="0.25">
      <c r="A121" s="875" t="s">
        <v>304</v>
      </c>
      <c r="B121" s="1142"/>
      <c r="C121" s="507"/>
      <c r="D121" s="507"/>
      <c r="E121" s="1109"/>
      <c r="F121" s="1109"/>
      <c r="G121" s="1109"/>
      <c r="H121" s="1109"/>
      <c r="I121" s="1109"/>
      <c r="J121" s="507"/>
      <c r="K121" s="507"/>
      <c r="L121" s="1109"/>
      <c r="M121" s="653" t="s">
        <v>249</v>
      </c>
      <c r="N121" s="1139"/>
      <c r="O121" s="1139"/>
      <c r="P121" s="1139"/>
      <c r="Q121" s="507"/>
      <c r="R121" s="507"/>
      <c r="S121" s="515"/>
      <c r="T121" s="1109"/>
      <c r="U121" s="1109"/>
      <c r="V121" s="1109"/>
      <c r="W121" s="1109"/>
      <c r="X121" s="507"/>
      <c r="Y121" s="507"/>
      <c r="Z121" s="1109"/>
      <c r="AA121" s="1109"/>
      <c r="AB121" s="653" t="s">
        <v>249</v>
      </c>
      <c r="AC121" s="653" t="s">
        <v>249</v>
      </c>
      <c r="AD121" s="1109"/>
      <c r="AE121" s="513"/>
    </row>
    <row r="122" spans="1:35" s="491" customFormat="1" ht="21.75" customHeight="1" thickBot="1" x14ac:dyDescent="0.25">
      <c r="A122" s="875" t="s">
        <v>135</v>
      </c>
      <c r="B122" s="1142"/>
      <c r="C122" s="507"/>
      <c r="D122" s="507"/>
      <c r="E122" s="684" t="s">
        <v>23</v>
      </c>
      <c r="F122" s="29"/>
      <c r="H122" s="1139" t="s">
        <v>23</v>
      </c>
      <c r="I122" s="1139" t="s">
        <v>23</v>
      </c>
      <c r="J122" s="507"/>
      <c r="K122" s="507"/>
      <c r="L122" s="1109"/>
      <c r="M122" s="653" t="s">
        <v>249</v>
      </c>
      <c r="N122" s="1139" t="s">
        <v>23</v>
      </c>
      <c r="O122" s="1139"/>
      <c r="P122" s="515"/>
      <c r="Q122" s="507"/>
      <c r="R122" s="507"/>
      <c r="S122" s="1109"/>
      <c r="T122" s="29"/>
      <c r="U122" s="1139" t="s">
        <v>23</v>
      </c>
      <c r="V122" s="1139" t="s">
        <v>23</v>
      </c>
      <c r="W122" s="1139" t="s">
        <v>23</v>
      </c>
      <c r="X122" s="507"/>
      <c r="Y122" s="507"/>
      <c r="Z122" s="29"/>
      <c r="AA122" s="29"/>
      <c r="AB122" s="709" t="s">
        <v>23</v>
      </c>
      <c r="AC122" s="365" t="s">
        <v>23</v>
      </c>
      <c r="AD122" s="29"/>
      <c r="AE122" s="513"/>
    </row>
    <row r="123" spans="1:35" s="491" customFormat="1" ht="21.75" customHeight="1" x14ac:dyDescent="0.2">
      <c r="A123" s="885" t="s">
        <v>10</v>
      </c>
      <c r="B123" s="515"/>
      <c r="C123" s="507"/>
      <c r="D123" s="507"/>
      <c r="E123" s="1109"/>
      <c r="F123" s="1109"/>
      <c r="G123" s="1109"/>
      <c r="H123" s="1109"/>
      <c r="I123" s="1109"/>
      <c r="J123" s="507"/>
      <c r="K123" s="507"/>
      <c r="L123" s="1109"/>
      <c r="M123" s="653" t="s">
        <v>249</v>
      </c>
      <c r="N123" s="1109"/>
      <c r="O123" s="1109"/>
      <c r="P123" s="515"/>
      <c r="Q123" s="507"/>
      <c r="R123" s="507"/>
      <c r="S123" s="1109"/>
      <c r="T123" s="1109"/>
      <c r="U123" s="1109"/>
      <c r="V123" s="1109"/>
      <c r="W123" s="1109"/>
      <c r="X123" s="507"/>
      <c r="Y123" s="507"/>
      <c r="Z123" s="1109"/>
      <c r="AA123" s="1109"/>
      <c r="AB123" s="653" t="s">
        <v>249</v>
      </c>
      <c r="AC123" s="1109"/>
      <c r="AD123" s="1109"/>
      <c r="AE123" s="513"/>
    </row>
    <row r="124" spans="1:35" s="491" customFormat="1" ht="21.75" customHeight="1" x14ac:dyDescent="0.2">
      <c r="A124" s="887" t="s">
        <v>130</v>
      </c>
      <c r="B124" s="1142"/>
      <c r="C124" s="507"/>
      <c r="D124" s="507"/>
      <c r="E124" s="515"/>
      <c r="F124" s="1109"/>
      <c r="G124" s="1109"/>
      <c r="H124" s="1109"/>
      <c r="I124" s="1109"/>
      <c r="J124" s="507"/>
      <c r="K124" s="507"/>
      <c r="L124" s="1109"/>
      <c r="M124" s="653" t="s">
        <v>249</v>
      </c>
      <c r="N124" s="1109"/>
      <c r="O124" s="1109"/>
      <c r="P124" s="1109"/>
      <c r="Q124" s="507"/>
      <c r="R124" s="507"/>
      <c r="S124" s="515"/>
      <c r="T124" s="1109"/>
      <c r="U124" s="1109"/>
      <c r="V124" s="1109"/>
      <c r="W124" s="1109"/>
      <c r="X124" s="507"/>
      <c r="Y124" s="507"/>
      <c r="Z124" s="1109"/>
      <c r="AA124" s="1109"/>
      <c r="AB124" s="653" t="s">
        <v>249</v>
      </c>
      <c r="AC124" s="506" t="s">
        <v>81</v>
      </c>
      <c r="AD124" s="1109"/>
      <c r="AE124" s="513"/>
    </row>
    <row r="125" spans="1:35" s="491" customFormat="1" ht="21.75" customHeight="1" x14ac:dyDescent="0.2">
      <c r="A125" s="888" t="s">
        <v>306</v>
      </c>
      <c r="B125" s="936"/>
      <c r="C125" s="507"/>
      <c r="D125" s="507"/>
      <c r="E125" s="1109"/>
      <c r="F125" s="1109"/>
      <c r="G125" s="1109"/>
      <c r="H125" s="1109"/>
      <c r="I125" s="1109"/>
      <c r="J125" s="507"/>
      <c r="K125" s="507"/>
      <c r="L125" s="1109"/>
      <c r="M125" s="653" t="s">
        <v>249</v>
      </c>
      <c r="N125" s="1109"/>
      <c r="O125" s="1109"/>
      <c r="P125" s="1109"/>
      <c r="Q125" s="507"/>
      <c r="R125" s="507"/>
      <c r="S125" s="1109"/>
      <c r="T125" s="1109"/>
      <c r="U125" s="1109"/>
      <c r="V125" s="1109"/>
      <c r="W125" s="1109"/>
      <c r="X125" s="507"/>
      <c r="Y125" s="507"/>
      <c r="Z125" s="1109"/>
      <c r="AA125" s="1109"/>
      <c r="AB125" s="653" t="s">
        <v>249</v>
      </c>
      <c r="AC125" s="1109"/>
      <c r="AD125" s="1109"/>
      <c r="AE125" s="513"/>
    </row>
    <row r="126" spans="1:35" s="491" customFormat="1" ht="21.75" customHeight="1" x14ac:dyDescent="0.2">
      <c r="A126" s="889" t="s">
        <v>307</v>
      </c>
      <c r="B126" s="944"/>
      <c r="C126" s="526"/>
      <c r="D126" s="526"/>
      <c r="E126" s="527"/>
      <c r="F126" s="527"/>
      <c r="G126" s="527"/>
      <c r="H126" s="527"/>
      <c r="I126" s="527"/>
      <c r="J126" s="526"/>
      <c r="K126" s="526"/>
      <c r="L126" s="528"/>
      <c r="M126" s="525"/>
      <c r="N126" s="528"/>
      <c r="O126" s="528"/>
      <c r="P126" s="528"/>
      <c r="Q126" s="526"/>
      <c r="R126" s="526"/>
      <c r="S126" s="528"/>
      <c r="T126" s="528"/>
      <c r="U126" s="1115"/>
      <c r="V126" s="1115"/>
      <c r="W126" s="1115"/>
      <c r="X126" s="526"/>
      <c r="Y126" s="526"/>
      <c r="Z126" s="1115"/>
      <c r="AA126" s="1115"/>
      <c r="AB126" s="525" t="s">
        <v>81</v>
      </c>
      <c r="AC126" s="1115"/>
      <c r="AD126" s="1115"/>
      <c r="AE126" s="763"/>
    </row>
    <row r="128" spans="1:35" ht="21.75" customHeight="1" x14ac:dyDescent="0.25">
      <c r="A128" s="635" t="s">
        <v>188</v>
      </c>
    </row>
    <row r="129" spans="1:35" s="464" customFormat="1" ht="21.75" customHeight="1" x14ac:dyDescent="0.2">
      <c r="A129" s="478">
        <v>39010</v>
      </c>
      <c r="R129" s="465"/>
      <c r="AG129" s="473"/>
      <c r="AH129" s="474"/>
      <c r="AI129" s="475"/>
    </row>
    <row r="130" spans="1:35" ht="21.75" customHeight="1" x14ac:dyDescent="0.2">
      <c r="A130" s="466"/>
      <c r="B130" s="1691" t="s">
        <v>355</v>
      </c>
      <c r="C130" s="1692"/>
      <c r="D130" s="1692"/>
      <c r="E130" s="1692"/>
      <c r="F130" s="1692"/>
      <c r="G130" s="1692"/>
      <c r="H130" s="1692"/>
      <c r="I130" s="1692"/>
      <c r="J130" s="1692"/>
      <c r="K130" s="1692"/>
      <c r="L130" s="1692"/>
      <c r="M130" s="1692"/>
      <c r="N130" s="1692"/>
      <c r="O130" s="1692"/>
      <c r="P130" s="1692"/>
      <c r="Q130" s="1692"/>
      <c r="R130" s="1692"/>
      <c r="S130" s="1692"/>
      <c r="T130" s="1692"/>
      <c r="U130" s="1692"/>
      <c r="V130" s="1692"/>
      <c r="W130" s="1692"/>
      <c r="X130" s="1692"/>
      <c r="Y130" s="1692"/>
      <c r="Z130" s="1692"/>
      <c r="AA130" s="1692"/>
      <c r="AB130" s="1692"/>
      <c r="AC130" s="1692"/>
      <c r="AD130" s="1692"/>
      <c r="AE130" s="1692"/>
      <c r="AF130" s="1693"/>
      <c r="AG130" s="1"/>
      <c r="AH130" s="1"/>
      <c r="AI130" s="1"/>
    </row>
    <row r="131" spans="1:35" s="6" customFormat="1" ht="21.75" customHeight="1" x14ac:dyDescent="0.2">
      <c r="A131" s="552"/>
      <c r="B131" s="739">
        <v>1</v>
      </c>
      <c r="C131" s="741">
        <f t="shared" ref="C131:AD131" si="9">+B131+1</f>
        <v>2</v>
      </c>
      <c r="D131" s="741">
        <f t="shared" si="9"/>
        <v>3</v>
      </c>
      <c r="E131" s="741">
        <f t="shared" si="9"/>
        <v>4</v>
      </c>
      <c r="F131" s="742">
        <f t="shared" si="9"/>
        <v>5</v>
      </c>
      <c r="G131" s="741">
        <f t="shared" si="9"/>
        <v>6</v>
      </c>
      <c r="H131" s="741">
        <f t="shared" si="9"/>
        <v>7</v>
      </c>
      <c r="I131" s="741">
        <f t="shared" si="9"/>
        <v>8</v>
      </c>
      <c r="J131" s="741">
        <f t="shared" si="9"/>
        <v>9</v>
      </c>
      <c r="K131" s="741">
        <f t="shared" si="9"/>
        <v>10</v>
      </c>
      <c r="L131" s="741">
        <f t="shared" si="9"/>
        <v>11</v>
      </c>
      <c r="M131" s="741">
        <f t="shared" si="9"/>
        <v>12</v>
      </c>
      <c r="N131" s="741">
        <f t="shared" si="9"/>
        <v>13</v>
      </c>
      <c r="O131" s="741">
        <f t="shared" si="9"/>
        <v>14</v>
      </c>
      <c r="P131" s="741">
        <f t="shared" si="9"/>
        <v>15</v>
      </c>
      <c r="Q131" s="742">
        <f t="shared" si="9"/>
        <v>16</v>
      </c>
      <c r="R131" s="741">
        <f t="shared" si="9"/>
        <v>17</v>
      </c>
      <c r="S131" s="741">
        <f t="shared" si="9"/>
        <v>18</v>
      </c>
      <c r="T131" s="742">
        <f t="shared" si="9"/>
        <v>19</v>
      </c>
      <c r="U131" s="741">
        <f t="shared" si="9"/>
        <v>20</v>
      </c>
      <c r="V131" s="741">
        <f t="shared" si="9"/>
        <v>21</v>
      </c>
      <c r="W131" s="741">
        <f t="shared" si="9"/>
        <v>22</v>
      </c>
      <c r="X131" s="741">
        <f t="shared" si="9"/>
        <v>23</v>
      </c>
      <c r="Y131" s="918">
        <f t="shared" si="9"/>
        <v>24</v>
      </c>
      <c r="Z131" s="741">
        <f t="shared" si="9"/>
        <v>25</v>
      </c>
      <c r="AA131" s="741">
        <f t="shared" si="9"/>
        <v>26</v>
      </c>
      <c r="AB131" s="741">
        <f t="shared" si="9"/>
        <v>27</v>
      </c>
      <c r="AC131" s="741">
        <f t="shared" si="9"/>
        <v>28</v>
      </c>
      <c r="AD131" s="741">
        <f t="shared" si="9"/>
        <v>29</v>
      </c>
      <c r="AE131" s="920">
        <v>30</v>
      </c>
      <c r="AF131" s="745">
        <v>31</v>
      </c>
    </row>
    <row r="132" spans="1:35" s="491" customFormat="1" ht="21.75" customHeight="1" x14ac:dyDescent="0.2">
      <c r="A132" s="647"/>
      <c r="B132" s="747" t="s">
        <v>0</v>
      </c>
      <c r="C132" s="748" t="s">
        <v>1</v>
      </c>
      <c r="D132" s="748" t="s">
        <v>2</v>
      </c>
      <c r="E132" s="748" t="s">
        <v>2</v>
      </c>
      <c r="F132" s="748" t="s">
        <v>3</v>
      </c>
      <c r="G132" s="748" t="s">
        <v>4</v>
      </c>
      <c r="H132" s="748" t="s">
        <v>5</v>
      </c>
      <c r="I132" s="748" t="s">
        <v>0</v>
      </c>
      <c r="J132" s="748" t="s">
        <v>1</v>
      </c>
      <c r="K132" s="748" t="s">
        <v>2</v>
      </c>
      <c r="L132" s="748" t="s">
        <v>2</v>
      </c>
      <c r="M132" s="748" t="s">
        <v>3</v>
      </c>
      <c r="N132" s="748" t="s">
        <v>4</v>
      </c>
      <c r="O132" s="748" t="s">
        <v>5</v>
      </c>
      <c r="P132" s="748" t="s">
        <v>0</v>
      </c>
      <c r="Q132" s="748" t="s">
        <v>1</v>
      </c>
      <c r="R132" s="748" t="s">
        <v>2</v>
      </c>
      <c r="S132" s="748" t="s">
        <v>2</v>
      </c>
      <c r="T132" s="748" t="s">
        <v>3</v>
      </c>
      <c r="U132" s="748" t="s">
        <v>4</v>
      </c>
      <c r="V132" s="748" t="s">
        <v>5</v>
      </c>
      <c r="W132" s="748" t="s">
        <v>0</v>
      </c>
      <c r="X132" s="748" t="s">
        <v>1</v>
      </c>
      <c r="Y132" s="748" t="s">
        <v>2</v>
      </c>
      <c r="Z132" s="748" t="s">
        <v>2</v>
      </c>
      <c r="AA132" s="748" t="s">
        <v>3</v>
      </c>
      <c r="AB132" s="748" t="s">
        <v>4</v>
      </c>
      <c r="AC132" s="748" t="s">
        <v>5</v>
      </c>
      <c r="AD132" s="748" t="s">
        <v>0</v>
      </c>
      <c r="AE132" s="748" t="s">
        <v>1</v>
      </c>
      <c r="AF132" s="749" t="s">
        <v>2</v>
      </c>
    </row>
    <row r="133" spans="1:35" s="491" customFormat="1" ht="21.75" customHeight="1" thickBot="1" x14ac:dyDescent="0.25">
      <c r="A133" s="874" t="s">
        <v>215</v>
      </c>
      <c r="B133" s="928"/>
      <c r="C133" s="541"/>
      <c r="D133" s="657" t="s">
        <v>249</v>
      </c>
      <c r="E133" s="496"/>
      <c r="F133" s="657" t="s">
        <v>249</v>
      </c>
      <c r="G133" s="496"/>
      <c r="H133" s="501"/>
      <c r="I133" s="501"/>
      <c r="J133" s="657" t="s">
        <v>249</v>
      </c>
      <c r="K133" s="1680" t="s">
        <v>356</v>
      </c>
      <c r="L133" s="1681"/>
      <c r="M133" s="1682"/>
      <c r="N133" s="496"/>
      <c r="O133" s="501"/>
      <c r="P133" s="501"/>
      <c r="Q133" s="496"/>
      <c r="R133" s="656"/>
      <c r="S133" s="656"/>
      <c r="T133" s="499"/>
      <c r="U133" s="499"/>
      <c r="V133" s="495"/>
      <c r="W133" s="507"/>
      <c r="X133" s="656"/>
      <c r="Y133" s="496"/>
      <c r="Z133" s="496"/>
      <c r="AA133" s="496"/>
      <c r="AB133" s="496"/>
      <c r="AC133" s="501"/>
      <c r="AD133" s="501"/>
      <c r="AE133" s="658"/>
      <c r="AF133" s="570"/>
    </row>
    <row r="134" spans="1:35" s="491" customFormat="1" ht="21.75" customHeight="1" thickBot="1" x14ac:dyDescent="0.25">
      <c r="A134" s="875" t="s">
        <v>8</v>
      </c>
      <c r="B134" s="587"/>
      <c r="C134" s="515"/>
      <c r="D134" s="515"/>
      <c r="E134" s="515"/>
      <c r="F134" s="512"/>
      <c r="G134" s="512"/>
      <c r="H134" s="507"/>
      <c r="I134" s="507"/>
      <c r="J134" s="515"/>
      <c r="K134" s="515"/>
      <c r="L134" s="1698" t="s">
        <v>357</v>
      </c>
      <c r="M134" s="1699"/>
      <c r="N134" s="1700"/>
      <c r="O134" s="507"/>
      <c r="P134" s="507"/>
      <c r="Q134" s="1139" t="s">
        <v>23</v>
      </c>
      <c r="R134" s="1160" t="s">
        <v>23</v>
      </c>
      <c r="S134" s="1160" t="s">
        <v>23</v>
      </c>
      <c r="T134" s="1139" t="s">
        <v>23</v>
      </c>
      <c r="U134" s="1139" t="s">
        <v>23</v>
      </c>
      <c r="V134" s="510"/>
      <c r="W134" s="507"/>
      <c r="X134" s="29"/>
      <c r="Y134" s="1139" t="s">
        <v>23</v>
      </c>
      <c r="Z134" s="1139" t="s">
        <v>23</v>
      </c>
      <c r="AA134" s="1139" t="s">
        <v>23</v>
      </c>
      <c r="AB134" s="653" t="s">
        <v>81</v>
      </c>
      <c r="AC134" s="507"/>
      <c r="AD134" s="507"/>
      <c r="AE134" s="671"/>
      <c r="AF134" s="614"/>
    </row>
    <row r="135" spans="1:35" s="491" customFormat="1" ht="21.75" customHeight="1" thickBot="1" x14ac:dyDescent="0.25">
      <c r="A135" s="875" t="s">
        <v>17</v>
      </c>
      <c r="B135" s="507"/>
      <c r="C135" s="1139" t="s">
        <v>23</v>
      </c>
      <c r="D135" s="1139" t="s">
        <v>23</v>
      </c>
      <c r="E135" s="507"/>
      <c r="F135" s="1698" t="s">
        <v>83</v>
      </c>
      <c r="G135" s="1700"/>
      <c r="H135" s="507"/>
      <c r="I135" s="507"/>
      <c r="J135" s="1139" t="s">
        <v>23</v>
      </c>
      <c r="K135" s="1139" t="s">
        <v>23</v>
      </c>
      <c r="L135" s="545"/>
      <c r="M135" s="29"/>
      <c r="N135" s="1161" t="s">
        <v>323</v>
      </c>
      <c r="O135" s="545"/>
      <c r="P135" s="545"/>
      <c r="Q135" s="509"/>
      <c r="R135" s="509"/>
      <c r="S135" s="507"/>
      <c r="T135" s="1139"/>
      <c r="U135" s="1139"/>
      <c r="V135" s="507"/>
      <c r="W135" s="507"/>
      <c r="X135" s="1139" t="s">
        <v>23</v>
      </c>
      <c r="Y135" s="1139"/>
      <c r="Z135" s="545"/>
      <c r="AA135" s="512"/>
      <c r="AB135" s="515"/>
      <c r="AC135" s="507"/>
      <c r="AD135" s="545"/>
      <c r="AE135" s="595"/>
      <c r="AF135" s="614"/>
    </row>
    <row r="136" spans="1:35" s="491" customFormat="1" ht="21.75" customHeight="1" thickBot="1" x14ac:dyDescent="0.25">
      <c r="A136" s="875" t="s">
        <v>304</v>
      </c>
      <c r="B136" s="934"/>
      <c r="C136" s="509"/>
      <c r="D136" s="509"/>
      <c r="E136" s="509"/>
      <c r="F136" s="715"/>
      <c r="G136" s="509"/>
      <c r="H136" s="507"/>
      <c r="I136" s="507"/>
      <c r="J136" s="509"/>
      <c r="K136" s="509"/>
      <c r="L136" s="509"/>
      <c r="M136" s="511"/>
      <c r="N136" s="508"/>
      <c r="O136" s="545"/>
      <c r="P136" s="545"/>
      <c r="Q136" s="509"/>
      <c r="R136" s="509"/>
      <c r="S136" s="509"/>
      <c r="T136" s="509"/>
      <c r="U136" s="515"/>
      <c r="V136" s="507"/>
      <c r="W136" s="507"/>
      <c r="X136" s="509"/>
      <c r="Y136" s="509"/>
      <c r="Z136" s="509"/>
      <c r="AA136" s="509"/>
      <c r="AB136" s="511"/>
      <c r="AC136" s="510"/>
      <c r="AD136" s="507"/>
      <c r="AE136" s="671"/>
      <c r="AF136" s="614"/>
    </row>
    <row r="137" spans="1:35" s="491" customFormat="1" ht="21.75" customHeight="1" thickBot="1" x14ac:dyDescent="0.25">
      <c r="A137" s="875" t="s">
        <v>135</v>
      </c>
      <c r="B137" s="934"/>
      <c r="C137" s="29"/>
      <c r="D137" s="509"/>
      <c r="E137" s="1162" t="s">
        <v>23</v>
      </c>
      <c r="F137" s="709" t="s">
        <v>23</v>
      </c>
      <c r="G137" s="1161" t="s">
        <v>323</v>
      </c>
      <c r="H137" s="545"/>
      <c r="I137" s="545"/>
      <c r="J137" s="509"/>
      <c r="K137" s="29"/>
      <c r="L137" s="1160" t="s">
        <v>23</v>
      </c>
      <c r="M137" s="1139" t="s">
        <v>23</v>
      </c>
      <c r="N137" s="512"/>
      <c r="O137" s="545"/>
      <c r="P137" s="507"/>
      <c r="Q137" s="653" t="s">
        <v>81</v>
      </c>
      <c r="R137" s="653"/>
      <c r="S137" s="653"/>
      <c r="T137" s="1139"/>
      <c r="U137" s="1139"/>
      <c r="V137" s="545"/>
      <c r="W137" s="545"/>
      <c r="X137" s="1139"/>
      <c r="Y137" s="1139"/>
      <c r="Z137" s="509"/>
      <c r="AA137" s="1139"/>
      <c r="AB137" s="1139" t="s">
        <v>23</v>
      </c>
      <c r="AC137" s="507"/>
      <c r="AD137" s="507"/>
      <c r="AE137" s="1139" t="s">
        <v>23</v>
      </c>
      <c r="AF137" s="1143" t="s">
        <v>23</v>
      </c>
    </row>
    <row r="138" spans="1:35" s="491" customFormat="1" ht="21.75" customHeight="1" x14ac:dyDescent="0.2">
      <c r="A138" s="885" t="s">
        <v>10</v>
      </c>
      <c r="B138" s="507"/>
      <c r="C138" s="509"/>
      <c r="D138" s="509"/>
      <c r="E138" s="509"/>
      <c r="F138" s="689"/>
      <c r="G138" s="515"/>
      <c r="H138" s="507"/>
      <c r="I138" s="507"/>
      <c r="J138" s="509"/>
      <c r="K138" s="509"/>
      <c r="L138" s="509"/>
      <c r="M138" s="511"/>
      <c r="N138" s="509"/>
      <c r="O138" s="507"/>
      <c r="P138" s="507"/>
      <c r="Q138" s="509"/>
      <c r="R138" s="509"/>
      <c r="S138" s="509"/>
      <c r="T138" s="509"/>
      <c r="U138" s="515"/>
      <c r="V138" s="507"/>
      <c r="W138" s="507"/>
      <c r="X138" s="509"/>
      <c r="Y138" s="509"/>
      <c r="Z138" s="509"/>
      <c r="AA138" s="509"/>
      <c r="AB138" s="511"/>
      <c r="AC138" s="507"/>
      <c r="AD138" s="507"/>
      <c r="AE138" s="518"/>
      <c r="AF138" s="617"/>
    </row>
    <row r="139" spans="1:35" s="491" customFormat="1" ht="21.75" customHeight="1" x14ac:dyDescent="0.2">
      <c r="A139" s="887" t="s">
        <v>130</v>
      </c>
      <c r="B139" s="934"/>
      <c r="C139" s="515"/>
      <c r="D139" s="509"/>
      <c r="E139" s="509"/>
      <c r="F139" s="509"/>
      <c r="G139" s="509"/>
      <c r="H139" s="507"/>
      <c r="I139" s="507"/>
      <c r="J139" s="509"/>
      <c r="K139" s="509"/>
      <c r="L139" s="509"/>
      <c r="M139" s="511"/>
      <c r="N139" s="509"/>
      <c r="O139" s="507"/>
      <c r="P139" s="507"/>
      <c r="Q139" s="515"/>
      <c r="R139" s="509"/>
      <c r="S139" s="509"/>
      <c r="T139" s="509"/>
      <c r="U139" s="509"/>
      <c r="V139" s="507"/>
      <c r="W139" s="507"/>
      <c r="X139" s="515"/>
      <c r="Y139" s="515"/>
      <c r="Z139" s="515"/>
      <c r="AA139" s="515"/>
      <c r="AB139" s="506"/>
      <c r="AC139" s="507"/>
      <c r="AD139" s="507"/>
      <c r="AE139" s="671"/>
      <c r="AF139" s="614"/>
    </row>
    <row r="140" spans="1:35" s="491" customFormat="1" ht="21.75" customHeight="1" x14ac:dyDescent="0.2">
      <c r="A140" s="888" t="s">
        <v>306</v>
      </c>
      <c r="B140" s="934"/>
      <c r="C140" s="509"/>
      <c r="D140" s="509"/>
      <c r="E140" s="509"/>
      <c r="F140" s="509"/>
      <c r="G140" s="509"/>
      <c r="H140" s="507"/>
      <c r="I140" s="507"/>
      <c r="J140" s="509"/>
      <c r="K140" s="509"/>
      <c r="L140" s="509"/>
      <c r="M140" s="511"/>
      <c r="N140" s="509"/>
      <c r="O140" s="507"/>
      <c r="P140" s="507"/>
      <c r="Q140" s="509"/>
      <c r="R140" s="509"/>
      <c r="S140" s="509"/>
      <c r="T140" s="509"/>
      <c r="U140" s="509"/>
      <c r="V140" s="507"/>
      <c r="W140" s="507"/>
      <c r="X140" s="509"/>
      <c r="Y140" s="509"/>
      <c r="Z140" s="509"/>
      <c r="AA140" s="509"/>
      <c r="AB140" s="511"/>
      <c r="AC140" s="507"/>
      <c r="AD140" s="507"/>
      <c r="AE140" s="518"/>
      <c r="AF140" s="617"/>
    </row>
    <row r="141" spans="1:35" s="491" customFormat="1" ht="21.75" customHeight="1" x14ac:dyDescent="0.2">
      <c r="A141" s="889" t="s">
        <v>307</v>
      </c>
      <c r="B141" s="943"/>
      <c r="C141" s="527"/>
      <c r="D141" s="720"/>
      <c r="E141" s="527"/>
      <c r="F141" s="527"/>
      <c r="G141" s="527"/>
      <c r="H141" s="526"/>
      <c r="I141" s="526"/>
      <c r="J141" s="527"/>
      <c r="K141" s="527"/>
      <c r="L141" s="527"/>
      <c r="M141" s="529"/>
      <c r="N141" s="527"/>
      <c r="O141" s="526"/>
      <c r="P141" s="526"/>
      <c r="Q141" s="527"/>
      <c r="R141" s="527"/>
      <c r="S141" s="527"/>
      <c r="T141" s="527"/>
      <c r="U141" s="527"/>
      <c r="V141" s="526"/>
      <c r="W141" s="526"/>
      <c r="X141" s="527"/>
      <c r="Y141" s="527"/>
      <c r="Z141" s="527"/>
      <c r="AA141" s="527"/>
      <c r="AB141" s="529"/>
      <c r="AC141" s="526"/>
      <c r="AD141" s="526"/>
      <c r="AE141" s="965"/>
      <c r="AF141" s="721"/>
    </row>
    <row r="143" spans="1:35" ht="21.75" customHeight="1" x14ac:dyDescent="0.25">
      <c r="A143" s="635" t="s">
        <v>188</v>
      </c>
      <c r="AF143" s="637"/>
      <c r="AG143" s="625"/>
      <c r="AH143" s="638"/>
      <c r="AI143" s="1"/>
    </row>
    <row r="144" spans="1:35" s="464" customFormat="1" ht="21.75" customHeight="1" x14ac:dyDescent="0.2">
      <c r="A144" s="478">
        <v>39049</v>
      </c>
      <c r="R144" s="465"/>
      <c r="AF144" s="473"/>
      <c r="AG144" s="474"/>
      <c r="AH144" s="475"/>
    </row>
    <row r="145" spans="1:35" ht="21.75" customHeight="1" x14ac:dyDescent="0.2">
      <c r="A145" s="466"/>
      <c r="B145" s="1683" t="s">
        <v>358</v>
      </c>
      <c r="C145" s="1684"/>
      <c r="D145" s="1684"/>
      <c r="E145" s="1684"/>
      <c r="F145" s="1684"/>
      <c r="G145" s="1684"/>
      <c r="H145" s="1684"/>
      <c r="I145" s="1684"/>
      <c r="J145" s="1684"/>
      <c r="K145" s="1684"/>
      <c r="L145" s="1684"/>
      <c r="M145" s="1684"/>
      <c r="N145" s="1684"/>
      <c r="O145" s="1684"/>
      <c r="P145" s="1684"/>
      <c r="Q145" s="1684"/>
      <c r="R145" s="1684"/>
      <c r="S145" s="1684"/>
      <c r="T145" s="1684"/>
      <c r="U145" s="1684"/>
      <c r="V145" s="1684"/>
      <c r="W145" s="1684"/>
      <c r="X145" s="1684"/>
      <c r="Y145" s="1684"/>
      <c r="Z145" s="1684"/>
      <c r="AA145" s="1684"/>
      <c r="AB145" s="1684"/>
      <c r="AC145" s="1684"/>
      <c r="AD145" s="1684"/>
      <c r="AE145" s="1685"/>
      <c r="AG145" s="1"/>
      <c r="AH145" s="1"/>
      <c r="AI145" s="1"/>
    </row>
    <row r="146" spans="1:35" s="486" customFormat="1" ht="21.75" customHeight="1" x14ac:dyDescent="0.2">
      <c r="A146" s="640"/>
      <c r="B146" s="678">
        <v>1</v>
      </c>
      <c r="C146" s="480">
        <f t="shared" ref="C146:AD146" si="10">+B146+1</f>
        <v>2</v>
      </c>
      <c r="D146" s="480">
        <f t="shared" si="10"/>
        <v>3</v>
      </c>
      <c r="E146" s="480">
        <f t="shared" si="10"/>
        <v>4</v>
      </c>
      <c r="F146" s="480">
        <f t="shared" si="10"/>
        <v>5</v>
      </c>
      <c r="G146" s="480">
        <f t="shared" si="10"/>
        <v>6</v>
      </c>
      <c r="H146" s="480">
        <f t="shared" si="10"/>
        <v>7</v>
      </c>
      <c r="I146" s="480">
        <f t="shared" si="10"/>
        <v>8</v>
      </c>
      <c r="J146" s="481">
        <f t="shared" si="10"/>
        <v>9</v>
      </c>
      <c r="K146" s="480">
        <f t="shared" si="10"/>
        <v>10</v>
      </c>
      <c r="L146" s="480">
        <f t="shared" si="10"/>
        <v>11</v>
      </c>
      <c r="M146" s="480">
        <f t="shared" si="10"/>
        <v>12</v>
      </c>
      <c r="N146" s="480">
        <f t="shared" si="10"/>
        <v>13</v>
      </c>
      <c r="O146" s="480">
        <f t="shared" si="10"/>
        <v>14</v>
      </c>
      <c r="P146" s="480">
        <f t="shared" si="10"/>
        <v>15</v>
      </c>
      <c r="Q146" s="481">
        <f t="shared" si="10"/>
        <v>16</v>
      </c>
      <c r="R146" s="480">
        <f t="shared" si="10"/>
        <v>17</v>
      </c>
      <c r="S146" s="480">
        <f t="shared" si="10"/>
        <v>18</v>
      </c>
      <c r="T146" s="480">
        <f t="shared" si="10"/>
        <v>19</v>
      </c>
      <c r="U146" s="480">
        <f t="shared" si="10"/>
        <v>20</v>
      </c>
      <c r="V146" s="481">
        <f t="shared" si="10"/>
        <v>21</v>
      </c>
      <c r="W146" s="480">
        <f t="shared" si="10"/>
        <v>22</v>
      </c>
      <c r="X146" s="481">
        <f t="shared" si="10"/>
        <v>23</v>
      </c>
      <c r="Y146" s="480">
        <f t="shared" si="10"/>
        <v>24</v>
      </c>
      <c r="Z146" s="480">
        <f t="shared" si="10"/>
        <v>25</v>
      </c>
      <c r="AA146" s="480">
        <f t="shared" si="10"/>
        <v>26</v>
      </c>
      <c r="AB146" s="480">
        <f t="shared" si="10"/>
        <v>27</v>
      </c>
      <c r="AC146" s="480">
        <f t="shared" si="10"/>
        <v>28</v>
      </c>
      <c r="AD146" s="480">
        <f t="shared" si="10"/>
        <v>29</v>
      </c>
      <c r="AE146" s="484">
        <v>30</v>
      </c>
    </row>
    <row r="147" spans="1:35" s="491" customFormat="1" ht="21.75" customHeight="1" x14ac:dyDescent="0.2">
      <c r="A147" s="647"/>
      <c r="B147" s="487" t="s">
        <v>2</v>
      </c>
      <c r="C147" s="488" t="s">
        <v>3</v>
      </c>
      <c r="D147" s="488" t="s">
        <v>4</v>
      </c>
      <c r="E147" s="488" t="s">
        <v>5</v>
      </c>
      <c r="F147" s="488" t="s">
        <v>0</v>
      </c>
      <c r="G147" s="488" t="s">
        <v>1</v>
      </c>
      <c r="H147" s="488" t="s">
        <v>2</v>
      </c>
      <c r="I147" s="488" t="s">
        <v>2</v>
      </c>
      <c r="J147" s="488" t="s">
        <v>3</v>
      </c>
      <c r="K147" s="488" t="s">
        <v>4</v>
      </c>
      <c r="L147" s="488" t="s">
        <v>5</v>
      </c>
      <c r="M147" s="488" t="s">
        <v>0</v>
      </c>
      <c r="N147" s="488" t="s">
        <v>1</v>
      </c>
      <c r="O147" s="488" t="s">
        <v>2</v>
      </c>
      <c r="P147" s="488" t="s">
        <v>2</v>
      </c>
      <c r="Q147" s="488" t="s">
        <v>3</v>
      </c>
      <c r="R147" s="488" t="s">
        <v>4</v>
      </c>
      <c r="S147" s="488" t="s">
        <v>5</v>
      </c>
      <c r="T147" s="488" t="s">
        <v>0</v>
      </c>
      <c r="U147" s="488" t="s">
        <v>1</v>
      </c>
      <c r="V147" s="488" t="s">
        <v>2</v>
      </c>
      <c r="W147" s="488" t="s">
        <v>2</v>
      </c>
      <c r="X147" s="488" t="s">
        <v>3</v>
      </c>
      <c r="Y147" s="488" t="s">
        <v>4</v>
      </c>
      <c r="Z147" s="488" t="s">
        <v>5</v>
      </c>
      <c r="AA147" s="488" t="s">
        <v>0</v>
      </c>
      <c r="AB147" s="488" t="s">
        <v>1</v>
      </c>
      <c r="AC147" s="488" t="s">
        <v>2</v>
      </c>
      <c r="AD147" s="488" t="s">
        <v>2</v>
      </c>
      <c r="AE147" s="489" t="s">
        <v>3</v>
      </c>
    </row>
    <row r="148" spans="1:35" s="491" customFormat="1" ht="21.75" customHeight="1" thickBot="1" x14ac:dyDescent="0.25">
      <c r="A148" s="874" t="s">
        <v>215</v>
      </c>
      <c r="B148" s="928"/>
      <c r="C148" s="496"/>
      <c r="D148" s="500"/>
      <c r="E148" s="501"/>
      <c r="F148" s="495"/>
      <c r="G148" s="496"/>
      <c r="H148" s="657" t="s">
        <v>249</v>
      </c>
      <c r="I148" s="657"/>
      <c r="J148" s="499"/>
      <c r="K148" s="499"/>
      <c r="L148" s="495"/>
      <c r="M148" s="495"/>
      <c r="N148" s="657" t="s">
        <v>249</v>
      </c>
      <c r="O148" s="1107"/>
      <c r="P148" s="656"/>
      <c r="Q148" s="496"/>
      <c r="R148" s="496"/>
      <c r="S148" s="501"/>
      <c r="T148" s="495"/>
      <c r="U148" s="499"/>
      <c r="V148" s="499"/>
      <c r="W148" s="509"/>
      <c r="X148" s="496"/>
      <c r="Y148" s="496"/>
      <c r="Z148" s="501"/>
      <c r="AA148" s="501"/>
      <c r="AB148" s="656"/>
      <c r="AC148" s="656"/>
      <c r="AD148" s="656"/>
      <c r="AE148" s="659" t="s">
        <v>249</v>
      </c>
    </row>
    <row r="149" spans="1:35" s="491" customFormat="1" ht="21.75" customHeight="1" thickBot="1" x14ac:dyDescent="0.25">
      <c r="A149" s="875" t="s">
        <v>8</v>
      </c>
      <c r="B149" s="934"/>
      <c r="C149" s="1139" t="s">
        <v>23</v>
      </c>
      <c r="D149" s="690"/>
      <c r="E149" s="507"/>
      <c r="F149" s="507"/>
      <c r="G149" s="509"/>
      <c r="H149" s="1139" t="s">
        <v>23</v>
      </c>
      <c r="I149" s="1139" t="s">
        <v>23</v>
      </c>
      <c r="J149" s="509"/>
      <c r="K149" s="653" t="s">
        <v>81</v>
      </c>
      <c r="L149" s="507"/>
      <c r="M149" s="510"/>
      <c r="N149" s="515"/>
      <c r="O149" s="1139" t="s">
        <v>23</v>
      </c>
      <c r="P149" s="653" t="s">
        <v>81</v>
      </c>
      <c r="Q149" s="1139" t="s">
        <v>23</v>
      </c>
      <c r="R149" s="506"/>
      <c r="S149" s="507"/>
      <c r="T149" s="507"/>
      <c r="U149" s="1139" t="s">
        <v>23</v>
      </c>
      <c r="V149" s="1139" t="s">
        <v>23</v>
      </c>
      <c r="W149" s="1139"/>
      <c r="X149" s="1139"/>
      <c r="Y149" s="1139"/>
      <c r="Z149" s="507"/>
      <c r="AA149" s="507"/>
      <c r="AB149" s="801"/>
      <c r="AC149" s="684" t="s">
        <v>23</v>
      </c>
      <c r="AD149" s="709" t="s">
        <v>23</v>
      </c>
      <c r="AE149" s="685" t="s">
        <v>249</v>
      </c>
    </row>
    <row r="150" spans="1:35" s="491" customFormat="1" ht="21.75" customHeight="1" x14ac:dyDescent="0.2">
      <c r="A150" s="875" t="s">
        <v>17</v>
      </c>
      <c r="B150" s="507" t="s">
        <v>109</v>
      </c>
      <c r="C150" s="515"/>
      <c r="D150" s="515"/>
      <c r="E150" s="507"/>
      <c r="F150" s="507"/>
      <c r="G150" s="1139" t="s">
        <v>23</v>
      </c>
      <c r="H150" s="653" t="s">
        <v>249</v>
      </c>
      <c r="I150" s="507"/>
      <c r="J150" s="1139" t="s">
        <v>23</v>
      </c>
      <c r="K150" s="509"/>
      <c r="L150" s="507"/>
      <c r="M150" s="510"/>
      <c r="N150" s="690"/>
      <c r="O150" s="653"/>
      <c r="P150" s="690"/>
      <c r="Q150" s="690"/>
      <c r="R150" s="907"/>
      <c r="S150" s="507"/>
      <c r="T150" s="507"/>
      <c r="U150" s="653" t="s">
        <v>81</v>
      </c>
      <c r="V150" s="1139"/>
      <c r="W150" s="507"/>
      <c r="X150" s="1139" t="s">
        <v>23</v>
      </c>
      <c r="Y150" s="1139" t="s">
        <v>23</v>
      </c>
      <c r="Z150" s="507"/>
      <c r="AA150" s="507"/>
      <c r="AB150" s="684" t="s">
        <v>23</v>
      </c>
      <c r="AC150" s="653" t="s">
        <v>279</v>
      </c>
      <c r="AD150" s="1119"/>
      <c r="AE150" s="1143" t="s">
        <v>23</v>
      </c>
    </row>
    <row r="151" spans="1:35" s="491" customFormat="1" ht="21.75" customHeight="1" thickBot="1" x14ac:dyDescent="0.25">
      <c r="A151" s="875" t="s">
        <v>304</v>
      </c>
      <c r="B151" s="507" t="s">
        <v>144</v>
      </c>
      <c r="C151" s="509"/>
      <c r="D151" s="509"/>
      <c r="E151" s="507"/>
      <c r="F151" s="507"/>
      <c r="G151" s="690"/>
      <c r="H151" s="509"/>
      <c r="I151" s="509"/>
      <c r="J151" s="653" t="s">
        <v>81</v>
      </c>
      <c r="K151" s="509"/>
      <c r="L151" s="507"/>
      <c r="M151" s="510"/>
      <c r="N151" s="1698" t="s">
        <v>356</v>
      </c>
      <c r="O151" s="1699"/>
      <c r="P151" s="1700"/>
      <c r="Q151" s="511"/>
      <c r="R151" s="511"/>
      <c r="S151" s="510"/>
      <c r="T151" s="507"/>
      <c r="U151" s="509"/>
      <c r="V151" s="509"/>
      <c r="W151" s="509"/>
      <c r="X151" s="509"/>
      <c r="Y151" s="509"/>
      <c r="Z151" s="507"/>
      <c r="AA151" s="507"/>
      <c r="AB151" s="653"/>
      <c r="AC151" s="653" t="s">
        <v>328</v>
      </c>
      <c r="AD151" s="653"/>
      <c r="AE151" s="617"/>
    </row>
    <row r="152" spans="1:35" s="491" customFormat="1" ht="21.75" customHeight="1" thickBot="1" x14ac:dyDescent="0.25">
      <c r="A152" s="875" t="s">
        <v>135</v>
      </c>
      <c r="B152" s="507" t="s">
        <v>66</v>
      </c>
      <c r="C152" s="509"/>
      <c r="D152" s="1160" t="s">
        <v>23</v>
      </c>
      <c r="E152" s="507"/>
      <c r="F152" s="507"/>
      <c r="G152" s="690"/>
      <c r="H152" s="29"/>
      <c r="I152" s="29"/>
      <c r="J152" s="509"/>
      <c r="K152" s="1139" t="s">
        <v>23</v>
      </c>
      <c r="L152" s="507"/>
      <c r="M152" s="510"/>
      <c r="N152" s="1160" t="s">
        <v>23</v>
      </c>
      <c r="O152" s="1139"/>
      <c r="P152" s="1160" t="s">
        <v>23</v>
      </c>
      <c r="Q152" s="509"/>
      <c r="R152" s="1139" t="s">
        <v>23</v>
      </c>
      <c r="S152" s="507"/>
      <c r="T152" s="507"/>
      <c r="U152" s="515"/>
      <c r="V152" s="509"/>
      <c r="W152" s="508" t="s">
        <v>23</v>
      </c>
      <c r="X152" s="509"/>
      <c r="Y152" s="509"/>
      <c r="Z152" s="507"/>
      <c r="AA152" s="507"/>
      <c r="AB152" s="653"/>
      <c r="AC152" s="664" t="s">
        <v>0</v>
      </c>
      <c r="AD152" s="653" t="s">
        <v>249</v>
      </c>
      <c r="AE152" s="29"/>
    </row>
    <row r="153" spans="1:35" s="491" customFormat="1" ht="21.75" customHeight="1" x14ac:dyDescent="0.2">
      <c r="A153" s="885" t="s">
        <v>10</v>
      </c>
      <c r="B153" s="507" t="s">
        <v>145</v>
      </c>
      <c r="C153" s="509"/>
      <c r="D153" s="509"/>
      <c r="E153" s="507"/>
      <c r="F153" s="668"/>
      <c r="G153" s="690"/>
      <c r="H153" s="509"/>
      <c r="I153" s="509"/>
      <c r="J153" s="509"/>
      <c r="K153" s="515"/>
      <c r="L153" s="507"/>
      <c r="M153" s="510"/>
      <c r="N153" s="509"/>
      <c r="O153" s="1163"/>
      <c r="P153" s="509"/>
      <c r="Q153" s="509"/>
      <c r="R153" s="509"/>
      <c r="S153" s="507"/>
      <c r="T153" s="507"/>
      <c r="U153" s="509"/>
      <c r="V153" s="509"/>
      <c r="W153" s="509"/>
      <c r="X153" s="509"/>
      <c r="Y153" s="509"/>
      <c r="Z153" s="507"/>
      <c r="AA153" s="507"/>
      <c r="AB153" s="653"/>
      <c r="AC153" s="653" t="s">
        <v>145</v>
      </c>
      <c r="AD153" s="653"/>
      <c r="AE153" s="617"/>
    </row>
    <row r="154" spans="1:35" s="491" customFormat="1" ht="21.75" customHeight="1" x14ac:dyDescent="0.2">
      <c r="A154" s="887" t="s">
        <v>130</v>
      </c>
      <c r="B154" s="507" t="s">
        <v>144</v>
      </c>
      <c r="C154" s="515"/>
      <c r="D154" s="515"/>
      <c r="E154" s="507"/>
      <c r="F154" s="507"/>
      <c r="G154" s="509"/>
      <c r="H154" s="509"/>
      <c r="I154" s="509"/>
      <c r="J154" s="509"/>
      <c r="K154" s="509"/>
      <c r="L154" s="507"/>
      <c r="M154" s="510"/>
      <c r="N154" s="509"/>
      <c r="O154" s="1163"/>
      <c r="P154" s="509"/>
      <c r="Q154" s="509"/>
      <c r="R154" s="509"/>
      <c r="S154" s="507"/>
      <c r="T154" s="507"/>
      <c r="U154" s="509"/>
      <c r="V154" s="509"/>
      <c r="W154" s="509"/>
      <c r="X154" s="509"/>
      <c r="Y154" s="509"/>
      <c r="Z154" s="507"/>
      <c r="AA154" s="507"/>
      <c r="AB154" s="653"/>
      <c r="AC154" s="653" t="s">
        <v>93</v>
      </c>
      <c r="AD154" s="653"/>
      <c r="AE154" s="617"/>
    </row>
    <row r="155" spans="1:35" s="491" customFormat="1" ht="21.75" customHeight="1" x14ac:dyDescent="0.2">
      <c r="A155" s="888" t="s">
        <v>306</v>
      </c>
      <c r="B155" s="507"/>
      <c r="C155" s="515"/>
      <c r="D155" s="515"/>
      <c r="E155" s="507"/>
      <c r="F155" s="507"/>
      <c r="G155" s="509"/>
      <c r="H155" s="509"/>
      <c r="I155" s="509"/>
      <c r="J155" s="509"/>
      <c r="K155" s="509"/>
      <c r="L155" s="507"/>
      <c r="M155" s="510"/>
      <c r="N155" s="509"/>
      <c r="O155" s="1163"/>
      <c r="P155" s="509"/>
      <c r="Q155" s="509"/>
      <c r="R155" s="509"/>
      <c r="S155" s="507"/>
      <c r="T155" s="507"/>
      <c r="U155" s="509"/>
      <c r="V155" s="509"/>
      <c r="W155" s="509"/>
      <c r="X155" s="509"/>
      <c r="Y155" s="509"/>
      <c r="Z155" s="507"/>
      <c r="AA155" s="507"/>
      <c r="AB155" s="653"/>
      <c r="AC155" s="690"/>
      <c r="AD155" s="653"/>
      <c r="AE155" s="617"/>
    </row>
    <row r="156" spans="1:35" s="491" customFormat="1" ht="21.75" customHeight="1" x14ac:dyDescent="0.2">
      <c r="A156" s="889" t="s">
        <v>307</v>
      </c>
      <c r="B156" s="943"/>
      <c r="C156" s="527"/>
      <c r="D156" s="527"/>
      <c r="E156" s="526"/>
      <c r="F156" s="526"/>
      <c r="G156" s="527"/>
      <c r="H156" s="527"/>
      <c r="I156" s="527"/>
      <c r="J156" s="527"/>
      <c r="K156" s="527"/>
      <c r="L156" s="526"/>
      <c r="M156" s="563"/>
      <c r="N156" s="527"/>
      <c r="O156" s="1164"/>
      <c r="P156" s="527"/>
      <c r="Q156" s="527"/>
      <c r="R156" s="527"/>
      <c r="S156" s="526"/>
      <c r="T156" s="526"/>
      <c r="U156" s="527"/>
      <c r="V156" s="527"/>
      <c r="W156" s="527"/>
      <c r="X156" s="527"/>
      <c r="Y156" s="527"/>
      <c r="Z156" s="526"/>
      <c r="AA156" s="526"/>
      <c r="AB156" s="719"/>
      <c r="AC156" s="720"/>
      <c r="AD156" s="720"/>
      <c r="AE156" s="577" t="s">
        <v>81</v>
      </c>
    </row>
    <row r="158" spans="1:35" ht="21.75" customHeight="1" x14ac:dyDescent="0.25">
      <c r="A158" s="635" t="s">
        <v>188</v>
      </c>
      <c r="B158" s="466"/>
    </row>
    <row r="159" spans="1:35" s="464" customFormat="1" ht="21.75" customHeight="1" x14ac:dyDescent="0.2">
      <c r="A159" s="478">
        <v>39058</v>
      </c>
      <c r="R159" s="465"/>
      <c r="S159" s="466"/>
      <c r="T159" s="467"/>
      <c r="U159" s="467"/>
      <c r="V159" s="467"/>
      <c r="W159" s="467"/>
      <c r="X159" s="467"/>
      <c r="Y159" s="467"/>
      <c r="Z159" s="467"/>
      <c r="AA159" s="467"/>
      <c r="AB159" s="467"/>
      <c r="AC159" s="467"/>
      <c r="AD159" s="467"/>
      <c r="AE159" s="467"/>
      <c r="AF159" s="467"/>
      <c r="AG159" s="473"/>
      <c r="AH159" s="474"/>
      <c r="AI159" s="475"/>
    </row>
    <row r="160" spans="1:35" ht="21.75" customHeight="1" x14ac:dyDescent="0.2">
      <c r="A160" s="466"/>
      <c r="B160" s="1648" t="s">
        <v>359</v>
      </c>
      <c r="C160" s="1649"/>
      <c r="D160" s="1649"/>
      <c r="E160" s="1649"/>
      <c r="F160" s="1649"/>
      <c r="G160" s="1649"/>
      <c r="H160" s="1649"/>
      <c r="I160" s="1649"/>
      <c r="J160" s="1649"/>
      <c r="K160" s="1649"/>
      <c r="L160" s="1649"/>
      <c r="M160" s="1649"/>
      <c r="N160" s="1649"/>
      <c r="O160" s="1649"/>
      <c r="P160" s="1649"/>
      <c r="Q160" s="1649"/>
      <c r="R160" s="1649"/>
      <c r="S160" s="1649"/>
      <c r="T160" s="1649"/>
      <c r="U160" s="1649"/>
      <c r="V160" s="1649"/>
      <c r="W160" s="1649"/>
      <c r="X160" s="1649"/>
      <c r="Y160" s="1649"/>
      <c r="Z160" s="1649"/>
      <c r="AA160" s="1649"/>
      <c r="AB160" s="1649"/>
      <c r="AC160" s="1649"/>
      <c r="AD160" s="1649"/>
      <c r="AE160" s="1649"/>
      <c r="AF160" s="1651"/>
      <c r="AG160" s="1"/>
      <c r="AH160" s="1"/>
      <c r="AI160" s="1"/>
    </row>
    <row r="161" spans="1:35" s="486" customFormat="1" ht="21.75" customHeight="1" x14ac:dyDescent="0.2">
      <c r="A161" s="640"/>
      <c r="B161" s="693">
        <v>1</v>
      </c>
      <c r="C161" s="694">
        <f t="shared" ref="C161:AD161" si="11">+B161+1</f>
        <v>2</v>
      </c>
      <c r="D161" s="694">
        <f t="shared" si="11"/>
        <v>3</v>
      </c>
      <c r="E161" s="694">
        <f t="shared" si="11"/>
        <v>4</v>
      </c>
      <c r="F161" s="694">
        <f t="shared" si="11"/>
        <v>5</v>
      </c>
      <c r="G161" s="694">
        <f t="shared" si="11"/>
        <v>6</v>
      </c>
      <c r="H161" s="694">
        <f t="shared" si="11"/>
        <v>7</v>
      </c>
      <c r="I161" s="694">
        <f t="shared" si="11"/>
        <v>8</v>
      </c>
      <c r="J161" s="694">
        <f t="shared" si="11"/>
        <v>9</v>
      </c>
      <c r="K161" s="694">
        <f t="shared" si="11"/>
        <v>10</v>
      </c>
      <c r="L161" s="696">
        <f t="shared" si="11"/>
        <v>11</v>
      </c>
      <c r="M161" s="694">
        <f t="shared" si="11"/>
        <v>12</v>
      </c>
      <c r="N161" s="694">
        <f t="shared" si="11"/>
        <v>13</v>
      </c>
      <c r="O161" s="694">
        <f t="shared" si="11"/>
        <v>14</v>
      </c>
      <c r="P161" s="694">
        <f t="shared" si="11"/>
        <v>15</v>
      </c>
      <c r="Q161" s="694">
        <f t="shared" si="11"/>
        <v>16</v>
      </c>
      <c r="R161" s="694">
        <f t="shared" si="11"/>
        <v>17</v>
      </c>
      <c r="S161" s="694">
        <f t="shared" si="11"/>
        <v>18</v>
      </c>
      <c r="T161" s="694">
        <f t="shared" si="11"/>
        <v>19</v>
      </c>
      <c r="U161" s="694">
        <f t="shared" si="11"/>
        <v>20</v>
      </c>
      <c r="V161" s="695">
        <f t="shared" si="11"/>
        <v>21</v>
      </c>
      <c r="W161" s="1165">
        <f t="shared" si="11"/>
        <v>22</v>
      </c>
      <c r="X161" s="694">
        <f t="shared" si="11"/>
        <v>23</v>
      </c>
      <c r="Y161" s="694">
        <f t="shared" si="11"/>
        <v>24</v>
      </c>
      <c r="Z161" s="694">
        <f t="shared" si="11"/>
        <v>25</v>
      </c>
      <c r="AA161" s="694">
        <f t="shared" si="11"/>
        <v>26</v>
      </c>
      <c r="AB161" s="694">
        <f t="shared" si="11"/>
        <v>27</v>
      </c>
      <c r="AC161" s="694">
        <f t="shared" si="11"/>
        <v>28</v>
      </c>
      <c r="AD161" s="1165">
        <f t="shared" si="11"/>
        <v>29</v>
      </c>
      <c r="AE161" s="697">
        <v>30</v>
      </c>
      <c r="AF161" s="701">
        <v>31</v>
      </c>
    </row>
    <row r="162" spans="1:35" s="491" customFormat="1" ht="21.75" customHeight="1" x14ac:dyDescent="0.2">
      <c r="A162" s="647"/>
      <c r="B162" s="702" t="s">
        <v>4</v>
      </c>
      <c r="C162" s="703" t="s">
        <v>5</v>
      </c>
      <c r="D162" s="703" t="s">
        <v>0</v>
      </c>
      <c r="E162" s="703" t="s">
        <v>1</v>
      </c>
      <c r="F162" s="703" t="s">
        <v>2</v>
      </c>
      <c r="G162" s="703" t="s">
        <v>2</v>
      </c>
      <c r="H162" s="703" t="s">
        <v>3</v>
      </c>
      <c r="I162" s="703" t="s">
        <v>4</v>
      </c>
      <c r="J162" s="703" t="s">
        <v>5</v>
      </c>
      <c r="K162" s="703" t="s">
        <v>0</v>
      </c>
      <c r="L162" s="703" t="s">
        <v>1</v>
      </c>
      <c r="M162" s="703" t="s">
        <v>2</v>
      </c>
      <c r="N162" s="703" t="s">
        <v>2</v>
      </c>
      <c r="O162" s="703" t="s">
        <v>3</v>
      </c>
      <c r="P162" s="703" t="s">
        <v>4</v>
      </c>
      <c r="Q162" s="703" t="s">
        <v>5</v>
      </c>
      <c r="R162" s="703" t="s">
        <v>0</v>
      </c>
      <c r="S162" s="703" t="s">
        <v>1</v>
      </c>
      <c r="T162" s="703" t="s">
        <v>2</v>
      </c>
      <c r="U162" s="703" t="s">
        <v>2</v>
      </c>
      <c r="V162" s="703" t="s">
        <v>3</v>
      </c>
      <c r="W162" s="703" t="s">
        <v>4</v>
      </c>
      <c r="X162" s="703" t="s">
        <v>5</v>
      </c>
      <c r="Y162" s="703" t="s">
        <v>0</v>
      </c>
      <c r="Z162" s="703" t="s">
        <v>1</v>
      </c>
      <c r="AA162" s="703" t="s">
        <v>2</v>
      </c>
      <c r="AB162" s="703" t="s">
        <v>2</v>
      </c>
      <c r="AC162" s="703" t="s">
        <v>3</v>
      </c>
      <c r="AD162" s="703" t="s">
        <v>4</v>
      </c>
      <c r="AE162" s="703" t="s">
        <v>5</v>
      </c>
      <c r="AF162" s="705" t="s">
        <v>0</v>
      </c>
    </row>
    <row r="163" spans="1:35" s="491" customFormat="1" ht="21.75" customHeight="1" thickBot="1" x14ac:dyDescent="0.25">
      <c r="A163" s="874" t="s">
        <v>215</v>
      </c>
      <c r="B163" s="996" t="s">
        <v>81</v>
      </c>
      <c r="C163" s="501"/>
      <c r="D163" s="495"/>
      <c r="E163" s="657" t="s">
        <v>249</v>
      </c>
      <c r="F163" s="499"/>
      <c r="G163" s="496"/>
      <c r="H163" s="496"/>
      <c r="I163" s="541"/>
      <c r="J163" s="495"/>
      <c r="K163" s="495"/>
      <c r="L163" s="499"/>
      <c r="M163" s="657"/>
      <c r="N163" s="656"/>
      <c r="O163" s="657" t="s">
        <v>249</v>
      </c>
      <c r="P163" s="496"/>
      <c r="Q163" s="501"/>
      <c r="R163" s="501"/>
      <c r="S163" s="496"/>
      <c r="T163" s="499"/>
      <c r="U163" s="499"/>
      <c r="V163" s="499"/>
      <c r="W163" s="515"/>
      <c r="X163" s="501"/>
      <c r="Y163" s="501"/>
      <c r="Z163" s="501"/>
      <c r="AA163" s="541"/>
      <c r="AB163" s="541"/>
      <c r="AC163" s="496"/>
      <c r="AD163" s="541"/>
      <c r="AE163" s="493"/>
      <c r="AF163" s="503"/>
    </row>
    <row r="164" spans="1:35" s="491" customFormat="1" ht="21.75" customHeight="1" thickBot="1" x14ac:dyDescent="0.25">
      <c r="A164" s="875" t="s">
        <v>8</v>
      </c>
      <c r="B164" s="731" t="s">
        <v>81</v>
      </c>
      <c r="C164" s="507"/>
      <c r="D164" s="507"/>
      <c r="E164" s="515"/>
      <c r="F164" s="1139" t="s">
        <v>23</v>
      </c>
      <c r="G164" s="653" t="s">
        <v>81</v>
      </c>
      <c r="H164" s="653" t="s">
        <v>81</v>
      </c>
      <c r="I164" s="509"/>
      <c r="J164" s="507"/>
      <c r="K164" s="507"/>
      <c r="L164" s="1166"/>
      <c r="M164" s="29"/>
      <c r="N164" s="653" t="s">
        <v>249</v>
      </c>
      <c r="O164" s="509"/>
      <c r="P164" s="1139" t="s">
        <v>23</v>
      </c>
      <c r="Q164" s="507"/>
      <c r="R164" s="507"/>
      <c r="S164" s="509"/>
      <c r="T164" s="509"/>
      <c r="U164" s="653" t="s">
        <v>249</v>
      </c>
      <c r="V164" s="1139"/>
      <c r="W164" s="1139" t="s">
        <v>23</v>
      </c>
      <c r="X164" s="507"/>
      <c r="Y164" s="507"/>
      <c r="Z164" s="507"/>
      <c r="AA164" s="515"/>
      <c r="AB164" s="1160" t="s">
        <v>23</v>
      </c>
      <c r="AC164" s="1139" t="s">
        <v>23</v>
      </c>
      <c r="AD164" s="1160" t="s">
        <v>23</v>
      </c>
      <c r="AE164" s="600"/>
      <c r="AF164" s="513"/>
    </row>
    <row r="165" spans="1:35" s="491" customFormat="1" ht="21.75" customHeight="1" thickBot="1" x14ac:dyDescent="0.25">
      <c r="A165" s="875" t="s">
        <v>17</v>
      </c>
      <c r="B165" s="731" t="s">
        <v>81</v>
      </c>
      <c r="C165" s="507"/>
      <c r="D165" s="507"/>
      <c r="E165" s="441" t="s">
        <v>23</v>
      </c>
      <c r="F165" s="653" t="s">
        <v>81</v>
      </c>
      <c r="G165" s="507"/>
      <c r="H165" s="509"/>
      <c r="I165" s="509"/>
      <c r="J165" s="507"/>
      <c r="K165" s="507"/>
      <c r="L165" s="1139" t="s">
        <v>23</v>
      </c>
      <c r="M165" s="1139" t="s">
        <v>23</v>
      </c>
      <c r="N165" s="507"/>
      <c r="O165" s="509"/>
      <c r="P165" s="509"/>
      <c r="Q165" s="507"/>
      <c r="R165" s="507"/>
      <c r="S165" s="1139" t="s">
        <v>23</v>
      </c>
      <c r="T165" s="1139" t="s">
        <v>23</v>
      </c>
      <c r="U165" s="507"/>
      <c r="V165" s="509"/>
      <c r="W165" s="515"/>
      <c r="X165" s="507"/>
      <c r="Y165" s="507"/>
      <c r="Z165" s="507" t="s">
        <v>360</v>
      </c>
      <c r="AA165" s="1160" t="s">
        <v>23</v>
      </c>
      <c r="AB165" s="510"/>
      <c r="AC165" s="509"/>
      <c r="AD165" s="515"/>
      <c r="AE165" s="600"/>
      <c r="AF165" s="513"/>
    </row>
    <row r="166" spans="1:35" s="491" customFormat="1" ht="21.75" customHeight="1" thickBot="1" x14ac:dyDescent="0.25">
      <c r="A166" s="875" t="s">
        <v>304</v>
      </c>
      <c r="B166" s="731" t="s">
        <v>81</v>
      </c>
      <c r="C166" s="507"/>
      <c r="D166" s="507"/>
      <c r="E166" s="509"/>
      <c r="F166" s="509"/>
      <c r="G166" s="509"/>
      <c r="H166" s="509"/>
      <c r="I166" s="515"/>
      <c r="J166" s="507"/>
      <c r="K166" s="507"/>
      <c r="L166" s="515"/>
      <c r="M166" s="511"/>
      <c r="N166" s="509"/>
      <c r="O166" s="509"/>
      <c r="P166" s="509"/>
      <c r="Q166" s="507"/>
      <c r="R166" s="507"/>
      <c r="S166" s="509"/>
      <c r="T166" s="509"/>
      <c r="U166" s="509"/>
      <c r="V166" s="509"/>
      <c r="W166" s="515"/>
      <c r="X166" s="507"/>
      <c r="Y166" s="507"/>
      <c r="Z166" s="507" t="s">
        <v>361</v>
      </c>
      <c r="AA166" s="509"/>
      <c r="AB166" s="511"/>
      <c r="AC166" s="509"/>
      <c r="AD166" s="515"/>
      <c r="AE166" s="600"/>
      <c r="AF166" s="513"/>
    </row>
    <row r="167" spans="1:35" s="491" customFormat="1" ht="21.75" customHeight="1" thickBot="1" x14ac:dyDescent="0.25">
      <c r="A167" s="875" t="s">
        <v>135</v>
      </c>
      <c r="B167" s="707" t="s">
        <v>23</v>
      </c>
      <c r="C167" s="507"/>
      <c r="D167" s="507"/>
      <c r="E167" s="29"/>
      <c r="F167" s="509"/>
      <c r="G167" s="1139" t="s">
        <v>23</v>
      </c>
      <c r="H167" s="1139" t="s">
        <v>23</v>
      </c>
      <c r="I167" s="1139" t="s">
        <v>23</v>
      </c>
      <c r="J167" s="507"/>
      <c r="K167" s="507"/>
      <c r="L167" s="515"/>
      <c r="M167" s="511"/>
      <c r="N167" s="1160" t="s">
        <v>23</v>
      </c>
      <c r="O167" s="1139" t="s">
        <v>23</v>
      </c>
      <c r="P167" s="684"/>
      <c r="Q167" s="507"/>
      <c r="R167" s="507"/>
      <c r="S167" s="506"/>
      <c r="T167" s="509"/>
      <c r="U167" s="1139" t="s">
        <v>23</v>
      </c>
      <c r="V167" s="1139" t="s">
        <v>23</v>
      </c>
      <c r="W167" s="29"/>
      <c r="X167" s="507"/>
      <c r="Y167" s="507"/>
      <c r="Z167" s="507" t="s">
        <v>144</v>
      </c>
      <c r="AA167" s="515"/>
      <c r="AB167" s="506"/>
      <c r="AC167" s="515"/>
      <c r="AD167" s="515"/>
      <c r="AE167" s="600"/>
      <c r="AF167" s="513"/>
    </row>
    <row r="168" spans="1:35" s="491" customFormat="1" ht="21.75" customHeight="1" x14ac:dyDescent="0.2">
      <c r="A168" s="875" t="s">
        <v>362</v>
      </c>
      <c r="B168" s="1008"/>
      <c r="C168" s="507"/>
      <c r="D168" s="507"/>
      <c r="E168" s="443"/>
      <c r="F168" s="689"/>
      <c r="G168" s="689"/>
      <c r="H168" s="653" t="s">
        <v>81</v>
      </c>
      <c r="I168" s="1139"/>
      <c r="J168" s="507"/>
      <c r="K168" s="507"/>
      <c r="L168" s="509"/>
      <c r="M168" s="511"/>
      <c r="N168" s="1167"/>
      <c r="O168" s="1139"/>
      <c r="P168" s="1139"/>
      <c r="Q168" s="507"/>
      <c r="R168" s="507"/>
      <c r="S168" s="509"/>
      <c r="T168" s="511"/>
      <c r="U168" s="1167"/>
      <c r="V168" s="1139"/>
      <c r="W168" s="1139"/>
      <c r="X168" s="507"/>
      <c r="Y168" s="507"/>
      <c r="Z168" s="507" t="s">
        <v>1</v>
      </c>
      <c r="AA168" s="511"/>
      <c r="AB168" s="1167"/>
      <c r="AC168" s="1139"/>
      <c r="AD168" s="1139"/>
      <c r="AE168" s="600"/>
      <c r="AF168" s="513"/>
    </row>
    <row r="169" spans="1:35" s="491" customFormat="1" ht="21.75" customHeight="1" x14ac:dyDescent="0.2">
      <c r="A169" s="885" t="s">
        <v>10</v>
      </c>
      <c r="B169" s="691"/>
      <c r="C169" s="507"/>
      <c r="D169" s="507"/>
      <c r="E169" s="509"/>
      <c r="F169" s="689"/>
      <c r="G169" s="509"/>
      <c r="H169" s="509"/>
      <c r="I169" s="515"/>
      <c r="J169" s="507"/>
      <c r="K169" s="507"/>
      <c r="L169" s="509"/>
      <c r="M169" s="511"/>
      <c r="N169" s="509"/>
      <c r="O169" s="509"/>
      <c r="P169" s="509"/>
      <c r="Q169" s="507"/>
      <c r="R169" s="507"/>
      <c r="S169" s="509"/>
      <c r="T169" s="509"/>
      <c r="U169" s="509"/>
      <c r="V169" s="509"/>
      <c r="W169" s="515"/>
      <c r="X169" s="507"/>
      <c r="Y169" s="507"/>
      <c r="Z169" s="507"/>
      <c r="AA169" s="515"/>
      <c r="AB169" s="506"/>
      <c r="AC169" s="515"/>
      <c r="AD169" s="515"/>
      <c r="AE169" s="600"/>
      <c r="AF169" s="513"/>
    </row>
    <row r="170" spans="1:35" s="491" customFormat="1" ht="21.75" customHeight="1" x14ac:dyDescent="0.2">
      <c r="A170" s="887" t="s">
        <v>130</v>
      </c>
      <c r="B170" s="688"/>
      <c r="C170" s="507"/>
      <c r="D170" s="507"/>
      <c r="E170" s="515"/>
      <c r="F170" s="515"/>
      <c r="G170" s="509"/>
      <c r="H170" s="509"/>
      <c r="I170" s="509"/>
      <c r="J170" s="507"/>
      <c r="K170" s="507"/>
      <c r="L170" s="515"/>
      <c r="M170" s="515"/>
      <c r="N170" s="509"/>
      <c r="O170" s="509"/>
      <c r="P170" s="515"/>
      <c r="Q170" s="507"/>
      <c r="R170" s="507"/>
      <c r="S170" s="515"/>
      <c r="T170" s="509"/>
      <c r="U170" s="509"/>
      <c r="V170" s="509"/>
      <c r="W170" s="509"/>
      <c r="X170" s="507"/>
      <c r="Y170" s="507"/>
      <c r="Z170" s="507"/>
      <c r="AA170" s="509"/>
      <c r="AB170" s="511"/>
      <c r="AC170" s="509"/>
      <c r="AD170" s="509"/>
      <c r="AE170" s="600"/>
      <c r="AF170" s="513"/>
    </row>
    <row r="171" spans="1:35" s="491" customFormat="1" ht="21.75" customHeight="1" x14ac:dyDescent="0.2">
      <c r="A171" s="888" t="s">
        <v>306</v>
      </c>
      <c r="B171" s="688"/>
      <c r="C171" s="507"/>
      <c r="D171" s="507"/>
      <c r="E171" s="509"/>
      <c r="F171" s="509"/>
      <c r="G171" s="509"/>
      <c r="H171" s="509"/>
      <c r="I171" s="509"/>
      <c r="J171" s="507"/>
      <c r="K171" s="507"/>
      <c r="L171" s="509"/>
      <c r="M171" s="511"/>
      <c r="N171" s="509"/>
      <c r="O171" s="509"/>
      <c r="P171" s="509"/>
      <c r="Q171" s="507"/>
      <c r="R171" s="507"/>
      <c r="S171" s="509"/>
      <c r="T171" s="509"/>
      <c r="U171" s="509"/>
      <c r="V171" s="515"/>
      <c r="W171" s="515"/>
      <c r="X171" s="507"/>
      <c r="Y171" s="507"/>
      <c r="Z171" s="507"/>
      <c r="AA171" s="506"/>
      <c r="AB171" s="506"/>
      <c r="AC171" s="506"/>
      <c r="AD171" s="506"/>
      <c r="AE171" s="600"/>
      <c r="AF171" s="513"/>
    </row>
    <row r="172" spans="1:35" s="491" customFormat="1" ht="21.75" customHeight="1" x14ac:dyDescent="0.2">
      <c r="A172" s="889" t="s">
        <v>307</v>
      </c>
      <c r="B172" s="1168" t="s">
        <v>81</v>
      </c>
      <c r="C172" s="526"/>
      <c r="D172" s="526"/>
      <c r="E172" s="528"/>
      <c r="F172" s="527"/>
      <c r="G172" s="527"/>
      <c r="H172" s="527"/>
      <c r="I172" s="527"/>
      <c r="J172" s="526"/>
      <c r="K172" s="526"/>
      <c r="L172" s="529"/>
      <c r="M172" s="529"/>
      <c r="N172" s="525" t="s">
        <v>249</v>
      </c>
      <c r="O172" s="527"/>
      <c r="P172" s="528"/>
      <c r="Q172" s="526"/>
      <c r="R172" s="526"/>
      <c r="S172" s="528"/>
      <c r="T172" s="527"/>
      <c r="U172" s="527"/>
      <c r="V172" s="527"/>
      <c r="W172" s="527"/>
      <c r="X172" s="526"/>
      <c r="Y172" s="526"/>
      <c r="Z172" s="526"/>
      <c r="AA172" s="527"/>
      <c r="AB172" s="529"/>
      <c r="AC172" s="527"/>
      <c r="AD172" s="527"/>
      <c r="AE172" s="601"/>
      <c r="AF172" s="763"/>
    </row>
    <row r="173" spans="1:35" ht="21.75" customHeight="1" x14ac:dyDescent="0.2">
      <c r="A173" s="890"/>
      <c r="B173" s="342"/>
      <c r="C173" s="891"/>
      <c r="D173" s="342"/>
      <c r="E173" s="342"/>
      <c r="F173" s="342"/>
      <c r="G173" s="342"/>
      <c r="H173" s="342"/>
      <c r="I173" s="342"/>
      <c r="J173" s="342"/>
      <c r="K173" s="342"/>
      <c r="L173" s="342"/>
      <c r="M173" s="342"/>
      <c r="N173" s="665"/>
      <c r="O173" s="342"/>
      <c r="P173" s="342"/>
      <c r="Q173" s="342"/>
      <c r="R173" s="342"/>
      <c r="S173" s="342"/>
      <c r="T173" s="342"/>
      <c r="U173" s="342"/>
      <c r="V173" s="342"/>
      <c r="W173" s="342"/>
      <c r="X173" s="342"/>
      <c r="Y173" s="342"/>
      <c r="Z173" s="342"/>
      <c r="AA173" s="342"/>
      <c r="AB173" s="342"/>
      <c r="AC173" s="342"/>
      <c r="AD173" s="342"/>
      <c r="AE173" s="342"/>
      <c r="AF173" s="342"/>
      <c r="AG173" s="1"/>
      <c r="AH173" s="1"/>
      <c r="AI173" s="1"/>
    </row>
    <row r="174" spans="1:35" s="861" customFormat="1" ht="21.75" customHeight="1" x14ac:dyDescent="0.2">
      <c r="A174" s="858"/>
      <c r="B174" s="342"/>
      <c r="C174" s="342"/>
      <c r="D174" s="342"/>
      <c r="E174" s="342"/>
      <c r="F174" s="342"/>
      <c r="G174" s="342"/>
      <c r="H174" s="342"/>
      <c r="I174" s="342"/>
      <c r="J174" s="342"/>
      <c r="K174" s="342"/>
      <c r="L174" s="342"/>
      <c r="M174" s="342"/>
      <c r="N174" s="342"/>
      <c r="O174" s="342"/>
      <c r="P174" s="440"/>
      <c r="Q174" s="342"/>
      <c r="R174" s="342"/>
      <c r="S174" s="342"/>
      <c r="T174" s="342"/>
      <c r="U174" s="342"/>
      <c r="V174" s="342"/>
      <c r="W174" s="342"/>
      <c r="X174" s="342"/>
      <c r="Y174" s="342"/>
      <c r="Z174" s="342"/>
      <c r="AA174" s="342"/>
      <c r="AB174" s="342"/>
      <c r="AC174" s="342"/>
      <c r="AD174" s="342"/>
      <c r="AE174" s="342"/>
      <c r="AF174" s="342"/>
    </row>
    <row r="175" spans="1:35" ht="21.75" customHeight="1" x14ac:dyDescent="0.2">
      <c r="AD175" s="625"/>
      <c r="AE175" s="625"/>
      <c r="AF175" s="625"/>
      <c r="AG175" s="1"/>
      <c r="AH175" s="1"/>
      <c r="AI175" s="1"/>
    </row>
    <row r="176" spans="1:35" ht="21.75" customHeight="1" x14ac:dyDescent="0.25">
      <c r="A176" s="1169" t="s">
        <v>363</v>
      </c>
      <c r="D176" s="622"/>
      <c r="E176" s="862" t="s">
        <v>334</v>
      </c>
      <c r="K176" s="440"/>
      <c r="L176" s="440"/>
      <c r="AB176" s="627"/>
      <c r="AC176" s="627"/>
      <c r="AD176" s="1081"/>
      <c r="AE176" s="1081"/>
      <c r="AF176" s="1081"/>
      <c r="AG176" s="1"/>
      <c r="AH176" s="1"/>
      <c r="AI176" s="1"/>
    </row>
    <row r="177" spans="1:35" ht="21.75" customHeight="1" x14ac:dyDescent="0.2">
      <c r="A177" s="1170" t="s">
        <v>364</v>
      </c>
      <c r="D177" s="864"/>
      <c r="E177" s="865" t="s">
        <v>335</v>
      </c>
      <c r="K177" s="440"/>
      <c r="L177" s="440"/>
      <c r="Q177" s="865"/>
      <c r="X177" s="865"/>
      <c r="AB177" s="627"/>
      <c r="AC177" s="627"/>
      <c r="AD177" s="1081"/>
      <c r="AE177" s="1081"/>
      <c r="AF177" s="1081"/>
      <c r="AG177" s="1"/>
      <c r="AH177" s="1"/>
      <c r="AI177" s="1"/>
    </row>
    <row r="178" spans="1:35" ht="21.75" customHeight="1" x14ac:dyDescent="0.2">
      <c r="A178" s="1171" t="s">
        <v>365</v>
      </c>
      <c r="D178" s="867"/>
      <c r="E178" s="868"/>
      <c r="F178" s="869"/>
      <c r="K178" s="440"/>
      <c r="L178" s="440"/>
      <c r="AB178" s="870"/>
      <c r="AC178" s="870"/>
      <c r="AD178" s="1081"/>
      <c r="AE178" s="1081"/>
      <c r="AF178" s="1081"/>
      <c r="AG178" s="1"/>
      <c r="AH178" s="1"/>
      <c r="AI178" s="1"/>
    </row>
    <row r="179" spans="1:35" ht="21.75" customHeight="1" thickBot="1" x14ac:dyDescent="0.25">
      <c r="A179" s="1172" t="s">
        <v>366</v>
      </c>
      <c r="D179" s="441" t="s">
        <v>23</v>
      </c>
      <c r="E179" s="871" t="s">
        <v>24</v>
      </c>
      <c r="K179" s="440"/>
      <c r="L179" s="440"/>
      <c r="AB179" s="630"/>
      <c r="AC179" s="630"/>
      <c r="AD179" s="1081"/>
      <c r="AE179" s="1081"/>
      <c r="AF179" s="1081"/>
      <c r="AG179" s="1"/>
      <c r="AH179" s="1"/>
      <c r="AI179" s="1"/>
    </row>
    <row r="180" spans="1:35" ht="21.75" customHeight="1" thickBot="1" x14ac:dyDescent="0.3">
      <c r="A180" s="1173" t="s">
        <v>367</v>
      </c>
      <c r="D180" s="29"/>
      <c r="E180" s="872" t="s">
        <v>368</v>
      </c>
      <c r="K180" s="440"/>
      <c r="L180" s="440"/>
      <c r="AB180" s="632"/>
      <c r="AC180" s="632"/>
      <c r="AD180" s="1081"/>
      <c r="AE180" s="1081"/>
      <c r="AF180" s="1081"/>
      <c r="AG180" s="1"/>
      <c r="AH180" s="1"/>
      <c r="AI180" s="1"/>
    </row>
    <row r="181" spans="1:35" ht="21.75" customHeight="1" x14ac:dyDescent="0.2">
      <c r="A181" s="1170" t="s">
        <v>369</v>
      </c>
      <c r="D181" s="900" t="s">
        <v>272</v>
      </c>
      <c r="E181" s="1028" t="s">
        <v>336</v>
      </c>
      <c r="K181" s="440"/>
      <c r="L181" s="440"/>
      <c r="AD181" s="1081"/>
      <c r="AE181" s="1081"/>
      <c r="AF181" s="1081"/>
      <c r="AG181" s="1"/>
      <c r="AH181" s="1"/>
      <c r="AI181" s="1"/>
    </row>
  </sheetData>
  <mergeCells count="17">
    <mergeCell ref="L134:N134"/>
    <mergeCell ref="F135:G135"/>
    <mergeCell ref="B145:AE145"/>
    <mergeCell ref="N151:P151"/>
    <mergeCell ref="B160:AF160"/>
    <mergeCell ref="K133:M133"/>
    <mergeCell ref="B3:AF3"/>
    <mergeCell ref="B16:AC16"/>
    <mergeCell ref="B29:AF29"/>
    <mergeCell ref="B42:AE42"/>
    <mergeCell ref="B56:AF56"/>
    <mergeCell ref="B70:AE70"/>
    <mergeCell ref="B85:AF85"/>
    <mergeCell ref="B100:AF100"/>
    <mergeCell ref="B115:AE115"/>
    <mergeCell ref="E118:F118"/>
    <mergeCell ref="B130:AF130"/>
  </mergeCells>
  <printOptions horizontalCentered="1"/>
  <pageMargins left="0.39370078740157483" right="0.19685039370078741" top="0.27559055118110237" bottom="0.98425196850393704" header="0.23622047244094491" footer="0.51181102362204722"/>
  <pageSetup paperSize="9" scale="35" orientation="portrait" cellComments="asDisplayed" r:id="rId1"/>
  <headerFooter alignWithMargins="0">
    <oddHeader>&amp;R&amp;D</oddHeader>
    <oddFooter>&amp;L&amp;F</oddFooter>
  </headerFooter>
  <rowBreaks count="1" manualBreakCount="1">
    <brk id="97" max="16383" man="1"/>
  </rowBreak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GV29"/>
  <sheetViews>
    <sheetView showGridLines="0" workbookViewId="0">
      <selection activeCell="K29" sqref="K29"/>
    </sheetView>
  </sheetViews>
  <sheetFormatPr baseColWidth="10" defaultRowHeight="21.75" customHeight="1" x14ac:dyDescent="0.2"/>
  <cols>
    <col min="1" max="1" width="24.7109375" style="552" customWidth="1"/>
    <col min="2" max="12" width="3.42578125" style="1" customWidth="1"/>
    <col min="13" max="14" width="3.42578125" style="440" customWidth="1"/>
    <col min="15" max="106" width="3.42578125" style="1" customWidth="1"/>
    <col min="107" max="107" width="3.42578125" style="1081" customWidth="1"/>
    <col min="108" max="108" width="24.7109375" style="552" customWidth="1"/>
    <col min="109" max="200" width="3.42578125" style="1" customWidth="1"/>
    <col min="201" max="202" width="3.42578125" style="1061" customWidth="1"/>
    <col min="203" max="203" width="3.42578125" style="625" customWidth="1"/>
    <col min="204" max="204" width="11.42578125" style="638"/>
    <col min="205" max="256" width="11.42578125" style="1"/>
    <col min="257" max="257" width="24.7109375" style="1" customWidth="1"/>
    <col min="258" max="363" width="3.42578125" style="1" customWidth="1"/>
    <col min="364" max="364" width="24.7109375" style="1" customWidth="1"/>
    <col min="365" max="459" width="3.42578125" style="1" customWidth="1"/>
    <col min="460" max="512" width="11.42578125" style="1"/>
    <col min="513" max="513" width="24.7109375" style="1" customWidth="1"/>
    <col min="514" max="619" width="3.42578125" style="1" customWidth="1"/>
    <col min="620" max="620" width="24.7109375" style="1" customWidth="1"/>
    <col min="621" max="715" width="3.42578125" style="1" customWidth="1"/>
    <col min="716" max="768" width="11.42578125" style="1"/>
    <col min="769" max="769" width="24.7109375" style="1" customWidth="1"/>
    <col min="770" max="875" width="3.42578125" style="1" customWidth="1"/>
    <col min="876" max="876" width="24.7109375" style="1" customWidth="1"/>
    <col min="877" max="971" width="3.42578125" style="1" customWidth="1"/>
    <col min="972" max="1024" width="11.42578125" style="1"/>
    <col min="1025" max="1025" width="24.7109375" style="1" customWidth="1"/>
    <col min="1026" max="1131" width="3.42578125" style="1" customWidth="1"/>
    <col min="1132" max="1132" width="24.7109375" style="1" customWidth="1"/>
    <col min="1133" max="1227" width="3.42578125" style="1" customWidth="1"/>
    <col min="1228" max="1280" width="11.42578125" style="1"/>
    <col min="1281" max="1281" width="24.7109375" style="1" customWidth="1"/>
    <col min="1282" max="1387" width="3.42578125" style="1" customWidth="1"/>
    <col min="1388" max="1388" width="24.7109375" style="1" customWidth="1"/>
    <col min="1389" max="1483" width="3.42578125" style="1" customWidth="1"/>
    <col min="1484" max="1536" width="11.42578125" style="1"/>
    <col min="1537" max="1537" width="24.7109375" style="1" customWidth="1"/>
    <col min="1538" max="1643" width="3.42578125" style="1" customWidth="1"/>
    <col min="1644" max="1644" width="24.7109375" style="1" customWidth="1"/>
    <col min="1645" max="1739" width="3.42578125" style="1" customWidth="1"/>
    <col min="1740" max="1792" width="11.42578125" style="1"/>
    <col min="1793" max="1793" width="24.7109375" style="1" customWidth="1"/>
    <col min="1794" max="1899" width="3.42578125" style="1" customWidth="1"/>
    <col min="1900" max="1900" width="24.7109375" style="1" customWidth="1"/>
    <col min="1901" max="1995" width="3.42578125" style="1" customWidth="1"/>
    <col min="1996" max="2048" width="11.42578125" style="1"/>
    <col min="2049" max="2049" width="24.7109375" style="1" customWidth="1"/>
    <col min="2050" max="2155" width="3.42578125" style="1" customWidth="1"/>
    <col min="2156" max="2156" width="24.7109375" style="1" customWidth="1"/>
    <col min="2157" max="2251" width="3.42578125" style="1" customWidth="1"/>
    <col min="2252" max="2304" width="11.42578125" style="1"/>
    <col min="2305" max="2305" width="24.7109375" style="1" customWidth="1"/>
    <col min="2306" max="2411" width="3.42578125" style="1" customWidth="1"/>
    <col min="2412" max="2412" width="24.7109375" style="1" customWidth="1"/>
    <col min="2413" max="2507" width="3.42578125" style="1" customWidth="1"/>
    <col min="2508" max="2560" width="11.42578125" style="1"/>
    <col min="2561" max="2561" width="24.7109375" style="1" customWidth="1"/>
    <col min="2562" max="2667" width="3.42578125" style="1" customWidth="1"/>
    <col min="2668" max="2668" width="24.7109375" style="1" customWidth="1"/>
    <col min="2669" max="2763" width="3.42578125" style="1" customWidth="1"/>
    <col min="2764" max="2816" width="11.42578125" style="1"/>
    <col min="2817" max="2817" width="24.7109375" style="1" customWidth="1"/>
    <col min="2818" max="2923" width="3.42578125" style="1" customWidth="1"/>
    <col min="2924" max="2924" width="24.7109375" style="1" customWidth="1"/>
    <col min="2925" max="3019" width="3.42578125" style="1" customWidth="1"/>
    <col min="3020" max="3072" width="11.42578125" style="1"/>
    <col min="3073" max="3073" width="24.7109375" style="1" customWidth="1"/>
    <col min="3074" max="3179" width="3.42578125" style="1" customWidth="1"/>
    <col min="3180" max="3180" width="24.7109375" style="1" customWidth="1"/>
    <col min="3181" max="3275" width="3.42578125" style="1" customWidth="1"/>
    <col min="3276" max="3328" width="11.42578125" style="1"/>
    <col min="3329" max="3329" width="24.7109375" style="1" customWidth="1"/>
    <col min="3330" max="3435" width="3.42578125" style="1" customWidth="1"/>
    <col min="3436" max="3436" width="24.7109375" style="1" customWidth="1"/>
    <col min="3437" max="3531" width="3.42578125" style="1" customWidth="1"/>
    <col min="3532" max="3584" width="11.42578125" style="1"/>
    <col min="3585" max="3585" width="24.7109375" style="1" customWidth="1"/>
    <col min="3586" max="3691" width="3.42578125" style="1" customWidth="1"/>
    <col min="3692" max="3692" width="24.7109375" style="1" customWidth="1"/>
    <col min="3693" max="3787" width="3.42578125" style="1" customWidth="1"/>
    <col min="3788" max="3840" width="11.42578125" style="1"/>
    <col min="3841" max="3841" width="24.7109375" style="1" customWidth="1"/>
    <col min="3842" max="3947" width="3.42578125" style="1" customWidth="1"/>
    <col min="3948" max="3948" width="24.7109375" style="1" customWidth="1"/>
    <col min="3949" max="4043" width="3.42578125" style="1" customWidth="1"/>
    <col min="4044" max="4096" width="11.42578125" style="1"/>
    <col min="4097" max="4097" width="24.7109375" style="1" customWidth="1"/>
    <col min="4098" max="4203" width="3.42578125" style="1" customWidth="1"/>
    <col min="4204" max="4204" width="24.7109375" style="1" customWidth="1"/>
    <col min="4205" max="4299" width="3.42578125" style="1" customWidth="1"/>
    <col min="4300" max="4352" width="11.42578125" style="1"/>
    <col min="4353" max="4353" width="24.7109375" style="1" customWidth="1"/>
    <col min="4354" max="4459" width="3.42578125" style="1" customWidth="1"/>
    <col min="4460" max="4460" width="24.7109375" style="1" customWidth="1"/>
    <col min="4461" max="4555" width="3.42578125" style="1" customWidth="1"/>
    <col min="4556" max="4608" width="11.42578125" style="1"/>
    <col min="4609" max="4609" width="24.7109375" style="1" customWidth="1"/>
    <col min="4610" max="4715" width="3.42578125" style="1" customWidth="1"/>
    <col min="4716" max="4716" width="24.7109375" style="1" customWidth="1"/>
    <col min="4717" max="4811" width="3.42578125" style="1" customWidth="1"/>
    <col min="4812" max="4864" width="11.42578125" style="1"/>
    <col min="4865" max="4865" width="24.7109375" style="1" customWidth="1"/>
    <col min="4866" max="4971" width="3.42578125" style="1" customWidth="1"/>
    <col min="4972" max="4972" width="24.7109375" style="1" customWidth="1"/>
    <col min="4973" max="5067" width="3.42578125" style="1" customWidth="1"/>
    <col min="5068" max="5120" width="11.42578125" style="1"/>
    <col min="5121" max="5121" width="24.7109375" style="1" customWidth="1"/>
    <col min="5122" max="5227" width="3.42578125" style="1" customWidth="1"/>
    <col min="5228" max="5228" width="24.7109375" style="1" customWidth="1"/>
    <col min="5229" max="5323" width="3.42578125" style="1" customWidth="1"/>
    <col min="5324" max="5376" width="11.42578125" style="1"/>
    <col min="5377" max="5377" width="24.7109375" style="1" customWidth="1"/>
    <col min="5378" max="5483" width="3.42578125" style="1" customWidth="1"/>
    <col min="5484" max="5484" width="24.7109375" style="1" customWidth="1"/>
    <col min="5485" max="5579" width="3.42578125" style="1" customWidth="1"/>
    <col min="5580" max="5632" width="11.42578125" style="1"/>
    <col min="5633" max="5633" width="24.7109375" style="1" customWidth="1"/>
    <col min="5634" max="5739" width="3.42578125" style="1" customWidth="1"/>
    <col min="5740" max="5740" width="24.7109375" style="1" customWidth="1"/>
    <col min="5741" max="5835" width="3.42578125" style="1" customWidth="1"/>
    <col min="5836" max="5888" width="11.42578125" style="1"/>
    <col min="5889" max="5889" width="24.7109375" style="1" customWidth="1"/>
    <col min="5890" max="5995" width="3.42578125" style="1" customWidth="1"/>
    <col min="5996" max="5996" width="24.7109375" style="1" customWidth="1"/>
    <col min="5997" max="6091" width="3.42578125" style="1" customWidth="1"/>
    <col min="6092" max="6144" width="11.42578125" style="1"/>
    <col min="6145" max="6145" width="24.7109375" style="1" customWidth="1"/>
    <col min="6146" max="6251" width="3.42578125" style="1" customWidth="1"/>
    <col min="6252" max="6252" width="24.7109375" style="1" customWidth="1"/>
    <col min="6253" max="6347" width="3.42578125" style="1" customWidth="1"/>
    <col min="6348" max="6400" width="11.42578125" style="1"/>
    <col min="6401" max="6401" width="24.7109375" style="1" customWidth="1"/>
    <col min="6402" max="6507" width="3.42578125" style="1" customWidth="1"/>
    <col min="6508" max="6508" width="24.7109375" style="1" customWidth="1"/>
    <col min="6509" max="6603" width="3.42578125" style="1" customWidth="1"/>
    <col min="6604" max="6656" width="11.42578125" style="1"/>
    <col min="6657" max="6657" width="24.7109375" style="1" customWidth="1"/>
    <col min="6658" max="6763" width="3.42578125" style="1" customWidth="1"/>
    <col min="6764" max="6764" width="24.7109375" style="1" customWidth="1"/>
    <col min="6765" max="6859" width="3.42578125" style="1" customWidth="1"/>
    <col min="6860" max="6912" width="11.42578125" style="1"/>
    <col min="6913" max="6913" width="24.7109375" style="1" customWidth="1"/>
    <col min="6914" max="7019" width="3.42578125" style="1" customWidth="1"/>
    <col min="7020" max="7020" width="24.7109375" style="1" customWidth="1"/>
    <col min="7021" max="7115" width="3.42578125" style="1" customWidth="1"/>
    <col min="7116" max="7168" width="11.42578125" style="1"/>
    <col min="7169" max="7169" width="24.7109375" style="1" customWidth="1"/>
    <col min="7170" max="7275" width="3.42578125" style="1" customWidth="1"/>
    <col min="7276" max="7276" width="24.7109375" style="1" customWidth="1"/>
    <col min="7277" max="7371" width="3.42578125" style="1" customWidth="1"/>
    <col min="7372" max="7424" width="11.42578125" style="1"/>
    <col min="7425" max="7425" width="24.7109375" style="1" customWidth="1"/>
    <col min="7426" max="7531" width="3.42578125" style="1" customWidth="1"/>
    <col min="7532" max="7532" width="24.7109375" style="1" customWidth="1"/>
    <col min="7533" max="7627" width="3.42578125" style="1" customWidth="1"/>
    <col min="7628" max="7680" width="11.42578125" style="1"/>
    <col min="7681" max="7681" width="24.7109375" style="1" customWidth="1"/>
    <col min="7682" max="7787" width="3.42578125" style="1" customWidth="1"/>
    <col min="7788" max="7788" width="24.7109375" style="1" customWidth="1"/>
    <col min="7789" max="7883" width="3.42578125" style="1" customWidth="1"/>
    <col min="7884" max="7936" width="11.42578125" style="1"/>
    <col min="7937" max="7937" width="24.7109375" style="1" customWidth="1"/>
    <col min="7938" max="8043" width="3.42578125" style="1" customWidth="1"/>
    <col min="8044" max="8044" width="24.7109375" style="1" customWidth="1"/>
    <col min="8045" max="8139" width="3.42578125" style="1" customWidth="1"/>
    <col min="8140" max="8192" width="11.42578125" style="1"/>
    <col min="8193" max="8193" width="24.7109375" style="1" customWidth="1"/>
    <col min="8194" max="8299" width="3.42578125" style="1" customWidth="1"/>
    <col min="8300" max="8300" width="24.7109375" style="1" customWidth="1"/>
    <col min="8301" max="8395" width="3.42578125" style="1" customWidth="1"/>
    <col min="8396" max="8448" width="11.42578125" style="1"/>
    <col min="8449" max="8449" width="24.7109375" style="1" customWidth="1"/>
    <col min="8450" max="8555" width="3.42578125" style="1" customWidth="1"/>
    <col min="8556" max="8556" width="24.7109375" style="1" customWidth="1"/>
    <col min="8557" max="8651" width="3.42578125" style="1" customWidth="1"/>
    <col min="8652" max="8704" width="11.42578125" style="1"/>
    <col min="8705" max="8705" width="24.7109375" style="1" customWidth="1"/>
    <col min="8706" max="8811" width="3.42578125" style="1" customWidth="1"/>
    <col min="8812" max="8812" width="24.7109375" style="1" customWidth="1"/>
    <col min="8813" max="8907" width="3.42578125" style="1" customWidth="1"/>
    <col min="8908" max="8960" width="11.42578125" style="1"/>
    <col min="8961" max="8961" width="24.7109375" style="1" customWidth="1"/>
    <col min="8962" max="9067" width="3.42578125" style="1" customWidth="1"/>
    <col min="9068" max="9068" width="24.7109375" style="1" customWidth="1"/>
    <col min="9069" max="9163" width="3.42578125" style="1" customWidth="1"/>
    <col min="9164" max="9216" width="11.42578125" style="1"/>
    <col min="9217" max="9217" width="24.7109375" style="1" customWidth="1"/>
    <col min="9218" max="9323" width="3.42578125" style="1" customWidth="1"/>
    <col min="9324" max="9324" width="24.7109375" style="1" customWidth="1"/>
    <col min="9325" max="9419" width="3.42578125" style="1" customWidth="1"/>
    <col min="9420" max="9472" width="11.42578125" style="1"/>
    <col min="9473" max="9473" width="24.7109375" style="1" customWidth="1"/>
    <col min="9474" max="9579" width="3.42578125" style="1" customWidth="1"/>
    <col min="9580" max="9580" width="24.7109375" style="1" customWidth="1"/>
    <col min="9581" max="9675" width="3.42578125" style="1" customWidth="1"/>
    <col min="9676" max="9728" width="11.42578125" style="1"/>
    <col min="9729" max="9729" width="24.7109375" style="1" customWidth="1"/>
    <col min="9730" max="9835" width="3.42578125" style="1" customWidth="1"/>
    <col min="9836" max="9836" width="24.7109375" style="1" customWidth="1"/>
    <col min="9837" max="9931" width="3.42578125" style="1" customWidth="1"/>
    <col min="9932" max="9984" width="11.42578125" style="1"/>
    <col min="9985" max="9985" width="24.7109375" style="1" customWidth="1"/>
    <col min="9986" max="10091" width="3.42578125" style="1" customWidth="1"/>
    <col min="10092" max="10092" width="24.7109375" style="1" customWidth="1"/>
    <col min="10093" max="10187" width="3.42578125" style="1" customWidth="1"/>
    <col min="10188" max="10240" width="11.42578125" style="1"/>
    <col min="10241" max="10241" width="24.7109375" style="1" customWidth="1"/>
    <col min="10242" max="10347" width="3.42578125" style="1" customWidth="1"/>
    <col min="10348" max="10348" width="24.7109375" style="1" customWidth="1"/>
    <col min="10349" max="10443" width="3.42578125" style="1" customWidth="1"/>
    <col min="10444" max="10496" width="11.42578125" style="1"/>
    <col min="10497" max="10497" width="24.7109375" style="1" customWidth="1"/>
    <col min="10498" max="10603" width="3.42578125" style="1" customWidth="1"/>
    <col min="10604" max="10604" width="24.7109375" style="1" customWidth="1"/>
    <col min="10605" max="10699" width="3.42578125" style="1" customWidth="1"/>
    <col min="10700" max="10752" width="11.42578125" style="1"/>
    <col min="10753" max="10753" width="24.7109375" style="1" customWidth="1"/>
    <col min="10754" max="10859" width="3.42578125" style="1" customWidth="1"/>
    <col min="10860" max="10860" width="24.7109375" style="1" customWidth="1"/>
    <col min="10861" max="10955" width="3.42578125" style="1" customWidth="1"/>
    <col min="10956" max="11008" width="11.42578125" style="1"/>
    <col min="11009" max="11009" width="24.7109375" style="1" customWidth="1"/>
    <col min="11010" max="11115" width="3.42578125" style="1" customWidth="1"/>
    <col min="11116" max="11116" width="24.7109375" style="1" customWidth="1"/>
    <col min="11117" max="11211" width="3.42578125" style="1" customWidth="1"/>
    <col min="11212" max="11264" width="11.42578125" style="1"/>
    <col min="11265" max="11265" width="24.7109375" style="1" customWidth="1"/>
    <col min="11266" max="11371" width="3.42578125" style="1" customWidth="1"/>
    <col min="11372" max="11372" width="24.7109375" style="1" customWidth="1"/>
    <col min="11373" max="11467" width="3.42578125" style="1" customWidth="1"/>
    <col min="11468" max="11520" width="11.42578125" style="1"/>
    <col min="11521" max="11521" width="24.7109375" style="1" customWidth="1"/>
    <col min="11522" max="11627" width="3.42578125" style="1" customWidth="1"/>
    <col min="11628" max="11628" width="24.7109375" style="1" customWidth="1"/>
    <col min="11629" max="11723" width="3.42578125" style="1" customWidth="1"/>
    <col min="11724" max="11776" width="11.42578125" style="1"/>
    <col min="11777" max="11777" width="24.7109375" style="1" customWidth="1"/>
    <col min="11778" max="11883" width="3.42578125" style="1" customWidth="1"/>
    <col min="11884" max="11884" width="24.7109375" style="1" customWidth="1"/>
    <col min="11885" max="11979" width="3.42578125" style="1" customWidth="1"/>
    <col min="11980" max="12032" width="11.42578125" style="1"/>
    <col min="12033" max="12033" width="24.7109375" style="1" customWidth="1"/>
    <col min="12034" max="12139" width="3.42578125" style="1" customWidth="1"/>
    <col min="12140" max="12140" width="24.7109375" style="1" customWidth="1"/>
    <col min="12141" max="12235" width="3.42578125" style="1" customWidth="1"/>
    <col min="12236" max="12288" width="11.42578125" style="1"/>
    <col min="12289" max="12289" width="24.7109375" style="1" customWidth="1"/>
    <col min="12290" max="12395" width="3.42578125" style="1" customWidth="1"/>
    <col min="12396" max="12396" width="24.7109375" style="1" customWidth="1"/>
    <col min="12397" max="12491" width="3.42578125" style="1" customWidth="1"/>
    <col min="12492" max="12544" width="11.42578125" style="1"/>
    <col min="12545" max="12545" width="24.7109375" style="1" customWidth="1"/>
    <col min="12546" max="12651" width="3.42578125" style="1" customWidth="1"/>
    <col min="12652" max="12652" width="24.7109375" style="1" customWidth="1"/>
    <col min="12653" max="12747" width="3.42578125" style="1" customWidth="1"/>
    <col min="12748" max="12800" width="11.42578125" style="1"/>
    <col min="12801" max="12801" width="24.7109375" style="1" customWidth="1"/>
    <col min="12802" max="12907" width="3.42578125" style="1" customWidth="1"/>
    <col min="12908" max="12908" width="24.7109375" style="1" customWidth="1"/>
    <col min="12909" max="13003" width="3.42578125" style="1" customWidth="1"/>
    <col min="13004" max="13056" width="11.42578125" style="1"/>
    <col min="13057" max="13057" width="24.7109375" style="1" customWidth="1"/>
    <col min="13058" max="13163" width="3.42578125" style="1" customWidth="1"/>
    <col min="13164" max="13164" width="24.7109375" style="1" customWidth="1"/>
    <col min="13165" max="13259" width="3.42578125" style="1" customWidth="1"/>
    <col min="13260" max="13312" width="11.42578125" style="1"/>
    <col min="13313" max="13313" width="24.7109375" style="1" customWidth="1"/>
    <col min="13314" max="13419" width="3.42578125" style="1" customWidth="1"/>
    <col min="13420" max="13420" width="24.7109375" style="1" customWidth="1"/>
    <col min="13421" max="13515" width="3.42578125" style="1" customWidth="1"/>
    <col min="13516" max="13568" width="11.42578125" style="1"/>
    <col min="13569" max="13569" width="24.7109375" style="1" customWidth="1"/>
    <col min="13570" max="13675" width="3.42578125" style="1" customWidth="1"/>
    <col min="13676" max="13676" width="24.7109375" style="1" customWidth="1"/>
    <col min="13677" max="13771" width="3.42578125" style="1" customWidth="1"/>
    <col min="13772" max="13824" width="11.42578125" style="1"/>
    <col min="13825" max="13825" width="24.7109375" style="1" customWidth="1"/>
    <col min="13826" max="13931" width="3.42578125" style="1" customWidth="1"/>
    <col min="13932" max="13932" width="24.7109375" style="1" customWidth="1"/>
    <col min="13933" max="14027" width="3.42578125" style="1" customWidth="1"/>
    <col min="14028" max="14080" width="11.42578125" style="1"/>
    <col min="14081" max="14081" width="24.7109375" style="1" customWidth="1"/>
    <col min="14082" max="14187" width="3.42578125" style="1" customWidth="1"/>
    <col min="14188" max="14188" width="24.7109375" style="1" customWidth="1"/>
    <col min="14189" max="14283" width="3.42578125" style="1" customWidth="1"/>
    <col min="14284" max="14336" width="11.42578125" style="1"/>
    <col min="14337" max="14337" width="24.7109375" style="1" customWidth="1"/>
    <col min="14338" max="14443" width="3.42578125" style="1" customWidth="1"/>
    <col min="14444" max="14444" width="24.7109375" style="1" customWidth="1"/>
    <col min="14445" max="14539" width="3.42578125" style="1" customWidth="1"/>
    <col min="14540" max="14592" width="11.42578125" style="1"/>
    <col min="14593" max="14593" width="24.7109375" style="1" customWidth="1"/>
    <col min="14594" max="14699" width="3.42578125" style="1" customWidth="1"/>
    <col min="14700" max="14700" width="24.7109375" style="1" customWidth="1"/>
    <col min="14701" max="14795" width="3.42578125" style="1" customWidth="1"/>
    <col min="14796" max="14848" width="11.42578125" style="1"/>
    <col min="14849" max="14849" width="24.7109375" style="1" customWidth="1"/>
    <col min="14850" max="14955" width="3.42578125" style="1" customWidth="1"/>
    <col min="14956" max="14956" width="24.7109375" style="1" customWidth="1"/>
    <col min="14957" max="15051" width="3.42578125" style="1" customWidth="1"/>
    <col min="15052" max="15104" width="11.42578125" style="1"/>
    <col min="15105" max="15105" width="24.7109375" style="1" customWidth="1"/>
    <col min="15106" max="15211" width="3.42578125" style="1" customWidth="1"/>
    <col min="15212" max="15212" width="24.7109375" style="1" customWidth="1"/>
    <col min="15213" max="15307" width="3.42578125" style="1" customWidth="1"/>
    <col min="15308" max="15360" width="11.42578125" style="1"/>
    <col min="15361" max="15361" width="24.7109375" style="1" customWidth="1"/>
    <col min="15362" max="15467" width="3.42578125" style="1" customWidth="1"/>
    <col min="15468" max="15468" width="24.7109375" style="1" customWidth="1"/>
    <col min="15469" max="15563" width="3.42578125" style="1" customWidth="1"/>
    <col min="15564" max="15616" width="11.42578125" style="1"/>
    <col min="15617" max="15617" width="24.7109375" style="1" customWidth="1"/>
    <col min="15618" max="15723" width="3.42578125" style="1" customWidth="1"/>
    <col min="15724" max="15724" width="24.7109375" style="1" customWidth="1"/>
    <col min="15725" max="15819" width="3.42578125" style="1" customWidth="1"/>
    <col min="15820" max="15872" width="11.42578125" style="1"/>
    <col min="15873" max="15873" width="24.7109375" style="1" customWidth="1"/>
    <col min="15874" max="15979" width="3.42578125" style="1" customWidth="1"/>
    <col min="15980" max="15980" width="24.7109375" style="1" customWidth="1"/>
    <col min="15981" max="16075" width="3.42578125" style="1" customWidth="1"/>
    <col min="16076" max="16128" width="11.42578125" style="1"/>
    <col min="16129" max="16129" width="24.7109375" style="1" customWidth="1"/>
    <col min="16130" max="16235" width="3.42578125" style="1" customWidth="1"/>
    <col min="16236" max="16236" width="24.7109375" style="1" customWidth="1"/>
    <col min="16237" max="16331" width="3.42578125" style="1" customWidth="1"/>
    <col min="16332" max="16384" width="11.42578125" style="1"/>
  </cols>
  <sheetData>
    <row r="1" spans="1:204" ht="21.75" customHeight="1" x14ac:dyDescent="0.2">
      <c r="A1" s="1174"/>
      <c r="DD1" s="1174"/>
    </row>
    <row r="2" spans="1:204" ht="21.75" customHeight="1" x14ac:dyDescent="0.2">
      <c r="A2" s="1174"/>
      <c r="DD2" s="1174"/>
    </row>
    <row r="3" spans="1:204" ht="21.75" customHeight="1" x14ac:dyDescent="0.2">
      <c r="A3" s="1030"/>
      <c r="B3" s="1701" t="s">
        <v>370</v>
      </c>
      <c r="C3" s="1702"/>
      <c r="D3" s="1702"/>
      <c r="E3" s="1702"/>
      <c r="F3" s="1702"/>
      <c r="G3" s="1702"/>
      <c r="H3" s="1702"/>
      <c r="I3" s="1702"/>
      <c r="J3" s="1702"/>
      <c r="K3" s="1702"/>
      <c r="L3" s="1703"/>
      <c r="M3" s="1032"/>
      <c r="N3" s="1032"/>
      <c r="O3" s="1701" t="s">
        <v>371</v>
      </c>
      <c r="P3" s="1702"/>
      <c r="Q3" s="1702"/>
      <c r="R3" s="1702"/>
      <c r="S3" s="1702"/>
      <c r="T3" s="1702"/>
      <c r="U3" s="1702"/>
      <c r="V3" s="1702"/>
      <c r="W3" s="1702"/>
      <c r="X3" s="1702"/>
      <c r="Y3" s="1702"/>
      <c r="Z3" s="1702"/>
      <c r="AA3" s="1702"/>
      <c r="AB3" s="1702"/>
      <c r="AC3" s="1702"/>
      <c r="AD3" s="1702"/>
      <c r="AE3" s="1702"/>
      <c r="AF3" s="1702"/>
      <c r="AG3" s="1702"/>
      <c r="AH3" s="1702"/>
      <c r="AI3" s="1702"/>
      <c r="AJ3" s="1702"/>
      <c r="AK3" s="1702"/>
      <c r="AL3" s="1702"/>
      <c r="AM3" s="1702"/>
      <c r="AN3" s="1702"/>
      <c r="AO3" s="1702"/>
      <c r="AP3" s="1702"/>
      <c r="AQ3" s="1702"/>
      <c r="AR3" s="1702"/>
      <c r="AS3" s="1703"/>
      <c r="AT3" s="1639" t="s">
        <v>372</v>
      </c>
      <c r="AU3" s="1637"/>
      <c r="AV3" s="1637"/>
      <c r="AW3" s="1637"/>
      <c r="AX3" s="1637"/>
      <c r="AY3" s="1637"/>
      <c r="AZ3" s="1637"/>
      <c r="BA3" s="1637"/>
      <c r="BB3" s="1637"/>
      <c r="BC3" s="1637"/>
      <c r="BD3" s="1637"/>
      <c r="BE3" s="1637"/>
      <c r="BF3" s="1637"/>
      <c r="BG3" s="1637"/>
      <c r="BH3" s="1637"/>
      <c r="BI3" s="1637"/>
      <c r="BJ3" s="1637"/>
      <c r="BK3" s="1637"/>
      <c r="BL3" s="1637"/>
      <c r="BM3" s="1637"/>
      <c r="BN3" s="1637"/>
      <c r="BO3" s="1637"/>
      <c r="BP3" s="1637"/>
      <c r="BQ3" s="1637"/>
      <c r="BR3" s="1637"/>
      <c r="BS3" s="1637"/>
      <c r="BT3" s="1637"/>
      <c r="BU3" s="1637"/>
      <c r="BV3" s="1637"/>
      <c r="BW3" s="1637"/>
      <c r="BX3" s="1638"/>
      <c r="BY3" s="1701" t="s">
        <v>373</v>
      </c>
      <c r="BZ3" s="1702"/>
      <c r="CA3" s="1702"/>
      <c r="CB3" s="1702"/>
      <c r="CC3" s="1702"/>
      <c r="CD3" s="1702"/>
      <c r="CE3" s="1702"/>
      <c r="CF3" s="1702"/>
      <c r="CG3" s="1702"/>
      <c r="CH3" s="1702"/>
      <c r="CI3" s="1702"/>
      <c r="CJ3" s="1702"/>
      <c r="CK3" s="1702"/>
      <c r="CL3" s="1702"/>
      <c r="CM3" s="1702"/>
      <c r="CN3" s="1702"/>
      <c r="CO3" s="1702"/>
      <c r="CP3" s="1702"/>
      <c r="CQ3" s="1702"/>
      <c r="CR3" s="1702"/>
      <c r="CS3" s="1702"/>
      <c r="CT3" s="1702"/>
      <c r="CU3" s="1702"/>
      <c r="CV3" s="1702"/>
      <c r="CW3" s="1702"/>
      <c r="CX3" s="1702"/>
      <c r="CY3" s="1702"/>
      <c r="CZ3" s="1702"/>
      <c r="DA3" s="1702"/>
      <c r="DB3" s="1703"/>
      <c r="DC3" s="1175"/>
      <c r="DD3" s="1030"/>
      <c r="DE3" s="1639" t="s">
        <v>374</v>
      </c>
      <c r="DF3" s="1637"/>
      <c r="DG3" s="1637"/>
      <c r="DH3" s="1637"/>
      <c r="DI3" s="1637"/>
      <c r="DJ3" s="1637"/>
      <c r="DK3" s="1637"/>
      <c r="DL3" s="1637"/>
      <c r="DM3" s="1637"/>
      <c r="DN3" s="1637"/>
      <c r="DO3" s="1637"/>
      <c r="DP3" s="1637"/>
      <c r="DQ3" s="1637"/>
      <c r="DR3" s="1637"/>
      <c r="DS3" s="1637"/>
      <c r="DT3" s="1637"/>
      <c r="DU3" s="1637"/>
      <c r="DV3" s="1637"/>
      <c r="DW3" s="1637"/>
      <c r="DX3" s="1637"/>
      <c r="DY3" s="1637"/>
      <c r="DZ3" s="1637"/>
      <c r="EA3" s="1637"/>
      <c r="EB3" s="1637"/>
      <c r="EC3" s="1637"/>
      <c r="ED3" s="1637"/>
      <c r="EE3" s="1637"/>
      <c r="EF3" s="1637"/>
      <c r="EG3" s="1637"/>
      <c r="EH3" s="1637"/>
      <c r="EI3" s="1638"/>
      <c r="EJ3" s="1701" t="s">
        <v>375</v>
      </c>
      <c r="EK3" s="1702"/>
      <c r="EL3" s="1702"/>
      <c r="EM3" s="1702"/>
      <c r="EN3" s="1702"/>
      <c r="EO3" s="1702"/>
      <c r="EP3" s="1702"/>
      <c r="EQ3" s="1702"/>
      <c r="ER3" s="1702"/>
      <c r="ES3" s="1702"/>
      <c r="ET3" s="1702"/>
      <c r="EU3" s="1702"/>
      <c r="EV3" s="1702"/>
      <c r="EW3" s="1702"/>
      <c r="EX3" s="1702"/>
      <c r="EY3" s="1702"/>
      <c r="EZ3" s="1702"/>
      <c r="FA3" s="1702"/>
      <c r="FB3" s="1702"/>
      <c r="FC3" s="1702"/>
      <c r="FD3" s="1702"/>
      <c r="FE3" s="1702"/>
      <c r="FF3" s="1702"/>
      <c r="FG3" s="1702"/>
      <c r="FH3" s="1702"/>
      <c r="FI3" s="1702"/>
      <c r="FJ3" s="1702"/>
      <c r="FK3" s="1702"/>
      <c r="FL3" s="1702"/>
      <c r="FM3" s="1703"/>
      <c r="FN3" s="1643" t="s">
        <v>376</v>
      </c>
      <c r="FO3" s="1644"/>
      <c r="FP3" s="1644"/>
      <c r="FQ3" s="1644"/>
      <c r="FR3" s="1644"/>
      <c r="FS3" s="1644"/>
      <c r="FT3" s="1644"/>
      <c r="FU3" s="1644"/>
      <c r="FV3" s="1644"/>
      <c r="FW3" s="1644"/>
      <c r="FX3" s="1644"/>
      <c r="FY3" s="1644"/>
      <c r="FZ3" s="1644"/>
      <c r="GA3" s="1644"/>
      <c r="GB3" s="1644"/>
      <c r="GC3" s="1644"/>
      <c r="GD3" s="1644"/>
      <c r="GE3" s="1644"/>
      <c r="GF3" s="1644"/>
      <c r="GG3" s="1644"/>
      <c r="GH3" s="1644"/>
      <c r="GI3" s="1644"/>
      <c r="GJ3" s="1644"/>
      <c r="GK3" s="1644"/>
      <c r="GL3" s="1644"/>
      <c r="GM3" s="1644"/>
      <c r="GN3" s="1644"/>
      <c r="GO3" s="1644"/>
      <c r="GP3" s="1644"/>
      <c r="GQ3" s="1644"/>
      <c r="GR3" s="1645"/>
      <c r="GS3" s="1031"/>
      <c r="GT3" s="1031"/>
      <c r="GU3" s="1032"/>
    </row>
    <row r="4" spans="1:204" s="6" customFormat="1" ht="21.75" customHeight="1" x14ac:dyDescent="0.2">
      <c r="A4" s="552"/>
      <c r="B4" s="1176">
        <v>20</v>
      </c>
      <c r="C4" s="1177">
        <f t="shared" ref="C4:L4" si="0">+B4+1</f>
        <v>21</v>
      </c>
      <c r="D4" s="1177">
        <f t="shared" si="0"/>
        <v>22</v>
      </c>
      <c r="E4" s="1177">
        <f t="shared" si="0"/>
        <v>23</v>
      </c>
      <c r="F4" s="1177">
        <f t="shared" si="0"/>
        <v>24</v>
      </c>
      <c r="G4" s="1177">
        <f t="shared" si="0"/>
        <v>25</v>
      </c>
      <c r="H4" s="1177">
        <f t="shared" si="0"/>
        <v>26</v>
      </c>
      <c r="I4" s="1177">
        <f t="shared" si="0"/>
        <v>27</v>
      </c>
      <c r="J4" s="1178">
        <v>28</v>
      </c>
      <c r="K4" s="1177">
        <f t="shared" si="0"/>
        <v>29</v>
      </c>
      <c r="L4" s="1179">
        <f t="shared" si="0"/>
        <v>30</v>
      </c>
      <c r="M4" s="1035"/>
      <c r="N4" s="1035"/>
      <c r="O4" s="1180">
        <v>1</v>
      </c>
      <c r="P4" s="1177">
        <f t="shared" ref="P4:AS4" si="1">+O4+1</f>
        <v>2</v>
      </c>
      <c r="Q4" s="1177">
        <f t="shared" si="1"/>
        <v>3</v>
      </c>
      <c r="R4" s="1177">
        <f t="shared" si="1"/>
        <v>4</v>
      </c>
      <c r="S4" s="1177">
        <f t="shared" si="1"/>
        <v>5</v>
      </c>
      <c r="T4" s="1177">
        <f t="shared" si="1"/>
        <v>6</v>
      </c>
      <c r="U4" s="1177">
        <f t="shared" si="1"/>
        <v>7</v>
      </c>
      <c r="V4" s="1177">
        <f t="shared" si="1"/>
        <v>8</v>
      </c>
      <c r="W4" s="1177">
        <f t="shared" si="1"/>
        <v>9</v>
      </c>
      <c r="X4" s="1177">
        <f t="shared" si="1"/>
        <v>10</v>
      </c>
      <c r="Y4" s="1177">
        <f t="shared" si="1"/>
        <v>11</v>
      </c>
      <c r="Z4" s="1177">
        <f t="shared" si="1"/>
        <v>12</v>
      </c>
      <c r="AA4" s="1177">
        <f t="shared" si="1"/>
        <v>13</v>
      </c>
      <c r="AB4" s="1177">
        <f t="shared" si="1"/>
        <v>14</v>
      </c>
      <c r="AC4" s="1177">
        <f t="shared" si="1"/>
        <v>15</v>
      </c>
      <c r="AD4" s="1177">
        <f t="shared" si="1"/>
        <v>16</v>
      </c>
      <c r="AE4" s="1177">
        <f t="shared" si="1"/>
        <v>17</v>
      </c>
      <c r="AF4" s="1177">
        <f t="shared" si="1"/>
        <v>18</v>
      </c>
      <c r="AG4" s="1177">
        <f t="shared" si="1"/>
        <v>19</v>
      </c>
      <c r="AH4" s="1177">
        <f t="shared" si="1"/>
        <v>20</v>
      </c>
      <c r="AI4" s="1177">
        <f t="shared" si="1"/>
        <v>21</v>
      </c>
      <c r="AJ4" s="1177">
        <f t="shared" si="1"/>
        <v>22</v>
      </c>
      <c r="AK4" s="1177">
        <f t="shared" si="1"/>
        <v>23</v>
      </c>
      <c r="AL4" s="1177">
        <f t="shared" si="1"/>
        <v>24</v>
      </c>
      <c r="AM4" s="1177">
        <f t="shared" si="1"/>
        <v>25</v>
      </c>
      <c r="AN4" s="1177">
        <f t="shared" si="1"/>
        <v>26</v>
      </c>
      <c r="AO4" s="1177">
        <f t="shared" si="1"/>
        <v>27</v>
      </c>
      <c r="AP4" s="1177">
        <f t="shared" si="1"/>
        <v>28</v>
      </c>
      <c r="AQ4" s="1177">
        <f t="shared" si="1"/>
        <v>29</v>
      </c>
      <c r="AR4" s="1177">
        <f t="shared" si="1"/>
        <v>30</v>
      </c>
      <c r="AS4" s="1179">
        <f t="shared" si="1"/>
        <v>31</v>
      </c>
      <c r="AT4" s="479">
        <v>1</v>
      </c>
      <c r="AU4" s="480">
        <f t="shared" ref="AU4:BX4" si="2">+AT4+1</f>
        <v>2</v>
      </c>
      <c r="AV4" s="480">
        <f t="shared" si="2"/>
        <v>3</v>
      </c>
      <c r="AW4" s="480">
        <f t="shared" si="2"/>
        <v>4</v>
      </c>
      <c r="AX4" s="480">
        <f t="shared" si="2"/>
        <v>5</v>
      </c>
      <c r="AY4" s="480">
        <f t="shared" si="2"/>
        <v>6</v>
      </c>
      <c r="AZ4" s="480">
        <f t="shared" si="2"/>
        <v>7</v>
      </c>
      <c r="BA4" s="480">
        <f t="shared" si="2"/>
        <v>8</v>
      </c>
      <c r="BB4" s="480">
        <f t="shared" si="2"/>
        <v>9</v>
      </c>
      <c r="BC4" s="480">
        <f t="shared" si="2"/>
        <v>10</v>
      </c>
      <c r="BD4" s="480">
        <f t="shared" si="2"/>
        <v>11</v>
      </c>
      <c r="BE4" s="480">
        <f t="shared" si="2"/>
        <v>12</v>
      </c>
      <c r="BF4" s="480">
        <f t="shared" si="2"/>
        <v>13</v>
      </c>
      <c r="BG4" s="480">
        <f t="shared" si="2"/>
        <v>14</v>
      </c>
      <c r="BH4" s="480">
        <f t="shared" si="2"/>
        <v>15</v>
      </c>
      <c r="BI4" s="480">
        <f t="shared" si="2"/>
        <v>16</v>
      </c>
      <c r="BJ4" s="480">
        <f t="shared" si="2"/>
        <v>17</v>
      </c>
      <c r="BK4" s="480">
        <f t="shared" si="2"/>
        <v>18</v>
      </c>
      <c r="BL4" s="480">
        <f t="shared" si="2"/>
        <v>19</v>
      </c>
      <c r="BM4" s="480">
        <f t="shared" si="2"/>
        <v>20</v>
      </c>
      <c r="BN4" s="480">
        <f t="shared" si="2"/>
        <v>21</v>
      </c>
      <c r="BO4" s="480">
        <f t="shared" si="2"/>
        <v>22</v>
      </c>
      <c r="BP4" s="480">
        <f t="shared" si="2"/>
        <v>23</v>
      </c>
      <c r="BQ4" s="480">
        <f t="shared" si="2"/>
        <v>24</v>
      </c>
      <c r="BR4" s="480">
        <f t="shared" si="2"/>
        <v>25</v>
      </c>
      <c r="BS4" s="480">
        <f t="shared" si="2"/>
        <v>26</v>
      </c>
      <c r="BT4" s="480">
        <f t="shared" si="2"/>
        <v>27</v>
      </c>
      <c r="BU4" s="483">
        <f t="shared" si="2"/>
        <v>28</v>
      </c>
      <c r="BV4" s="479">
        <f t="shared" si="2"/>
        <v>29</v>
      </c>
      <c r="BW4" s="480">
        <f t="shared" si="2"/>
        <v>30</v>
      </c>
      <c r="BX4" s="484">
        <f t="shared" si="2"/>
        <v>31</v>
      </c>
      <c r="BY4" s="1176">
        <v>1</v>
      </c>
      <c r="BZ4" s="1177">
        <f t="shared" ref="BZ4:DB4" si="3">+BY4+1</f>
        <v>2</v>
      </c>
      <c r="CA4" s="1177">
        <f t="shared" si="3"/>
        <v>3</v>
      </c>
      <c r="CB4" s="1177">
        <f t="shared" si="3"/>
        <v>4</v>
      </c>
      <c r="CC4" s="1177">
        <f t="shared" si="3"/>
        <v>5</v>
      </c>
      <c r="CD4" s="1177">
        <f t="shared" si="3"/>
        <v>6</v>
      </c>
      <c r="CE4" s="1177">
        <f t="shared" si="3"/>
        <v>7</v>
      </c>
      <c r="CF4" s="1177">
        <f t="shared" si="3"/>
        <v>8</v>
      </c>
      <c r="CG4" s="1177">
        <f t="shared" si="3"/>
        <v>9</v>
      </c>
      <c r="CH4" s="1177">
        <f t="shared" si="3"/>
        <v>10</v>
      </c>
      <c r="CI4" s="1177">
        <f t="shared" si="3"/>
        <v>11</v>
      </c>
      <c r="CJ4" s="1177">
        <f t="shared" si="3"/>
        <v>12</v>
      </c>
      <c r="CK4" s="1177">
        <f t="shared" si="3"/>
        <v>13</v>
      </c>
      <c r="CL4" s="1177">
        <f t="shared" si="3"/>
        <v>14</v>
      </c>
      <c r="CM4" s="1177">
        <f t="shared" si="3"/>
        <v>15</v>
      </c>
      <c r="CN4" s="1177">
        <f t="shared" si="3"/>
        <v>16</v>
      </c>
      <c r="CO4" s="1177">
        <f t="shared" si="3"/>
        <v>17</v>
      </c>
      <c r="CP4" s="1177">
        <f t="shared" si="3"/>
        <v>18</v>
      </c>
      <c r="CQ4" s="1177">
        <f t="shared" si="3"/>
        <v>19</v>
      </c>
      <c r="CR4" s="1177">
        <f t="shared" si="3"/>
        <v>20</v>
      </c>
      <c r="CS4" s="1177">
        <f t="shared" si="3"/>
        <v>21</v>
      </c>
      <c r="CT4" s="1177">
        <f t="shared" si="3"/>
        <v>22</v>
      </c>
      <c r="CU4" s="1177">
        <f t="shared" si="3"/>
        <v>23</v>
      </c>
      <c r="CV4" s="1177">
        <f t="shared" si="3"/>
        <v>24</v>
      </c>
      <c r="CW4" s="1177">
        <f t="shared" si="3"/>
        <v>25</v>
      </c>
      <c r="CX4" s="1177">
        <f t="shared" si="3"/>
        <v>26</v>
      </c>
      <c r="CY4" s="1177">
        <f t="shared" si="3"/>
        <v>27</v>
      </c>
      <c r="CZ4" s="1177">
        <f t="shared" si="3"/>
        <v>28</v>
      </c>
      <c r="DA4" s="1177">
        <f t="shared" si="3"/>
        <v>29</v>
      </c>
      <c r="DB4" s="1179">
        <f t="shared" si="3"/>
        <v>30</v>
      </c>
      <c r="DC4" s="1181"/>
      <c r="DD4" s="552"/>
      <c r="DE4" s="479">
        <v>1</v>
      </c>
      <c r="DF4" s="480">
        <f t="shared" ref="DF4:EI4" si="4">+DE4+1</f>
        <v>2</v>
      </c>
      <c r="DG4" s="480">
        <f t="shared" si="4"/>
        <v>3</v>
      </c>
      <c r="DH4" s="480">
        <f t="shared" si="4"/>
        <v>4</v>
      </c>
      <c r="DI4" s="480">
        <f t="shared" si="4"/>
        <v>5</v>
      </c>
      <c r="DJ4" s="480">
        <f t="shared" si="4"/>
        <v>6</v>
      </c>
      <c r="DK4" s="480">
        <f t="shared" si="4"/>
        <v>7</v>
      </c>
      <c r="DL4" s="480">
        <f t="shared" si="4"/>
        <v>8</v>
      </c>
      <c r="DM4" s="480">
        <f t="shared" si="4"/>
        <v>9</v>
      </c>
      <c r="DN4" s="480">
        <f t="shared" si="4"/>
        <v>10</v>
      </c>
      <c r="DO4" s="480">
        <f t="shared" si="4"/>
        <v>11</v>
      </c>
      <c r="DP4" s="480">
        <f t="shared" si="4"/>
        <v>12</v>
      </c>
      <c r="DQ4" s="480">
        <f t="shared" si="4"/>
        <v>13</v>
      </c>
      <c r="DR4" s="480">
        <f t="shared" si="4"/>
        <v>14</v>
      </c>
      <c r="DS4" s="480">
        <f t="shared" si="4"/>
        <v>15</v>
      </c>
      <c r="DT4" s="480">
        <f t="shared" si="4"/>
        <v>16</v>
      </c>
      <c r="DU4" s="480">
        <f t="shared" si="4"/>
        <v>17</v>
      </c>
      <c r="DV4" s="480">
        <f t="shared" si="4"/>
        <v>18</v>
      </c>
      <c r="DW4" s="480">
        <f t="shared" si="4"/>
        <v>19</v>
      </c>
      <c r="DX4" s="480">
        <f t="shared" si="4"/>
        <v>20</v>
      </c>
      <c r="DY4" s="480">
        <f t="shared" si="4"/>
        <v>21</v>
      </c>
      <c r="DZ4" s="480">
        <f t="shared" si="4"/>
        <v>22</v>
      </c>
      <c r="EA4" s="480">
        <f t="shared" si="4"/>
        <v>23</v>
      </c>
      <c r="EB4" s="480">
        <f t="shared" si="4"/>
        <v>24</v>
      </c>
      <c r="EC4" s="480">
        <f t="shared" si="4"/>
        <v>25</v>
      </c>
      <c r="ED4" s="480">
        <f t="shared" si="4"/>
        <v>26</v>
      </c>
      <c r="EE4" s="480">
        <f t="shared" si="4"/>
        <v>27</v>
      </c>
      <c r="EF4" s="480">
        <f t="shared" si="4"/>
        <v>28</v>
      </c>
      <c r="EG4" s="480">
        <f t="shared" si="4"/>
        <v>29</v>
      </c>
      <c r="EH4" s="480">
        <f t="shared" si="4"/>
        <v>30</v>
      </c>
      <c r="EI4" s="1182">
        <f t="shared" si="4"/>
        <v>31</v>
      </c>
      <c r="EJ4" s="1176">
        <v>1</v>
      </c>
      <c r="EK4" s="1177">
        <f t="shared" ref="EK4:FM4" si="5">+EJ4+1</f>
        <v>2</v>
      </c>
      <c r="EL4" s="1177">
        <f t="shared" si="5"/>
        <v>3</v>
      </c>
      <c r="EM4" s="1177">
        <f t="shared" si="5"/>
        <v>4</v>
      </c>
      <c r="EN4" s="1177">
        <f t="shared" si="5"/>
        <v>5</v>
      </c>
      <c r="EO4" s="1177">
        <f t="shared" si="5"/>
        <v>6</v>
      </c>
      <c r="EP4" s="1177">
        <f t="shared" si="5"/>
        <v>7</v>
      </c>
      <c r="EQ4" s="1177">
        <f t="shared" si="5"/>
        <v>8</v>
      </c>
      <c r="ER4" s="1177">
        <f t="shared" si="5"/>
        <v>9</v>
      </c>
      <c r="ES4" s="1177">
        <f t="shared" si="5"/>
        <v>10</v>
      </c>
      <c r="ET4" s="1177">
        <f t="shared" si="5"/>
        <v>11</v>
      </c>
      <c r="EU4" s="1177">
        <f t="shared" si="5"/>
        <v>12</v>
      </c>
      <c r="EV4" s="1177">
        <f t="shared" si="5"/>
        <v>13</v>
      </c>
      <c r="EW4" s="1177">
        <f t="shared" si="5"/>
        <v>14</v>
      </c>
      <c r="EX4" s="1177">
        <f t="shared" si="5"/>
        <v>15</v>
      </c>
      <c r="EY4" s="1177">
        <f t="shared" si="5"/>
        <v>16</v>
      </c>
      <c r="EZ4" s="1177">
        <f t="shared" si="5"/>
        <v>17</v>
      </c>
      <c r="FA4" s="1177">
        <f t="shared" si="5"/>
        <v>18</v>
      </c>
      <c r="FB4" s="1177">
        <f t="shared" si="5"/>
        <v>19</v>
      </c>
      <c r="FC4" s="1177">
        <f t="shared" si="5"/>
        <v>20</v>
      </c>
      <c r="FD4" s="1177">
        <f t="shared" si="5"/>
        <v>21</v>
      </c>
      <c r="FE4" s="1177">
        <f t="shared" si="5"/>
        <v>22</v>
      </c>
      <c r="FF4" s="1177">
        <f t="shared" si="5"/>
        <v>23</v>
      </c>
      <c r="FG4" s="1177">
        <f t="shared" si="5"/>
        <v>24</v>
      </c>
      <c r="FH4" s="1177">
        <f t="shared" si="5"/>
        <v>25</v>
      </c>
      <c r="FI4" s="1177">
        <f t="shared" si="5"/>
        <v>26</v>
      </c>
      <c r="FJ4" s="1177">
        <f t="shared" si="5"/>
        <v>27</v>
      </c>
      <c r="FK4" s="1177">
        <f t="shared" si="5"/>
        <v>28</v>
      </c>
      <c r="FL4" s="1177">
        <f t="shared" si="5"/>
        <v>29</v>
      </c>
      <c r="FM4" s="1179">
        <f t="shared" si="5"/>
        <v>30</v>
      </c>
      <c r="FN4" s="1183">
        <v>1</v>
      </c>
      <c r="FO4" s="1127">
        <f t="shared" ref="FO4:GQ4" si="6">+FN4+1</f>
        <v>2</v>
      </c>
      <c r="FP4" s="1127">
        <f t="shared" si="6"/>
        <v>3</v>
      </c>
      <c r="FQ4" s="1127">
        <f t="shared" si="6"/>
        <v>4</v>
      </c>
      <c r="FR4" s="1127">
        <f t="shared" si="6"/>
        <v>5</v>
      </c>
      <c r="FS4" s="1127">
        <f t="shared" si="6"/>
        <v>6</v>
      </c>
      <c r="FT4" s="1127">
        <f t="shared" si="6"/>
        <v>7</v>
      </c>
      <c r="FU4" s="1127">
        <f t="shared" si="6"/>
        <v>8</v>
      </c>
      <c r="FV4" s="1127">
        <f t="shared" si="6"/>
        <v>9</v>
      </c>
      <c r="FW4" s="1127">
        <f t="shared" si="6"/>
        <v>10</v>
      </c>
      <c r="FX4" s="1127">
        <f t="shared" si="6"/>
        <v>11</v>
      </c>
      <c r="FY4" s="1127">
        <f t="shared" si="6"/>
        <v>12</v>
      </c>
      <c r="FZ4" s="1127">
        <f t="shared" si="6"/>
        <v>13</v>
      </c>
      <c r="GA4" s="1127">
        <f t="shared" si="6"/>
        <v>14</v>
      </c>
      <c r="GB4" s="1127">
        <f t="shared" si="6"/>
        <v>15</v>
      </c>
      <c r="GC4" s="1127">
        <f t="shared" si="6"/>
        <v>16</v>
      </c>
      <c r="GD4" s="1127">
        <f t="shared" si="6"/>
        <v>17</v>
      </c>
      <c r="GE4" s="1127">
        <f t="shared" si="6"/>
        <v>18</v>
      </c>
      <c r="GF4" s="1127">
        <f t="shared" si="6"/>
        <v>19</v>
      </c>
      <c r="GG4" s="1127">
        <f t="shared" si="6"/>
        <v>20</v>
      </c>
      <c r="GH4" s="1127">
        <f t="shared" si="6"/>
        <v>21</v>
      </c>
      <c r="GI4" s="1127">
        <f t="shared" si="6"/>
        <v>22</v>
      </c>
      <c r="GJ4" s="1127">
        <f t="shared" si="6"/>
        <v>23</v>
      </c>
      <c r="GK4" s="1127">
        <f t="shared" si="6"/>
        <v>24</v>
      </c>
      <c r="GL4" s="1127">
        <f t="shared" si="6"/>
        <v>25</v>
      </c>
      <c r="GM4" s="1127">
        <f t="shared" si="6"/>
        <v>26</v>
      </c>
      <c r="GN4" s="1127">
        <f t="shared" si="6"/>
        <v>27</v>
      </c>
      <c r="GO4" s="1127">
        <f t="shared" si="6"/>
        <v>28</v>
      </c>
      <c r="GP4" s="1127">
        <f t="shared" si="6"/>
        <v>29</v>
      </c>
      <c r="GQ4" s="1128">
        <f t="shared" si="6"/>
        <v>30</v>
      </c>
      <c r="GR4" s="646">
        <f>+GQ4+1</f>
        <v>31</v>
      </c>
      <c r="GS4" s="1034"/>
      <c r="GT4" s="1034"/>
      <c r="GU4" s="1035"/>
      <c r="GV4" s="638"/>
    </row>
    <row r="5" spans="1:204" s="491" customFormat="1" ht="21.75" customHeight="1" x14ac:dyDescent="0.2">
      <c r="A5" s="647"/>
      <c r="B5" s="1184" t="s">
        <v>1</v>
      </c>
      <c r="C5" s="1185" t="s">
        <v>2</v>
      </c>
      <c r="D5" s="1185" t="s">
        <v>2</v>
      </c>
      <c r="E5" s="1185" t="s">
        <v>3</v>
      </c>
      <c r="F5" s="1185" t="s">
        <v>4</v>
      </c>
      <c r="G5" s="1185" t="s">
        <v>5</v>
      </c>
      <c r="H5" s="1185" t="s">
        <v>0</v>
      </c>
      <c r="I5" s="1185" t="s">
        <v>1</v>
      </c>
      <c r="J5" s="1185" t="s">
        <v>2</v>
      </c>
      <c r="K5" s="1185" t="s">
        <v>2</v>
      </c>
      <c r="L5" s="1186" t="s">
        <v>3</v>
      </c>
      <c r="M5" s="1038"/>
      <c r="N5" s="1038"/>
      <c r="O5" s="1187" t="s">
        <v>4</v>
      </c>
      <c r="P5" s="1188" t="s">
        <v>5</v>
      </c>
      <c r="Q5" s="1188" t="s">
        <v>0</v>
      </c>
      <c r="R5" s="1188" t="s">
        <v>1</v>
      </c>
      <c r="S5" s="1188" t="s">
        <v>2</v>
      </c>
      <c r="T5" s="1188" t="s">
        <v>2</v>
      </c>
      <c r="U5" s="1188" t="s">
        <v>3</v>
      </c>
      <c r="V5" s="1188" t="s">
        <v>4</v>
      </c>
      <c r="W5" s="1188" t="s">
        <v>5</v>
      </c>
      <c r="X5" s="1188" t="s">
        <v>0</v>
      </c>
      <c r="Y5" s="1188" t="s">
        <v>1</v>
      </c>
      <c r="Z5" s="1188" t="s">
        <v>2</v>
      </c>
      <c r="AA5" s="1188" t="s">
        <v>2</v>
      </c>
      <c r="AB5" s="1188" t="s">
        <v>3</v>
      </c>
      <c r="AC5" s="1188" t="s">
        <v>4</v>
      </c>
      <c r="AD5" s="1188" t="s">
        <v>5</v>
      </c>
      <c r="AE5" s="1188" t="s">
        <v>0</v>
      </c>
      <c r="AF5" s="1188" t="s">
        <v>1</v>
      </c>
      <c r="AG5" s="1188" t="s">
        <v>2</v>
      </c>
      <c r="AH5" s="1188" t="s">
        <v>2</v>
      </c>
      <c r="AI5" s="1188" t="s">
        <v>3</v>
      </c>
      <c r="AJ5" s="1188" t="s">
        <v>4</v>
      </c>
      <c r="AK5" s="1188" t="s">
        <v>5</v>
      </c>
      <c r="AL5" s="1188" t="s">
        <v>0</v>
      </c>
      <c r="AM5" s="1188" t="s">
        <v>1</v>
      </c>
      <c r="AN5" s="1188" t="s">
        <v>2</v>
      </c>
      <c r="AO5" s="1188" t="s">
        <v>2</v>
      </c>
      <c r="AP5" s="1188" t="s">
        <v>3</v>
      </c>
      <c r="AQ5" s="1188" t="s">
        <v>4</v>
      </c>
      <c r="AR5" s="1188" t="s">
        <v>5</v>
      </c>
      <c r="AS5" s="1189" t="s">
        <v>0</v>
      </c>
      <c r="AT5" s="487" t="s">
        <v>1</v>
      </c>
      <c r="AU5" s="488" t="s">
        <v>2</v>
      </c>
      <c r="AV5" s="488" t="s">
        <v>2</v>
      </c>
      <c r="AW5" s="488" t="s">
        <v>3</v>
      </c>
      <c r="AX5" s="488" t="s">
        <v>4</v>
      </c>
      <c r="AY5" s="488" t="s">
        <v>5</v>
      </c>
      <c r="AZ5" s="488" t="s">
        <v>0</v>
      </c>
      <c r="BA5" s="487" t="s">
        <v>1</v>
      </c>
      <c r="BB5" s="488" t="s">
        <v>2</v>
      </c>
      <c r="BC5" s="488" t="s">
        <v>2</v>
      </c>
      <c r="BD5" s="488" t="s">
        <v>3</v>
      </c>
      <c r="BE5" s="488" t="s">
        <v>4</v>
      </c>
      <c r="BF5" s="488" t="s">
        <v>5</v>
      </c>
      <c r="BG5" s="488" t="s">
        <v>0</v>
      </c>
      <c r="BH5" s="487" t="s">
        <v>1</v>
      </c>
      <c r="BI5" s="488" t="s">
        <v>2</v>
      </c>
      <c r="BJ5" s="488" t="s">
        <v>2</v>
      </c>
      <c r="BK5" s="488" t="s">
        <v>3</v>
      </c>
      <c r="BL5" s="488" t="s">
        <v>4</v>
      </c>
      <c r="BM5" s="488" t="s">
        <v>5</v>
      </c>
      <c r="BN5" s="488" t="s">
        <v>0</v>
      </c>
      <c r="BO5" s="487" t="s">
        <v>1</v>
      </c>
      <c r="BP5" s="488" t="s">
        <v>2</v>
      </c>
      <c r="BQ5" s="488" t="s">
        <v>2</v>
      </c>
      <c r="BR5" s="488" t="s">
        <v>3</v>
      </c>
      <c r="BS5" s="488" t="s">
        <v>4</v>
      </c>
      <c r="BT5" s="488" t="s">
        <v>5</v>
      </c>
      <c r="BU5" s="1190" t="s">
        <v>0</v>
      </c>
      <c r="BV5" s="487" t="s">
        <v>1</v>
      </c>
      <c r="BW5" s="488" t="s">
        <v>2</v>
      </c>
      <c r="BX5" s="489" t="s">
        <v>2</v>
      </c>
      <c r="BY5" s="1187" t="s">
        <v>3</v>
      </c>
      <c r="BZ5" s="1188" t="s">
        <v>4</v>
      </c>
      <c r="CA5" s="1188" t="s">
        <v>5</v>
      </c>
      <c r="CB5" s="1188" t="s">
        <v>0</v>
      </c>
      <c r="CC5" s="1188" t="s">
        <v>1</v>
      </c>
      <c r="CD5" s="1188" t="s">
        <v>2</v>
      </c>
      <c r="CE5" s="1188" t="s">
        <v>2</v>
      </c>
      <c r="CF5" s="1188" t="s">
        <v>3</v>
      </c>
      <c r="CG5" s="1188" t="s">
        <v>4</v>
      </c>
      <c r="CH5" s="1188" t="s">
        <v>5</v>
      </c>
      <c r="CI5" s="1188" t="s">
        <v>0</v>
      </c>
      <c r="CJ5" s="1188" t="s">
        <v>1</v>
      </c>
      <c r="CK5" s="1188" t="s">
        <v>2</v>
      </c>
      <c r="CL5" s="1188" t="s">
        <v>2</v>
      </c>
      <c r="CM5" s="1188" t="s">
        <v>3</v>
      </c>
      <c r="CN5" s="1188" t="s">
        <v>4</v>
      </c>
      <c r="CO5" s="1188" t="s">
        <v>5</v>
      </c>
      <c r="CP5" s="1188" t="s">
        <v>0</v>
      </c>
      <c r="CQ5" s="1188" t="s">
        <v>1</v>
      </c>
      <c r="CR5" s="1188" t="s">
        <v>2</v>
      </c>
      <c r="CS5" s="1188" t="s">
        <v>2</v>
      </c>
      <c r="CT5" s="1188" t="s">
        <v>3</v>
      </c>
      <c r="CU5" s="1188" t="s">
        <v>4</v>
      </c>
      <c r="CV5" s="1188" t="s">
        <v>5</v>
      </c>
      <c r="CW5" s="1188" t="s">
        <v>0</v>
      </c>
      <c r="CX5" s="1188" t="s">
        <v>1</v>
      </c>
      <c r="CY5" s="1188" t="s">
        <v>2</v>
      </c>
      <c r="CZ5" s="1188" t="s">
        <v>2</v>
      </c>
      <c r="DA5" s="1188" t="s">
        <v>3</v>
      </c>
      <c r="DB5" s="1189" t="s">
        <v>4</v>
      </c>
      <c r="DC5" s="1191"/>
      <c r="DD5" s="647"/>
      <c r="DE5" s="1192" t="s">
        <v>5</v>
      </c>
      <c r="DF5" s="1193" t="s">
        <v>0</v>
      </c>
      <c r="DG5" s="1193" t="s">
        <v>1</v>
      </c>
      <c r="DH5" s="1193" t="s">
        <v>2</v>
      </c>
      <c r="DI5" s="1193" t="s">
        <v>2</v>
      </c>
      <c r="DJ5" s="1193" t="s">
        <v>3</v>
      </c>
      <c r="DK5" s="488" t="s">
        <v>4</v>
      </c>
      <c r="DL5" s="1194" t="s">
        <v>5</v>
      </c>
      <c r="DM5" s="1193" t="s">
        <v>0</v>
      </c>
      <c r="DN5" s="1193" t="s">
        <v>1</v>
      </c>
      <c r="DO5" s="1193" t="s">
        <v>2</v>
      </c>
      <c r="DP5" s="1193" t="s">
        <v>2</v>
      </c>
      <c r="DQ5" s="1193" t="s">
        <v>3</v>
      </c>
      <c r="DR5" s="488" t="s">
        <v>4</v>
      </c>
      <c r="DS5" s="1194" t="s">
        <v>5</v>
      </c>
      <c r="DT5" s="1193" t="s">
        <v>0</v>
      </c>
      <c r="DU5" s="1193" t="s">
        <v>1</v>
      </c>
      <c r="DV5" s="1193" t="s">
        <v>2</v>
      </c>
      <c r="DW5" s="1193" t="s">
        <v>2</v>
      </c>
      <c r="DX5" s="1193" t="s">
        <v>3</v>
      </c>
      <c r="DY5" s="488" t="s">
        <v>4</v>
      </c>
      <c r="DZ5" s="1194" t="s">
        <v>5</v>
      </c>
      <c r="EA5" s="1193" t="s">
        <v>0</v>
      </c>
      <c r="EB5" s="1193" t="s">
        <v>1</v>
      </c>
      <c r="EC5" s="1193" t="s">
        <v>2</v>
      </c>
      <c r="ED5" s="1193" t="s">
        <v>2</v>
      </c>
      <c r="EE5" s="1193" t="s">
        <v>3</v>
      </c>
      <c r="EF5" s="488" t="s">
        <v>4</v>
      </c>
      <c r="EG5" s="1194" t="s">
        <v>5</v>
      </c>
      <c r="EH5" s="488" t="s">
        <v>0</v>
      </c>
      <c r="EI5" s="1195" t="s">
        <v>1</v>
      </c>
      <c r="EJ5" s="1184" t="s">
        <v>377</v>
      </c>
      <c r="EK5" s="1185" t="s">
        <v>2</v>
      </c>
      <c r="EL5" s="1185" t="s">
        <v>3</v>
      </c>
      <c r="EM5" s="1185" t="s">
        <v>4</v>
      </c>
      <c r="EN5" s="1185" t="s">
        <v>5</v>
      </c>
      <c r="EO5" s="1185" t="s">
        <v>0</v>
      </c>
      <c r="EP5" s="1196" t="s">
        <v>1</v>
      </c>
      <c r="EQ5" s="1185" t="s">
        <v>377</v>
      </c>
      <c r="ER5" s="1185" t="s">
        <v>2</v>
      </c>
      <c r="ES5" s="1185" t="s">
        <v>3</v>
      </c>
      <c r="ET5" s="1185" t="s">
        <v>4</v>
      </c>
      <c r="EU5" s="1185" t="s">
        <v>5</v>
      </c>
      <c r="EV5" s="1185" t="s">
        <v>0</v>
      </c>
      <c r="EW5" s="1196" t="s">
        <v>1</v>
      </c>
      <c r="EX5" s="1185" t="s">
        <v>377</v>
      </c>
      <c r="EY5" s="1185" t="s">
        <v>2</v>
      </c>
      <c r="EZ5" s="1185" t="s">
        <v>3</v>
      </c>
      <c r="FA5" s="1185" t="s">
        <v>4</v>
      </c>
      <c r="FB5" s="1185" t="s">
        <v>5</v>
      </c>
      <c r="FC5" s="1185" t="s">
        <v>0</v>
      </c>
      <c r="FD5" s="1196" t="s">
        <v>1</v>
      </c>
      <c r="FE5" s="1185" t="s">
        <v>377</v>
      </c>
      <c r="FF5" s="1185" t="s">
        <v>2</v>
      </c>
      <c r="FG5" s="1185" t="s">
        <v>3</v>
      </c>
      <c r="FH5" s="1185" t="s">
        <v>4</v>
      </c>
      <c r="FI5" s="1185" t="s">
        <v>5</v>
      </c>
      <c r="FJ5" s="1185" t="s">
        <v>0</v>
      </c>
      <c r="FK5" s="1196" t="s">
        <v>1</v>
      </c>
      <c r="FL5" s="1185" t="s">
        <v>377</v>
      </c>
      <c r="FM5" s="1186" t="s">
        <v>2</v>
      </c>
      <c r="FN5" s="648" t="s">
        <v>3</v>
      </c>
      <c r="FO5" s="649" t="s">
        <v>4</v>
      </c>
      <c r="FP5" s="649" t="s">
        <v>5</v>
      </c>
      <c r="FQ5" s="649" t="s">
        <v>0</v>
      </c>
      <c r="FR5" s="649" t="s">
        <v>1</v>
      </c>
      <c r="FS5" s="649" t="s">
        <v>2</v>
      </c>
      <c r="FT5" s="1132" t="s">
        <v>2</v>
      </c>
      <c r="FU5" s="649" t="s">
        <v>3</v>
      </c>
      <c r="FV5" s="649" t="s">
        <v>4</v>
      </c>
      <c r="FW5" s="649" t="s">
        <v>5</v>
      </c>
      <c r="FX5" s="649" t="s">
        <v>0</v>
      </c>
      <c r="FY5" s="649" t="s">
        <v>1</v>
      </c>
      <c r="FZ5" s="649" t="s">
        <v>2</v>
      </c>
      <c r="GA5" s="1132" t="s">
        <v>2</v>
      </c>
      <c r="GB5" s="649" t="s">
        <v>3</v>
      </c>
      <c r="GC5" s="649" t="s">
        <v>4</v>
      </c>
      <c r="GD5" s="649" t="s">
        <v>5</v>
      </c>
      <c r="GE5" s="649" t="s">
        <v>0</v>
      </c>
      <c r="GF5" s="649" t="s">
        <v>1</v>
      </c>
      <c r="GG5" s="649" t="s">
        <v>2</v>
      </c>
      <c r="GH5" s="1132" t="s">
        <v>2</v>
      </c>
      <c r="GI5" s="649" t="s">
        <v>3</v>
      </c>
      <c r="GJ5" s="649" t="s">
        <v>4</v>
      </c>
      <c r="GK5" s="649" t="s">
        <v>5</v>
      </c>
      <c r="GL5" s="649" t="s">
        <v>0</v>
      </c>
      <c r="GM5" s="649" t="s">
        <v>1</v>
      </c>
      <c r="GN5" s="649" t="s">
        <v>2</v>
      </c>
      <c r="GO5" s="1132" t="s">
        <v>2</v>
      </c>
      <c r="GP5" s="649" t="s">
        <v>3</v>
      </c>
      <c r="GQ5" s="649" t="s">
        <v>4</v>
      </c>
      <c r="GR5" s="1197" t="s">
        <v>5</v>
      </c>
      <c r="GS5" s="1037"/>
      <c r="GT5" s="1037"/>
      <c r="GU5" s="1038"/>
      <c r="GV5" s="1039"/>
    </row>
    <row r="6" spans="1:204" s="491" customFormat="1" ht="21.75" customHeight="1" thickBot="1" x14ac:dyDescent="0.25">
      <c r="A6" s="1040" t="s">
        <v>215</v>
      </c>
      <c r="B6" s="1198"/>
      <c r="C6" s="657" t="s">
        <v>81</v>
      </c>
      <c r="D6" s="1047"/>
      <c r="E6" s="706"/>
      <c r="F6" s="1102"/>
      <c r="G6" s="1101"/>
      <c r="H6" s="1101"/>
      <c r="I6" s="657" t="s">
        <v>249</v>
      </c>
      <c r="J6" s="976"/>
      <c r="K6" s="1043"/>
      <c r="L6" s="1199"/>
      <c r="M6" s="342"/>
      <c r="N6" s="342"/>
      <c r="O6" s="1200"/>
      <c r="P6" s="1101"/>
      <c r="Q6" s="1101"/>
      <c r="R6" s="1102"/>
      <c r="S6" s="905"/>
      <c r="T6" s="706"/>
      <c r="U6" s="706"/>
      <c r="V6" s="706"/>
      <c r="W6" s="1101"/>
      <c r="X6" s="1101"/>
      <c r="Y6" s="905"/>
      <c r="Z6" s="706"/>
      <c r="AA6" s="706"/>
      <c r="AB6" s="1101"/>
      <c r="AC6" s="1201"/>
      <c r="AD6" s="1101"/>
      <c r="AE6" s="1101"/>
      <c r="AF6" s="1045"/>
      <c r="AG6" s="1047"/>
      <c r="AH6" s="657" t="s">
        <v>81</v>
      </c>
      <c r="AI6" s="1047"/>
      <c r="AJ6" s="1045"/>
      <c r="AK6" s="1101"/>
      <c r="AL6" s="1101"/>
      <c r="AM6" s="706"/>
      <c r="AN6" s="706"/>
      <c r="AO6" s="706"/>
      <c r="AP6" s="706"/>
      <c r="AQ6" s="1102"/>
      <c r="AR6" s="1101"/>
      <c r="AS6" s="1202"/>
      <c r="AT6" s="996" t="s">
        <v>81</v>
      </c>
      <c r="AU6" s="706"/>
      <c r="AV6" s="905"/>
      <c r="AW6" s="706"/>
      <c r="AX6" s="1102"/>
      <c r="AY6" s="1101"/>
      <c r="AZ6" s="1101"/>
      <c r="BA6" s="706"/>
      <c r="BB6" s="706"/>
      <c r="BC6" s="706"/>
      <c r="BD6" s="706"/>
      <c r="BE6" s="1102"/>
      <c r="BF6" s="1101"/>
      <c r="BG6" s="1101"/>
      <c r="BH6" s="1048"/>
      <c r="BI6" s="1102"/>
      <c r="BJ6" s="706"/>
      <c r="BK6" s="1203"/>
      <c r="BL6" s="706"/>
      <c r="BM6" s="1101"/>
      <c r="BN6" s="1101"/>
      <c r="BO6" s="706"/>
      <c r="BP6" s="706"/>
      <c r="BQ6" s="706"/>
      <c r="BR6" s="706"/>
      <c r="BS6" s="1102"/>
      <c r="BT6" s="1101"/>
      <c r="BU6" s="1101"/>
      <c r="BV6" s="706"/>
      <c r="BW6" s="706"/>
      <c r="BX6" s="1204"/>
      <c r="BY6" s="1100"/>
      <c r="BZ6" s="706"/>
      <c r="CA6" s="1101"/>
      <c r="CB6" s="1101"/>
      <c r="CC6" s="706"/>
      <c r="CD6" s="706"/>
      <c r="CE6" s="706"/>
      <c r="CF6" s="1205"/>
      <c r="CG6" s="1205"/>
      <c r="CH6" s="1101"/>
      <c r="CI6" s="1101"/>
      <c r="CJ6" s="1205"/>
      <c r="CK6" s="1205"/>
      <c r="CL6" s="1205"/>
      <c r="CM6" s="1205"/>
      <c r="CN6" s="1102"/>
      <c r="CO6" s="1101"/>
      <c r="CP6" s="1101"/>
      <c r="CQ6" s="657" t="s">
        <v>249</v>
      </c>
      <c r="CR6" s="1206"/>
      <c r="CS6" s="1207"/>
      <c r="CT6" s="1208"/>
      <c r="CU6" s="706"/>
      <c r="CV6" s="1101"/>
      <c r="CW6" s="1101"/>
      <c r="CX6" s="706"/>
      <c r="CY6" s="657" t="s">
        <v>249</v>
      </c>
      <c r="CZ6" s="706"/>
      <c r="DA6" s="657" t="s">
        <v>81</v>
      </c>
      <c r="DB6" s="1209"/>
      <c r="DC6" s="1210"/>
      <c r="DD6" s="1040" t="s">
        <v>215</v>
      </c>
      <c r="DE6" s="1211"/>
      <c r="DF6" s="1101"/>
      <c r="DG6" s="706"/>
      <c r="DH6" s="706"/>
      <c r="DI6" s="706"/>
      <c r="DJ6" s="706"/>
      <c r="DK6" s="905"/>
      <c r="DL6" s="1044"/>
      <c r="DM6" s="1044"/>
      <c r="DN6" s="905"/>
      <c r="DO6" s="905"/>
      <c r="DP6" s="1043"/>
      <c r="DQ6" s="1043"/>
      <c r="DR6" s="1043"/>
      <c r="DS6" s="1044"/>
      <c r="DT6" s="1101"/>
      <c r="DU6" s="706"/>
      <c r="DV6" s="706"/>
      <c r="DW6" s="499"/>
      <c r="DX6" s="1047"/>
      <c r="DY6" s="1047"/>
      <c r="DZ6" s="1212"/>
      <c r="EA6" s="1101"/>
      <c r="EB6" s="706"/>
      <c r="EC6" s="657" t="s">
        <v>249</v>
      </c>
      <c r="ED6" s="905"/>
      <c r="EE6" s="499"/>
      <c r="EF6" s="706"/>
      <c r="EG6" s="495"/>
      <c r="EH6" s="1213"/>
      <c r="EI6" s="1214"/>
      <c r="EJ6" s="652"/>
      <c r="EK6" s="706"/>
      <c r="EL6" s="706"/>
      <c r="EM6" s="1102"/>
      <c r="EN6" s="495"/>
      <c r="EO6" s="1213"/>
      <c r="EP6" s="1205"/>
      <c r="EQ6" s="1205"/>
      <c r="ER6" s="1205"/>
      <c r="ES6" s="1205"/>
      <c r="ET6" s="1134"/>
      <c r="EU6" s="495"/>
      <c r="EV6" s="1213"/>
      <c r="EW6" s="1205"/>
      <c r="EX6" s="1215" t="s">
        <v>340</v>
      </c>
      <c r="EY6" s="1102"/>
      <c r="EZ6" s="1102"/>
      <c r="FA6" s="1102"/>
      <c r="FB6" s="495"/>
      <c r="FC6" s="1213"/>
      <c r="FD6" s="1045"/>
      <c r="FE6" s="1208"/>
      <c r="FF6" s="706"/>
      <c r="FG6" s="657" t="s">
        <v>81</v>
      </c>
      <c r="FH6" s="499"/>
      <c r="FI6" s="495"/>
      <c r="FJ6" s="1213"/>
      <c r="FK6" s="706"/>
      <c r="FL6" s="499"/>
      <c r="FM6" s="1049"/>
      <c r="FN6" s="996" t="s">
        <v>81</v>
      </c>
      <c r="FO6" s="706"/>
      <c r="FP6" s="1101"/>
      <c r="FQ6" s="1101"/>
      <c r="FR6" s="1043"/>
      <c r="FS6" s="997" t="s">
        <v>81</v>
      </c>
      <c r="FT6" s="1043"/>
      <c r="FU6" s="1043"/>
      <c r="FV6" s="1043"/>
      <c r="FW6" s="1044"/>
      <c r="FX6" s="1044"/>
      <c r="FY6" s="1216"/>
      <c r="FZ6" s="1043"/>
      <c r="GA6" s="1043"/>
      <c r="GB6" s="1043"/>
      <c r="GC6" s="706"/>
      <c r="GD6" s="1101"/>
      <c r="GE6" s="1101"/>
      <c r="GF6" s="499"/>
      <c r="GG6" s="1047"/>
      <c r="GH6" s="1047"/>
      <c r="GI6" s="1208"/>
      <c r="GJ6" s="1102"/>
      <c r="GK6" s="1101"/>
      <c r="GL6" s="495"/>
      <c r="GM6" s="1102"/>
      <c r="GN6" s="499"/>
      <c r="GO6" s="706"/>
      <c r="GP6" s="499"/>
      <c r="GQ6" s="706"/>
      <c r="GR6" s="1202"/>
      <c r="GS6" s="1050"/>
      <c r="GT6" s="1050"/>
      <c r="GU6" s="342"/>
      <c r="GV6" s="1051"/>
    </row>
    <row r="7" spans="1:204" s="491" customFormat="1" ht="21.75" customHeight="1" thickBot="1" x14ac:dyDescent="0.25">
      <c r="A7" s="1052" t="s">
        <v>135</v>
      </c>
      <c r="B7" s="1217" t="s">
        <v>23</v>
      </c>
      <c r="C7" s="1218"/>
      <c r="D7" s="1058"/>
      <c r="E7" s="1058"/>
      <c r="F7" s="1058"/>
      <c r="G7" s="1057"/>
      <c r="H7" s="1057"/>
      <c r="I7" s="277" t="s">
        <v>23</v>
      </c>
      <c r="J7" s="441" t="s">
        <v>23</v>
      </c>
      <c r="K7" s="653" t="s">
        <v>81</v>
      </c>
      <c r="L7" s="1219" t="s">
        <v>23</v>
      </c>
      <c r="M7" s="441"/>
      <c r="N7" s="441"/>
      <c r="O7" s="1220" t="s">
        <v>23</v>
      </c>
      <c r="P7" s="1057"/>
      <c r="Q7" s="1057"/>
      <c r="R7" s="508" t="s">
        <v>23</v>
      </c>
      <c r="S7" s="29"/>
      <c r="T7" s="508"/>
      <c r="U7" s="508"/>
      <c r="V7" s="976"/>
      <c r="W7" s="1057"/>
      <c r="X7" s="1057"/>
      <c r="Y7" s="1058"/>
      <c r="Z7" s="1058"/>
      <c r="AA7" s="1058"/>
      <c r="AB7" s="1057"/>
      <c r="AC7" s="1105"/>
      <c r="AD7" s="1057"/>
      <c r="AE7" s="1057"/>
      <c r="AF7" s="29"/>
      <c r="AG7" s="441"/>
      <c r="AH7" s="653" t="s">
        <v>81</v>
      </c>
      <c r="AI7" s="441"/>
      <c r="AJ7" s="557"/>
      <c r="AK7" s="1057"/>
      <c r="AL7" s="1057"/>
      <c r="AM7" s="441" t="s">
        <v>23</v>
      </c>
      <c r="AN7" s="441" t="s">
        <v>23</v>
      </c>
      <c r="AO7" s="441" t="s">
        <v>23</v>
      </c>
      <c r="AP7" s="441" t="s">
        <v>23</v>
      </c>
      <c r="AQ7" s="441" t="s">
        <v>23</v>
      </c>
      <c r="AR7" s="1057"/>
      <c r="AS7" s="1221">
        <v>7</v>
      </c>
      <c r="AT7" s="731"/>
      <c r="AU7" s="976"/>
      <c r="AV7" s="976"/>
      <c r="AW7" s="976"/>
      <c r="AX7" s="277" t="s">
        <v>23</v>
      </c>
      <c r="AY7" s="1057"/>
      <c r="AZ7" s="1057"/>
      <c r="BA7" s="1058"/>
      <c r="BB7" s="1058"/>
      <c r="BC7" s="1058"/>
      <c r="BD7" s="1058"/>
      <c r="BE7" s="1058"/>
      <c r="BF7" s="1057"/>
      <c r="BG7" s="1057"/>
      <c r="BH7" s="1222"/>
      <c r="BI7" s="277" t="s">
        <v>23</v>
      </c>
      <c r="BJ7" s="441" t="s">
        <v>23</v>
      </c>
      <c r="BK7" s="441" t="s">
        <v>23</v>
      </c>
      <c r="BL7" s="1058"/>
      <c r="BM7" s="1057"/>
      <c r="BN7" s="1057"/>
      <c r="BO7" s="441" t="s">
        <v>23</v>
      </c>
      <c r="BP7" s="1223"/>
      <c r="BQ7" s="1223"/>
      <c r="BR7" s="1223"/>
      <c r="BS7" s="1224"/>
      <c r="BT7" s="1225"/>
      <c r="BU7" s="1057"/>
      <c r="BV7" s="441" t="s">
        <v>23</v>
      </c>
      <c r="BW7" s="441" t="s">
        <v>23</v>
      </c>
      <c r="BX7" s="277" t="s">
        <v>23</v>
      </c>
      <c r="BY7" s="939" t="s">
        <v>23</v>
      </c>
      <c r="BZ7" s="732"/>
      <c r="CA7" s="1057"/>
      <c r="CB7" s="1057"/>
      <c r="CC7" s="1226" t="s">
        <v>23</v>
      </c>
      <c r="CD7" s="441"/>
      <c r="CE7" s="508"/>
      <c r="CF7" s="664" t="s">
        <v>81</v>
      </c>
      <c r="CG7" s="1227" t="s">
        <v>108</v>
      </c>
      <c r="CH7" s="1228"/>
      <c r="CI7" s="1229"/>
      <c r="CJ7" s="709" t="s">
        <v>23</v>
      </c>
      <c r="CK7" s="277" t="s">
        <v>23</v>
      </c>
      <c r="CL7" s="277" t="s">
        <v>23</v>
      </c>
      <c r="CM7" s="277" t="s">
        <v>23</v>
      </c>
      <c r="CN7" s="277" t="s">
        <v>23</v>
      </c>
      <c r="CO7" s="1057"/>
      <c r="CP7" s="1057"/>
      <c r="CQ7" s="1058"/>
      <c r="CR7" s="653" t="s">
        <v>249</v>
      </c>
      <c r="CS7" s="29"/>
      <c r="CT7" s="1065"/>
      <c r="CU7" s="1065"/>
      <c r="CV7" s="1057"/>
      <c r="CW7" s="1057"/>
      <c r="CX7" s="653" t="s">
        <v>249</v>
      </c>
      <c r="CY7" s="976"/>
      <c r="CZ7" s="508"/>
      <c r="DA7" s="508"/>
      <c r="DB7" s="1230"/>
      <c r="DC7" s="1210"/>
      <c r="DD7" s="1052" t="s">
        <v>8</v>
      </c>
      <c r="DE7" s="1231"/>
      <c r="DF7" s="1057"/>
      <c r="DG7" s="1232" t="s">
        <v>23</v>
      </c>
      <c r="DH7" s="976"/>
      <c r="DI7" s="976"/>
      <c r="DJ7" s="1065"/>
      <c r="DK7" s="1065"/>
      <c r="DL7" s="1057"/>
      <c r="DM7" s="1057"/>
      <c r="DN7" s="1065"/>
      <c r="DO7" s="1065"/>
      <c r="DP7" s="976"/>
      <c r="DQ7" s="508"/>
      <c r="DR7" s="1058"/>
      <c r="DS7" s="1057"/>
      <c r="DT7" s="1057"/>
      <c r="DU7" s="441"/>
      <c r="DV7" s="653" t="s">
        <v>249</v>
      </c>
      <c r="DW7" s="976"/>
      <c r="DX7" s="441" t="s">
        <v>23</v>
      </c>
      <c r="DY7" s="441" t="s">
        <v>23</v>
      </c>
      <c r="DZ7" s="545"/>
      <c r="EA7" s="1233"/>
      <c r="EB7" s="441" t="s">
        <v>23</v>
      </c>
      <c r="EC7" s="441" t="s">
        <v>23</v>
      </c>
      <c r="ED7" s="365" t="s">
        <v>23</v>
      </c>
      <c r="EE7" s="441" t="s">
        <v>23</v>
      </c>
      <c r="EF7" s="1058"/>
      <c r="EG7" s="1057"/>
      <c r="EH7" s="1234"/>
      <c r="EI7" s="1235"/>
      <c r="EJ7" s="1148" t="s">
        <v>109</v>
      </c>
      <c r="EK7" s="1055"/>
      <c r="EL7" s="976"/>
      <c r="EM7" s="1059"/>
      <c r="EN7" s="1057"/>
      <c r="EO7" s="1234"/>
      <c r="EP7" s="365"/>
      <c r="EQ7" s="365"/>
      <c r="ER7" s="508" t="s">
        <v>23</v>
      </c>
      <c r="ES7" s="508" t="s">
        <v>23</v>
      </c>
      <c r="ET7" s="669" t="s">
        <v>109</v>
      </c>
      <c r="EU7" s="1057"/>
      <c r="EV7" s="1234"/>
      <c r="EW7" s="1058"/>
      <c r="EX7" s="1236" t="s">
        <v>1</v>
      </c>
      <c r="EY7" s="365"/>
      <c r="EZ7" s="508" t="s">
        <v>23</v>
      </c>
      <c r="FA7" s="508" t="s">
        <v>23</v>
      </c>
      <c r="FB7" s="1057"/>
      <c r="FC7" s="1234"/>
      <c r="FD7" s="441" t="s">
        <v>23</v>
      </c>
      <c r="FE7" s="653"/>
      <c r="FF7" s="441" t="s">
        <v>23</v>
      </c>
      <c r="FG7" s="976"/>
      <c r="FH7" s="976"/>
      <c r="FI7" s="1057"/>
      <c r="FJ7" s="1234"/>
      <c r="FK7" s="653"/>
      <c r="FL7" s="1065"/>
      <c r="FM7" s="1093"/>
      <c r="FN7" s="1090"/>
      <c r="FO7" s="1066"/>
      <c r="FP7" s="1057"/>
      <c r="FQ7" s="1056"/>
      <c r="FR7" s="1066"/>
      <c r="FS7" s="441" t="s">
        <v>23</v>
      </c>
      <c r="FT7" s="441" t="s">
        <v>23</v>
      </c>
      <c r="FU7" s="441" t="s">
        <v>23</v>
      </c>
      <c r="FV7" s="512"/>
      <c r="FW7" s="1057"/>
      <c r="FX7" s="1057"/>
      <c r="FY7" s="1058"/>
      <c r="FZ7" s="976"/>
      <c r="GA7" s="976"/>
      <c r="GB7" s="653"/>
      <c r="GC7" s="441" t="s">
        <v>23</v>
      </c>
      <c r="GD7" s="1057"/>
      <c r="GE7" s="1057"/>
      <c r="GF7" s="441" t="s">
        <v>23</v>
      </c>
      <c r="GG7" s="441"/>
      <c r="GH7" s="441" t="s">
        <v>23</v>
      </c>
      <c r="GI7" s="441" t="s">
        <v>23</v>
      </c>
      <c r="GJ7" s="1058"/>
      <c r="GK7" s="1057"/>
      <c r="GL7" s="1057"/>
      <c r="GM7" s="1058"/>
      <c r="GN7" s="1058"/>
      <c r="GO7" s="506"/>
      <c r="GP7" s="1058"/>
      <c r="GQ7" s="1058"/>
      <c r="GR7" s="1237"/>
      <c r="GS7" s="1050"/>
      <c r="GT7" s="1050"/>
      <c r="GU7" s="1062"/>
      <c r="GV7" s="1063"/>
    </row>
    <row r="8" spans="1:204" s="491" customFormat="1" ht="21.75" customHeight="1" thickBot="1" x14ac:dyDescent="0.25">
      <c r="A8" s="1052" t="s">
        <v>8</v>
      </c>
      <c r="B8" s="1238"/>
      <c r="C8" s="277" t="s">
        <v>23</v>
      </c>
      <c r="D8" s="441" t="s">
        <v>23</v>
      </c>
      <c r="E8" s="441" t="s">
        <v>23</v>
      </c>
      <c r="F8" s="1239" t="s">
        <v>23</v>
      </c>
      <c r="G8" s="1057"/>
      <c r="H8" s="1057"/>
      <c r="I8" s="1058"/>
      <c r="J8" s="976"/>
      <c r="K8" s="441" t="s">
        <v>23</v>
      </c>
      <c r="L8" s="659" t="s">
        <v>81</v>
      </c>
      <c r="M8" s="665"/>
      <c r="N8" s="665"/>
      <c r="O8" s="1090"/>
      <c r="P8" s="1057"/>
      <c r="Q8" s="1057"/>
      <c r="R8" s="1239"/>
      <c r="S8" s="441" t="s">
        <v>23</v>
      </c>
      <c r="T8" s="508" t="s">
        <v>23</v>
      </c>
      <c r="U8" s="441" t="s">
        <v>23</v>
      </c>
      <c r="V8" s="441" t="s">
        <v>23</v>
      </c>
      <c r="W8" s="1057"/>
      <c r="X8" s="1057"/>
      <c r="Y8" s="277" t="s">
        <v>23</v>
      </c>
      <c r="Z8" s="441" t="s">
        <v>23</v>
      </c>
      <c r="AA8" s="441" t="s">
        <v>23</v>
      </c>
      <c r="AB8" s="1057"/>
      <c r="AC8" s="1105"/>
      <c r="AD8" s="1057"/>
      <c r="AE8" s="1057"/>
      <c r="AF8" s="1240"/>
      <c r="AG8" s="976"/>
      <c r="AH8" s="653" t="s">
        <v>81</v>
      </c>
      <c r="AI8" s="976"/>
      <c r="AJ8" s="1241"/>
      <c r="AK8" s="1057"/>
      <c r="AL8" s="1057"/>
      <c r="AM8" s="976"/>
      <c r="AN8" s="976"/>
      <c r="AO8" s="976"/>
      <c r="AP8" s="976"/>
      <c r="AQ8" s="557"/>
      <c r="AR8" s="1057"/>
      <c r="AS8" s="1221">
        <v>7</v>
      </c>
      <c r="AT8" s="1242" t="s">
        <v>81</v>
      </c>
      <c r="AU8" s="976"/>
      <c r="AV8" s="557"/>
      <c r="AW8" s="976"/>
      <c r="AX8" s="1058"/>
      <c r="AY8" s="1057"/>
      <c r="AZ8" s="1057"/>
      <c r="BA8" s="441" t="s">
        <v>23</v>
      </c>
      <c r="BB8" s="441" t="s">
        <v>23</v>
      </c>
      <c r="BC8" s="508" t="s">
        <v>23</v>
      </c>
      <c r="BD8" s="441" t="s">
        <v>23</v>
      </c>
      <c r="BE8" s="277" t="s">
        <v>23</v>
      </c>
      <c r="BF8" s="1057"/>
      <c r="BG8" s="1057"/>
      <c r="BH8" s="1222"/>
      <c r="BI8" s="1058"/>
      <c r="BJ8" s="1223"/>
      <c r="BK8" s="1223"/>
      <c r="BL8" s="1223"/>
      <c r="BM8" s="1057"/>
      <c r="BN8" s="1057"/>
      <c r="BO8" s="1223"/>
      <c r="BP8" s="976"/>
      <c r="BQ8" s="976"/>
      <c r="BR8" s="441" t="s">
        <v>23</v>
      </c>
      <c r="BS8" s="441" t="s">
        <v>23</v>
      </c>
      <c r="BT8" s="1225"/>
      <c r="BU8" s="1057"/>
      <c r="BV8" s="1091"/>
      <c r="BW8" s="1091"/>
      <c r="BX8" s="1243"/>
      <c r="BY8" s="1090"/>
      <c r="BZ8" s="976"/>
      <c r="CA8" s="1057"/>
      <c r="CB8" s="1057"/>
      <c r="CC8" s="1058"/>
      <c r="CD8" s="1058"/>
      <c r="CE8" s="1058"/>
      <c r="CF8" s="1244"/>
      <c r="CG8" s="1244"/>
      <c r="CH8" s="1057"/>
      <c r="CI8" s="1057"/>
      <c r="CJ8" s="1244"/>
      <c r="CK8" s="1244"/>
      <c r="CL8" s="1244"/>
      <c r="CM8" s="1244"/>
      <c r="CN8" s="1058"/>
      <c r="CO8" s="1057"/>
      <c r="CP8" s="1057"/>
      <c r="CQ8" s="277" t="s">
        <v>23</v>
      </c>
      <c r="CR8" s="277" t="s">
        <v>23</v>
      </c>
      <c r="CS8" s="1058"/>
      <c r="CT8" s="508"/>
      <c r="CU8" s="1235"/>
      <c r="CV8" s="1057"/>
      <c r="CW8" s="1057"/>
      <c r="CX8" s="508" t="s">
        <v>23</v>
      </c>
      <c r="CY8" s="277" t="s">
        <v>23</v>
      </c>
      <c r="CZ8" s="508" t="s">
        <v>23</v>
      </c>
      <c r="DA8" s="441" t="s">
        <v>23</v>
      </c>
      <c r="DB8" s="572" t="s">
        <v>23</v>
      </c>
      <c r="DC8" s="1210"/>
      <c r="DD8" s="1052" t="s">
        <v>17</v>
      </c>
      <c r="DE8" s="1245"/>
      <c r="DF8" s="545"/>
      <c r="DG8" s="1058"/>
      <c r="DH8" s="1058"/>
      <c r="DI8" s="506"/>
      <c r="DJ8" s="707"/>
      <c r="DK8" s="508"/>
      <c r="DL8" s="1008"/>
      <c r="DM8" s="1222"/>
      <c r="DN8" s="1065"/>
      <c r="DO8" s="1065"/>
      <c r="DP8" s="441" t="s">
        <v>23</v>
      </c>
      <c r="DQ8" s="441" t="s">
        <v>23</v>
      </c>
      <c r="DR8" s="441" t="s">
        <v>23</v>
      </c>
      <c r="DS8" s="1222"/>
      <c r="DT8" s="1057"/>
      <c r="DU8" s="441" t="s">
        <v>23</v>
      </c>
      <c r="DV8" s="441" t="s">
        <v>23</v>
      </c>
      <c r="DW8" s="441" t="s">
        <v>23</v>
      </c>
      <c r="DX8" s="976"/>
      <c r="DY8" s="1223"/>
      <c r="DZ8" s="1057"/>
      <c r="EA8" s="1057"/>
      <c r="EB8" s="1058"/>
      <c r="EC8" s="976"/>
      <c r="ED8" s="511"/>
      <c r="EE8" s="976"/>
      <c r="EF8" s="976"/>
      <c r="EG8" s="1057"/>
      <c r="EH8" s="1234"/>
      <c r="EI8" s="1246"/>
      <c r="EJ8" s="1148" t="s">
        <v>144</v>
      </c>
      <c r="EK8" s="1055"/>
      <c r="EL8" s="976"/>
      <c r="EM8" s="365" t="s">
        <v>23</v>
      </c>
      <c r="EN8" s="1057"/>
      <c r="EO8" s="1234"/>
      <c r="EP8" s="508" t="s">
        <v>23</v>
      </c>
      <c r="EQ8" s="508" t="s">
        <v>23</v>
      </c>
      <c r="ER8" s="664" t="s">
        <v>81</v>
      </c>
      <c r="ES8" s="365"/>
      <c r="ET8" s="669" t="s">
        <v>144</v>
      </c>
      <c r="EU8" s="1057"/>
      <c r="EV8" s="1234"/>
      <c r="EW8" s="365" t="s">
        <v>23</v>
      </c>
      <c r="EX8" s="508" t="s">
        <v>23</v>
      </c>
      <c r="EY8" s="508" t="s">
        <v>23</v>
      </c>
      <c r="EZ8" s="976"/>
      <c r="FA8" s="976"/>
      <c r="FB8" s="1057"/>
      <c r="FC8" s="1234"/>
      <c r="FD8" s="653"/>
      <c r="FE8" s="441" t="s">
        <v>23</v>
      </c>
      <c r="FF8" s="976"/>
      <c r="FG8" s="653" t="s">
        <v>81</v>
      </c>
      <c r="FH8" s="1058"/>
      <c r="FI8" s="1057"/>
      <c r="FJ8" s="1234"/>
      <c r="FK8" s="976"/>
      <c r="FL8" s="1062"/>
      <c r="FM8" s="1060"/>
      <c r="FN8" s="1090"/>
      <c r="FO8" s="976"/>
      <c r="FP8" s="1057"/>
      <c r="FQ8" s="1056"/>
      <c r="FR8" s="508"/>
      <c r="FS8" s="1065"/>
      <c r="FT8" s="508"/>
      <c r="FU8" s="976"/>
      <c r="FV8" s="441" t="s">
        <v>23</v>
      </c>
      <c r="FW8" s="545"/>
      <c r="FX8" s="1057"/>
      <c r="FY8" s="1058"/>
      <c r="FZ8" s="441" t="s">
        <v>23</v>
      </c>
      <c r="GA8" s="441" t="s">
        <v>23</v>
      </c>
      <c r="GB8" s="653" t="s">
        <v>81</v>
      </c>
      <c r="GC8" s="1058"/>
      <c r="GD8" s="1057"/>
      <c r="GE8" s="1057"/>
      <c r="GF8" s="1058"/>
      <c r="GG8" s="441" t="s">
        <v>23</v>
      </c>
      <c r="GH8" s="976"/>
      <c r="GI8" s="441"/>
      <c r="GJ8" s="1058"/>
      <c r="GK8" s="1057"/>
      <c r="GL8" s="1057"/>
      <c r="GM8" s="365" t="s">
        <v>23</v>
      </c>
      <c r="GN8" s="441" t="s">
        <v>23</v>
      </c>
      <c r="GO8" s="441" t="s">
        <v>23</v>
      </c>
      <c r="GP8" s="441" t="s">
        <v>23</v>
      </c>
      <c r="GQ8" s="441" t="s">
        <v>23</v>
      </c>
      <c r="GR8" s="1237"/>
      <c r="GS8" s="1050"/>
      <c r="GT8" s="1050"/>
      <c r="GU8" s="1062"/>
      <c r="GV8" s="1063"/>
    </row>
    <row r="9" spans="1:204" s="491" customFormat="1" ht="21.75" customHeight="1" thickBot="1" x14ac:dyDescent="0.25">
      <c r="A9" s="1052" t="s">
        <v>17</v>
      </c>
      <c r="B9" s="1090"/>
      <c r="C9" s="976"/>
      <c r="D9" s="976"/>
      <c r="E9" s="976"/>
      <c r="F9" s="976"/>
      <c r="G9" s="1057"/>
      <c r="H9" s="1057"/>
      <c r="I9" s="1223"/>
      <c r="J9" s="976"/>
      <c r="K9" s="976"/>
      <c r="L9" s="1093"/>
      <c r="M9" s="342"/>
      <c r="N9" s="342"/>
      <c r="O9" s="1088"/>
      <c r="P9" s="1057"/>
      <c r="Q9" s="1057"/>
      <c r="R9" s="1223"/>
      <c r="S9" s="1065"/>
      <c r="T9" s="653"/>
      <c r="U9" s="976"/>
      <c r="V9" s="976"/>
      <c r="W9" s="1057"/>
      <c r="X9" s="1057"/>
      <c r="Y9" s="976"/>
      <c r="Z9" s="976"/>
      <c r="AA9" s="976"/>
      <c r="AB9" s="1057"/>
      <c r="AC9" s="1235"/>
      <c r="AD9" s="1057"/>
      <c r="AE9" s="1057"/>
      <c r="AF9" s="441" t="s">
        <v>23</v>
      </c>
      <c r="AG9" s="441" t="s">
        <v>23</v>
      </c>
      <c r="AH9" s="1247" t="s">
        <v>23</v>
      </c>
      <c r="AI9" s="441" t="s">
        <v>23</v>
      </c>
      <c r="AJ9" s="441" t="s">
        <v>23</v>
      </c>
      <c r="AK9" s="1057"/>
      <c r="AL9" s="1057"/>
      <c r="AM9" s="1248"/>
      <c r="AN9" s="1248"/>
      <c r="AO9" s="1248"/>
      <c r="AP9" s="1248"/>
      <c r="AQ9" s="732"/>
      <c r="AR9" s="1057"/>
      <c r="AS9" s="1221">
        <v>5</v>
      </c>
      <c r="AT9" s="939" t="s">
        <v>23</v>
      </c>
      <c r="AU9" s="441" t="s">
        <v>23</v>
      </c>
      <c r="AV9" s="508" t="s">
        <v>23</v>
      </c>
      <c r="AW9" s="441" t="s">
        <v>23</v>
      </c>
      <c r="AX9" s="1058"/>
      <c r="AY9" s="1057"/>
      <c r="AZ9" s="1057"/>
      <c r="BA9" s="1223"/>
      <c r="BB9" s="1223"/>
      <c r="BC9" s="1223"/>
      <c r="BD9" s="1223"/>
      <c r="BE9" s="1223"/>
      <c r="BF9" s="1057"/>
      <c r="BG9" s="1057"/>
      <c r="BH9" s="1222"/>
      <c r="BI9" s="1223"/>
      <c r="BJ9" s="976"/>
      <c r="BK9" s="1249"/>
      <c r="BL9" s="441" t="s">
        <v>23</v>
      </c>
      <c r="BM9" s="1057"/>
      <c r="BN9" s="1057"/>
      <c r="BO9" s="441"/>
      <c r="BP9" s="508" t="s">
        <v>23</v>
      </c>
      <c r="BQ9" s="441" t="s">
        <v>23</v>
      </c>
      <c r="BR9" s="441"/>
      <c r="BS9" s="1058"/>
      <c r="BT9" s="1225"/>
      <c r="BU9" s="1057"/>
      <c r="BV9" s="976"/>
      <c r="BW9" s="976"/>
      <c r="BX9" s="1093"/>
      <c r="BY9" s="939"/>
      <c r="BZ9" s="508" t="s">
        <v>23</v>
      </c>
      <c r="CA9" s="1057"/>
      <c r="CB9" s="1057"/>
      <c r="CC9" s="653" t="s">
        <v>249</v>
      </c>
      <c r="CD9" s="441" t="s">
        <v>23</v>
      </c>
      <c r="CE9" s="508" t="s">
        <v>23</v>
      </c>
      <c r="CF9" s="441" t="s">
        <v>23</v>
      </c>
      <c r="CG9" s="1091"/>
      <c r="CH9" s="1057"/>
      <c r="CI9" s="1057"/>
      <c r="CJ9" s="1065"/>
      <c r="CK9" s="508"/>
      <c r="CL9" s="508"/>
      <c r="CM9" s="1091"/>
      <c r="CN9" s="1065"/>
      <c r="CO9" s="1065"/>
      <c r="CP9" s="1065"/>
      <c r="CQ9" s="1058"/>
      <c r="CR9" s="1248"/>
      <c r="CS9" s="441" t="s">
        <v>23</v>
      </c>
      <c r="CT9" s="1250" t="s">
        <v>23</v>
      </c>
      <c r="CU9" s="441" t="s">
        <v>23</v>
      </c>
      <c r="CV9" s="1057"/>
      <c r="CW9" s="1057"/>
      <c r="CX9" s="1058"/>
      <c r="CY9" s="1058"/>
      <c r="CZ9" s="1058"/>
      <c r="DA9" s="1058"/>
      <c r="DB9" s="1089"/>
      <c r="DC9" s="1210"/>
      <c r="DD9" s="1052" t="s">
        <v>135</v>
      </c>
      <c r="DE9" s="1245"/>
      <c r="DF9" s="1057"/>
      <c r="DG9" s="836" t="s">
        <v>81</v>
      </c>
      <c r="DH9" s="441" t="s">
        <v>23</v>
      </c>
      <c r="DI9" s="441" t="s">
        <v>23</v>
      </c>
      <c r="DJ9" s="441" t="s">
        <v>23</v>
      </c>
      <c r="DK9" s="365" t="s">
        <v>23</v>
      </c>
      <c r="DL9" s="1057"/>
      <c r="DM9" s="1057"/>
      <c r="DN9" s="1065"/>
      <c r="DO9" s="1065"/>
      <c r="DP9" s="976"/>
      <c r="DQ9" s="508"/>
      <c r="DR9" s="508"/>
      <c r="DS9" s="1222"/>
      <c r="DT9" s="1057"/>
      <c r="DU9" s="976"/>
      <c r="DV9" s="976"/>
      <c r="DW9" s="976"/>
      <c r="DX9" s="976"/>
      <c r="DY9" s="1058"/>
      <c r="DZ9" s="1057"/>
      <c r="EA9" s="1057"/>
      <c r="EB9" s="976"/>
      <c r="EC9" s="976"/>
      <c r="ED9" s="511"/>
      <c r="EE9" s="976"/>
      <c r="EF9" s="441" t="s">
        <v>23</v>
      </c>
      <c r="EG9" s="1057"/>
      <c r="EH9" s="1234"/>
      <c r="EI9" s="1235"/>
      <c r="EJ9" s="1148" t="s">
        <v>66</v>
      </c>
      <c r="EK9" s="441" t="s">
        <v>23</v>
      </c>
      <c r="EL9" s="441" t="s">
        <v>23</v>
      </c>
      <c r="EM9" s="1066"/>
      <c r="EN9" s="1057"/>
      <c r="EO9" s="1234"/>
      <c r="EP9" s="1058"/>
      <c r="EQ9" s="512"/>
      <c r="ER9" s="512"/>
      <c r="ES9" s="1058"/>
      <c r="ET9" s="669" t="s">
        <v>66</v>
      </c>
      <c r="EU9" s="1057"/>
      <c r="EV9" s="1234"/>
      <c r="EW9" s="512"/>
      <c r="EX9" s="1251" t="s">
        <v>279</v>
      </c>
      <c r="EY9" s="1058"/>
      <c r="EZ9" s="29"/>
      <c r="FA9" s="29"/>
      <c r="FB9" s="1057"/>
      <c r="FC9" s="1234"/>
      <c r="FD9" s="29"/>
      <c r="FE9" s="836" t="s">
        <v>249</v>
      </c>
      <c r="FF9" s="1055"/>
      <c r="FG9" s="441" t="s">
        <v>23</v>
      </c>
      <c r="FH9" s="441" t="s">
        <v>23</v>
      </c>
      <c r="FI9" s="1057"/>
      <c r="FJ9" s="1234"/>
      <c r="FK9" s="441" t="s">
        <v>23</v>
      </c>
      <c r="FL9" s="441" t="s">
        <v>23</v>
      </c>
      <c r="FM9" s="1219" t="s">
        <v>23</v>
      </c>
      <c r="FN9" s="596" t="s">
        <v>23</v>
      </c>
      <c r="FO9" s="441" t="s">
        <v>23</v>
      </c>
      <c r="FP9" s="1057"/>
      <c r="FQ9" s="1056"/>
      <c r="FR9" s="441" t="s">
        <v>23</v>
      </c>
      <c r="FS9" s="653" t="s">
        <v>249</v>
      </c>
      <c r="FT9" s="976"/>
      <c r="FU9" s="653" t="s">
        <v>81</v>
      </c>
      <c r="FV9" s="512"/>
      <c r="FW9" s="1057"/>
      <c r="FX9" s="1057"/>
      <c r="FY9" s="365" t="s">
        <v>23</v>
      </c>
      <c r="FZ9" s="976"/>
      <c r="GA9" s="508"/>
      <c r="GB9" s="684" t="s">
        <v>23</v>
      </c>
      <c r="GC9" s="976"/>
      <c r="GD9" s="1057"/>
      <c r="GE9" s="1057"/>
      <c r="GF9" s="1058"/>
      <c r="GG9" s="976"/>
      <c r="GH9" s="976"/>
      <c r="GI9" s="976"/>
      <c r="GJ9" s="365" t="s">
        <v>23</v>
      </c>
      <c r="GK9" s="1057"/>
      <c r="GL9" s="1057"/>
      <c r="GM9" s="1058"/>
      <c r="GN9" s="1058"/>
      <c r="GO9" s="506"/>
      <c r="GP9" s="1058"/>
      <c r="GQ9" s="1058"/>
      <c r="GR9" s="1237"/>
      <c r="GS9" s="1050"/>
      <c r="GT9" s="1050"/>
      <c r="GU9" s="1062"/>
      <c r="GV9" s="1063"/>
    </row>
    <row r="10" spans="1:204" s="491" customFormat="1" ht="21.75" customHeight="1" x14ac:dyDescent="0.2">
      <c r="A10" s="1069" t="s">
        <v>378</v>
      </c>
      <c r="B10" s="1252"/>
      <c r="C10" s="1223"/>
      <c r="D10" s="1223"/>
      <c r="E10" s="1223"/>
      <c r="F10" s="1223"/>
      <c r="G10" s="1057"/>
      <c r="H10" s="1057"/>
      <c r="I10" s="1058"/>
      <c r="J10" s="1223"/>
      <c r="K10" s="1223"/>
      <c r="L10" s="1253"/>
      <c r="M10" s="342"/>
      <c r="N10" s="342"/>
      <c r="O10" s="1252"/>
      <c r="P10" s="1057"/>
      <c r="Q10" s="1057"/>
      <c r="R10" s="1058"/>
      <c r="S10" s="1223"/>
      <c r="T10" s="1223"/>
      <c r="U10" s="1223"/>
      <c r="V10" s="1223"/>
      <c r="W10" s="1057"/>
      <c r="X10" s="1057"/>
      <c r="Y10" s="1223"/>
      <c r="Z10" s="1223"/>
      <c r="AA10" s="1223"/>
      <c r="AB10" s="1057"/>
      <c r="AC10" s="1105"/>
      <c r="AD10" s="1057"/>
      <c r="AE10" s="1057"/>
      <c r="AF10" s="1223"/>
      <c r="AG10" s="1223"/>
      <c r="AH10" s="1235"/>
      <c r="AI10" s="1223"/>
      <c r="AJ10" s="1223"/>
      <c r="AK10" s="1057"/>
      <c r="AL10" s="1057"/>
      <c r="AM10" s="1223"/>
      <c r="AN10" s="1223"/>
      <c r="AO10" s="1223"/>
      <c r="AP10" s="1223"/>
      <c r="AQ10" s="1223"/>
      <c r="AR10" s="1057"/>
      <c r="AS10" s="1237"/>
      <c r="AT10" s="1252"/>
      <c r="AU10" s="1223"/>
      <c r="AV10" s="1223"/>
      <c r="AW10" s="1223"/>
      <c r="AX10" s="1223"/>
      <c r="AY10" s="1057"/>
      <c r="AZ10" s="1057"/>
      <c r="BA10" s="1058"/>
      <c r="BB10" s="1058"/>
      <c r="BC10" s="1058"/>
      <c r="BD10" s="1058"/>
      <c r="BE10" s="1058"/>
      <c r="BF10" s="1057"/>
      <c r="BG10" s="1057"/>
      <c r="BH10" s="1222"/>
      <c r="BI10" s="1058"/>
      <c r="BJ10" s="1058"/>
      <c r="BK10" s="1058"/>
      <c r="BL10" s="1058"/>
      <c r="BM10" s="1057"/>
      <c r="BN10" s="1057"/>
      <c r="BO10" s="1058"/>
      <c r="BP10" s="1058"/>
      <c r="BQ10" s="1058"/>
      <c r="BR10" s="1058"/>
      <c r="BS10" s="1058"/>
      <c r="BT10" s="1057"/>
      <c r="BU10" s="1057"/>
      <c r="BV10" s="1223"/>
      <c r="BW10" s="1223"/>
      <c r="BX10" s="1253"/>
      <c r="BY10" s="1252"/>
      <c r="BZ10" s="1223"/>
      <c r="CA10" s="1057"/>
      <c r="CB10" s="1057"/>
      <c r="CC10" s="1058"/>
      <c r="CD10" s="1223"/>
      <c r="CE10" s="1223"/>
      <c r="CF10" s="1223"/>
      <c r="CG10" s="1223"/>
      <c r="CH10" s="1057"/>
      <c r="CI10" s="1057"/>
      <c r="CJ10" s="1223"/>
      <c r="CK10" s="1223"/>
      <c r="CL10" s="1223"/>
      <c r="CM10" s="1223"/>
      <c r="CN10" s="1223"/>
      <c r="CO10" s="1057"/>
      <c r="CP10" s="1057"/>
      <c r="CQ10" s="1223"/>
      <c r="CR10" s="1223"/>
      <c r="CS10" s="1223"/>
      <c r="CT10" s="1223"/>
      <c r="CU10" s="1058"/>
      <c r="CV10" s="1057"/>
      <c r="CW10" s="1057"/>
      <c r="CX10" s="1223"/>
      <c r="CY10" s="1223"/>
      <c r="CZ10" s="1223"/>
      <c r="DA10" s="1223"/>
      <c r="DB10" s="1253"/>
      <c r="DC10" s="1210"/>
      <c r="DD10" s="1068" t="s">
        <v>10</v>
      </c>
      <c r="DE10" s="1231"/>
      <c r="DF10" s="1057"/>
      <c r="DG10" s="1254"/>
      <c r="DH10" s="976"/>
      <c r="DI10" s="976"/>
      <c r="DJ10" s="976"/>
      <c r="DK10" s="976"/>
      <c r="DL10" s="1057"/>
      <c r="DM10" s="1057"/>
      <c r="DN10" s="1065"/>
      <c r="DO10" s="1065"/>
      <c r="DP10" s="976"/>
      <c r="DQ10" s="976"/>
      <c r="DR10" s="976"/>
      <c r="DS10" s="1057"/>
      <c r="DT10" s="1057"/>
      <c r="DU10" s="976"/>
      <c r="DV10" s="976"/>
      <c r="DW10" s="976"/>
      <c r="DX10" s="976"/>
      <c r="DY10" s="1254"/>
      <c r="DZ10" s="1057"/>
      <c r="EA10" s="1057"/>
      <c r="EB10" s="1058"/>
      <c r="EC10" s="976"/>
      <c r="ED10" s="976"/>
      <c r="EE10" s="976"/>
      <c r="EF10" s="976"/>
      <c r="EG10" s="1057"/>
      <c r="EH10" s="1234"/>
      <c r="EI10" s="1246"/>
      <c r="EJ10" s="1148" t="s">
        <v>145</v>
      </c>
      <c r="EK10" s="1055"/>
      <c r="EL10" s="976"/>
      <c r="EM10" s="1055"/>
      <c r="EN10" s="1057"/>
      <c r="EO10" s="1234"/>
      <c r="EP10" s="1065"/>
      <c r="EQ10" s="1065"/>
      <c r="ER10" s="684"/>
      <c r="ES10" s="684"/>
      <c r="ET10" s="1255" t="s">
        <v>145</v>
      </c>
      <c r="EU10" s="1057"/>
      <c r="EV10" s="1234"/>
      <c r="EW10" s="1058"/>
      <c r="EX10" s="1256" t="s">
        <v>379</v>
      </c>
      <c r="EY10" s="976"/>
      <c r="EZ10" s="976"/>
      <c r="FA10" s="976"/>
      <c r="FB10" s="1057"/>
      <c r="FC10" s="1234"/>
      <c r="FD10" s="440"/>
      <c r="FE10" s="976"/>
      <c r="FF10" s="976"/>
      <c r="FG10" s="976"/>
      <c r="FH10" s="1058"/>
      <c r="FI10" s="1057"/>
      <c r="FJ10" s="1234"/>
      <c r="FK10" s="1254"/>
      <c r="FL10" s="976"/>
      <c r="FM10" s="1093"/>
      <c r="FN10" s="1252"/>
      <c r="FO10" s="1257"/>
      <c r="FP10" s="1057"/>
      <c r="FQ10" s="1056"/>
      <c r="FR10" s="1223"/>
      <c r="FS10" s="1223"/>
      <c r="FT10" s="1223"/>
      <c r="FU10" s="1223"/>
      <c r="FV10" s="512"/>
      <c r="FW10" s="545"/>
      <c r="FX10" s="1057"/>
      <c r="FY10" s="1223"/>
      <c r="FZ10" s="1223"/>
      <c r="GA10" s="1223"/>
      <c r="GB10" s="1223"/>
      <c r="GC10" s="1058"/>
      <c r="GD10" s="1057"/>
      <c r="GE10" s="1057"/>
      <c r="GF10" s="1223"/>
      <c r="GG10" s="1223"/>
      <c r="GH10" s="1235"/>
      <c r="GI10" s="1223"/>
      <c r="GJ10" s="1223"/>
      <c r="GK10" s="1057"/>
      <c r="GL10" s="1057"/>
      <c r="GM10" s="1223"/>
      <c r="GN10" s="1223"/>
      <c r="GO10" s="1223"/>
      <c r="GP10" s="1223"/>
      <c r="GQ10" s="1058"/>
      <c r="GR10" s="1237"/>
      <c r="GS10" s="1050"/>
      <c r="GT10" s="1050"/>
      <c r="GU10" s="1062"/>
      <c r="GV10" s="1051"/>
    </row>
    <row r="11" spans="1:204" s="491" customFormat="1" ht="21.75" customHeight="1" x14ac:dyDescent="0.2">
      <c r="A11" s="1069" t="s">
        <v>380</v>
      </c>
      <c r="B11" s="1088"/>
      <c r="C11" s="1058"/>
      <c r="D11" s="1058"/>
      <c r="E11" s="1058"/>
      <c r="F11" s="1058"/>
      <c r="G11" s="1057"/>
      <c r="H11" s="1057"/>
      <c r="I11" s="1058"/>
      <c r="J11" s="1058"/>
      <c r="K11" s="1058"/>
      <c r="L11" s="1089"/>
      <c r="M11" s="342"/>
      <c r="N11" s="342"/>
      <c r="O11" s="1088"/>
      <c r="P11" s="1057"/>
      <c r="Q11" s="1057"/>
      <c r="R11" s="1058"/>
      <c r="S11" s="1058"/>
      <c r="T11" s="1058"/>
      <c r="U11" s="1058"/>
      <c r="V11" s="1058"/>
      <c r="W11" s="1057"/>
      <c r="X11" s="1057"/>
      <c r="Y11" s="1058"/>
      <c r="Z11" s="1058"/>
      <c r="AA11" s="1058"/>
      <c r="AB11" s="1057"/>
      <c r="AC11" s="1105"/>
      <c r="AD11" s="1057"/>
      <c r="AE11" s="1057"/>
      <c r="AF11" s="1154" t="s">
        <v>381</v>
      </c>
      <c r="AG11" s="1058"/>
      <c r="AH11" s="1058"/>
      <c r="AI11" s="1058"/>
      <c r="AJ11" s="1058"/>
      <c r="AK11" s="1057"/>
      <c r="AL11" s="1057"/>
      <c r="AM11" s="1058"/>
      <c r="AN11" s="1058"/>
      <c r="AO11" s="1058"/>
      <c r="AP11" s="1058"/>
      <c r="AQ11" s="1058"/>
      <c r="AR11" s="1057"/>
      <c r="AS11" s="1237"/>
      <c r="AT11" s="1088"/>
      <c r="AU11" s="1058"/>
      <c r="AV11" s="1058"/>
      <c r="AW11" s="1058"/>
      <c r="AX11" s="1058"/>
      <c r="AY11" s="1057"/>
      <c r="AZ11" s="1057"/>
      <c r="BA11" s="1058"/>
      <c r="BB11" s="1058"/>
      <c r="BC11" s="1058"/>
      <c r="BD11" s="1058"/>
      <c r="BE11" s="1058"/>
      <c r="BF11" s="1057"/>
      <c r="BG11" s="1057"/>
      <c r="BH11" s="1222"/>
      <c r="BI11" s="1058"/>
      <c r="BJ11" s="1058"/>
      <c r="BK11" s="1058"/>
      <c r="BL11" s="1058"/>
      <c r="BM11" s="1057"/>
      <c r="BN11" s="1057"/>
      <c r="BO11" s="1058"/>
      <c r="BP11" s="1058"/>
      <c r="BQ11" s="1058"/>
      <c r="BR11" s="1058"/>
      <c r="BS11" s="1058"/>
      <c r="BT11" s="1057"/>
      <c r="BU11" s="1057"/>
      <c r="BV11" s="1058"/>
      <c r="BW11" s="1058"/>
      <c r="BX11" s="1089"/>
      <c r="BY11" s="1088"/>
      <c r="BZ11" s="1058"/>
      <c r="CA11" s="1057"/>
      <c r="CB11" s="1057"/>
      <c r="CC11" s="1058"/>
      <c r="CD11" s="1058"/>
      <c r="CE11" s="1058"/>
      <c r="CF11" s="1058"/>
      <c r="CG11" s="1058"/>
      <c r="CH11" s="1057"/>
      <c r="CI11" s="1057"/>
      <c r="CJ11" s="1058"/>
      <c r="CK11" s="1058"/>
      <c r="CL11" s="1058"/>
      <c r="CM11" s="1058"/>
      <c r="CN11" s="1058"/>
      <c r="CO11" s="1057"/>
      <c r="CP11" s="1057"/>
      <c r="CQ11" s="1058"/>
      <c r="CR11" s="1058"/>
      <c r="CS11" s="1058"/>
      <c r="CT11" s="1058"/>
      <c r="CU11" s="1058"/>
      <c r="CV11" s="1057"/>
      <c r="CW11" s="1057"/>
      <c r="CX11" s="1258"/>
      <c r="CY11" s="1259" t="s">
        <v>146</v>
      </c>
      <c r="CZ11" s="976"/>
      <c r="DA11" s="976"/>
      <c r="DB11" s="1093"/>
      <c r="DC11" s="1210"/>
      <c r="DD11" s="1069" t="s">
        <v>130</v>
      </c>
      <c r="DE11" s="1231"/>
      <c r="DF11" s="1057"/>
      <c r="DG11" s="1058"/>
      <c r="DH11" s="1223"/>
      <c r="DI11" s="1223"/>
      <c r="DJ11" s="1223"/>
      <c r="DK11" s="1223"/>
      <c r="DL11" s="1057"/>
      <c r="DM11" s="1057"/>
      <c r="DN11" s="1065"/>
      <c r="DO11" s="1065"/>
      <c r="DP11" s="1223"/>
      <c r="DQ11" s="1223"/>
      <c r="DR11" s="1223"/>
      <c r="DS11" s="1057"/>
      <c r="DT11" s="1057"/>
      <c r="DU11" s="1223"/>
      <c r="DV11" s="1223"/>
      <c r="DW11" s="1223"/>
      <c r="DX11" s="1223"/>
      <c r="DY11" s="1058"/>
      <c r="DZ11" s="1057"/>
      <c r="EA11" s="1057"/>
      <c r="EB11" s="1223"/>
      <c r="EC11" s="1223"/>
      <c r="ED11" s="1260"/>
      <c r="EE11" s="1260"/>
      <c r="EF11" s="1223"/>
      <c r="EG11" s="1057"/>
      <c r="EH11" s="1234"/>
      <c r="EI11" s="1246"/>
      <c r="EJ11" s="1148" t="s">
        <v>144</v>
      </c>
      <c r="EK11" s="1223"/>
      <c r="EL11" s="1223"/>
      <c r="EM11" s="1260"/>
      <c r="EN11" s="1057"/>
      <c r="EO11" s="1234"/>
      <c r="EP11" s="1223"/>
      <c r="EQ11" s="1223"/>
      <c r="ER11" s="1223"/>
      <c r="ES11" s="1260"/>
      <c r="ET11" s="669" t="s">
        <v>144</v>
      </c>
      <c r="EU11" s="1057"/>
      <c r="EV11" s="1234"/>
      <c r="EW11" s="1223"/>
      <c r="EX11" s="1261" t="s">
        <v>145</v>
      </c>
      <c r="EY11" s="1223"/>
      <c r="EZ11" s="1223"/>
      <c r="FA11" s="1260"/>
      <c r="FB11" s="1057"/>
      <c r="FC11" s="1234"/>
      <c r="FD11" s="1223"/>
      <c r="FE11" s="1223"/>
      <c r="FF11" s="1223"/>
      <c r="FG11" s="1223"/>
      <c r="FH11" s="1260"/>
      <c r="FI11" s="1057"/>
      <c r="FJ11" s="1234"/>
      <c r="FK11" s="1058"/>
      <c r="FL11" s="1223"/>
      <c r="FM11" s="1253"/>
      <c r="FN11" s="1252"/>
      <c r="FO11" s="1257"/>
      <c r="FP11" s="1057"/>
      <c r="FQ11" s="1056"/>
      <c r="FR11" s="1058"/>
      <c r="FS11" s="1226"/>
      <c r="FT11" s="1223"/>
      <c r="FU11" s="1226"/>
      <c r="FV11" s="1226"/>
      <c r="FW11" s="1057"/>
      <c r="FX11" s="1057"/>
      <c r="FY11" s="1223"/>
      <c r="FZ11" s="1223"/>
      <c r="GA11" s="1223"/>
      <c r="GB11" s="1223"/>
      <c r="GC11" s="1223"/>
      <c r="GD11" s="1057"/>
      <c r="GE11" s="1057"/>
      <c r="GF11" s="506"/>
      <c r="GG11" s="1223"/>
      <c r="GH11" s="1223"/>
      <c r="GI11" s="1223"/>
      <c r="GJ11" s="1223"/>
      <c r="GK11" s="1057"/>
      <c r="GL11" s="1057"/>
      <c r="GM11" s="1260"/>
      <c r="GN11" s="1260"/>
      <c r="GO11" s="1223"/>
      <c r="GP11" s="1223"/>
      <c r="GQ11" s="1223"/>
      <c r="GR11" s="1237"/>
      <c r="GS11" s="1050"/>
      <c r="GT11" s="1050"/>
      <c r="GU11" s="1062"/>
      <c r="GV11" s="1051"/>
    </row>
    <row r="12" spans="1:204" s="491" customFormat="1" ht="21.75" customHeight="1" x14ac:dyDescent="0.2">
      <c r="A12" s="1069" t="s">
        <v>382</v>
      </c>
      <c r="B12" s="1090"/>
      <c r="C12" s="976"/>
      <c r="D12" s="976"/>
      <c r="E12" s="976"/>
      <c r="F12" s="976"/>
      <c r="G12" s="1057"/>
      <c r="H12" s="1057"/>
      <c r="I12" s="976"/>
      <c r="J12" s="976"/>
      <c r="K12" s="976"/>
      <c r="L12" s="1093"/>
      <c r="M12" s="342"/>
      <c r="N12" s="342"/>
      <c r="O12" s="1090"/>
      <c r="P12" s="1057"/>
      <c r="Q12" s="1057"/>
      <c r="R12" s="976"/>
      <c r="S12" s="976"/>
      <c r="T12" s="976"/>
      <c r="U12" s="976"/>
      <c r="V12" s="976"/>
      <c r="W12" s="1057"/>
      <c r="X12" s="1057"/>
      <c r="Y12" s="976"/>
      <c r="Z12" s="976"/>
      <c r="AA12" s="976"/>
      <c r="AB12" s="1057"/>
      <c r="AC12" s="1105"/>
      <c r="AD12" s="1057"/>
      <c r="AE12" s="1057"/>
      <c r="AF12" s="976"/>
      <c r="AG12" s="976"/>
      <c r="AH12" s="653" t="s">
        <v>81</v>
      </c>
      <c r="AI12" s="976"/>
      <c r="AJ12" s="976"/>
      <c r="AK12" s="1057"/>
      <c r="AL12" s="1057"/>
      <c r="AM12" s="976"/>
      <c r="AN12" s="976"/>
      <c r="AO12" s="976"/>
      <c r="AP12" s="976"/>
      <c r="AQ12" s="976"/>
      <c r="AR12" s="1057"/>
      <c r="AS12" s="1237"/>
      <c r="AT12" s="1090"/>
      <c r="AU12" s="976"/>
      <c r="AV12" s="976"/>
      <c r="AW12" s="976"/>
      <c r="AX12" s="976"/>
      <c r="AY12" s="1057"/>
      <c r="AZ12" s="1057"/>
      <c r="BA12" s="1262"/>
      <c r="BB12" s="1262"/>
      <c r="BC12" s="1262"/>
      <c r="BD12" s="1262"/>
      <c r="BE12" s="1262"/>
      <c r="BF12" s="1057"/>
      <c r="BG12" s="1057"/>
      <c r="BH12" s="1222"/>
      <c r="BI12" s="1262"/>
      <c r="BJ12" s="1262"/>
      <c r="BK12" s="1262"/>
      <c r="BL12" s="1262"/>
      <c r="BM12" s="1057"/>
      <c r="BN12" s="1057"/>
      <c r="BO12" s="1262"/>
      <c r="BP12" s="1262"/>
      <c r="BQ12" s="1262"/>
      <c r="BR12" s="1262"/>
      <c r="BS12" s="1262"/>
      <c r="BT12" s="1057"/>
      <c r="BU12" s="1057"/>
      <c r="BV12" s="1262"/>
      <c r="BW12" s="1262"/>
      <c r="BX12" s="1263"/>
      <c r="BY12" s="1264"/>
      <c r="BZ12" s="1262"/>
      <c r="CA12" s="1057"/>
      <c r="CB12" s="1057"/>
      <c r="CC12" s="1262"/>
      <c r="CD12" s="1262"/>
      <c r="CE12" s="1262"/>
      <c r="CF12" s="1201"/>
      <c r="CG12" s="1262"/>
      <c r="CH12" s="1057"/>
      <c r="CI12" s="1057"/>
      <c r="CJ12" s="1262"/>
      <c r="CK12" s="1262"/>
      <c r="CL12" s="1262"/>
      <c r="CM12" s="1201"/>
      <c r="CN12" s="1262"/>
      <c r="CO12" s="1057"/>
      <c r="CP12" s="1057"/>
      <c r="CQ12" s="1262"/>
      <c r="CR12" s="1262"/>
      <c r="CS12" s="1262"/>
      <c r="CT12" s="1201"/>
      <c r="CU12" s="1262"/>
      <c r="CV12" s="1057"/>
      <c r="CW12" s="1057"/>
      <c r="CX12" s="1262"/>
      <c r="CY12" s="1262"/>
      <c r="CZ12" s="1262"/>
      <c r="DA12" s="1201"/>
      <c r="DB12" s="1263"/>
      <c r="DC12" s="1210"/>
      <c r="DD12" s="1265" t="s">
        <v>307</v>
      </c>
      <c r="DE12" s="1266"/>
      <c r="DF12" s="1056"/>
      <c r="DG12" s="976"/>
      <c r="DH12" s="976"/>
      <c r="DI12" s="1055"/>
      <c r="DJ12" s="1055"/>
      <c r="DK12" s="1055"/>
      <c r="DL12" s="1267"/>
      <c r="DM12" s="1056"/>
      <c r="DN12" s="1065"/>
      <c r="DO12" s="1065"/>
      <c r="DP12" s="1055"/>
      <c r="DQ12" s="1055"/>
      <c r="DR12" s="1055"/>
      <c r="DS12" s="1267"/>
      <c r="DT12" s="1056"/>
      <c r="DU12" s="976"/>
      <c r="DV12" s="976"/>
      <c r="DW12" s="1055"/>
      <c r="DX12" s="1055"/>
      <c r="DY12" s="1055"/>
      <c r="DZ12" s="1267"/>
      <c r="EA12" s="1056"/>
      <c r="EB12" s="1058"/>
      <c r="EC12" s="976"/>
      <c r="ED12" s="1055"/>
      <c r="EE12" s="1055"/>
      <c r="EF12" s="1055"/>
      <c r="EG12" s="1267"/>
      <c r="EH12" s="1268"/>
      <c r="EI12" s="1269"/>
      <c r="EJ12" s="1270"/>
      <c r="EK12" s="976"/>
      <c r="EL12" s="976"/>
      <c r="EM12" s="976"/>
      <c r="EN12" s="1267"/>
      <c r="EO12" s="1268"/>
      <c r="EP12" s="1055"/>
      <c r="EQ12" s="976"/>
      <c r="ER12" s="508"/>
      <c r="ES12" s="508"/>
      <c r="ET12" s="1271"/>
      <c r="EU12" s="1267"/>
      <c r="EV12" s="1268"/>
      <c r="EW12" s="622"/>
      <c r="EX12" s="1272" t="s">
        <v>360</v>
      </c>
      <c r="EY12" s="1055"/>
      <c r="EZ12" s="976"/>
      <c r="FA12" s="976"/>
      <c r="FB12" s="1267"/>
      <c r="FC12" s="1268"/>
      <c r="FD12" s="1055"/>
      <c r="FE12" s="1062"/>
      <c r="FF12" s="1055"/>
      <c r="FG12" s="976"/>
      <c r="FH12" s="976"/>
      <c r="FI12" s="1267"/>
      <c r="FJ12" s="1268"/>
      <c r="FK12" s="976"/>
      <c r="FL12" s="1062"/>
      <c r="FM12" s="1060"/>
      <c r="FN12" s="1090"/>
      <c r="FO12" s="976"/>
      <c r="FP12" s="1057"/>
      <c r="FQ12" s="1057"/>
      <c r="FR12" s="1055"/>
      <c r="FS12" s="976"/>
      <c r="FT12" s="1055"/>
      <c r="FU12" s="976"/>
      <c r="FV12" s="508"/>
      <c r="FW12" s="545"/>
      <c r="FX12" s="1057"/>
      <c r="FY12" s="976"/>
      <c r="FZ12" s="976"/>
      <c r="GA12" s="976"/>
      <c r="GB12" s="1062"/>
      <c r="GC12" s="1055"/>
      <c r="GD12" s="1057"/>
      <c r="GE12" s="1057"/>
      <c r="GF12" s="1055"/>
      <c r="GG12" s="1055"/>
      <c r="GH12" s="1055"/>
      <c r="GI12" s="1055"/>
      <c r="GJ12" s="1062"/>
      <c r="GK12" s="1057"/>
      <c r="GL12" s="1057"/>
      <c r="GM12" s="1055"/>
      <c r="GN12" s="1055"/>
      <c r="GO12" s="1055"/>
      <c r="GP12" s="1058"/>
      <c r="GQ12" s="1058"/>
      <c r="GR12" s="1273"/>
      <c r="GS12" s="1061"/>
      <c r="GT12" s="1061"/>
      <c r="GU12" s="1062"/>
      <c r="GV12" s="1051"/>
    </row>
    <row r="13" spans="1:204" ht="21.75" customHeight="1" x14ac:dyDescent="0.2">
      <c r="A13" s="1070" t="s">
        <v>383</v>
      </c>
      <c r="B13" s="1274"/>
      <c r="C13" s="1076"/>
      <c r="D13" s="1076"/>
      <c r="E13" s="1076"/>
      <c r="F13" s="1076"/>
      <c r="G13" s="1076"/>
      <c r="H13" s="1076"/>
      <c r="I13" s="1076"/>
      <c r="J13" s="1076"/>
      <c r="K13" s="1275"/>
      <c r="L13" s="1276"/>
      <c r="M13" s="1277"/>
      <c r="N13" s="1277"/>
      <c r="O13" s="1274"/>
      <c r="P13" s="1076"/>
      <c r="Q13" s="1076"/>
      <c r="R13" s="1097"/>
      <c r="S13" s="1078"/>
      <c r="T13" s="1078"/>
      <c r="U13" s="1078"/>
      <c r="V13" s="1078"/>
      <c r="W13" s="1076"/>
      <c r="X13" s="1076"/>
      <c r="Y13" s="1078"/>
      <c r="Z13" s="1078"/>
      <c r="AA13" s="1078"/>
      <c r="AB13" s="1076"/>
      <c r="AC13" s="1278"/>
      <c r="AD13" s="1076"/>
      <c r="AE13" s="1076"/>
      <c r="AF13" s="1097"/>
      <c r="AG13" s="1078"/>
      <c r="AH13" s="1078"/>
      <c r="AI13" s="1078"/>
      <c r="AJ13" s="1078"/>
      <c r="AK13" s="1076"/>
      <c r="AL13" s="1076"/>
      <c r="AM13" s="1078"/>
      <c r="AN13" s="1078"/>
      <c r="AO13" s="1078"/>
      <c r="AP13" s="1078"/>
      <c r="AQ13" s="1097"/>
      <c r="AR13" s="1076"/>
      <c r="AS13" s="1276"/>
      <c r="AT13" s="1095"/>
      <c r="AU13" s="1078"/>
      <c r="AV13" s="1078"/>
      <c r="AW13" s="1078"/>
      <c r="AX13" s="1078"/>
      <c r="AY13" s="1076"/>
      <c r="AZ13" s="1076"/>
      <c r="BA13" s="1078"/>
      <c r="BB13" s="1078"/>
      <c r="BC13" s="1078"/>
      <c r="BD13" s="1078"/>
      <c r="BE13" s="1078"/>
      <c r="BF13" s="1076"/>
      <c r="BG13" s="1076"/>
      <c r="BH13" s="1275"/>
      <c r="BI13" s="1078"/>
      <c r="BJ13" s="1078"/>
      <c r="BK13" s="1279"/>
      <c r="BL13" s="1078"/>
      <c r="BM13" s="1076"/>
      <c r="BN13" s="1076"/>
      <c r="BO13" s="1078"/>
      <c r="BP13" s="1078"/>
      <c r="BQ13" s="1078"/>
      <c r="BR13" s="1078"/>
      <c r="BS13" s="1078"/>
      <c r="BT13" s="1076"/>
      <c r="BU13" s="1076"/>
      <c r="BV13" s="1078"/>
      <c r="BW13" s="1078"/>
      <c r="BX13" s="1098"/>
      <c r="BY13" s="1095"/>
      <c r="BZ13" s="1078"/>
      <c r="CA13" s="1076"/>
      <c r="CB13" s="1076"/>
      <c r="CC13" s="1078"/>
      <c r="CD13" s="1078"/>
      <c r="CE13" s="1078"/>
      <c r="CF13" s="1078"/>
      <c r="CG13" s="1078"/>
      <c r="CH13" s="1076"/>
      <c r="CI13" s="1076"/>
      <c r="CJ13" s="1078"/>
      <c r="CK13" s="1078"/>
      <c r="CL13" s="1078"/>
      <c r="CM13" s="1097"/>
      <c r="CN13" s="1078"/>
      <c r="CO13" s="1076"/>
      <c r="CP13" s="1076"/>
      <c r="CQ13" s="1078"/>
      <c r="CR13" s="1078"/>
      <c r="CS13" s="1078"/>
      <c r="CT13" s="1078"/>
      <c r="CU13" s="1078"/>
      <c r="CV13" s="1076"/>
      <c r="CW13" s="1076"/>
      <c r="CX13" s="1078"/>
      <c r="CY13" s="1078"/>
      <c r="CZ13" s="1078"/>
      <c r="DA13" s="1078"/>
      <c r="DB13" s="1098"/>
      <c r="DC13" s="1210"/>
      <c r="DD13" s="1070" t="s">
        <v>383</v>
      </c>
      <c r="DE13" s="1274"/>
      <c r="DF13" s="1076"/>
      <c r="DG13" s="1078"/>
      <c r="DH13" s="1078"/>
      <c r="DI13" s="1078"/>
      <c r="DJ13" s="1078"/>
      <c r="DK13" s="1078"/>
      <c r="DL13" s="1076"/>
      <c r="DM13" s="1076"/>
      <c r="DN13" s="1106"/>
      <c r="DO13" s="1106"/>
      <c r="DP13" s="1078"/>
      <c r="DQ13" s="1078"/>
      <c r="DR13" s="1078"/>
      <c r="DS13" s="1275"/>
      <c r="DT13" s="1076"/>
      <c r="DU13" s="1078"/>
      <c r="DV13" s="1078"/>
      <c r="DW13" s="1078"/>
      <c r="DX13" s="1078"/>
      <c r="DY13" s="1078"/>
      <c r="DZ13" s="1076"/>
      <c r="EA13" s="1076"/>
      <c r="EB13" s="1078"/>
      <c r="EC13" s="1078"/>
      <c r="ED13" s="1078"/>
      <c r="EE13" s="1078"/>
      <c r="EF13" s="1078"/>
      <c r="EG13" s="1076"/>
      <c r="EH13" s="1280"/>
      <c r="EI13" s="1281"/>
      <c r="EJ13" s="1274"/>
      <c r="EK13" s="1078"/>
      <c r="EL13" s="1078"/>
      <c r="EM13" s="1078"/>
      <c r="EN13" s="1076"/>
      <c r="EO13" s="1280"/>
      <c r="EP13" s="1078"/>
      <c r="EQ13" s="1078"/>
      <c r="ER13" s="1078"/>
      <c r="ES13" s="1078"/>
      <c r="ET13" s="1145"/>
      <c r="EU13" s="1076"/>
      <c r="EV13" s="1280"/>
      <c r="EW13" s="1078"/>
      <c r="EX13" s="1282" t="s">
        <v>384</v>
      </c>
      <c r="EY13" s="1078"/>
      <c r="EZ13" s="1078"/>
      <c r="FA13" s="1078"/>
      <c r="FB13" s="1076"/>
      <c r="FC13" s="1280"/>
      <c r="FD13" s="1078"/>
      <c r="FE13" s="1078"/>
      <c r="FF13" s="1078"/>
      <c r="FG13" s="1078"/>
      <c r="FH13" s="1078"/>
      <c r="FI13" s="1076"/>
      <c r="FJ13" s="1280"/>
      <c r="FK13" s="1078"/>
      <c r="FL13" s="1078"/>
      <c r="FM13" s="1098"/>
      <c r="FN13" s="1095"/>
      <c r="FO13" s="1078"/>
      <c r="FP13" s="1076"/>
      <c r="FQ13" s="1076"/>
      <c r="FR13" s="1078"/>
      <c r="FS13" s="1078"/>
      <c r="FT13" s="1078"/>
      <c r="FU13" s="1078"/>
      <c r="FV13" s="1078"/>
      <c r="FW13" s="1076"/>
      <c r="FX13" s="1076"/>
      <c r="FY13" s="1078"/>
      <c r="FZ13" s="529"/>
      <c r="GA13" s="1078"/>
      <c r="GB13" s="1097"/>
      <c r="GC13" s="1078"/>
      <c r="GD13" s="1076"/>
      <c r="GE13" s="1076"/>
      <c r="GF13" s="1078"/>
      <c r="GG13" s="1078"/>
      <c r="GH13" s="1078"/>
      <c r="GI13" s="1078"/>
      <c r="GJ13" s="1078"/>
      <c r="GK13" s="1076"/>
      <c r="GL13" s="1076"/>
      <c r="GM13" s="1078"/>
      <c r="GN13" s="1078"/>
      <c r="GO13" s="1078"/>
      <c r="GP13" s="1078"/>
      <c r="GQ13" s="1078"/>
      <c r="GR13" s="1276"/>
      <c r="GS13" s="1050"/>
      <c r="GT13" s="1050"/>
      <c r="GU13" s="342"/>
      <c r="GV13" s="1081"/>
    </row>
    <row r="14" spans="1:204" s="861" customFormat="1" ht="21.75" customHeight="1" x14ac:dyDescent="0.2">
      <c r="A14" s="858"/>
      <c r="B14" s="342"/>
      <c r="C14" s="342"/>
      <c r="D14" s="342"/>
      <c r="E14" s="342"/>
      <c r="F14" s="342"/>
      <c r="G14" s="342"/>
      <c r="H14" s="342"/>
      <c r="I14" s="342"/>
      <c r="J14" s="342"/>
      <c r="K14" s="342"/>
      <c r="L14" s="342"/>
      <c r="M14" s="342"/>
      <c r="N14" s="342"/>
      <c r="O14" s="342"/>
      <c r="P14" s="342"/>
      <c r="Q14" s="342"/>
      <c r="R14" s="342"/>
      <c r="S14" s="342"/>
      <c r="T14" s="342"/>
      <c r="U14" s="342"/>
      <c r="V14" s="342"/>
      <c r="W14" s="342"/>
      <c r="X14" s="342"/>
      <c r="Y14" s="342"/>
      <c r="Z14" s="342"/>
      <c r="AA14" s="342"/>
      <c r="AB14" s="342"/>
      <c r="AC14" s="440"/>
      <c r="AD14" s="342"/>
      <c r="AE14" s="342"/>
      <c r="AF14" s="342"/>
      <c r="AG14" s="342"/>
      <c r="AH14" s="342"/>
      <c r="AI14" s="342"/>
      <c r="AJ14" s="342"/>
      <c r="AK14" s="342"/>
      <c r="AL14" s="342"/>
      <c r="AM14" s="342"/>
      <c r="AN14" s="342"/>
      <c r="AO14" s="342"/>
      <c r="AP14" s="342"/>
      <c r="AQ14" s="342"/>
      <c r="AR14" s="342"/>
      <c r="AS14" s="342"/>
      <c r="AT14" s="342"/>
      <c r="AU14" s="342"/>
      <c r="AV14" s="342"/>
      <c r="AW14" s="342"/>
      <c r="AX14" s="342"/>
      <c r="AY14" s="342"/>
      <c r="AZ14" s="342"/>
      <c r="BA14" s="342"/>
      <c r="BB14" s="342"/>
      <c r="BC14" s="342"/>
      <c r="BD14" s="342"/>
      <c r="BE14" s="342"/>
      <c r="BF14" s="342"/>
      <c r="BG14" s="342"/>
      <c r="BH14" s="440"/>
      <c r="BI14" s="342"/>
      <c r="BJ14" s="342"/>
      <c r="BK14" s="342"/>
      <c r="BL14" s="342"/>
      <c r="BM14" s="342"/>
      <c r="BN14" s="342"/>
      <c r="BO14" s="342"/>
      <c r="BP14" s="342"/>
      <c r="BQ14" s="342"/>
      <c r="BR14" s="342"/>
      <c r="BS14" s="342"/>
      <c r="BT14" s="342"/>
      <c r="BU14" s="342"/>
      <c r="BV14" s="342"/>
      <c r="BW14" s="342"/>
      <c r="BX14" s="342"/>
      <c r="BY14" s="342"/>
      <c r="BZ14" s="342"/>
      <c r="CA14" s="342"/>
      <c r="CB14" s="342"/>
      <c r="CC14" s="342"/>
      <c r="CD14" s="342"/>
      <c r="CE14" s="342"/>
      <c r="CF14" s="342"/>
      <c r="CG14" s="342"/>
      <c r="CH14" s="342"/>
      <c r="CI14" s="342"/>
      <c r="CJ14" s="342"/>
      <c r="CK14" s="342"/>
      <c r="CL14" s="342"/>
      <c r="CM14" s="440"/>
      <c r="CN14" s="342"/>
      <c r="CO14" s="342"/>
      <c r="CP14" s="342"/>
      <c r="CQ14" s="342"/>
      <c r="CR14" s="342"/>
      <c r="CS14" s="342"/>
      <c r="CT14" s="342"/>
      <c r="CU14" s="342"/>
      <c r="CV14" s="342"/>
      <c r="CW14" s="342"/>
      <c r="CX14" s="342"/>
      <c r="CY14" s="342"/>
      <c r="CZ14" s="342"/>
      <c r="DA14" s="342"/>
      <c r="DB14" s="342"/>
      <c r="DC14" s="1210"/>
      <c r="DD14" s="858"/>
      <c r="DE14" s="342"/>
      <c r="DF14" s="342"/>
      <c r="DG14" s="342"/>
      <c r="DH14" s="342"/>
      <c r="DI14" s="342"/>
      <c r="DJ14" s="342"/>
      <c r="DK14" s="342"/>
      <c r="DL14" s="342"/>
      <c r="DM14" s="342"/>
      <c r="DN14" s="342"/>
      <c r="DO14" s="342"/>
      <c r="DP14" s="342"/>
      <c r="DQ14" s="342"/>
      <c r="DR14" s="342"/>
      <c r="DS14" s="440"/>
      <c r="DT14" s="342"/>
      <c r="DU14" s="342"/>
      <c r="DV14" s="342"/>
      <c r="DW14" s="342"/>
      <c r="DX14" s="342"/>
      <c r="DY14" s="342"/>
      <c r="DZ14" s="342"/>
      <c r="EA14" s="342"/>
      <c r="EB14" s="342"/>
      <c r="EC14" s="342"/>
      <c r="ED14" s="342"/>
      <c r="EE14" s="342"/>
      <c r="EF14" s="342"/>
      <c r="EG14" s="342"/>
      <c r="EH14" s="342"/>
      <c r="EI14" s="342"/>
      <c r="EJ14" s="342"/>
      <c r="EK14" s="342"/>
      <c r="EL14" s="342"/>
      <c r="EM14" s="342"/>
      <c r="EN14" s="342"/>
      <c r="EO14" s="342"/>
      <c r="EP14" s="342"/>
      <c r="EQ14" s="342"/>
      <c r="ER14" s="342"/>
      <c r="ES14" s="342"/>
      <c r="ET14" s="342"/>
      <c r="EU14" s="342"/>
      <c r="EV14" s="342"/>
      <c r="EW14" s="342"/>
      <c r="EX14" s="440"/>
      <c r="EY14" s="342"/>
      <c r="EZ14" s="342"/>
      <c r="FA14" s="342"/>
      <c r="FB14" s="342"/>
      <c r="FC14" s="342"/>
      <c r="FD14" s="342"/>
      <c r="FE14" s="342"/>
      <c r="FF14" s="342"/>
      <c r="FG14" s="342"/>
      <c r="FH14" s="342"/>
      <c r="FI14" s="342"/>
      <c r="FJ14" s="342"/>
      <c r="FK14" s="342"/>
      <c r="FL14" s="342"/>
      <c r="FM14" s="342"/>
      <c r="FN14" s="342"/>
      <c r="FO14" s="342"/>
      <c r="FP14" s="342"/>
      <c r="FQ14" s="342"/>
      <c r="FR14" s="342"/>
      <c r="FS14" s="342"/>
      <c r="FT14" s="342"/>
      <c r="FU14" s="342"/>
      <c r="FV14" s="342"/>
      <c r="FW14" s="342"/>
      <c r="FX14" s="342"/>
      <c r="FY14" s="342"/>
      <c r="FZ14" s="342"/>
      <c r="GA14" s="342"/>
      <c r="GB14" s="440"/>
      <c r="GC14" s="342"/>
      <c r="GD14" s="342"/>
      <c r="GE14" s="342"/>
      <c r="GF14" s="342"/>
      <c r="GG14" s="342"/>
      <c r="GH14" s="342"/>
      <c r="GI14" s="342"/>
      <c r="GJ14" s="342"/>
      <c r="GK14" s="342"/>
      <c r="GL14" s="342"/>
      <c r="GM14" s="342"/>
      <c r="GN14" s="342"/>
      <c r="GO14" s="342"/>
      <c r="GP14" s="342"/>
      <c r="GQ14" s="342"/>
      <c r="GR14" s="342"/>
      <c r="GS14" s="1050"/>
      <c r="GT14" s="1050"/>
      <c r="GU14" s="342"/>
      <c r="GV14" s="1051"/>
    </row>
    <row r="16" spans="1:204" ht="21.75" customHeight="1" x14ac:dyDescent="0.25">
      <c r="A16" s="1169" t="s">
        <v>363</v>
      </c>
      <c r="D16" s="622"/>
      <c r="E16" s="862" t="s">
        <v>385</v>
      </c>
      <c r="AH16" s="632"/>
      <c r="AI16" s="627"/>
      <c r="AJ16" s="627"/>
      <c r="AK16" s="627"/>
      <c r="AL16" s="627"/>
      <c r="AM16" s="627"/>
      <c r="AN16" s="627"/>
      <c r="AO16" s="627"/>
      <c r="AP16" s="627"/>
      <c r="AQ16" s="627"/>
      <c r="AR16" s="627"/>
      <c r="AS16" s="627"/>
      <c r="AV16" s="622"/>
      <c r="AW16" s="862" t="s">
        <v>385</v>
      </c>
      <c r="BE16" s="440"/>
      <c r="BF16" s="440"/>
      <c r="BV16" s="627"/>
      <c r="BW16" s="627"/>
      <c r="BX16" s="627"/>
      <c r="CA16" s="622"/>
      <c r="CB16" s="862" t="s">
        <v>385</v>
      </c>
      <c r="CH16" s="440"/>
      <c r="CI16" s="440"/>
      <c r="CY16" s="627"/>
      <c r="CZ16" s="627"/>
      <c r="DA16" s="1175"/>
      <c r="DB16" s="638"/>
      <c r="DC16" s="1"/>
      <c r="DD16" s="1169" t="s">
        <v>363</v>
      </c>
      <c r="DG16" s="622"/>
      <c r="DH16" s="862" t="s">
        <v>386</v>
      </c>
      <c r="DN16" s="440"/>
      <c r="DO16" s="440"/>
      <c r="EE16" s="627"/>
      <c r="EF16" s="627"/>
      <c r="EG16" s="1175"/>
      <c r="EH16" s="638"/>
      <c r="EI16" s="627"/>
      <c r="EL16" s="622"/>
      <c r="EM16" s="862" t="s">
        <v>386</v>
      </c>
      <c r="ES16" s="440"/>
      <c r="ET16" s="440"/>
      <c r="FJ16" s="627"/>
      <c r="FK16" s="627"/>
      <c r="FL16" s="1175"/>
      <c r="FM16" s="638"/>
      <c r="FP16" s="622"/>
      <c r="FQ16" s="862" t="s">
        <v>386</v>
      </c>
      <c r="FW16" s="440"/>
      <c r="FX16" s="440"/>
      <c r="GN16" s="627"/>
      <c r="GO16" s="627"/>
      <c r="GP16" s="1175"/>
      <c r="GQ16" s="638"/>
      <c r="GR16" s="638"/>
      <c r="GS16" s="1210"/>
      <c r="GT16" s="1210"/>
      <c r="GU16" s="1081"/>
      <c r="GV16" s="1"/>
    </row>
    <row r="17" spans="1:204" ht="21.75" customHeight="1" x14ac:dyDescent="0.2">
      <c r="A17" s="1170" t="s">
        <v>364</v>
      </c>
      <c r="D17" s="864"/>
      <c r="E17" s="865" t="s">
        <v>387</v>
      </c>
      <c r="AC17" s="865" t="s">
        <v>388</v>
      </c>
      <c r="AI17" s="627"/>
      <c r="AJ17" s="627"/>
      <c r="AK17" s="627"/>
      <c r="AL17" s="627"/>
      <c r="AM17" s="627"/>
      <c r="AN17" s="627"/>
      <c r="AO17" s="627"/>
      <c r="AP17" s="627"/>
      <c r="AQ17" s="627"/>
      <c r="AR17" s="627"/>
      <c r="AS17" s="627"/>
      <c r="AV17" s="864"/>
      <c r="AW17" s="865" t="s">
        <v>389</v>
      </c>
      <c r="BE17" s="440"/>
      <c r="BF17" s="440"/>
      <c r="BK17" s="865"/>
      <c r="BV17" s="627"/>
      <c r="BW17" s="627"/>
      <c r="BX17" s="627"/>
      <c r="CA17" s="864"/>
      <c r="CB17" s="865" t="s">
        <v>389</v>
      </c>
      <c r="CH17" s="440"/>
      <c r="CI17" s="440"/>
      <c r="CN17" s="865"/>
      <c r="CU17" s="865"/>
      <c r="CY17" s="627"/>
      <c r="CZ17" s="627"/>
      <c r="DA17" s="1175"/>
      <c r="DB17" s="638"/>
      <c r="DC17" s="1"/>
      <c r="DD17" s="1170" t="s">
        <v>364</v>
      </c>
      <c r="DG17" s="864"/>
      <c r="DH17" s="865" t="s">
        <v>390</v>
      </c>
      <c r="DN17" s="440"/>
      <c r="DO17" s="440"/>
      <c r="DT17" s="865"/>
      <c r="EA17" s="865"/>
      <c r="EE17" s="627"/>
      <c r="EF17" s="627"/>
      <c r="EG17" s="1175"/>
      <c r="EH17" s="638"/>
      <c r="EI17" s="627"/>
      <c r="EL17" s="864"/>
      <c r="EM17" s="865" t="s">
        <v>390</v>
      </c>
      <c r="ES17" s="440"/>
      <c r="ET17" s="440"/>
      <c r="EY17" s="865"/>
      <c r="FF17" s="865"/>
      <c r="FJ17" s="627"/>
      <c r="FK17" s="627"/>
      <c r="FL17" s="1175"/>
      <c r="FM17" s="638"/>
      <c r="FP17" s="864"/>
      <c r="FQ17" s="865" t="s">
        <v>390</v>
      </c>
      <c r="FW17" s="440"/>
      <c r="FX17" s="440"/>
      <c r="GC17" s="865"/>
      <c r="GJ17" s="865"/>
      <c r="GN17" s="627"/>
      <c r="GO17" s="627"/>
      <c r="GP17" s="1175"/>
      <c r="GQ17" s="638"/>
      <c r="GR17" s="638"/>
      <c r="GS17" s="1210"/>
      <c r="GT17" s="1210"/>
      <c r="GU17" s="1081"/>
      <c r="GV17" s="1"/>
    </row>
    <row r="18" spans="1:204" ht="21.75" customHeight="1" x14ac:dyDescent="0.25">
      <c r="A18" s="1171" t="s">
        <v>365</v>
      </c>
      <c r="D18" s="1235"/>
      <c r="E18" s="1283" t="s">
        <v>391</v>
      </c>
      <c r="AI18" s="870"/>
      <c r="AJ18" s="870"/>
      <c r="AK18" s="870"/>
      <c r="AL18" s="870"/>
      <c r="AM18" s="870"/>
      <c r="AN18" s="870"/>
      <c r="AO18" s="870"/>
      <c r="AP18" s="870"/>
      <c r="AQ18" s="870"/>
      <c r="AR18" s="870"/>
      <c r="AS18" s="870"/>
      <c r="AV18" s="1235"/>
      <c r="AW18" s="1284" t="s">
        <v>392</v>
      </c>
      <c r="BE18" s="440"/>
      <c r="BF18" s="440"/>
      <c r="BV18" s="870"/>
      <c r="BW18" s="870"/>
      <c r="BX18" s="870"/>
      <c r="CA18" s="1235"/>
      <c r="CB18" s="1283" t="s">
        <v>393</v>
      </c>
      <c r="CH18" s="440"/>
      <c r="CI18" s="440"/>
      <c r="CY18" s="870"/>
      <c r="CZ18" s="870"/>
      <c r="DA18" s="1175"/>
      <c r="DB18" s="638"/>
      <c r="DC18" s="1"/>
      <c r="DD18" s="1171" t="s">
        <v>365</v>
      </c>
      <c r="DG18" s="1235"/>
      <c r="DH18" s="1283" t="s">
        <v>394</v>
      </c>
      <c r="DN18" s="440"/>
      <c r="DO18" s="440"/>
      <c r="EE18" s="870"/>
      <c r="EF18" s="870"/>
      <c r="EG18" s="1175"/>
      <c r="EH18" s="638"/>
      <c r="EI18" s="870"/>
      <c r="EL18" s="1235"/>
      <c r="EM18" s="1283" t="s">
        <v>394</v>
      </c>
      <c r="ES18" s="440"/>
      <c r="ET18" s="440"/>
      <c r="FJ18" s="870"/>
      <c r="FK18" s="870"/>
      <c r="FL18" s="1175"/>
      <c r="FM18" s="638"/>
      <c r="FP18" s="1235"/>
      <c r="FQ18" s="1283" t="s">
        <v>394</v>
      </c>
      <c r="FW18" s="440"/>
      <c r="FX18" s="440"/>
      <c r="GN18" s="870"/>
      <c r="GO18" s="870"/>
      <c r="GP18" s="1175"/>
      <c r="GQ18" s="638"/>
      <c r="GR18" s="638"/>
      <c r="GS18" s="1210"/>
      <c r="GT18" s="1210"/>
      <c r="GU18" s="1081"/>
      <c r="GV18" s="1"/>
    </row>
    <row r="19" spans="1:204" ht="21.75" customHeight="1" thickBot="1" x14ac:dyDescent="0.25">
      <c r="A19" s="1172" t="s">
        <v>366</v>
      </c>
      <c r="D19" s="1201"/>
      <c r="E19" s="1285" t="s">
        <v>395</v>
      </c>
      <c r="AI19" s="630"/>
      <c r="AJ19" s="630"/>
      <c r="AK19" s="630"/>
      <c r="AL19" s="630"/>
      <c r="AM19" s="630"/>
      <c r="AN19" s="630"/>
      <c r="AO19" s="630"/>
      <c r="AP19" s="630"/>
      <c r="AQ19" s="630"/>
      <c r="AR19" s="630"/>
      <c r="AS19" s="630"/>
      <c r="AV19" s="440"/>
      <c r="AW19" s="1286" t="s">
        <v>396</v>
      </c>
      <c r="BE19" s="440"/>
      <c r="BF19" s="440"/>
      <c r="BV19" s="630"/>
      <c r="BW19" s="630"/>
      <c r="BX19" s="630"/>
      <c r="CA19" s="1201"/>
      <c r="CB19" s="1285" t="s">
        <v>397</v>
      </c>
      <c r="CH19" s="440"/>
      <c r="CI19" s="440"/>
      <c r="CY19" s="630"/>
      <c r="CZ19" s="630"/>
      <c r="DA19" s="1175"/>
      <c r="DB19" s="638"/>
      <c r="DC19" s="1"/>
      <c r="DD19" s="1172" t="s">
        <v>366</v>
      </c>
      <c r="DG19" s="1254"/>
      <c r="DH19" s="1285" t="s">
        <v>398</v>
      </c>
      <c r="DN19" s="440"/>
      <c r="DO19" s="440"/>
      <c r="EE19" s="630"/>
      <c r="EF19" s="630"/>
      <c r="EG19" s="1175"/>
      <c r="EH19" s="638"/>
      <c r="EI19" s="630"/>
      <c r="EL19" s="1254"/>
      <c r="EM19" s="1285" t="s">
        <v>399</v>
      </c>
      <c r="ES19" s="440"/>
      <c r="ET19" s="440"/>
      <c r="FJ19" s="630"/>
      <c r="FK19" s="630"/>
      <c r="FL19" s="1175"/>
      <c r="FM19" s="638"/>
      <c r="FP19" s="441" t="s">
        <v>23</v>
      </c>
      <c r="FQ19" s="871" t="s">
        <v>400</v>
      </c>
      <c r="FW19" s="440"/>
      <c r="FX19" s="440"/>
      <c r="GN19" s="630"/>
      <c r="GO19" s="630"/>
      <c r="GP19" s="1175"/>
      <c r="GQ19" s="638"/>
      <c r="GR19" s="638"/>
      <c r="GS19" s="1210"/>
      <c r="GT19" s="1210"/>
      <c r="GU19" s="1081"/>
      <c r="GV19" s="1"/>
    </row>
    <row r="20" spans="1:204" ht="21.75" customHeight="1" thickBot="1" x14ac:dyDescent="0.3">
      <c r="A20" s="1173" t="s">
        <v>401</v>
      </c>
      <c r="D20" s="441" t="s">
        <v>23</v>
      </c>
      <c r="E20" s="871" t="s">
        <v>400</v>
      </c>
      <c r="AH20" s="632"/>
      <c r="AI20" s="632"/>
      <c r="AJ20" s="632"/>
      <c r="AK20" s="632"/>
      <c r="AL20" s="632"/>
      <c r="AM20" s="632"/>
      <c r="AN20" s="632"/>
      <c r="AO20" s="632"/>
      <c r="AP20" s="632"/>
      <c r="AQ20" s="632"/>
      <c r="AR20" s="632"/>
      <c r="AS20" s="632"/>
      <c r="AV20" s="1201"/>
      <c r="AW20" s="1285" t="s">
        <v>402</v>
      </c>
      <c r="BE20" s="440"/>
      <c r="BF20" s="440"/>
      <c r="BV20" s="632"/>
      <c r="BW20" s="632"/>
      <c r="BX20" s="632"/>
      <c r="CA20" s="441" t="s">
        <v>23</v>
      </c>
      <c r="CB20" s="871" t="s">
        <v>400</v>
      </c>
      <c r="CH20" s="440"/>
      <c r="CI20" s="440"/>
      <c r="CY20" s="632"/>
      <c r="CZ20" s="632"/>
      <c r="DA20" s="1175"/>
      <c r="DB20" s="638"/>
      <c r="DC20" s="1"/>
      <c r="DD20" s="1173" t="s">
        <v>367</v>
      </c>
      <c r="DG20" s="441" t="s">
        <v>23</v>
      </c>
      <c r="DH20" s="871" t="s">
        <v>400</v>
      </c>
      <c r="DN20" s="440"/>
      <c r="DO20" s="440"/>
      <c r="EE20" s="632"/>
      <c r="EF20" s="632"/>
      <c r="EG20" s="1175"/>
      <c r="EH20" s="638"/>
      <c r="EI20" s="632"/>
      <c r="EL20" s="441" t="s">
        <v>23</v>
      </c>
      <c r="EM20" s="871" t="s">
        <v>400</v>
      </c>
      <c r="ES20" s="440"/>
      <c r="ET20" s="440"/>
      <c r="FJ20" s="632"/>
      <c r="FK20" s="632"/>
      <c r="FL20" s="1175"/>
      <c r="FM20" s="638"/>
      <c r="FP20" s="29"/>
      <c r="FQ20" s="872" t="s">
        <v>403</v>
      </c>
      <c r="FW20" s="440"/>
      <c r="FX20" s="440"/>
      <c r="GN20" s="632"/>
      <c r="GO20" s="632"/>
      <c r="GP20" s="1175"/>
      <c r="GQ20" s="638"/>
      <c r="GR20" s="638"/>
      <c r="GS20" s="1210"/>
      <c r="GT20" s="1210"/>
      <c r="GU20" s="1081"/>
      <c r="GV20" s="1"/>
    </row>
    <row r="21" spans="1:204" ht="21.75" customHeight="1" thickBot="1" x14ac:dyDescent="0.25">
      <c r="A21" s="1170" t="s">
        <v>369</v>
      </c>
      <c r="D21" s="29"/>
      <c r="E21" s="872" t="s">
        <v>403</v>
      </c>
      <c r="AV21" s="441" t="s">
        <v>23</v>
      </c>
      <c r="AW21" s="871" t="s">
        <v>400</v>
      </c>
      <c r="BE21" s="440"/>
      <c r="BF21" s="440"/>
      <c r="CA21" s="29"/>
      <c r="CB21" s="872" t="s">
        <v>403</v>
      </c>
      <c r="CH21" s="440"/>
      <c r="CI21" s="440"/>
      <c r="DA21" s="1081"/>
      <c r="DB21" s="638"/>
      <c r="DC21" s="1"/>
      <c r="DD21" s="1170" t="s">
        <v>369</v>
      </c>
      <c r="DG21" s="29"/>
      <c r="DH21" s="872" t="s">
        <v>403</v>
      </c>
      <c r="DN21" s="440"/>
      <c r="DO21" s="440"/>
      <c r="EG21" s="1081"/>
      <c r="EH21" s="638"/>
      <c r="EL21" s="29"/>
      <c r="EM21" s="872" t="s">
        <v>403</v>
      </c>
      <c r="ES21" s="440"/>
      <c r="ET21" s="440"/>
      <c r="FL21" s="1081"/>
      <c r="FM21" s="638"/>
      <c r="FP21" s="443"/>
      <c r="FQ21" s="872"/>
      <c r="FW21" s="440"/>
      <c r="FX21" s="440"/>
      <c r="GP21" s="1081"/>
      <c r="GQ21" s="638"/>
      <c r="GR21" s="638"/>
      <c r="GS21" s="1210"/>
      <c r="GT21" s="1210"/>
      <c r="GU21" s="1081"/>
      <c r="GV21" s="1"/>
    </row>
    <row r="22" spans="1:204" ht="21.75" customHeight="1" x14ac:dyDescent="0.2">
      <c r="A22" s="621"/>
      <c r="D22" s="443"/>
      <c r="E22" s="872"/>
      <c r="AV22" s="441"/>
      <c r="AW22" s="871"/>
      <c r="BE22" s="440"/>
      <c r="BF22" s="440"/>
      <c r="CA22" s="443"/>
      <c r="CB22" s="872"/>
      <c r="CH22" s="440"/>
      <c r="CI22" s="440"/>
      <c r="DA22" s="1081"/>
      <c r="DB22" s="638"/>
      <c r="DC22" s="1"/>
      <c r="DD22" s="621"/>
      <c r="DG22" s="443"/>
      <c r="DH22" s="872"/>
      <c r="DN22" s="440"/>
      <c r="DO22" s="440"/>
      <c r="EG22" s="1081"/>
      <c r="EH22" s="638"/>
      <c r="EL22" s="443"/>
      <c r="EM22" s="872"/>
      <c r="ES22" s="440"/>
      <c r="ET22" s="440"/>
      <c r="FL22" s="1081"/>
      <c r="FM22" s="638"/>
      <c r="FP22" s="443"/>
      <c r="FQ22" s="872"/>
      <c r="FW22" s="440"/>
      <c r="FX22" s="440"/>
      <c r="GP22" s="1081"/>
      <c r="GQ22" s="638"/>
      <c r="GR22" s="638"/>
      <c r="GS22" s="1210"/>
      <c r="GT22" s="1210"/>
      <c r="GU22" s="1081"/>
      <c r="GV22" s="1"/>
    </row>
    <row r="23" spans="1:204" ht="21.75" customHeight="1" thickBot="1" x14ac:dyDescent="0.25">
      <c r="A23" s="621"/>
      <c r="D23" s="443"/>
      <c r="E23" s="872"/>
      <c r="AV23" s="441"/>
      <c r="AW23" s="871"/>
      <c r="BE23" s="440"/>
      <c r="BF23" s="440"/>
      <c r="CA23" s="443"/>
      <c r="CB23" s="872"/>
      <c r="CH23" s="440"/>
      <c r="CI23" s="440"/>
      <c r="DA23" s="1081"/>
      <c r="DB23" s="638"/>
      <c r="DC23" s="1"/>
      <c r="DD23" s="621"/>
      <c r="DG23" s="443"/>
      <c r="DH23" s="872"/>
      <c r="EG23" s="1081"/>
      <c r="EH23" s="638"/>
      <c r="EL23" s="443"/>
      <c r="EM23" s="872"/>
      <c r="FL23" s="1081"/>
      <c r="FM23" s="638"/>
      <c r="GP23" s="1081"/>
      <c r="GQ23" s="638"/>
      <c r="GR23" s="638"/>
      <c r="GS23" s="1210"/>
      <c r="GT23" s="1210"/>
      <c r="GU23" s="1081"/>
      <c r="GV23" s="1"/>
    </row>
    <row r="24" spans="1:204" ht="21.75" customHeight="1" thickBot="1" x14ac:dyDescent="0.25">
      <c r="A24" s="866"/>
      <c r="AV24" s="29"/>
      <c r="AW24" s="872" t="s">
        <v>403</v>
      </c>
      <c r="DD24" s="866"/>
      <c r="FP24" s="1287"/>
    </row>
    <row r="25" spans="1:204" ht="21.75" customHeight="1" x14ac:dyDescent="0.2">
      <c r="CA25" s="1287" t="s">
        <v>404</v>
      </c>
      <c r="DG25" s="1287"/>
      <c r="EL25" s="1287"/>
      <c r="FP25" s="553"/>
    </row>
    <row r="26" spans="1:204" ht="21.75" customHeight="1" x14ac:dyDescent="0.2">
      <c r="CA26" s="553" t="s">
        <v>405</v>
      </c>
      <c r="DG26" s="553"/>
      <c r="EL26" s="553"/>
      <c r="FP26" s="1099"/>
    </row>
    <row r="27" spans="1:204" ht="21.75" customHeight="1" x14ac:dyDescent="0.2">
      <c r="CA27" s="1099" t="s">
        <v>406</v>
      </c>
      <c r="DG27" s="1099"/>
      <c r="EL27" s="1099"/>
      <c r="FP27" s="1099"/>
    </row>
    <row r="28" spans="1:204" ht="21.75" customHeight="1" x14ac:dyDescent="0.2">
      <c r="CA28" s="1099" t="s">
        <v>407</v>
      </c>
      <c r="DG28" s="1099"/>
      <c r="EL28" s="1099"/>
      <c r="FP28" s="1099"/>
    </row>
    <row r="29" spans="1:204" ht="21.75" customHeight="1" x14ac:dyDescent="0.2">
      <c r="CA29" s="1099" t="s">
        <v>408</v>
      </c>
      <c r="DG29" s="1099"/>
      <c r="EL29" s="1099"/>
    </row>
  </sheetData>
  <mergeCells count="7">
    <mergeCell ref="FN3:GR3"/>
    <mergeCell ref="B3:L3"/>
    <mergeCell ref="O3:AS3"/>
    <mergeCell ref="AT3:BX3"/>
    <mergeCell ref="BY3:DB3"/>
    <mergeCell ref="DE3:EI3"/>
    <mergeCell ref="EJ3:FM3"/>
  </mergeCells>
  <printOptions horizontalCentered="1"/>
  <pageMargins left="0.39370078740157483" right="0.19685039370078741" top="0.27559055118110237" bottom="0.98425196850393704" header="0.23622047244094491" footer="0.51181102362204722"/>
  <pageSetup paperSize="9" scale="75" orientation="landscape" cellComments="asDisplayed" r:id="rId1"/>
  <headerFooter alignWithMargins="0">
    <oddHeader>&amp;R&amp;D</oddHeader>
    <oddFooter>&amp;L&amp;F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FF"/>
  </sheetPr>
  <dimension ref="A1:AK253"/>
  <sheetViews>
    <sheetView showGridLines="0" view="pageBreakPreview" topLeftCell="A4" zoomScaleNormal="100" zoomScaleSheetLayoutView="100" workbookViewId="0">
      <selection activeCell="B127" sqref="B127"/>
    </sheetView>
  </sheetViews>
  <sheetFormatPr baseColWidth="10" defaultColWidth="11.42578125" defaultRowHeight="12.75" x14ac:dyDescent="0.2"/>
  <cols>
    <col min="1" max="1" width="22.7109375" style="12" customWidth="1"/>
    <col min="2" max="2" width="4.42578125" style="1334" customWidth="1"/>
    <col min="3" max="3" width="3.7109375" style="1334" customWidth="1"/>
    <col min="4" max="4" width="4.28515625" style="1334" customWidth="1"/>
    <col min="5" max="5" width="4.42578125" style="1334" customWidth="1"/>
    <col min="6" max="7" width="3.5703125" style="1334" customWidth="1"/>
    <col min="8" max="8" width="3.7109375" style="1334" customWidth="1"/>
    <col min="9" max="14" width="3.5703125" style="1334" customWidth="1"/>
    <col min="15" max="15" width="4.28515625" style="1334" customWidth="1"/>
    <col min="16" max="16" width="4.42578125" style="1334" customWidth="1"/>
    <col min="17" max="17" width="3.5703125" style="1334" customWidth="1"/>
    <col min="18" max="18" width="4.28515625" style="1334" customWidth="1"/>
    <col min="19" max="19" width="4" style="1334" customWidth="1"/>
    <col min="20" max="27" width="3.5703125" style="1334" customWidth="1"/>
    <col min="28" max="28" width="3.7109375" style="1334" customWidth="1"/>
    <col min="29" max="29" width="4" style="1334" customWidth="1"/>
    <col min="30" max="31" width="4.42578125" style="1334" customWidth="1"/>
    <col min="32" max="32" width="3.5703125" style="1334" customWidth="1"/>
    <col min="33" max="33" width="9" style="1334" customWidth="1"/>
    <col min="34" max="16384" width="11.42578125" style="1334"/>
  </cols>
  <sheetData>
    <row r="1" spans="1:33" ht="18" x14ac:dyDescent="0.25">
      <c r="A1" s="1706" t="s">
        <v>459</v>
      </c>
      <c r="B1" s="1706"/>
      <c r="C1" s="1706"/>
      <c r="D1" s="1706"/>
      <c r="E1" s="1706"/>
      <c r="F1" s="1706"/>
      <c r="G1" s="1706"/>
      <c r="H1" s="1706"/>
      <c r="I1" s="1706"/>
      <c r="J1" s="1706"/>
      <c r="K1" s="1706"/>
      <c r="L1" s="1706"/>
      <c r="M1" s="1706"/>
      <c r="N1" s="1706"/>
      <c r="O1" s="1706"/>
      <c r="P1" s="1706"/>
      <c r="Q1" s="1706"/>
      <c r="R1" s="1706"/>
      <c r="S1" s="1706"/>
      <c r="T1" s="1706"/>
      <c r="U1" s="1706"/>
      <c r="V1" s="1706"/>
      <c r="W1" s="1706"/>
      <c r="X1" s="1706"/>
      <c r="Y1" s="1706"/>
      <c r="Z1" s="1706"/>
      <c r="AA1" s="1706"/>
      <c r="AB1" s="1706"/>
      <c r="AC1" s="1706"/>
      <c r="AD1" s="1706"/>
      <c r="AE1" s="1706"/>
      <c r="AF1" s="1706"/>
      <c r="AG1" s="185"/>
    </row>
    <row r="2" spans="1:33" s="1460" customFormat="1" ht="18.75" customHeight="1" x14ac:dyDescent="0.2">
      <c r="A2" s="1707" t="s">
        <v>79</v>
      </c>
      <c r="B2" s="1707"/>
      <c r="C2" s="1707"/>
      <c r="D2" s="1707"/>
      <c r="E2" s="1707"/>
      <c r="F2" s="1707"/>
      <c r="G2" s="1707"/>
      <c r="H2" s="1707"/>
      <c r="I2" s="1707"/>
      <c r="J2" s="1707"/>
      <c r="K2" s="1707"/>
      <c r="L2" s="1707"/>
      <c r="M2" s="1707"/>
      <c r="N2" s="1707"/>
      <c r="O2" s="1707"/>
      <c r="P2" s="1707"/>
      <c r="Q2" s="1707"/>
      <c r="R2" s="1707"/>
      <c r="S2" s="1707"/>
      <c r="T2" s="1707"/>
      <c r="U2" s="1707"/>
      <c r="V2" s="1707"/>
      <c r="W2" s="1707"/>
      <c r="X2" s="1707"/>
      <c r="Y2" s="1707"/>
      <c r="Z2" s="1707"/>
      <c r="AA2" s="1707"/>
      <c r="AB2" s="1707"/>
      <c r="AC2" s="1707"/>
      <c r="AD2" s="1707"/>
      <c r="AE2" s="1707"/>
      <c r="AF2" s="1707"/>
      <c r="AG2" s="1459"/>
    </row>
    <row r="3" spans="1:33" s="1460" customFormat="1" ht="18.75" customHeight="1" x14ac:dyDescent="0.2">
      <c r="A3" s="1486"/>
      <c r="B3" s="1486"/>
      <c r="C3" s="1486"/>
      <c r="D3" s="1486"/>
      <c r="E3" s="1486"/>
      <c r="F3" s="1486"/>
      <c r="G3" s="1486"/>
      <c r="H3" s="1486"/>
      <c r="I3" s="1486"/>
      <c r="J3" s="1486"/>
      <c r="K3" s="1486"/>
      <c r="L3" s="1486"/>
      <c r="M3" s="1486"/>
      <c r="N3" s="1486"/>
      <c r="O3" s="1486"/>
      <c r="P3" s="1486"/>
      <c r="Q3" s="1486"/>
      <c r="R3" s="1486"/>
      <c r="S3" s="1486"/>
      <c r="T3" s="1486"/>
      <c r="U3" s="1486"/>
      <c r="V3" s="1486"/>
      <c r="W3" s="1486"/>
      <c r="X3" s="1486"/>
      <c r="Y3" s="1486"/>
      <c r="Z3" s="1486"/>
      <c r="AA3" s="1486"/>
      <c r="AB3" s="1486"/>
      <c r="AC3" s="1486"/>
      <c r="AD3" s="1486"/>
      <c r="AE3" s="1486"/>
      <c r="AF3" s="1486"/>
      <c r="AG3" s="1459"/>
    </row>
    <row r="4" spans="1:33" s="1479" customFormat="1" ht="15" customHeight="1" x14ac:dyDescent="0.2">
      <c r="A4" s="12"/>
      <c r="B4" s="33"/>
      <c r="C4" s="1479" t="s">
        <v>454</v>
      </c>
      <c r="U4" s="1518"/>
      <c r="V4" s="1518"/>
      <c r="AB4" s="73"/>
      <c r="AC4" s="199"/>
    </row>
    <row r="5" spans="1:33" s="1479" customFormat="1" ht="11.25" customHeight="1" x14ac:dyDescent="0.2">
      <c r="A5" s="12"/>
    </row>
    <row r="6" spans="1:33" s="1479" customFormat="1" ht="16.5" customHeight="1" x14ac:dyDescent="0.2">
      <c r="A6" s="56" t="s">
        <v>77</v>
      </c>
      <c r="B6" s="10"/>
      <c r="C6" s="1618" t="s">
        <v>7</v>
      </c>
      <c r="D6" s="1619"/>
      <c r="E6" s="1619"/>
      <c r="F6" s="1620"/>
      <c r="G6" s="9"/>
      <c r="H6" s="217" t="s">
        <v>6</v>
      </c>
      <c r="I6" s="6"/>
      <c r="J6" s="6"/>
      <c r="K6" s="6"/>
      <c r="L6" s="54"/>
      <c r="M6" s="20" t="s">
        <v>20</v>
      </c>
      <c r="N6" s="7"/>
      <c r="O6" s="8"/>
      <c r="P6" s="8"/>
      <c r="Q6" s="16"/>
      <c r="R6" s="21" t="s">
        <v>25</v>
      </c>
      <c r="S6" s="22"/>
      <c r="T6" s="22"/>
      <c r="U6" s="23"/>
      <c r="V6" s="1621" t="s">
        <v>458</v>
      </c>
      <c r="W6" s="1621"/>
      <c r="X6" s="1621"/>
      <c r="Y6" s="1621"/>
      <c r="Z6" s="1621"/>
      <c r="AA6" s="2"/>
      <c r="AB6" s="1352"/>
      <c r="AC6" s="199" t="s">
        <v>453</v>
      </c>
      <c r="AD6" s="2"/>
      <c r="AE6" s="2"/>
      <c r="AF6" s="2"/>
      <c r="AG6" s="27"/>
    </row>
    <row r="7" spans="1:33" s="1479" customFormat="1" x14ac:dyDescent="0.2">
      <c r="A7" s="5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1621"/>
      <c r="W7" s="1621"/>
      <c r="X7" s="1621"/>
      <c r="Y7" s="1621"/>
      <c r="Z7" s="1621"/>
      <c r="AA7" s="6"/>
      <c r="AC7" s="200"/>
      <c r="AE7" s="6"/>
      <c r="AF7" s="6"/>
      <c r="AG7" s="27"/>
    </row>
    <row r="8" spans="1:33" s="1479" customFormat="1" x14ac:dyDescent="0.2">
      <c r="A8" s="180"/>
      <c r="B8" s="24" t="s">
        <v>21</v>
      </c>
      <c r="C8" s="25" t="s">
        <v>22</v>
      </c>
      <c r="D8" s="1476"/>
      <c r="E8" s="1476"/>
      <c r="F8" s="1477"/>
      <c r="G8" s="24" t="s">
        <v>66</v>
      </c>
      <c r="H8" s="144" t="s">
        <v>67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322"/>
      <c r="W8" s="1322"/>
      <c r="X8" s="1322"/>
      <c r="Y8" s="1322"/>
      <c r="Z8" s="1322"/>
      <c r="AA8" s="1478"/>
      <c r="AB8" s="20" t="s">
        <v>488</v>
      </c>
      <c r="AC8" s="2"/>
      <c r="AD8" s="2"/>
      <c r="AE8" s="2"/>
      <c r="AF8" s="2"/>
      <c r="AG8" s="2"/>
    </row>
    <row r="9" spans="1:33" s="1479" customFormat="1" ht="13.5" thickBot="1" x14ac:dyDescent="0.25">
      <c r="A9" s="5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1478"/>
      <c r="W9" s="1478"/>
      <c r="X9" s="1478"/>
      <c r="Y9" s="1478"/>
      <c r="Z9" s="1478"/>
      <c r="AA9" s="6"/>
      <c r="AC9" s="6"/>
      <c r="AD9" s="6"/>
      <c r="AE9" s="6"/>
      <c r="AF9" s="27"/>
      <c r="AG9" s="2"/>
    </row>
    <row r="10" spans="1:33" s="1479" customFormat="1" ht="16.5" customHeight="1" thickBot="1" x14ac:dyDescent="0.25">
      <c r="A10" s="57" t="s">
        <v>76</v>
      </c>
      <c r="B10" s="28" t="s">
        <v>23</v>
      </c>
      <c r="C10" s="1621" t="s">
        <v>487</v>
      </c>
      <c r="D10" s="1621"/>
      <c r="E10" s="1621"/>
      <c r="F10" s="1621"/>
      <c r="G10" s="1301" t="s">
        <v>23</v>
      </c>
      <c r="H10" s="144" t="s">
        <v>456</v>
      </c>
      <c r="P10" s="6"/>
      <c r="Q10" s="29"/>
      <c r="R10" s="1614" t="s">
        <v>414</v>
      </c>
      <c r="S10" s="1615"/>
      <c r="T10" s="1615"/>
      <c r="U10" s="1615"/>
      <c r="V10" s="1615"/>
      <c r="W10" s="1615"/>
      <c r="X10" s="1615"/>
      <c r="Y10" s="1615"/>
      <c r="Z10" s="3"/>
      <c r="AA10" s="3"/>
      <c r="AB10" s="1342" t="s">
        <v>111</v>
      </c>
      <c r="AC10" s="1343"/>
      <c r="AD10" s="1343"/>
      <c r="AE10" s="1343"/>
      <c r="AF10" s="1343"/>
      <c r="AG10" s="17"/>
    </row>
    <row r="11" spans="1:33" s="1479" customFormat="1" ht="19.5" customHeight="1" x14ac:dyDescent="0.2">
      <c r="A11" s="12"/>
      <c r="B11" s="49"/>
      <c r="C11" s="1621"/>
      <c r="D11" s="1621"/>
      <c r="E11" s="1621"/>
      <c r="F11" s="1621"/>
    </row>
    <row r="12" spans="1:33" s="1479" customFormat="1" ht="16.5" customHeight="1" x14ac:dyDescent="0.2">
      <c r="A12" s="206" t="s">
        <v>417</v>
      </c>
      <c r="B12" s="203" t="s">
        <v>93</v>
      </c>
      <c r="C12" s="1479" t="s">
        <v>96</v>
      </c>
      <c r="G12" s="202" t="s">
        <v>94</v>
      </c>
      <c r="H12" s="1479" t="s">
        <v>95</v>
      </c>
      <c r="K12" s="1547"/>
      <c r="L12" s="1547"/>
    </row>
    <row r="13" spans="1:33" s="1511" customFormat="1" ht="16.5" customHeight="1" x14ac:dyDescent="0.2">
      <c r="A13" s="206"/>
      <c r="B13" s="206"/>
      <c r="C13" s="206"/>
      <c r="D13" s="206"/>
      <c r="E13" s="206"/>
      <c r="F13" s="206"/>
      <c r="G13" s="206"/>
      <c r="H13" s="206"/>
      <c r="I13" s="206"/>
      <c r="J13" s="206"/>
      <c r="K13" s="206"/>
      <c r="L13" s="206"/>
    </row>
    <row r="14" spans="1:33" ht="14.25" x14ac:dyDescent="0.2">
      <c r="A14" s="1335" t="s">
        <v>187</v>
      </c>
      <c r="B14" s="13">
        <v>1</v>
      </c>
      <c r="C14" s="13">
        <f t="shared" ref="C14:AF14" si="0">+B14+1</f>
        <v>2</v>
      </c>
      <c r="D14" s="13">
        <f t="shared" si="0"/>
        <v>3</v>
      </c>
      <c r="E14" s="13">
        <f t="shared" si="0"/>
        <v>4</v>
      </c>
      <c r="F14" s="13">
        <f t="shared" si="0"/>
        <v>5</v>
      </c>
      <c r="G14" s="13">
        <f t="shared" si="0"/>
        <v>6</v>
      </c>
      <c r="H14" s="13">
        <f t="shared" si="0"/>
        <v>7</v>
      </c>
      <c r="I14" s="13">
        <f t="shared" si="0"/>
        <v>8</v>
      </c>
      <c r="J14" s="13">
        <f t="shared" si="0"/>
        <v>9</v>
      </c>
      <c r="K14" s="13">
        <f t="shared" si="0"/>
        <v>10</v>
      </c>
      <c r="L14" s="13">
        <f t="shared" si="0"/>
        <v>11</v>
      </c>
      <c r="M14" s="13">
        <f t="shared" si="0"/>
        <v>12</v>
      </c>
      <c r="N14" s="13">
        <f t="shared" si="0"/>
        <v>13</v>
      </c>
      <c r="O14" s="13">
        <f t="shared" si="0"/>
        <v>14</v>
      </c>
      <c r="P14" s="13">
        <f t="shared" si="0"/>
        <v>15</v>
      </c>
      <c r="Q14" s="13">
        <f t="shared" si="0"/>
        <v>16</v>
      </c>
      <c r="R14" s="13">
        <f t="shared" si="0"/>
        <v>17</v>
      </c>
      <c r="S14" s="13">
        <f t="shared" si="0"/>
        <v>18</v>
      </c>
      <c r="T14" s="13">
        <f t="shared" si="0"/>
        <v>19</v>
      </c>
      <c r="U14" s="13">
        <f t="shared" si="0"/>
        <v>20</v>
      </c>
      <c r="V14" s="13">
        <f t="shared" si="0"/>
        <v>21</v>
      </c>
      <c r="W14" s="13">
        <f t="shared" si="0"/>
        <v>22</v>
      </c>
      <c r="X14" s="13">
        <f t="shared" si="0"/>
        <v>23</v>
      </c>
      <c r="Y14" s="13">
        <f t="shared" si="0"/>
        <v>24</v>
      </c>
      <c r="Z14" s="13">
        <f t="shared" si="0"/>
        <v>25</v>
      </c>
      <c r="AA14" s="13">
        <f t="shared" si="0"/>
        <v>26</v>
      </c>
      <c r="AB14" s="13">
        <f t="shared" si="0"/>
        <v>27</v>
      </c>
      <c r="AC14" s="13">
        <f t="shared" si="0"/>
        <v>28</v>
      </c>
      <c r="AD14" s="13">
        <f t="shared" si="0"/>
        <v>29</v>
      </c>
      <c r="AE14" s="13">
        <f t="shared" si="0"/>
        <v>30</v>
      </c>
      <c r="AF14" s="13">
        <f t="shared" si="0"/>
        <v>31</v>
      </c>
      <c r="AG14" s="14"/>
    </row>
    <row r="15" spans="1:33" ht="14.25" x14ac:dyDescent="0.2">
      <c r="A15" s="47"/>
      <c r="B15" s="15" t="s">
        <v>3</v>
      </c>
      <c r="C15" s="15" t="s">
        <v>4</v>
      </c>
      <c r="D15" s="15" t="s">
        <v>5</v>
      </c>
      <c r="E15" s="15" t="s">
        <v>0</v>
      </c>
      <c r="F15" s="15" t="s">
        <v>1</v>
      </c>
      <c r="G15" s="15" t="s">
        <v>2</v>
      </c>
      <c r="H15" s="15" t="s">
        <v>2</v>
      </c>
      <c r="I15" s="15" t="s">
        <v>3</v>
      </c>
      <c r="J15" s="15" t="s">
        <v>4</v>
      </c>
      <c r="K15" s="15" t="s">
        <v>5</v>
      </c>
      <c r="L15" s="15" t="s">
        <v>0</v>
      </c>
      <c r="M15" s="15" t="s">
        <v>1</v>
      </c>
      <c r="N15" s="15" t="s">
        <v>2</v>
      </c>
      <c r="O15" s="15" t="s">
        <v>2</v>
      </c>
      <c r="P15" s="15" t="s">
        <v>3</v>
      </c>
      <c r="Q15" s="15" t="s">
        <v>4</v>
      </c>
      <c r="R15" s="15" t="s">
        <v>5</v>
      </c>
      <c r="S15" s="15" t="s">
        <v>0</v>
      </c>
      <c r="T15" s="15" t="s">
        <v>1</v>
      </c>
      <c r="U15" s="15" t="s">
        <v>2</v>
      </c>
      <c r="V15" s="15" t="s">
        <v>2</v>
      </c>
      <c r="W15" s="15" t="s">
        <v>3</v>
      </c>
      <c r="X15" s="15" t="s">
        <v>4</v>
      </c>
      <c r="Y15" s="15" t="s">
        <v>5</v>
      </c>
      <c r="Z15" s="15" t="s">
        <v>0</v>
      </c>
      <c r="AA15" s="15" t="s">
        <v>1</v>
      </c>
      <c r="AB15" s="15" t="s">
        <v>2</v>
      </c>
      <c r="AC15" s="15" t="s">
        <v>2</v>
      </c>
      <c r="AD15" s="15" t="s">
        <v>3</v>
      </c>
      <c r="AE15" s="15" t="s">
        <v>4</v>
      </c>
      <c r="AF15" s="15" t="s">
        <v>5</v>
      </c>
      <c r="AG15" s="14"/>
    </row>
    <row r="16" spans="1:33" ht="15" customHeight="1" x14ac:dyDescent="0.2">
      <c r="A16" s="232" t="s">
        <v>17</v>
      </c>
      <c r="B16" s="33"/>
      <c r="C16" s="1434"/>
      <c r="D16" s="18"/>
      <c r="E16" s="18"/>
      <c r="F16" s="24" t="s">
        <v>21</v>
      </c>
      <c r="G16" s="42"/>
      <c r="H16" s="24" t="s">
        <v>21</v>
      </c>
      <c r="I16" s="34"/>
      <c r="J16" s="28"/>
      <c r="K16" s="18"/>
      <c r="L16" s="18"/>
      <c r="M16" s="34"/>
      <c r="N16" s="34"/>
      <c r="O16" s="34"/>
      <c r="P16" s="34"/>
      <c r="Q16" s="42"/>
      <c r="R16" s="18"/>
      <c r="S16" s="18"/>
      <c r="T16" s="131" t="s">
        <v>58</v>
      </c>
      <c r="U16" s="42"/>
      <c r="V16" s="24" t="s">
        <v>21</v>
      </c>
      <c r="W16" s="34"/>
      <c r="X16" s="42"/>
      <c r="Y16" s="18"/>
      <c r="Z16" s="18"/>
      <c r="AA16" s="34"/>
      <c r="AB16" s="24" t="s">
        <v>21</v>
      </c>
      <c r="AC16" s="42"/>
      <c r="AD16" s="34"/>
      <c r="AE16" s="28"/>
      <c r="AF16" s="18"/>
      <c r="AG16" s="4"/>
    </row>
    <row r="17" spans="1:33" ht="15" customHeight="1" x14ac:dyDescent="0.2">
      <c r="A17" s="232" t="s">
        <v>8</v>
      </c>
      <c r="B17" s="33"/>
      <c r="C17" s="130" t="s">
        <v>413</v>
      </c>
      <c r="D17" s="18"/>
      <c r="E17" s="18"/>
      <c r="F17" s="28" t="s">
        <v>23</v>
      </c>
      <c r="G17" s="42"/>
      <c r="H17" s="42"/>
      <c r="I17" s="24" t="s">
        <v>21</v>
      </c>
      <c r="J17" s="1434"/>
      <c r="K17" s="18"/>
      <c r="L17" s="18"/>
      <c r="M17" s="34"/>
      <c r="N17" s="42"/>
      <c r="O17" s="42"/>
      <c r="P17" s="28" t="s">
        <v>23</v>
      </c>
      <c r="Q17" s="42"/>
      <c r="R17" s="18"/>
      <c r="S17" s="18"/>
      <c r="T17" s="34"/>
      <c r="U17" s="28"/>
      <c r="V17" s="28" t="s">
        <v>23</v>
      </c>
      <c r="W17" s="34"/>
      <c r="X17" s="42"/>
      <c r="Y17" s="18"/>
      <c r="Z17" s="18"/>
      <c r="AA17" s="1434"/>
      <c r="AB17" s="28" t="s">
        <v>23</v>
      </c>
      <c r="AC17" s="28"/>
      <c r="AD17" s="1301"/>
      <c r="AE17" s="28"/>
      <c r="AF17" s="18"/>
      <c r="AG17" s="4"/>
    </row>
    <row r="18" spans="1:33" ht="15" customHeight="1" x14ac:dyDescent="0.2">
      <c r="A18" s="232" t="s">
        <v>43</v>
      </c>
      <c r="B18" s="33"/>
      <c r="C18" s="1434"/>
      <c r="D18" s="31"/>
      <c r="E18" s="18"/>
      <c r="F18" s="34"/>
      <c r="G18" s="28"/>
      <c r="H18" s="54"/>
      <c r="I18" s="34"/>
      <c r="J18" s="28" t="s">
        <v>23</v>
      </c>
      <c r="K18" s="31"/>
      <c r="L18" s="18"/>
      <c r="M18" s="28"/>
      <c r="N18" s="28" t="s">
        <v>23</v>
      </c>
      <c r="O18" s="28"/>
      <c r="P18" s="34"/>
      <c r="Q18" s="42"/>
      <c r="R18" s="31"/>
      <c r="S18" s="18"/>
      <c r="T18" s="1442" t="s">
        <v>2</v>
      </c>
      <c r="U18" s="42"/>
      <c r="V18" s="54"/>
      <c r="W18" s="28" t="s">
        <v>23</v>
      </c>
      <c r="X18" s="42"/>
      <c r="Y18" s="31"/>
      <c r="Z18" s="18"/>
      <c r="AA18" s="28"/>
      <c r="AB18" s="28"/>
      <c r="AC18" s="1301"/>
      <c r="AD18" s="1301" t="s">
        <v>23</v>
      </c>
      <c r="AE18" s="1434"/>
      <c r="AF18" s="31"/>
      <c r="AG18" s="4"/>
    </row>
    <row r="19" spans="1:33" ht="15" customHeight="1" x14ac:dyDescent="0.2">
      <c r="A19" s="232" t="s">
        <v>45</v>
      </c>
      <c r="B19" s="33"/>
      <c r="C19" s="1434"/>
      <c r="D19" s="18"/>
      <c r="E19" s="18"/>
      <c r="F19" s="34"/>
      <c r="G19" s="42"/>
      <c r="H19" s="28" t="s">
        <v>23</v>
      </c>
      <c r="I19" s="42"/>
      <c r="J19" s="42"/>
      <c r="K19" s="18"/>
      <c r="L19" s="18"/>
      <c r="M19" s="34"/>
      <c r="N19" s="28"/>
      <c r="O19" s="28" t="s">
        <v>23</v>
      </c>
      <c r="P19" s="34"/>
      <c r="Q19" s="28"/>
      <c r="R19" s="18"/>
      <c r="S19" s="18"/>
      <c r="T19" s="28" t="s">
        <v>23</v>
      </c>
      <c r="U19" s="42"/>
      <c r="V19" s="54"/>
      <c r="W19" s="42"/>
      <c r="X19" s="55"/>
      <c r="Y19" s="18"/>
      <c r="Z19" s="18"/>
      <c r="AA19" s="55"/>
      <c r="AB19" s="55"/>
      <c r="AC19" s="1455"/>
      <c r="AD19" s="1301"/>
      <c r="AE19" s="42"/>
      <c r="AF19" s="18"/>
      <c r="AG19" s="4"/>
    </row>
    <row r="20" spans="1:33" s="1395" customFormat="1" ht="15" customHeight="1" x14ac:dyDescent="0.2">
      <c r="A20" s="1396" t="s">
        <v>448</v>
      </c>
      <c r="B20" s="1390"/>
      <c r="C20" s="1448"/>
      <c r="D20" s="1391"/>
      <c r="E20" s="1391"/>
      <c r="F20" s="34"/>
      <c r="G20" s="28" t="s">
        <v>23</v>
      </c>
      <c r="H20" s="42"/>
      <c r="I20" s="28" t="s">
        <v>23</v>
      </c>
      <c r="J20" s="42"/>
      <c r="K20" s="1391"/>
      <c r="L20" s="1391"/>
      <c r="M20" s="28" t="s">
        <v>23</v>
      </c>
      <c r="N20" s="42"/>
      <c r="O20" s="28"/>
      <c r="P20" s="34"/>
      <c r="Q20" s="28" t="s">
        <v>23</v>
      </c>
      <c r="R20" s="1391"/>
      <c r="S20" s="1391"/>
      <c r="T20" s="1392"/>
      <c r="U20" s="28" t="s">
        <v>23</v>
      </c>
      <c r="V20" s="1393"/>
      <c r="W20" s="1393"/>
      <c r="X20" s="28" t="s">
        <v>23</v>
      </c>
      <c r="Y20" s="1391"/>
      <c r="Z20" s="1391"/>
      <c r="AA20" s="28" t="s">
        <v>23</v>
      </c>
      <c r="AB20" s="1393"/>
      <c r="AC20" s="1301" t="s">
        <v>23</v>
      </c>
      <c r="AD20" s="1393"/>
      <c r="AE20" s="28" t="s">
        <v>23</v>
      </c>
      <c r="AF20" s="1391"/>
      <c r="AG20" s="1394"/>
    </row>
    <row r="21" spans="1:33" ht="15" customHeight="1" x14ac:dyDescent="0.2">
      <c r="A21" s="232" t="s">
        <v>10</v>
      </c>
      <c r="B21" s="33"/>
      <c r="C21" s="34" t="s">
        <v>413</v>
      </c>
      <c r="D21" s="1314"/>
      <c r="E21" s="18"/>
      <c r="F21" s="203" t="s">
        <v>93</v>
      </c>
      <c r="G21" s="202" t="s">
        <v>94</v>
      </c>
      <c r="H21" s="202"/>
      <c r="I21" s="203" t="s">
        <v>93</v>
      </c>
      <c r="J21" s="202" t="s">
        <v>94</v>
      </c>
      <c r="K21" s="1314"/>
      <c r="L21" s="18"/>
      <c r="M21" s="203" t="s">
        <v>93</v>
      </c>
      <c r="N21" s="202" t="s">
        <v>94</v>
      </c>
      <c r="O21" s="42"/>
      <c r="P21" s="203" t="s">
        <v>93</v>
      </c>
      <c r="Q21" s="202" t="s">
        <v>94</v>
      </c>
      <c r="R21" s="1314"/>
      <c r="S21" s="18"/>
      <c r="T21" s="34"/>
      <c r="U21" s="203" t="s">
        <v>93</v>
      </c>
      <c r="V21" s="202" t="s">
        <v>94</v>
      </c>
      <c r="W21" s="203" t="s">
        <v>93</v>
      </c>
      <c r="X21" s="202" t="s">
        <v>94</v>
      </c>
      <c r="Y21" s="1314"/>
      <c r="Z21" s="18"/>
      <c r="AA21" s="1434"/>
      <c r="AB21" s="203"/>
      <c r="AC21" s="203" t="s">
        <v>93</v>
      </c>
      <c r="AD21" s="202" t="s">
        <v>94</v>
      </c>
      <c r="AE21" s="202"/>
      <c r="AF21" s="1314"/>
      <c r="AG21" s="4"/>
    </row>
    <row r="22" spans="1:33" ht="15" customHeight="1" x14ac:dyDescent="0.2">
      <c r="A22" s="232" t="s">
        <v>46</v>
      </c>
      <c r="B22" s="33"/>
      <c r="C22" s="1434"/>
      <c r="D22" s="18"/>
      <c r="E22" s="18"/>
      <c r="F22" s="34"/>
      <c r="G22" s="203" t="s">
        <v>93</v>
      </c>
      <c r="H22" s="202" t="s">
        <v>94</v>
      </c>
      <c r="I22" s="203"/>
      <c r="J22" s="203" t="s">
        <v>93</v>
      </c>
      <c r="K22" s="18"/>
      <c r="L22" s="18"/>
      <c r="M22" s="1434"/>
      <c r="N22" s="203" t="s">
        <v>93</v>
      </c>
      <c r="O22" s="202" t="s">
        <v>94</v>
      </c>
      <c r="P22" s="203"/>
      <c r="Q22" s="203" t="s">
        <v>93</v>
      </c>
      <c r="R22" s="18"/>
      <c r="S22" s="18"/>
      <c r="T22" s="202" t="s">
        <v>94</v>
      </c>
      <c r="U22" s="202" t="s">
        <v>94</v>
      </c>
      <c r="V22" s="203" t="s">
        <v>93</v>
      </c>
      <c r="W22" s="202" t="s">
        <v>94</v>
      </c>
      <c r="X22" s="203" t="s">
        <v>93</v>
      </c>
      <c r="Y22" s="18"/>
      <c r="Z22" s="18"/>
      <c r="AA22" s="203" t="s">
        <v>93</v>
      </c>
      <c r="AB22" s="202" t="s">
        <v>94</v>
      </c>
      <c r="AC22" s="202"/>
      <c r="AD22" s="203" t="s">
        <v>93</v>
      </c>
      <c r="AE22" s="202" t="s">
        <v>94</v>
      </c>
      <c r="AF22" s="18"/>
      <c r="AG22" s="4"/>
    </row>
    <row r="23" spans="1:33" s="1439" customFormat="1" ht="15" customHeight="1" x14ac:dyDescent="0.2">
      <c r="A23" s="232" t="s">
        <v>455</v>
      </c>
      <c r="B23" s="33"/>
      <c r="C23" s="1434"/>
      <c r="D23" s="18"/>
      <c r="E23" s="18"/>
      <c r="F23" s="18"/>
      <c r="G23" s="1314"/>
      <c r="H23" s="1350"/>
      <c r="I23" s="54"/>
      <c r="J23" s="1434"/>
      <c r="K23" s="18"/>
      <c r="L23" s="18"/>
      <c r="M23" s="1356"/>
      <c r="N23" s="1314"/>
      <c r="O23" s="1350"/>
      <c r="P23" s="203"/>
      <c r="Q23" s="203"/>
      <c r="R23" s="18"/>
      <c r="S23" s="18"/>
      <c r="T23" s="1350"/>
      <c r="U23" s="1350"/>
      <c r="V23" s="1314"/>
      <c r="W23" s="178"/>
      <c r="X23" s="55"/>
      <c r="Y23" s="18"/>
      <c r="Z23" s="18"/>
      <c r="AA23" s="1314"/>
      <c r="AB23" s="1350"/>
      <c r="AC23" s="1350"/>
      <c r="AD23" s="1447"/>
      <c r="AE23" s="220"/>
      <c r="AF23" s="18"/>
      <c r="AG23" s="4"/>
    </row>
    <row r="24" spans="1:33" s="1386" customFormat="1" ht="15" customHeight="1" x14ac:dyDescent="0.2">
      <c r="A24" s="1396" t="s">
        <v>449</v>
      </c>
      <c r="B24" s="1353"/>
      <c r="C24" s="1447"/>
      <c r="D24" s="18"/>
      <c r="E24" s="18"/>
      <c r="F24" s="202" t="s">
        <v>94</v>
      </c>
      <c r="G24" s="37"/>
      <c r="H24" s="203" t="s">
        <v>93</v>
      </c>
      <c r="I24" s="202" t="s">
        <v>94</v>
      </c>
      <c r="J24" s="202"/>
      <c r="K24" s="18"/>
      <c r="L24" s="18"/>
      <c r="M24" s="202" t="s">
        <v>94</v>
      </c>
      <c r="N24" s="30"/>
      <c r="O24" s="203" t="s">
        <v>93</v>
      </c>
      <c r="P24" s="202" t="s">
        <v>94</v>
      </c>
      <c r="Q24" s="202"/>
      <c r="R24" s="18"/>
      <c r="S24" s="18"/>
      <c r="T24" s="203" t="s">
        <v>93</v>
      </c>
      <c r="V24" s="202"/>
      <c r="W24" s="1447"/>
      <c r="X24" s="220"/>
      <c r="Y24" s="18"/>
      <c r="Z24" s="18"/>
      <c r="AA24" s="34"/>
      <c r="AB24" s="203" t="s">
        <v>93</v>
      </c>
      <c r="AC24" s="202" t="s">
        <v>94</v>
      </c>
      <c r="AD24" s="203"/>
      <c r="AE24" s="203" t="s">
        <v>93</v>
      </c>
      <c r="AF24" s="18"/>
      <c r="AG24" s="1481">
        <v>17</v>
      </c>
    </row>
    <row r="25" spans="1:33" ht="15" customHeight="1" x14ac:dyDescent="0.2">
      <c r="A25" s="232" t="s">
        <v>9</v>
      </c>
      <c r="B25" s="33"/>
      <c r="C25" s="1434"/>
      <c r="D25" s="18"/>
      <c r="E25" s="18"/>
      <c r="F25" s="24" t="s">
        <v>21</v>
      </c>
      <c r="G25" s="34"/>
      <c r="H25" s="34"/>
      <c r="I25" s="24" t="s">
        <v>21</v>
      </c>
      <c r="J25" s="1434"/>
      <c r="K25" s="18"/>
      <c r="L25" s="18"/>
      <c r="M25" s="1434"/>
      <c r="N25" s="34"/>
      <c r="O25" s="34"/>
      <c r="P25" s="34"/>
      <c r="Q25" s="1301"/>
      <c r="R25" s="18"/>
      <c r="S25" s="18"/>
      <c r="T25" s="34"/>
      <c r="U25" s="34"/>
      <c r="V25" s="34"/>
      <c r="W25" s="34"/>
      <c r="X25" s="34"/>
      <c r="Y25" s="18"/>
      <c r="Z25" s="18"/>
      <c r="AA25" s="34"/>
      <c r="AB25" s="34"/>
      <c r="AC25" s="34"/>
      <c r="AD25" s="34"/>
      <c r="AE25" s="34"/>
      <c r="AF25" s="18"/>
      <c r="AG25" s="4"/>
    </row>
    <row r="26" spans="1:33" ht="15" customHeight="1" x14ac:dyDescent="0.2">
      <c r="A26" s="232" t="s">
        <v>42</v>
      </c>
      <c r="B26" s="33"/>
      <c r="C26" s="1434"/>
      <c r="D26" s="18"/>
      <c r="E26" s="18"/>
      <c r="F26" s="34"/>
      <c r="G26" s="34"/>
      <c r="H26" s="34"/>
      <c r="I26" s="34"/>
      <c r="J26" s="34"/>
      <c r="K26" s="18"/>
      <c r="L26" s="18"/>
      <c r="M26" s="34"/>
      <c r="N26" s="34"/>
      <c r="O26" s="34"/>
      <c r="P26" s="1383"/>
      <c r="Q26" s="34"/>
      <c r="R26" s="18"/>
      <c r="S26" s="18"/>
      <c r="T26" s="34"/>
      <c r="U26" s="34"/>
      <c r="V26" s="34"/>
      <c r="W26" s="34"/>
      <c r="X26" s="34"/>
      <c r="Y26" s="18"/>
      <c r="Z26" s="18"/>
      <c r="AA26" s="34"/>
      <c r="AB26" s="34"/>
      <c r="AC26" s="34"/>
      <c r="AD26" s="54"/>
      <c r="AE26" s="1434"/>
      <c r="AF26" s="18"/>
      <c r="AG26" s="4"/>
    </row>
    <row r="27" spans="1:33" ht="15" customHeight="1" x14ac:dyDescent="0.2">
      <c r="A27" s="232" t="s">
        <v>44</v>
      </c>
      <c r="B27" s="33"/>
      <c r="C27" s="1434"/>
      <c r="D27" s="18"/>
      <c r="E27" s="18"/>
      <c r="F27" s="34"/>
      <c r="G27" s="34"/>
      <c r="H27" s="34"/>
      <c r="I27" s="34"/>
      <c r="J27" s="34"/>
      <c r="K27" s="18"/>
      <c r="L27" s="18"/>
      <c r="M27" s="34"/>
      <c r="N27" s="34"/>
      <c r="O27" s="34"/>
      <c r="P27" s="34"/>
      <c r="Q27" s="34"/>
      <c r="R27" s="18"/>
      <c r="S27" s="18"/>
      <c r="T27" s="54"/>
      <c r="U27" s="54"/>
      <c r="V27" s="54"/>
      <c r="W27" s="54"/>
      <c r="X27" s="1434"/>
      <c r="Y27" s="18"/>
      <c r="Z27" s="18"/>
      <c r="AA27" s="34"/>
      <c r="AB27" s="34"/>
      <c r="AC27" s="34"/>
      <c r="AD27" s="34"/>
      <c r="AE27" s="34"/>
      <c r="AF27" s="18"/>
      <c r="AG27" s="4"/>
    </row>
    <row r="28" spans="1:33" ht="15" customHeight="1" x14ac:dyDescent="0.2">
      <c r="A28" s="232" t="s">
        <v>450</v>
      </c>
      <c r="B28" s="33"/>
      <c r="C28" s="1434"/>
      <c r="D28" s="18"/>
      <c r="E28" s="18"/>
      <c r="F28" s="34"/>
      <c r="G28" s="34"/>
      <c r="H28" s="34"/>
      <c r="I28" s="34"/>
      <c r="J28" s="34"/>
      <c r="K28" s="18"/>
      <c r="L28" s="18"/>
      <c r="M28" s="34"/>
      <c r="N28" s="34"/>
      <c r="O28" s="34"/>
      <c r="P28" s="34"/>
      <c r="Q28" s="34"/>
      <c r="R28" s="18"/>
      <c r="S28" s="18"/>
      <c r="T28" s="34"/>
      <c r="U28" s="34"/>
      <c r="V28" s="34"/>
      <c r="W28" s="34"/>
      <c r="X28" s="34"/>
      <c r="Y28" s="18"/>
      <c r="Z28" s="18"/>
      <c r="AA28" s="34"/>
      <c r="AB28" s="34"/>
      <c r="AC28" s="34"/>
      <c r="AD28" s="34"/>
      <c r="AE28" s="34"/>
      <c r="AF28" s="18"/>
      <c r="AG28" s="4"/>
    </row>
    <row r="29" spans="1:33" ht="15" customHeight="1" x14ac:dyDescent="0.2">
      <c r="A29" s="232" t="s">
        <v>11</v>
      </c>
      <c r="B29" s="33"/>
      <c r="C29" s="1434"/>
      <c r="D29" s="18"/>
      <c r="E29" s="18"/>
      <c r="F29" s="34"/>
      <c r="G29" s="1432" t="s">
        <v>2</v>
      </c>
      <c r="H29" s="18"/>
      <c r="I29" s="34"/>
      <c r="J29" s="34"/>
      <c r="K29" s="18"/>
      <c r="L29" s="18"/>
      <c r="M29" s="34"/>
      <c r="N29" s="34"/>
      <c r="O29" s="18"/>
      <c r="P29" s="34"/>
      <c r="Q29" s="1434"/>
      <c r="R29" s="18"/>
      <c r="S29" s="18"/>
      <c r="T29" s="34"/>
      <c r="U29" s="34"/>
      <c r="V29" s="18"/>
      <c r="W29" s="34"/>
      <c r="X29" s="34"/>
      <c r="Y29" s="18"/>
      <c r="Z29" s="18"/>
      <c r="AA29" s="1447"/>
      <c r="AB29" s="34"/>
      <c r="AC29" s="18"/>
      <c r="AD29" s="34"/>
      <c r="AE29" s="34"/>
      <c r="AF29" s="18"/>
      <c r="AG29" s="4"/>
    </row>
    <row r="30" spans="1:33" ht="15" customHeight="1" x14ac:dyDescent="0.2">
      <c r="A30" s="232" t="s">
        <v>452</v>
      </c>
      <c r="B30" s="33"/>
      <c r="C30" s="18"/>
      <c r="D30" s="18"/>
      <c r="E30" s="18"/>
      <c r="F30" s="1446" t="s">
        <v>2</v>
      </c>
      <c r="G30" s="34"/>
      <c r="H30" s="1454">
        <v>17</v>
      </c>
      <c r="I30" s="1704" t="s">
        <v>444</v>
      </c>
      <c r="J30" s="1705"/>
      <c r="K30" s="18"/>
      <c r="L30" s="18"/>
      <c r="M30" s="1446" t="s">
        <v>2</v>
      </c>
      <c r="N30" s="34"/>
      <c r="O30" s="1454">
        <v>17</v>
      </c>
      <c r="P30" s="1704" t="s">
        <v>444</v>
      </c>
      <c r="Q30" s="1705"/>
      <c r="R30" s="18"/>
      <c r="S30" s="18"/>
      <c r="T30" s="1446" t="s">
        <v>2</v>
      </c>
      <c r="U30" s="34"/>
      <c r="V30" s="1454">
        <v>17</v>
      </c>
      <c r="W30" s="1704" t="s">
        <v>444</v>
      </c>
      <c r="X30" s="1705"/>
      <c r="Y30" s="18"/>
      <c r="Z30" s="18"/>
      <c r="AA30" s="1446"/>
      <c r="AB30" s="34"/>
      <c r="AC30" s="1454">
        <v>14</v>
      </c>
      <c r="AD30" s="1704" t="s">
        <v>444</v>
      </c>
      <c r="AE30" s="1705"/>
      <c r="AF30" s="18"/>
      <c r="AG30" s="1481">
        <f>SUM(B30:AF30)</f>
        <v>65</v>
      </c>
    </row>
    <row r="31" spans="1:33" s="1453" customFormat="1" ht="15" customHeight="1" x14ac:dyDescent="0.2">
      <c r="A31" s="1449"/>
      <c r="B31" s="1450"/>
      <c r="C31" s="1450"/>
      <c r="D31" s="1450"/>
      <c r="E31" s="1450"/>
      <c r="F31" s="1450"/>
      <c r="G31" s="1450"/>
      <c r="H31" s="1450"/>
      <c r="I31" s="1450"/>
      <c r="J31" s="1450"/>
      <c r="K31" s="1450"/>
      <c r="L31" s="1450"/>
      <c r="M31" s="1450"/>
      <c r="N31" s="1450"/>
      <c r="O31" s="1450"/>
      <c r="P31" s="1450"/>
      <c r="Q31" s="1451"/>
      <c r="R31" s="1450"/>
      <c r="S31" s="1452"/>
      <c r="T31" s="1450"/>
      <c r="U31" s="1450"/>
      <c r="V31" s="1450"/>
      <c r="W31" s="1450"/>
      <c r="X31" s="1450"/>
      <c r="Y31" s="1450"/>
      <c r="Z31" s="1452"/>
      <c r="AA31" s="1450"/>
      <c r="AB31" s="1450"/>
      <c r="AC31" s="1450"/>
      <c r="AD31" s="1450"/>
      <c r="AE31" s="1450"/>
      <c r="AF31" s="1450"/>
      <c r="AG31" s="1451"/>
    </row>
    <row r="32" spans="1:33" s="104" customFormat="1" ht="6" customHeight="1" x14ac:dyDescent="0.2">
      <c r="A32" s="1344"/>
      <c r="B32" s="1349"/>
      <c r="C32" s="108"/>
      <c r="D32" s="108"/>
      <c r="E32" s="108"/>
      <c r="F32" s="108"/>
      <c r="G32" s="1347"/>
      <c r="H32" s="1347"/>
      <c r="I32" s="1347"/>
      <c r="J32" s="1347"/>
      <c r="K32" s="1347"/>
      <c r="L32" s="1347"/>
      <c r="M32" s="1347"/>
      <c r="N32" s="1347"/>
      <c r="O32" s="1347"/>
      <c r="P32" s="1347"/>
      <c r="Q32" s="1347"/>
      <c r="R32" s="1347"/>
      <c r="S32" s="1347"/>
      <c r="T32" s="1347"/>
      <c r="U32" s="1347"/>
      <c r="V32" s="1347"/>
      <c r="W32" s="1345"/>
      <c r="X32" s="1346"/>
      <c r="Y32" s="1346"/>
      <c r="Z32" s="1345"/>
      <c r="AA32" s="1346"/>
      <c r="AB32" s="1346"/>
      <c r="AC32" s="1346"/>
      <c r="AD32" s="1347"/>
      <c r="AE32" s="1347"/>
      <c r="AF32" s="1347"/>
      <c r="AG32" s="1348"/>
    </row>
    <row r="33" spans="1:33" ht="15" customHeight="1" x14ac:dyDescent="0.2">
      <c r="A33" s="1335" t="s">
        <v>13</v>
      </c>
      <c r="B33" s="13">
        <v>1</v>
      </c>
      <c r="C33" s="13">
        <f t="shared" ref="C33:AC33" si="1">+B33+1</f>
        <v>2</v>
      </c>
      <c r="D33" s="13">
        <f t="shared" si="1"/>
        <v>3</v>
      </c>
      <c r="E33" s="13">
        <f t="shared" si="1"/>
        <v>4</v>
      </c>
      <c r="F33" s="13">
        <f t="shared" si="1"/>
        <v>5</v>
      </c>
      <c r="G33" s="13">
        <f t="shared" si="1"/>
        <v>6</v>
      </c>
      <c r="H33" s="13">
        <f t="shared" si="1"/>
        <v>7</v>
      </c>
      <c r="I33" s="13">
        <f t="shared" si="1"/>
        <v>8</v>
      </c>
      <c r="J33" s="13">
        <f t="shared" si="1"/>
        <v>9</v>
      </c>
      <c r="K33" s="13">
        <f t="shared" si="1"/>
        <v>10</v>
      </c>
      <c r="L33" s="13">
        <f t="shared" si="1"/>
        <v>11</v>
      </c>
      <c r="M33" s="13">
        <f t="shared" si="1"/>
        <v>12</v>
      </c>
      <c r="N33" s="13">
        <f t="shared" si="1"/>
        <v>13</v>
      </c>
      <c r="O33" s="13">
        <f t="shared" si="1"/>
        <v>14</v>
      </c>
      <c r="P33" s="13">
        <f t="shared" si="1"/>
        <v>15</v>
      </c>
      <c r="Q33" s="13">
        <f t="shared" si="1"/>
        <v>16</v>
      </c>
      <c r="R33" s="13">
        <f t="shared" si="1"/>
        <v>17</v>
      </c>
      <c r="S33" s="13">
        <f t="shared" si="1"/>
        <v>18</v>
      </c>
      <c r="T33" s="276">
        <f t="shared" si="1"/>
        <v>19</v>
      </c>
      <c r="U33" s="276">
        <f t="shared" si="1"/>
        <v>20</v>
      </c>
      <c r="V33" s="276">
        <f t="shared" si="1"/>
        <v>21</v>
      </c>
      <c r="W33" s="276">
        <f t="shared" si="1"/>
        <v>22</v>
      </c>
      <c r="X33" s="276">
        <f t="shared" si="1"/>
        <v>23</v>
      </c>
      <c r="Y33" s="276">
        <f t="shared" si="1"/>
        <v>24</v>
      </c>
      <c r="Z33" s="276">
        <f t="shared" si="1"/>
        <v>25</v>
      </c>
      <c r="AA33" s="276">
        <f t="shared" si="1"/>
        <v>26</v>
      </c>
      <c r="AB33" s="276">
        <f t="shared" si="1"/>
        <v>27</v>
      </c>
      <c r="AC33" s="13">
        <f t="shared" si="1"/>
        <v>28</v>
      </c>
      <c r="AD33" s="73"/>
      <c r="AE33" s="275"/>
      <c r="AF33" s="73"/>
      <c r="AG33" s="14"/>
    </row>
    <row r="34" spans="1:33" ht="15" customHeight="1" x14ac:dyDescent="0.2">
      <c r="A34" s="1461" t="s">
        <v>460</v>
      </c>
      <c r="B34" s="15" t="s">
        <v>0</v>
      </c>
      <c r="C34" s="15" t="s">
        <v>1</v>
      </c>
      <c r="D34" s="15" t="s">
        <v>2</v>
      </c>
      <c r="E34" s="15" t="s">
        <v>2</v>
      </c>
      <c r="F34" s="15" t="s">
        <v>3</v>
      </c>
      <c r="G34" s="15" t="s">
        <v>4</v>
      </c>
      <c r="H34" s="15" t="s">
        <v>5</v>
      </c>
      <c r="I34" s="15" t="s">
        <v>0</v>
      </c>
      <c r="J34" s="15" t="s">
        <v>1</v>
      </c>
      <c r="K34" s="15" t="s">
        <v>2</v>
      </c>
      <c r="L34" s="15" t="s">
        <v>2</v>
      </c>
      <c r="M34" s="15" t="s">
        <v>3</v>
      </c>
      <c r="N34" s="15" t="s">
        <v>4</v>
      </c>
      <c r="O34" s="15" t="s">
        <v>5</v>
      </c>
      <c r="P34" s="15" t="s">
        <v>0</v>
      </c>
      <c r="Q34" s="15" t="s">
        <v>1</v>
      </c>
      <c r="R34" s="15" t="s">
        <v>2</v>
      </c>
      <c r="S34" s="15" t="s">
        <v>2</v>
      </c>
      <c r="T34" s="15" t="s">
        <v>3</v>
      </c>
      <c r="U34" s="15" t="s">
        <v>4</v>
      </c>
      <c r="V34" s="15" t="s">
        <v>5</v>
      </c>
      <c r="W34" s="15" t="s">
        <v>0</v>
      </c>
      <c r="X34" s="15" t="s">
        <v>1</v>
      </c>
      <c r="Y34" s="15" t="s">
        <v>2</v>
      </c>
      <c r="Z34" s="15" t="s">
        <v>2</v>
      </c>
      <c r="AA34" s="15" t="s">
        <v>3</v>
      </c>
      <c r="AB34" s="15" t="s">
        <v>4</v>
      </c>
      <c r="AC34" s="15" t="s">
        <v>5</v>
      </c>
      <c r="AD34" s="73"/>
      <c r="AE34" s="1288"/>
      <c r="AF34" s="1289"/>
      <c r="AG34" s="14"/>
    </row>
    <row r="35" spans="1:33" ht="15" customHeight="1" x14ac:dyDescent="0.2">
      <c r="A35" s="232" t="s">
        <v>17</v>
      </c>
      <c r="B35" s="31"/>
      <c r="C35" s="34"/>
      <c r="D35" s="36"/>
      <c r="E35" s="36"/>
      <c r="F35" s="36"/>
      <c r="G35" s="138"/>
      <c r="H35" s="33"/>
      <c r="I35" s="31"/>
      <c r="J35" s="34"/>
      <c r="K35" s="36"/>
      <c r="L35" s="24" t="s">
        <v>21</v>
      </c>
      <c r="M35" s="24" t="s">
        <v>21</v>
      </c>
      <c r="N35" s="36"/>
      <c r="O35" s="33"/>
      <c r="P35" s="31"/>
      <c r="Q35" s="34"/>
      <c r="R35" s="36"/>
      <c r="S35" s="54"/>
      <c r="T35" s="36"/>
      <c r="U35" s="36"/>
      <c r="V35" s="33"/>
      <c r="W35" s="31"/>
      <c r="X35" s="34"/>
      <c r="Y35" s="36"/>
      <c r="Z35" s="36"/>
      <c r="AA35" s="36"/>
      <c r="AB35" s="36"/>
      <c r="AC35" s="33"/>
      <c r="AD35" s="148"/>
      <c r="AE35" s="73"/>
      <c r="AF35" s="73"/>
      <c r="AG35" s="4"/>
    </row>
    <row r="36" spans="1:33" ht="15" customHeight="1" x14ac:dyDescent="0.2">
      <c r="A36" s="232" t="s">
        <v>8</v>
      </c>
      <c r="B36" s="31"/>
      <c r="C36" s="34"/>
      <c r="D36" s="28" t="s">
        <v>23</v>
      </c>
      <c r="E36" s="36"/>
      <c r="F36" s="36"/>
      <c r="G36" s="36"/>
      <c r="H36" s="33"/>
      <c r="I36" s="31"/>
      <c r="J36" s="1434"/>
      <c r="K36" s="36"/>
      <c r="L36" s="36"/>
      <c r="M36" s="28" t="s">
        <v>23</v>
      </c>
      <c r="N36" s="36"/>
      <c r="O36" s="33"/>
      <c r="P36" s="31"/>
      <c r="Q36" s="350"/>
      <c r="R36" s="350"/>
      <c r="S36" s="350"/>
      <c r="T36" s="350"/>
      <c r="U36" s="350"/>
      <c r="V36" s="33"/>
      <c r="W36" s="31"/>
      <c r="X36" s="34"/>
      <c r="Y36" s="28"/>
      <c r="Z36" s="1301" t="s">
        <v>23</v>
      </c>
      <c r="AA36" s="36"/>
      <c r="AB36" s="36"/>
      <c r="AC36" s="33"/>
      <c r="AD36" s="148"/>
      <c r="AE36" s="73"/>
      <c r="AF36" s="73"/>
      <c r="AG36" s="4"/>
    </row>
    <row r="37" spans="1:33" ht="15" customHeight="1" x14ac:dyDescent="0.2">
      <c r="A37" s="232" t="s">
        <v>43</v>
      </c>
      <c r="B37" s="31"/>
      <c r="C37" s="28" t="s">
        <v>23</v>
      </c>
      <c r="D37" s="36"/>
      <c r="E37" s="36"/>
      <c r="F37" s="28" t="s">
        <v>23</v>
      </c>
      <c r="G37" s="36"/>
      <c r="H37" s="33"/>
      <c r="I37" s="31"/>
      <c r="J37" s="34"/>
      <c r="K37" s="36"/>
      <c r="L37" s="28" t="s">
        <v>23</v>
      </c>
      <c r="M37" s="36"/>
      <c r="N37" s="36"/>
      <c r="O37" s="33"/>
      <c r="P37" s="31"/>
      <c r="Q37" s="138"/>
      <c r="R37" s="28" t="s">
        <v>23</v>
      </c>
      <c r="S37" s="350"/>
      <c r="T37" s="36"/>
      <c r="U37" s="1434"/>
      <c r="V37" s="33"/>
      <c r="W37" s="31"/>
      <c r="X37" s="34"/>
      <c r="Y37" s="28" t="s">
        <v>23</v>
      </c>
      <c r="Z37" s="1301"/>
      <c r="AA37" s="36"/>
      <c r="AB37" s="28" t="s">
        <v>23</v>
      </c>
      <c r="AC37" s="33"/>
      <c r="AD37" s="73"/>
      <c r="AE37" s="73"/>
      <c r="AF37" s="73"/>
      <c r="AG37" s="4"/>
    </row>
    <row r="38" spans="1:33" ht="15" customHeight="1" x14ac:dyDescent="0.2">
      <c r="A38" s="232" t="s">
        <v>45</v>
      </c>
      <c r="B38" s="31"/>
      <c r="C38" s="34"/>
      <c r="D38" s="36"/>
      <c r="E38" s="28" t="s">
        <v>23</v>
      </c>
      <c r="F38" s="36"/>
      <c r="G38" s="28" t="s">
        <v>23</v>
      </c>
      <c r="H38" s="33"/>
      <c r="I38" s="31"/>
      <c r="J38" s="28" t="s">
        <v>23</v>
      </c>
      <c r="K38" s="36"/>
      <c r="L38" s="36"/>
      <c r="M38" s="36"/>
      <c r="N38" s="36"/>
      <c r="O38" s="33"/>
      <c r="P38" s="31"/>
      <c r="Q38" s="34"/>
      <c r="R38" s="36"/>
      <c r="S38" s="28" t="s">
        <v>23</v>
      </c>
      <c r="T38" s="36"/>
      <c r="U38" s="28" t="s">
        <v>23</v>
      </c>
      <c r="V38" s="33"/>
      <c r="W38" s="31"/>
      <c r="X38" s="1434"/>
      <c r="Y38" s="1438"/>
      <c r="Z38" s="1438"/>
      <c r="AA38" s="1438"/>
      <c r="AB38" s="1438"/>
      <c r="AC38" s="33"/>
      <c r="AD38" s="148"/>
      <c r="AE38" s="73"/>
      <c r="AF38" s="73"/>
      <c r="AG38" s="4"/>
    </row>
    <row r="39" spans="1:33" s="1443" customFormat="1" ht="15" customHeight="1" x14ac:dyDescent="0.2">
      <c r="A39" s="1467" t="s">
        <v>457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1468" t="s">
        <v>142</v>
      </c>
      <c r="AA39" s="1468" t="s">
        <v>142</v>
      </c>
      <c r="AB39" s="1468" t="s">
        <v>142</v>
      </c>
      <c r="AC39" s="33"/>
      <c r="AD39" s="148"/>
      <c r="AE39" s="73"/>
      <c r="AF39" s="73"/>
      <c r="AG39" s="4"/>
    </row>
    <row r="40" spans="1:33" s="1386" customFormat="1" ht="15" customHeight="1" x14ac:dyDescent="0.2">
      <c r="A40" s="1396" t="s">
        <v>448</v>
      </c>
      <c r="B40" s="31"/>
      <c r="C40" s="30"/>
      <c r="D40" s="1445"/>
      <c r="E40" s="1445"/>
      <c r="F40" s="1445"/>
      <c r="G40" s="1445"/>
      <c r="H40" s="33"/>
      <c r="I40" s="31"/>
      <c r="J40" s="34"/>
      <c r="K40" s="28" t="s">
        <v>23</v>
      </c>
      <c r="L40" s="36"/>
      <c r="M40" s="36"/>
      <c r="N40" s="28" t="s">
        <v>23</v>
      </c>
      <c r="O40" s="33"/>
      <c r="P40" s="31"/>
      <c r="Q40" s="28" t="s">
        <v>23</v>
      </c>
      <c r="R40" s="28"/>
      <c r="S40" s="36"/>
      <c r="T40" s="28" t="s">
        <v>23</v>
      </c>
      <c r="U40" s="36"/>
      <c r="V40" s="33"/>
      <c r="W40" s="31"/>
      <c r="X40" s="28" t="s">
        <v>23</v>
      </c>
      <c r="Y40" s="36"/>
      <c r="Z40" s="36"/>
      <c r="AA40" s="1301" t="s">
        <v>23</v>
      </c>
      <c r="AB40" s="36"/>
      <c r="AC40" s="33"/>
      <c r="AD40" s="148"/>
      <c r="AE40" s="73"/>
      <c r="AF40" s="73"/>
      <c r="AG40" s="4"/>
    </row>
    <row r="41" spans="1:33" ht="15" customHeight="1" x14ac:dyDescent="0.2">
      <c r="A41" s="232" t="s">
        <v>10</v>
      </c>
      <c r="B41" s="31"/>
      <c r="C41" s="203" t="s">
        <v>93</v>
      </c>
      <c r="D41" s="202" t="s">
        <v>94</v>
      </c>
      <c r="E41" s="203" t="s">
        <v>93</v>
      </c>
      <c r="F41" s="202" t="s">
        <v>94</v>
      </c>
      <c r="G41" s="203" t="s">
        <v>93</v>
      </c>
      <c r="H41" s="33"/>
      <c r="I41" s="31"/>
      <c r="J41" s="203" t="s">
        <v>93</v>
      </c>
      <c r="K41" s="202" t="s">
        <v>94</v>
      </c>
      <c r="L41" s="36"/>
      <c r="M41" s="203" t="s">
        <v>93</v>
      </c>
      <c r="N41" s="203" t="s">
        <v>93</v>
      </c>
      <c r="O41" s="33"/>
      <c r="P41" s="31"/>
      <c r="Q41" s="202" t="s">
        <v>94</v>
      </c>
      <c r="R41" s="36"/>
      <c r="S41" s="203" t="s">
        <v>93</v>
      </c>
      <c r="T41" s="202" t="s">
        <v>94</v>
      </c>
      <c r="U41" s="203" t="s">
        <v>93</v>
      </c>
      <c r="V41" s="33"/>
      <c r="W41" s="31"/>
      <c r="X41" s="203" t="s">
        <v>93</v>
      </c>
      <c r="Y41" s="202" t="s">
        <v>94</v>
      </c>
      <c r="Z41" s="36"/>
      <c r="AA41" s="203" t="s">
        <v>93</v>
      </c>
      <c r="AB41" s="202" t="s">
        <v>94</v>
      </c>
      <c r="AC41" s="33"/>
      <c r="AD41" s="73"/>
      <c r="AE41" s="73"/>
      <c r="AF41" s="73"/>
      <c r="AG41" s="4"/>
    </row>
    <row r="42" spans="1:33" ht="15" customHeight="1" x14ac:dyDescent="0.2">
      <c r="A42" s="232" t="s">
        <v>46</v>
      </c>
      <c r="B42" s="31"/>
      <c r="C42" s="54"/>
      <c r="D42" s="54"/>
      <c r="E42" s="54"/>
      <c r="F42" s="54"/>
      <c r="G42" s="34"/>
      <c r="H42" s="33"/>
      <c r="I42" s="31"/>
      <c r="J42" s="34"/>
      <c r="K42" s="203" t="s">
        <v>93</v>
      </c>
      <c r="L42" s="202" t="s">
        <v>94</v>
      </c>
      <c r="M42" s="202" t="s">
        <v>94</v>
      </c>
      <c r="N42" s="54"/>
      <c r="O42" s="33"/>
      <c r="P42" s="31"/>
      <c r="Q42" s="1434"/>
      <c r="R42" s="203" t="s">
        <v>93</v>
      </c>
      <c r="S42" s="202" t="s">
        <v>94</v>
      </c>
      <c r="T42" s="36"/>
      <c r="U42" s="36"/>
      <c r="V42" s="33"/>
      <c r="W42" s="31"/>
      <c r="X42" s="202" t="s">
        <v>94</v>
      </c>
      <c r="Y42" s="203" t="s">
        <v>93</v>
      </c>
      <c r="Z42" s="202" t="s">
        <v>94</v>
      </c>
      <c r="AA42" s="36"/>
      <c r="AC42" s="33"/>
      <c r="AD42" s="73"/>
      <c r="AE42" s="73"/>
      <c r="AF42" s="73"/>
      <c r="AG42" s="4"/>
    </row>
    <row r="43" spans="1:33" s="1439" customFormat="1" ht="15" customHeight="1" x14ac:dyDescent="0.2">
      <c r="A43" s="232" t="s">
        <v>455</v>
      </c>
      <c r="B43" s="31"/>
      <c r="C43" s="1356"/>
      <c r="D43" s="1314"/>
      <c r="E43" s="1350"/>
      <c r="F43" s="203"/>
      <c r="G43" s="202" t="s">
        <v>94</v>
      </c>
      <c r="H43" s="33"/>
      <c r="I43" s="31"/>
      <c r="J43" s="1356"/>
      <c r="K43" s="1314"/>
      <c r="L43" s="1350"/>
      <c r="M43" s="203"/>
      <c r="N43" s="203"/>
      <c r="O43" s="33"/>
      <c r="P43" s="31"/>
      <c r="Q43" s="1356"/>
      <c r="R43" s="1314"/>
      <c r="S43" s="1350"/>
      <c r="T43" s="202" t="s">
        <v>94</v>
      </c>
      <c r="U43" s="203" t="s">
        <v>93</v>
      </c>
      <c r="V43" s="33"/>
      <c r="W43" s="31"/>
      <c r="X43" s="1356"/>
      <c r="Y43" s="1314"/>
      <c r="Z43" s="1350"/>
      <c r="AA43" s="54"/>
      <c r="AB43" s="54"/>
      <c r="AC43" s="33"/>
      <c r="AD43" s="73"/>
      <c r="AE43" s="73"/>
      <c r="AF43" s="73"/>
      <c r="AG43" s="4"/>
    </row>
    <row r="44" spans="1:33" s="1386" customFormat="1" ht="15" customHeight="1" thickBot="1" x14ac:dyDescent="0.25">
      <c r="A44" s="1396" t="s">
        <v>449</v>
      </c>
      <c r="B44" s="31"/>
      <c r="C44" s="202" t="s">
        <v>94</v>
      </c>
      <c r="D44" s="203" t="s">
        <v>93</v>
      </c>
      <c r="E44" s="202" t="s">
        <v>94</v>
      </c>
      <c r="F44" s="203" t="s">
        <v>93</v>
      </c>
      <c r="G44" s="1470" t="s">
        <v>464</v>
      </c>
      <c r="H44" s="33"/>
      <c r="I44" s="31"/>
      <c r="J44" s="202" t="s">
        <v>94</v>
      </c>
      <c r="K44" s="36"/>
      <c r="L44" s="203" t="s">
        <v>93</v>
      </c>
      <c r="M44" s="203"/>
      <c r="N44" s="202" t="s">
        <v>94</v>
      </c>
      <c r="O44" s="33"/>
      <c r="P44" s="31"/>
      <c r="Q44" s="203" t="s">
        <v>93</v>
      </c>
      <c r="R44" s="202" t="s">
        <v>94</v>
      </c>
      <c r="S44" s="36"/>
      <c r="T44" s="203" t="s">
        <v>93</v>
      </c>
      <c r="U44" s="202" t="s">
        <v>94</v>
      </c>
      <c r="V44" s="33"/>
      <c r="W44" s="31"/>
      <c r="X44" s="202" t="s">
        <v>94</v>
      </c>
      <c r="Y44" s="36"/>
      <c r="Z44" s="203" t="s">
        <v>93</v>
      </c>
      <c r="AA44" s="202" t="s">
        <v>94</v>
      </c>
      <c r="AB44" s="203" t="s">
        <v>93</v>
      </c>
      <c r="AC44" s="33"/>
      <c r="AD44" s="1481">
        <v>19</v>
      </c>
      <c r="AE44" s="73"/>
      <c r="AF44" s="73"/>
      <c r="AG44" s="4"/>
    </row>
    <row r="45" spans="1:33" ht="15" customHeight="1" thickBot="1" x14ac:dyDescent="0.25">
      <c r="A45" s="232" t="s">
        <v>9</v>
      </c>
      <c r="B45" s="31"/>
      <c r="C45" s="34"/>
      <c r="D45" s="36"/>
      <c r="E45" s="36"/>
      <c r="F45" s="36"/>
      <c r="G45" s="29"/>
      <c r="H45" s="33"/>
      <c r="I45" s="31"/>
      <c r="J45" s="34"/>
      <c r="K45" s="36"/>
      <c r="L45" s="36"/>
      <c r="M45" s="36"/>
      <c r="N45" s="36"/>
      <c r="O45" s="33"/>
      <c r="P45" s="31"/>
      <c r="Q45" s="34"/>
      <c r="R45" s="36"/>
      <c r="S45" s="29"/>
      <c r="T45" s="36"/>
      <c r="U45" s="36"/>
      <c r="V45" s="33"/>
      <c r="W45" s="31"/>
      <c r="X45" s="350"/>
      <c r="Y45" s="350"/>
      <c r="Z45" s="350"/>
      <c r="AA45" s="350"/>
      <c r="AB45" s="350"/>
      <c r="AC45" s="33"/>
      <c r="AD45" s="73"/>
      <c r="AE45" s="73"/>
      <c r="AF45" s="73"/>
      <c r="AG45" s="4"/>
    </row>
    <row r="46" spans="1:33" ht="15" customHeight="1" x14ac:dyDescent="0.2">
      <c r="A46" s="232" t="s">
        <v>42</v>
      </c>
      <c r="B46" s="31"/>
      <c r="C46" s="34"/>
      <c r="D46" s="36"/>
      <c r="E46" s="36"/>
      <c r="F46" s="36"/>
      <c r="G46" s="36"/>
      <c r="H46" s="33"/>
      <c r="I46" s="31"/>
      <c r="J46" s="34"/>
      <c r="K46" s="36"/>
      <c r="L46" s="36"/>
      <c r="M46" s="36"/>
      <c r="N46" s="54"/>
      <c r="O46" s="33"/>
      <c r="P46" s="31"/>
      <c r="Q46" s="34"/>
      <c r="R46" s="36"/>
      <c r="S46" s="36"/>
      <c r="T46" s="36"/>
      <c r="U46" s="36"/>
      <c r="V46" s="33"/>
      <c r="W46" s="31"/>
      <c r="X46" s="34"/>
      <c r="Y46" s="36"/>
      <c r="Z46" s="36"/>
      <c r="AA46" s="36"/>
      <c r="AB46" s="36"/>
      <c r="AC46" s="33"/>
      <c r="AD46" s="73"/>
      <c r="AE46" s="73"/>
      <c r="AF46" s="73"/>
      <c r="AG46" s="4"/>
    </row>
    <row r="47" spans="1:33" ht="15" customHeight="1" x14ac:dyDescent="0.2">
      <c r="A47" s="232" t="s">
        <v>44</v>
      </c>
      <c r="B47" s="31"/>
      <c r="C47" s="34"/>
      <c r="D47" s="1441"/>
      <c r="E47" s="36"/>
      <c r="F47" s="36"/>
      <c r="G47" s="36"/>
      <c r="H47" s="33"/>
      <c r="I47" s="31"/>
      <c r="J47" s="34"/>
      <c r="K47" s="36"/>
      <c r="L47" s="36"/>
      <c r="M47" s="36"/>
      <c r="N47" s="36"/>
      <c r="O47" s="33"/>
      <c r="P47" s="31"/>
      <c r="Q47" s="34"/>
      <c r="R47" s="36"/>
      <c r="S47" s="36"/>
      <c r="T47" s="36"/>
      <c r="U47" s="1434"/>
      <c r="V47" s="33"/>
      <c r="W47" s="31"/>
      <c r="X47" s="34"/>
      <c r="Y47" s="36"/>
      <c r="Z47" s="36"/>
      <c r="AA47" s="1300"/>
      <c r="AC47" s="33"/>
      <c r="AD47" s="73"/>
      <c r="AE47" s="73"/>
      <c r="AF47" s="73"/>
      <c r="AG47" s="4"/>
    </row>
    <row r="48" spans="1:33" ht="15" customHeight="1" x14ac:dyDescent="0.2">
      <c r="A48" s="232" t="s">
        <v>450</v>
      </c>
      <c r="B48" s="31"/>
      <c r="C48" s="34"/>
      <c r="D48" s="36"/>
      <c r="E48" s="36"/>
      <c r="F48" s="1303" t="s">
        <v>23</v>
      </c>
      <c r="G48" s="1434"/>
      <c r="H48" s="33"/>
      <c r="I48" s="31"/>
      <c r="J48" s="34"/>
      <c r="K48" s="36"/>
      <c r="L48" s="36"/>
      <c r="M48" s="36"/>
      <c r="N48" s="1303" t="s">
        <v>23</v>
      </c>
      <c r="O48" s="33"/>
      <c r="P48" s="31"/>
      <c r="Q48" s="34"/>
      <c r="R48" s="36"/>
      <c r="S48" s="36"/>
      <c r="T48" s="1303" t="s">
        <v>23</v>
      </c>
      <c r="U48" s="1473"/>
      <c r="V48" s="33"/>
      <c r="W48" s="31"/>
      <c r="X48" s="111"/>
      <c r="Y48" s="1303" t="s">
        <v>23</v>
      </c>
      <c r="Z48" s="36"/>
      <c r="AA48" s="1303"/>
      <c r="AB48" s="1303" t="s">
        <v>23</v>
      </c>
      <c r="AC48" s="33"/>
      <c r="AD48" s="73"/>
      <c r="AE48" s="73"/>
      <c r="AF48" s="73"/>
      <c r="AG48" s="4"/>
    </row>
    <row r="49" spans="1:33" ht="15" customHeight="1" x14ac:dyDescent="0.2">
      <c r="A49" s="232" t="s">
        <v>11</v>
      </c>
      <c r="B49" s="31"/>
      <c r="C49" s="1465" t="s">
        <v>58</v>
      </c>
      <c r="D49" s="36"/>
      <c r="E49" s="33"/>
      <c r="F49" s="36"/>
      <c r="G49" s="1303" t="s">
        <v>23</v>
      </c>
      <c r="H49" s="33"/>
      <c r="I49" s="31"/>
      <c r="J49" s="34"/>
      <c r="K49" s="36"/>
      <c r="L49" s="33"/>
      <c r="M49" s="1303" t="s">
        <v>23</v>
      </c>
      <c r="N49" s="1434"/>
      <c r="O49" s="33"/>
      <c r="P49" s="31"/>
      <c r="Q49" s="1303" t="s">
        <v>23</v>
      </c>
      <c r="R49" s="1303" t="s">
        <v>23</v>
      </c>
      <c r="S49" s="33"/>
      <c r="T49" s="36"/>
      <c r="U49" s="1303" t="s">
        <v>23</v>
      </c>
      <c r="V49" s="33"/>
      <c r="W49" s="31"/>
      <c r="X49" s="1303" t="s">
        <v>23</v>
      </c>
      <c r="Y49" s="36"/>
      <c r="Z49" s="33"/>
      <c r="AA49" s="1303" t="s">
        <v>23</v>
      </c>
      <c r="AB49" s="1303"/>
      <c r="AC49" s="33"/>
      <c r="AD49" s="73"/>
      <c r="AE49" s="73"/>
      <c r="AF49" s="73"/>
      <c r="AG49" s="4"/>
    </row>
    <row r="50" spans="1:33" ht="15" customHeight="1" x14ac:dyDescent="0.2">
      <c r="A50" s="232" t="s">
        <v>451</v>
      </c>
      <c r="B50" s="31"/>
      <c r="C50" s="1471" t="s">
        <v>465</v>
      </c>
      <c r="D50" s="1303" t="s">
        <v>23</v>
      </c>
      <c r="E50" s="1303" t="s">
        <v>23</v>
      </c>
      <c r="F50" s="1704" t="s">
        <v>444</v>
      </c>
      <c r="G50" s="1705"/>
      <c r="H50" s="1480">
        <v>17</v>
      </c>
      <c r="I50" s="31"/>
      <c r="J50" s="1471" t="s">
        <v>465</v>
      </c>
      <c r="K50" s="1303" t="s">
        <v>23</v>
      </c>
      <c r="L50" s="1303" t="s">
        <v>23</v>
      </c>
      <c r="M50" s="1704" t="s">
        <v>444</v>
      </c>
      <c r="N50" s="1705"/>
      <c r="O50" s="1480">
        <v>17</v>
      </c>
      <c r="P50" s="31"/>
      <c r="Q50" s="1446" t="s">
        <v>2</v>
      </c>
      <c r="R50" s="34"/>
      <c r="S50" s="1303" t="s">
        <v>23</v>
      </c>
      <c r="T50" s="1704" t="s">
        <v>444</v>
      </c>
      <c r="U50" s="1705"/>
      <c r="V50" s="1480">
        <v>17</v>
      </c>
      <c r="W50" s="31"/>
      <c r="X50" s="295" t="s">
        <v>462</v>
      </c>
      <c r="Y50" s="1432"/>
      <c r="Z50" s="1303" t="s">
        <v>23</v>
      </c>
      <c r="AA50" s="1704" t="s">
        <v>444</v>
      </c>
      <c r="AB50" s="1705"/>
      <c r="AC50" s="1480">
        <v>7</v>
      </c>
      <c r="AD50" s="1482">
        <f>SUM(C50:AC50)</f>
        <v>58</v>
      </c>
      <c r="AE50" s="73"/>
      <c r="AF50" s="73"/>
      <c r="AG50" s="4"/>
    </row>
    <row r="51" spans="1:33" s="104" customFormat="1" ht="15" customHeight="1" x14ac:dyDescent="0.2">
      <c r="A51" s="1463" t="s">
        <v>461</v>
      </c>
      <c r="B51" s="1462"/>
      <c r="C51" s="46"/>
      <c r="D51" s="329"/>
      <c r="E51" s="329"/>
      <c r="F51" s="329"/>
      <c r="G51" s="329"/>
      <c r="H51" s="1457"/>
      <c r="I51" s="1462"/>
      <c r="J51" s="46"/>
      <c r="K51" s="329"/>
      <c r="L51" s="329"/>
      <c r="M51" s="329"/>
      <c r="N51" s="329"/>
      <c r="O51" s="1457"/>
      <c r="P51" s="1462"/>
      <c r="Q51" s="1303"/>
      <c r="R51" s="329"/>
      <c r="S51" s="329"/>
      <c r="T51" s="329"/>
      <c r="U51" s="329"/>
      <c r="V51" s="1457"/>
      <c r="W51" s="1462"/>
      <c r="X51" s="46"/>
      <c r="Y51" s="329"/>
      <c r="Z51" s="329"/>
      <c r="AA51" s="329"/>
      <c r="AB51" s="329"/>
      <c r="AC51" s="1457"/>
      <c r="AD51" s="86"/>
      <c r="AE51" s="86"/>
      <c r="AF51" s="86"/>
      <c r="AG51" s="334"/>
    </row>
    <row r="52" spans="1:33" x14ac:dyDescent="0.2">
      <c r="A52" s="114"/>
      <c r="B52" s="73"/>
      <c r="C52" s="73"/>
      <c r="D52" s="73"/>
      <c r="E52" s="73"/>
      <c r="F52" s="73"/>
      <c r="G52" s="73"/>
      <c r="H52" s="73"/>
      <c r="I52" s="72"/>
      <c r="J52" s="73"/>
      <c r="K52" s="73"/>
      <c r="L52" s="73"/>
      <c r="M52" s="73"/>
      <c r="N52" s="73"/>
      <c r="O52" s="73"/>
      <c r="P52" s="73"/>
      <c r="Q52" s="1"/>
      <c r="R52" s="73"/>
      <c r="S52" s="86"/>
      <c r="T52" s="73"/>
      <c r="U52" s="73"/>
      <c r="V52" s="73"/>
      <c r="W52" s="73"/>
      <c r="X52" s="73"/>
      <c r="Y52" s="73"/>
      <c r="Z52" s="86"/>
      <c r="AA52" s="73"/>
      <c r="AB52" s="73"/>
      <c r="AC52" s="74"/>
      <c r="AD52" s="73"/>
      <c r="AE52" s="73"/>
      <c r="AF52" s="73"/>
      <c r="AG52" s="4"/>
    </row>
    <row r="53" spans="1:33" s="104" customFormat="1" ht="6" customHeight="1" x14ac:dyDescent="0.2">
      <c r="A53" s="1344"/>
      <c r="B53" s="1345"/>
      <c r="C53" s="1346"/>
      <c r="D53" s="1346"/>
      <c r="E53" s="1346"/>
      <c r="F53" s="1345"/>
      <c r="G53" s="1346"/>
      <c r="H53" s="1346"/>
      <c r="I53" s="1346"/>
      <c r="J53" s="1347"/>
      <c r="K53" s="1347"/>
      <c r="L53" s="1347"/>
      <c r="M53" s="1347"/>
      <c r="N53" s="1347"/>
      <c r="O53" s="1347"/>
      <c r="P53" s="1347"/>
      <c r="Q53" s="1347"/>
      <c r="R53" s="1347"/>
      <c r="S53" s="1347"/>
      <c r="T53" s="1347"/>
      <c r="U53" s="1347"/>
      <c r="V53" s="1347"/>
      <c r="W53" s="1347"/>
      <c r="X53" s="1347"/>
      <c r="Y53" s="1347"/>
      <c r="Z53" s="1347"/>
      <c r="AA53" s="1347"/>
      <c r="AB53" s="1347"/>
      <c r="AC53" s="1347"/>
      <c r="AD53" s="1347"/>
      <c r="AE53" s="1347"/>
      <c r="AF53" s="1347"/>
      <c r="AG53" s="1348"/>
    </row>
    <row r="54" spans="1:33" ht="14.25" x14ac:dyDescent="0.2">
      <c r="A54" s="1335" t="s">
        <v>14</v>
      </c>
      <c r="B54" s="13">
        <v>1</v>
      </c>
      <c r="C54" s="13">
        <f t="shared" ref="C54:AF54" si="2">+B54+1</f>
        <v>2</v>
      </c>
      <c r="D54" s="13">
        <f t="shared" si="2"/>
        <v>3</v>
      </c>
      <c r="E54" s="13">
        <f>+D54+1</f>
        <v>4</v>
      </c>
      <c r="F54" s="13">
        <f t="shared" si="2"/>
        <v>5</v>
      </c>
      <c r="G54" s="13">
        <f t="shared" si="2"/>
        <v>6</v>
      </c>
      <c r="H54" s="13">
        <f t="shared" si="2"/>
        <v>7</v>
      </c>
      <c r="I54" s="13">
        <f t="shared" si="2"/>
        <v>8</v>
      </c>
      <c r="J54" s="13">
        <f t="shared" si="2"/>
        <v>9</v>
      </c>
      <c r="K54" s="13">
        <f t="shared" si="2"/>
        <v>10</v>
      </c>
      <c r="L54" s="13">
        <f t="shared" si="2"/>
        <v>11</v>
      </c>
      <c r="M54" s="13">
        <f t="shared" si="2"/>
        <v>12</v>
      </c>
      <c r="N54" s="13">
        <f t="shared" si="2"/>
        <v>13</v>
      </c>
      <c r="O54" s="13">
        <f t="shared" si="2"/>
        <v>14</v>
      </c>
      <c r="P54" s="13">
        <f t="shared" si="2"/>
        <v>15</v>
      </c>
      <c r="Q54" s="13">
        <f t="shared" si="2"/>
        <v>16</v>
      </c>
      <c r="R54" s="13">
        <f t="shared" si="2"/>
        <v>17</v>
      </c>
      <c r="S54" s="13">
        <f t="shared" si="2"/>
        <v>18</v>
      </c>
      <c r="T54" s="13">
        <f t="shared" si="2"/>
        <v>19</v>
      </c>
      <c r="U54" s="13">
        <f t="shared" si="2"/>
        <v>20</v>
      </c>
      <c r="V54" s="13">
        <f t="shared" si="2"/>
        <v>21</v>
      </c>
      <c r="W54" s="13">
        <f t="shared" si="2"/>
        <v>22</v>
      </c>
      <c r="X54" s="13">
        <f t="shared" si="2"/>
        <v>23</v>
      </c>
      <c r="Y54" s="13">
        <f t="shared" si="2"/>
        <v>24</v>
      </c>
      <c r="Z54" s="13">
        <f t="shared" si="2"/>
        <v>25</v>
      </c>
      <c r="AA54" s="13">
        <f t="shared" si="2"/>
        <v>26</v>
      </c>
      <c r="AB54" s="13">
        <f t="shared" si="2"/>
        <v>27</v>
      </c>
      <c r="AC54" s="13">
        <f t="shared" si="2"/>
        <v>28</v>
      </c>
      <c r="AD54" s="13">
        <f t="shared" si="2"/>
        <v>29</v>
      </c>
      <c r="AE54" s="13">
        <f t="shared" si="2"/>
        <v>30</v>
      </c>
      <c r="AF54" s="13">
        <f t="shared" si="2"/>
        <v>31</v>
      </c>
      <c r="AG54" s="14"/>
    </row>
    <row r="55" spans="1:33" ht="14.25" x14ac:dyDescent="0.2">
      <c r="A55" s="1461"/>
      <c r="B55" s="15" t="s">
        <v>0</v>
      </c>
      <c r="C55" s="15" t="s">
        <v>1</v>
      </c>
      <c r="D55" s="15" t="s">
        <v>2</v>
      </c>
      <c r="E55" s="15" t="s">
        <v>2</v>
      </c>
      <c r="F55" s="15" t="s">
        <v>3</v>
      </c>
      <c r="G55" s="15" t="s">
        <v>4</v>
      </c>
      <c r="H55" s="15" t="s">
        <v>5</v>
      </c>
      <c r="I55" s="15" t="s">
        <v>0</v>
      </c>
      <c r="J55" s="15" t="s">
        <v>1</v>
      </c>
      <c r="K55" s="15" t="s">
        <v>2</v>
      </c>
      <c r="L55" s="15" t="s">
        <v>2</v>
      </c>
      <c r="M55" s="15" t="s">
        <v>3</v>
      </c>
      <c r="N55" s="15" t="s">
        <v>4</v>
      </c>
      <c r="O55" s="15" t="s">
        <v>5</v>
      </c>
      <c r="P55" s="15" t="s">
        <v>0</v>
      </c>
      <c r="Q55" s="15" t="s">
        <v>1</v>
      </c>
      <c r="R55" s="15" t="s">
        <v>2</v>
      </c>
      <c r="S55" s="15" t="s">
        <v>2</v>
      </c>
      <c r="T55" s="15" t="s">
        <v>3</v>
      </c>
      <c r="U55" s="15" t="s">
        <v>4</v>
      </c>
      <c r="V55" s="15" t="s">
        <v>5</v>
      </c>
      <c r="W55" s="15" t="s">
        <v>0</v>
      </c>
      <c r="X55" s="15" t="s">
        <v>1</v>
      </c>
      <c r="Y55" s="15" t="s">
        <v>2</v>
      </c>
      <c r="Z55" s="15" t="s">
        <v>2</v>
      </c>
      <c r="AA55" s="15" t="s">
        <v>3</v>
      </c>
      <c r="AB55" s="15" t="s">
        <v>4</v>
      </c>
      <c r="AC55" s="15" t="s">
        <v>5</v>
      </c>
      <c r="AD55" s="15" t="s">
        <v>0</v>
      </c>
      <c r="AE55" s="15" t="s">
        <v>1</v>
      </c>
      <c r="AF55" s="15" t="s">
        <v>2</v>
      </c>
      <c r="AG55" s="14"/>
    </row>
    <row r="56" spans="1:33" ht="15" customHeight="1" thickBot="1" x14ac:dyDescent="0.25">
      <c r="A56" s="232" t="s">
        <v>17</v>
      </c>
      <c r="B56" s="31"/>
      <c r="C56" s="34"/>
      <c r="D56" s="36"/>
      <c r="E56" s="36"/>
      <c r="F56" s="36"/>
      <c r="G56" s="36"/>
      <c r="H56" s="33"/>
      <c r="I56" s="31"/>
      <c r="J56" s="34"/>
      <c r="K56" s="36"/>
      <c r="L56" s="36"/>
      <c r="M56" s="36"/>
      <c r="N56" s="36"/>
      <c r="O56" s="33"/>
      <c r="P56" s="31"/>
      <c r="Q56" s="34"/>
      <c r="R56" s="1294"/>
      <c r="S56" s="1298" t="s">
        <v>98</v>
      </c>
      <c r="T56" s="1456"/>
      <c r="U56" s="54"/>
      <c r="V56" s="33"/>
      <c r="W56" s="31"/>
      <c r="X56" s="34" t="s">
        <v>467</v>
      </c>
      <c r="Y56" s="1708" t="s">
        <v>483</v>
      </c>
      <c r="Z56" s="1709"/>
      <c r="AA56" s="1710"/>
      <c r="AB56" s="36"/>
      <c r="AC56" s="33"/>
      <c r="AD56" s="31"/>
      <c r="AE56" s="34"/>
      <c r="AF56" s="1488" t="s">
        <v>423</v>
      </c>
      <c r="AG56" s="4"/>
    </row>
    <row r="57" spans="1:33" ht="15" customHeight="1" thickBot="1" x14ac:dyDescent="0.25">
      <c r="A57" s="232" t="s">
        <v>8</v>
      </c>
      <c r="B57" s="31"/>
      <c r="C57" s="28"/>
      <c r="D57" s="28" t="s">
        <v>23</v>
      </c>
      <c r="E57" s="36"/>
      <c r="F57" s="36"/>
      <c r="G57" s="36"/>
      <c r="H57" s="33"/>
      <c r="I57" s="31"/>
      <c r="J57" s="34"/>
      <c r="K57" s="28"/>
      <c r="L57" s="28" t="s">
        <v>23</v>
      </c>
      <c r="M57" s="36"/>
      <c r="N57" s="36"/>
      <c r="O57" s="33"/>
      <c r="P57" s="31"/>
      <c r="Q57" s="54"/>
      <c r="R57" s="36"/>
      <c r="S57" s="28"/>
      <c r="T57" s="28" t="s">
        <v>23</v>
      </c>
      <c r="U57" s="36"/>
      <c r="V57" s="33"/>
      <c r="W57" s="31"/>
      <c r="X57" s="28"/>
      <c r="Y57" s="29"/>
      <c r="Z57" s="1302" t="s">
        <v>108</v>
      </c>
      <c r="AA57" s="29"/>
      <c r="AB57" s="54"/>
      <c r="AC57" s="33"/>
      <c r="AD57" s="31"/>
      <c r="AE57" s="28"/>
      <c r="AF57" s="36"/>
      <c r="AG57" s="157"/>
    </row>
    <row r="58" spans="1:33" ht="15" customHeight="1" x14ac:dyDescent="0.2">
      <c r="A58" s="232" t="s">
        <v>43</v>
      </c>
      <c r="B58" s="31"/>
      <c r="C58" s="54"/>
      <c r="D58" s="54"/>
      <c r="E58" s="54"/>
      <c r="F58" s="54"/>
      <c r="G58" s="1434"/>
      <c r="H58" s="33"/>
      <c r="I58" s="31"/>
      <c r="J58" s="34"/>
      <c r="K58" s="28"/>
      <c r="L58" s="36"/>
      <c r="M58" s="36"/>
      <c r="N58" s="28" t="s">
        <v>23</v>
      </c>
      <c r="O58" s="33"/>
      <c r="P58" s="31"/>
      <c r="Q58" s="1483" t="s">
        <v>63</v>
      </c>
      <c r="R58" s="28" t="s">
        <v>23</v>
      </c>
      <c r="S58" s="36"/>
      <c r="T58" s="24" t="s">
        <v>21</v>
      </c>
      <c r="U58" s="36"/>
      <c r="V58" s="33"/>
      <c r="W58" s="31"/>
      <c r="X58" s="34"/>
      <c r="Y58" s="34"/>
      <c r="Z58" s="1301"/>
      <c r="AA58" s="36"/>
      <c r="AB58" s="28" t="s">
        <v>23</v>
      </c>
      <c r="AC58" s="33"/>
      <c r="AD58" s="31"/>
      <c r="AE58" s="28" t="s">
        <v>23</v>
      </c>
      <c r="AF58" s="24" t="s">
        <v>21</v>
      </c>
      <c r="AG58" s="4"/>
    </row>
    <row r="59" spans="1:33" ht="15" customHeight="1" x14ac:dyDescent="0.2">
      <c r="A59" s="232" t="s">
        <v>45</v>
      </c>
      <c r="B59" s="31"/>
      <c r="C59" s="1435"/>
      <c r="D59" s="36"/>
      <c r="E59" s="28" t="s">
        <v>23</v>
      </c>
      <c r="F59" s="36"/>
      <c r="G59" s="28" t="s">
        <v>23</v>
      </c>
      <c r="H59" s="33"/>
      <c r="I59" s="31"/>
      <c r="J59" s="34"/>
      <c r="K59" s="28" t="s">
        <v>23</v>
      </c>
      <c r="L59" s="36"/>
      <c r="M59" s="28"/>
      <c r="N59" s="28"/>
      <c r="O59" s="33"/>
      <c r="P59" s="31"/>
      <c r="Q59" s="28" t="s">
        <v>23</v>
      </c>
      <c r="R59" s="36"/>
      <c r="S59" s="36"/>
      <c r="T59" s="28"/>
      <c r="U59" s="28" t="s">
        <v>23</v>
      </c>
      <c r="V59" s="33"/>
      <c r="W59" s="31"/>
      <c r="X59" s="28" t="s">
        <v>23</v>
      </c>
      <c r="Y59" s="1294" t="s">
        <v>321</v>
      </c>
      <c r="Z59" s="1455"/>
      <c r="AA59" s="1301"/>
      <c r="AB59" s="28"/>
      <c r="AC59" s="33"/>
      <c r="AD59" s="31"/>
      <c r="AE59" s="28"/>
      <c r="AF59" s="28" t="s">
        <v>23</v>
      </c>
      <c r="AG59" s="4"/>
    </row>
    <row r="60" spans="1:33" s="1443" customFormat="1" ht="15" customHeight="1" x14ac:dyDescent="0.2">
      <c r="A60" s="1467" t="s">
        <v>457</v>
      </c>
      <c r="B60" s="31"/>
      <c r="C60" s="1468" t="s">
        <v>142</v>
      </c>
      <c r="D60" s="1468" t="s">
        <v>142</v>
      </c>
      <c r="E60" s="33"/>
      <c r="F60" s="33"/>
      <c r="G60" s="1444"/>
      <c r="H60" s="33"/>
      <c r="I60" s="31"/>
      <c r="J60" s="1468" t="s">
        <v>142</v>
      </c>
      <c r="K60" s="1468" t="s">
        <v>142</v>
      </c>
      <c r="L60" s="1468" t="s">
        <v>142</v>
      </c>
      <c r="M60" s="1468" t="s">
        <v>142</v>
      </c>
      <c r="N60" s="1314"/>
      <c r="O60" s="33"/>
      <c r="P60" s="31"/>
      <c r="Q60" s="18"/>
      <c r="R60" s="33"/>
      <c r="S60" s="33"/>
      <c r="T60" s="33"/>
      <c r="U60" s="33"/>
      <c r="V60" s="33"/>
      <c r="W60" s="31"/>
      <c r="X60" s="18"/>
      <c r="Y60" s="33"/>
      <c r="Z60" s="33"/>
      <c r="AA60" s="33"/>
      <c r="AB60" s="33"/>
      <c r="AC60" s="33"/>
      <c r="AD60" s="31"/>
      <c r="AE60" s="18"/>
      <c r="AF60" s="33"/>
      <c r="AG60" s="4"/>
    </row>
    <row r="61" spans="1:33" s="1386" customFormat="1" ht="15" customHeight="1" x14ac:dyDescent="0.2">
      <c r="A61" s="1396" t="s">
        <v>448</v>
      </c>
      <c r="B61" s="31"/>
      <c r="C61" s="28" t="s">
        <v>23</v>
      </c>
      <c r="D61" s="28"/>
      <c r="E61" s="36"/>
      <c r="F61" s="28" t="s">
        <v>23</v>
      </c>
      <c r="G61" s="36"/>
      <c r="H61" s="33"/>
      <c r="I61" s="31"/>
      <c r="J61" s="28" t="s">
        <v>23</v>
      </c>
      <c r="K61" s="36"/>
      <c r="L61" s="36"/>
      <c r="M61" s="28" t="s">
        <v>23</v>
      </c>
      <c r="N61" s="36"/>
      <c r="O61" s="33"/>
      <c r="P61" s="31"/>
      <c r="Q61" s="34"/>
      <c r="R61" s="28"/>
      <c r="S61" s="28" t="s">
        <v>23</v>
      </c>
      <c r="T61" s="1445"/>
      <c r="U61" s="1445"/>
      <c r="V61" s="33"/>
      <c r="W61" s="31"/>
      <c r="X61" s="28"/>
      <c r="Y61" s="28" t="s">
        <v>23</v>
      </c>
      <c r="Z61" s="36"/>
      <c r="AA61" s="1301" t="s">
        <v>23</v>
      </c>
      <c r="AB61" s="28"/>
      <c r="AC61" s="33"/>
      <c r="AD61" s="31"/>
      <c r="AE61" s="34"/>
      <c r="AF61" s="34"/>
      <c r="AG61" s="4"/>
    </row>
    <row r="62" spans="1:33" ht="15" customHeight="1" x14ac:dyDescent="0.2">
      <c r="A62" s="232" t="s">
        <v>10</v>
      </c>
      <c r="B62" s="31"/>
      <c r="C62" s="1435"/>
      <c r="D62" s="54"/>
      <c r="E62" s="54"/>
      <c r="F62" s="54"/>
      <c r="G62" s="54"/>
      <c r="H62" s="33"/>
      <c r="I62" s="31"/>
      <c r="J62" s="202" t="s">
        <v>94</v>
      </c>
      <c r="K62" s="203" t="s">
        <v>93</v>
      </c>
      <c r="L62" s="202" t="s">
        <v>94</v>
      </c>
      <c r="M62" s="36"/>
      <c r="N62" s="203" t="s">
        <v>93</v>
      </c>
      <c r="O62" s="33"/>
      <c r="P62" s="31"/>
      <c r="Q62" s="202" t="s">
        <v>94</v>
      </c>
      <c r="R62" s="1294"/>
      <c r="S62" s="1298" t="s">
        <v>98</v>
      </c>
      <c r="T62" s="1475"/>
      <c r="U62" s="54"/>
      <c r="V62" s="33"/>
      <c r="W62" s="31"/>
      <c r="X62" s="203" t="s">
        <v>93</v>
      </c>
      <c r="Y62" s="36"/>
      <c r="Z62" s="202" t="s">
        <v>94</v>
      </c>
      <c r="AA62" s="203" t="s">
        <v>93</v>
      </c>
      <c r="AB62" s="203" t="s">
        <v>93</v>
      </c>
      <c r="AC62" s="33"/>
      <c r="AD62" s="31"/>
      <c r="AE62" s="350"/>
      <c r="AF62" s="203" t="s">
        <v>93</v>
      </c>
      <c r="AG62" s="4"/>
    </row>
    <row r="63" spans="1:33" ht="15" customHeight="1" x14ac:dyDescent="0.2">
      <c r="A63" s="232" t="s">
        <v>46</v>
      </c>
      <c r="B63" s="18"/>
      <c r="C63" s="203" t="s">
        <v>93</v>
      </c>
      <c r="D63" s="202" t="s">
        <v>94</v>
      </c>
      <c r="E63" s="203" t="s">
        <v>93</v>
      </c>
      <c r="F63" s="202" t="s">
        <v>94</v>
      </c>
      <c r="G63" s="203" t="s">
        <v>93</v>
      </c>
      <c r="H63" s="1350"/>
      <c r="I63" s="18"/>
      <c r="J63" s="203" t="s">
        <v>93</v>
      </c>
      <c r="K63" s="202" t="s">
        <v>94</v>
      </c>
      <c r="L63" s="203"/>
      <c r="M63" s="203" t="s">
        <v>93</v>
      </c>
      <c r="N63" s="203"/>
      <c r="O63" s="1350"/>
      <c r="P63" s="18"/>
      <c r="Q63" s="1434"/>
      <c r="R63" s="203" t="s">
        <v>93</v>
      </c>
      <c r="S63" s="202" t="s">
        <v>94</v>
      </c>
      <c r="T63" s="203" t="s">
        <v>93</v>
      </c>
      <c r="U63" s="202" t="s">
        <v>94</v>
      </c>
      <c r="V63" s="1350"/>
      <c r="W63" s="18"/>
      <c r="X63" s="1434"/>
      <c r="Y63" s="202" t="s">
        <v>94</v>
      </c>
      <c r="Z63" s="203" t="s">
        <v>93</v>
      </c>
      <c r="AA63" s="202"/>
      <c r="AB63" s="202" t="s">
        <v>94</v>
      </c>
      <c r="AC63" s="1350"/>
      <c r="AD63" s="18"/>
      <c r="AE63" s="203" t="s">
        <v>93</v>
      </c>
      <c r="AF63" s="202" t="s">
        <v>94</v>
      </c>
      <c r="AG63" s="4"/>
    </row>
    <row r="64" spans="1:33" s="1458" customFormat="1" ht="15" customHeight="1" x14ac:dyDescent="0.2">
      <c r="A64" s="232" t="s">
        <v>455</v>
      </c>
      <c r="B64" s="18"/>
      <c r="C64" s="1356"/>
      <c r="D64" s="1314"/>
      <c r="E64" s="1350"/>
      <c r="F64" s="1332"/>
      <c r="G64" s="1332"/>
      <c r="H64" s="1397"/>
      <c r="I64" s="18"/>
      <c r="J64" s="1356"/>
      <c r="K64" s="1314"/>
      <c r="L64" s="1350"/>
      <c r="M64" s="1387"/>
      <c r="N64" s="203" t="s">
        <v>93</v>
      </c>
      <c r="O64" s="1397"/>
      <c r="P64" s="18"/>
      <c r="Q64" s="1356"/>
      <c r="R64" s="1314"/>
      <c r="S64" s="1350"/>
      <c r="T64" s="202" t="s">
        <v>94</v>
      </c>
      <c r="U64" s="1388"/>
      <c r="V64" s="1397"/>
      <c r="W64" s="18"/>
      <c r="X64" s="1356"/>
      <c r="Y64" s="1314"/>
      <c r="Z64" s="1350"/>
      <c r="AA64" s="1387"/>
      <c r="AB64" s="203" t="s">
        <v>93</v>
      </c>
      <c r="AC64" s="1397"/>
      <c r="AD64" s="18"/>
      <c r="AE64" s="18"/>
      <c r="AF64" s="1397"/>
      <c r="AG64" s="4"/>
    </row>
    <row r="65" spans="1:33" s="1386" customFormat="1" ht="15" customHeight="1" thickBot="1" x14ac:dyDescent="0.25">
      <c r="A65" s="1396" t="s">
        <v>449</v>
      </c>
      <c r="B65" s="18"/>
      <c r="C65" s="202" t="s">
        <v>94</v>
      </c>
      <c r="D65" s="203" t="s">
        <v>93</v>
      </c>
      <c r="E65" s="202" t="s">
        <v>94</v>
      </c>
      <c r="F65" s="203" t="s">
        <v>93</v>
      </c>
      <c r="G65" s="202" t="s">
        <v>94</v>
      </c>
      <c r="H65" s="1397"/>
      <c r="I65" s="18"/>
      <c r="J65" s="1485" t="s">
        <v>463</v>
      </c>
      <c r="K65" s="203"/>
      <c r="L65" s="203" t="s">
        <v>93</v>
      </c>
      <c r="M65" s="202" t="s">
        <v>94</v>
      </c>
      <c r="N65" s="202" t="s">
        <v>94</v>
      </c>
      <c r="O65" s="1397"/>
      <c r="P65" s="18"/>
      <c r="Q65" s="203" t="s">
        <v>93</v>
      </c>
      <c r="R65" s="202" t="s">
        <v>94</v>
      </c>
      <c r="S65" s="203" t="s">
        <v>93</v>
      </c>
      <c r="T65" s="1387"/>
      <c r="U65" s="203" t="s">
        <v>93</v>
      </c>
      <c r="V65" s="1397"/>
      <c r="W65" s="18"/>
      <c r="X65" s="202" t="s">
        <v>94</v>
      </c>
      <c r="Y65" s="203" t="s">
        <v>93</v>
      </c>
      <c r="Z65" s="1388"/>
      <c r="AA65" s="202" t="s">
        <v>94</v>
      </c>
      <c r="AB65" s="203"/>
      <c r="AC65" s="1397"/>
      <c r="AD65" s="18"/>
      <c r="AE65" s="202" t="s">
        <v>94</v>
      </c>
      <c r="AF65" s="1387"/>
      <c r="AG65" s="1481">
        <v>21</v>
      </c>
    </row>
    <row r="66" spans="1:33" ht="15" customHeight="1" thickBot="1" x14ac:dyDescent="0.25">
      <c r="A66" s="232" t="s">
        <v>9</v>
      </c>
      <c r="B66" s="31"/>
      <c r="C66" s="34"/>
      <c r="D66" s="36"/>
      <c r="E66" s="36"/>
      <c r="F66" s="36"/>
      <c r="G66" s="36"/>
      <c r="H66" s="33"/>
      <c r="I66" s="31"/>
      <c r="J66" s="1434"/>
      <c r="K66" s="36"/>
      <c r="L66" s="36"/>
      <c r="M66" s="36"/>
      <c r="N66" s="36"/>
      <c r="O66" s="33"/>
      <c r="P66" s="31"/>
      <c r="Q66" s="34"/>
      <c r="R66" s="29"/>
      <c r="S66" s="29"/>
      <c r="T66" s="29"/>
      <c r="U66" s="29"/>
      <c r="V66" s="33"/>
      <c r="W66" s="31"/>
      <c r="X66" s="34"/>
      <c r="Y66" s="1708" t="s">
        <v>483</v>
      </c>
      <c r="Z66" s="1709"/>
      <c r="AA66" s="1710"/>
      <c r="AB66" s="1434"/>
      <c r="AC66" s="33"/>
      <c r="AD66" s="31"/>
      <c r="AE66" s="34"/>
      <c r="AF66" s="29"/>
      <c r="AG66" s="4"/>
    </row>
    <row r="67" spans="1:33" ht="15" customHeight="1" x14ac:dyDescent="0.2">
      <c r="A67" s="232" t="s">
        <v>42</v>
      </c>
      <c r="B67" s="31"/>
      <c r="C67" s="34"/>
      <c r="D67" s="36"/>
      <c r="E67" s="54"/>
      <c r="F67" s="36"/>
      <c r="G67" s="54"/>
      <c r="H67" s="33"/>
      <c r="I67" s="31"/>
      <c r="J67" s="34"/>
      <c r="K67" s="36"/>
      <c r="L67" s="36"/>
      <c r="M67" s="36"/>
      <c r="N67" s="36"/>
      <c r="O67" s="33"/>
      <c r="P67" s="31"/>
      <c r="Q67" s="34"/>
      <c r="R67" s="36"/>
      <c r="S67" s="36"/>
      <c r="T67" s="36"/>
      <c r="U67" s="36"/>
      <c r="V67" s="33"/>
      <c r="W67" s="31"/>
      <c r="X67" s="34"/>
      <c r="Y67" s="34"/>
      <c r="Z67" s="36"/>
      <c r="AA67" s="36"/>
      <c r="AB67" s="36"/>
      <c r="AC67" s="33"/>
      <c r="AD67" s="31"/>
      <c r="AE67" s="34"/>
      <c r="AF67" s="36"/>
      <c r="AG67" s="4"/>
    </row>
    <row r="68" spans="1:33" ht="15" customHeight="1" x14ac:dyDescent="0.2">
      <c r="A68" s="232" t="s">
        <v>44</v>
      </c>
      <c r="B68" s="31"/>
      <c r="C68" s="34"/>
      <c r="D68" s="36"/>
      <c r="E68" s="36"/>
      <c r="F68" s="36"/>
      <c r="G68" s="36"/>
      <c r="H68" s="33"/>
      <c r="I68" s="31"/>
      <c r="J68" s="34"/>
      <c r="K68" s="36"/>
      <c r="L68" s="36"/>
      <c r="M68" s="36"/>
      <c r="N68" s="36"/>
      <c r="O68" s="33"/>
      <c r="P68" s="31"/>
      <c r="Q68" s="34"/>
      <c r="R68" s="36"/>
      <c r="S68" s="294" t="s">
        <v>468</v>
      </c>
      <c r="T68" s="1471"/>
      <c r="U68" s="54"/>
      <c r="V68" s="33"/>
      <c r="W68" s="31"/>
      <c r="X68" s="34"/>
      <c r="Y68" s="36"/>
      <c r="Z68" s="36"/>
      <c r="AA68" s="36"/>
      <c r="AB68" s="36"/>
      <c r="AC68" s="33"/>
      <c r="AD68" s="31"/>
      <c r="AE68" s="34"/>
      <c r="AF68" s="36"/>
      <c r="AG68" s="4"/>
    </row>
    <row r="69" spans="1:33" ht="15" customHeight="1" x14ac:dyDescent="0.2">
      <c r="A69" s="232" t="s">
        <v>450</v>
      </c>
      <c r="B69" s="45"/>
      <c r="C69" s="54"/>
      <c r="D69" s="54"/>
      <c r="E69" s="54"/>
      <c r="F69" s="54"/>
      <c r="G69" s="54"/>
      <c r="H69" s="19"/>
      <c r="I69" s="45"/>
      <c r="J69" s="34"/>
      <c r="K69" s="36"/>
      <c r="L69" s="36"/>
      <c r="M69" s="1303" t="s">
        <v>23</v>
      </c>
      <c r="N69" s="1303"/>
      <c r="O69" s="19"/>
      <c r="P69" s="45"/>
      <c r="Q69" s="1303"/>
      <c r="R69" s="1303"/>
      <c r="S69" s="1303" t="s">
        <v>23</v>
      </c>
      <c r="T69" s="1303" t="s">
        <v>23</v>
      </c>
      <c r="U69" s="1434"/>
      <c r="V69" s="19"/>
      <c r="W69" s="45"/>
      <c r="X69" s="1303"/>
      <c r="Y69" s="1303" t="s">
        <v>23</v>
      </c>
      <c r="Z69" s="1303" t="s">
        <v>23</v>
      </c>
      <c r="AA69" s="1303"/>
      <c r="AB69" s="1303" t="s">
        <v>23</v>
      </c>
      <c r="AC69" s="19"/>
      <c r="AD69" s="45"/>
      <c r="AE69" s="34"/>
      <c r="AF69" s="36"/>
      <c r="AG69" s="4"/>
    </row>
    <row r="70" spans="1:33" ht="15" customHeight="1" x14ac:dyDescent="0.2">
      <c r="A70" s="232" t="s">
        <v>11</v>
      </c>
      <c r="B70" s="18"/>
      <c r="C70" s="1303" t="s">
        <v>23</v>
      </c>
      <c r="D70" s="1303" t="s">
        <v>23</v>
      </c>
      <c r="E70" s="36"/>
      <c r="F70" s="1303" t="s">
        <v>23</v>
      </c>
      <c r="G70" s="1303" t="s">
        <v>23</v>
      </c>
      <c r="H70" s="19"/>
      <c r="I70" s="18"/>
      <c r="J70" s="34"/>
      <c r="K70" s="36"/>
      <c r="L70" s="1353"/>
      <c r="M70" s="36"/>
      <c r="N70" s="1303" t="s">
        <v>23</v>
      </c>
      <c r="O70" s="19"/>
      <c r="P70" s="18"/>
      <c r="Q70" s="1303" t="s">
        <v>23</v>
      </c>
      <c r="R70" s="1303" t="s">
        <v>23</v>
      </c>
      <c r="S70" s="33"/>
      <c r="T70" s="36"/>
      <c r="U70" s="1303" t="s">
        <v>23</v>
      </c>
      <c r="V70" s="19"/>
      <c r="W70" s="18"/>
      <c r="X70" s="1303" t="s">
        <v>23</v>
      </c>
      <c r="Y70" s="1303"/>
      <c r="Z70" s="33"/>
      <c r="AA70" s="1303" t="s">
        <v>23</v>
      </c>
      <c r="AB70" s="1303"/>
      <c r="AC70" s="19"/>
      <c r="AD70" s="18"/>
      <c r="AE70" s="34"/>
      <c r="AF70" s="36"/>
    </row>
    <row r="71" spans="1:33" ht="15" customHeight="1" x14ac:dyDescent="0.2">
      <c r="A71" s="232" t="s">
        <v>451</v>
      </c>
      <c r="B71" s="45"/>
      <c r="C71" s="295"/>
      <c r="D71" s="1432"/>
      <c r="E71" s="1303" t="s">
        <v>23</v>
      </c>
      <c r="F71" s="1704" t="s">
        <v>444</v>
      </c>
      <c r="G71" s="1705"/>
      <c r="H71" s="1480">
        <v>7</v>
      </c>
      <c r="I71" s="45"/>
      <c r="J71" s="1471" t="s">
        <v>465</v>
      </c>
      <c r="K71" s="1303" t="s">
        <v>23</v>
      </c>
      <c r="L71" s="1303" t="s">
        <v>23</v>
      </c>
      <c r="M71" s="1704" t="s">
        <v>444</v>
      </c>
      <c r="N71" s="1705"/>
      <c r="O71" s="1480">
        <v>17</v>
      </c>
      <c r="P71" s="45"/>
      <c r="Q71" s="294" t="s">
        <v>468</v>
      </c>
      <c r="R71" s="1471"/>
      <c r="S71" s="1471"/>
      <c r="T71" s="1616"/>
      <c r="U71" s="1617"/>
      <c r="V71" s="19"/>
      <c r="W71" s="45"/>
      <c r="X71" s="294" t="s">
        <v>468</v>
      </c>
      <c r="Y71" s="1471"/>
      <c r="Z71" s="1471"/>
      <c r="AA71" s="1616"/>
      <c r="AB71" s="1617"/>
      <c r="AC71" s="19"/>
      <c r="AD71" s="1480">
        <v>10</v>
      </c>
      <c r="AE71" s="1471" t="s">
        <v>465</v>
      </c>
      <c r="AF71" s="1303" t="s">
        <v>23</v>
      </c>
      <c r="AG71" s="1484">
        <f>SUM(H71,O71,AD71)</f>
        <v>34</v>
      </c>
    </row>
    <row r="72" spans="1:33" s="1458" customFormat="1" ht="15" customHeight="1" x14ac:dyDescent="0.2">
      <c r="A72" s="1463" t="s">
        <v>461</v>
      </c>
      <c r="B72" s="31"/>
      <c r="C72" s="34"/>
      <c r="D72" s="36"/>
      <c r="E72" s="36"/>
      <c r="F72" s="36"/>
      <c r="G72" s="36"/>
      <c r="H72" s="33"/>
      <c r="I72" s="31"/>
      <c r="J72" s="34"/>
      <c r="K72" s="36"/>
      <c r="L72" s="36"/>
      <c r="M72" s="36"/>
      <c r="N72" s="36"/>
      <c r="O72" s="33"/>
      <c r="P72" s="31"/>
      <c r="Q72" s="34"/>
      <c r="R72" s="36"/>
      <c r="S72" s="36"/>
      <c r="T72" s="36"/>
      <c r="U72" s="36"/>
      <c r="V72" s="33"/>
      <c r="W72" s="31"/>
      <c r="X72" s="34"/>
      <c r="Y72" s="36"/>
      <c r="Z72" s="36"/>
      <c r="AA72" s="36"/>
      <c r="AB72" s="36"/>
      <c r="AC72" s="33"/>
      <c r="AD72" s="31"/>
      <c r="AE72" s="34"/>
      <c r="AF72" s="36"/>
    </row>
    <row r="73" spans="1:33" x14ac:dyDescent="0.2">
      <c r="A73" s="115"/>
      <c r="B73" s="75"/>
      <c r="C73" s="73"/>
      <c r="D73" s="73"/>
      <c r="E73" s="73"/>
      <c r="F73" s="73"/>
      <c r="G73" s="73"/>
      <c r="H73" s="73"/>
      <c r="I73" s="72"/>
      <c r="J73" s="73"/>
      <c r="K73" s="73"/>
      <c r="L73" s="73"/>
      <c r="M73" s="73"/>
      <c r="N73" s="73"/>
      <c r="O73" s="73"/>
      <c r="P73" s="73"/>
      <c r="Q73" s="1"/>
      <c r="R73" s="73"/>
      <c r="S73" s="73"/>
      <c r="T73" s="73"/>
      <c r="U73" s="73"/>
      <c r="V73" s="73"/>
      <c r="W73" s="73"/>
      <c r="X73" s="73"/>
      <c r="Y73" s="73"/>
      <c r="Z73" s="73"/>
      <c r="AA73" s="73"/>
      <c r="AB73" s="73"/>
      <c r="AC73" s="74"/>
      <c r="AD73" s="73"/>
      <c r="AE73" s="73"/>
      <c r="AF73" s="73"/>
      <c r="AG73" s="4"/>
    </row>
    <row r="74" spans="1:33" s="104" customFormat="1" ht="6" customHeight="1" x14ac:dyDescent="0.2">
      <c r="A74" s="1344"/>
      <c r="B74" s="1335"/>
      <c r="C74" s="108"/>
      <c r="D74" s="108"/>
      <c r="E74" s="108"/>
      <c r="F74" s="108"/>
      <c r="G74" s="1347"/>
      <c r="H74" s="1347"/>
      <c r="I74" s="1347"/>
      <c r="J74" s="1347"/>
      <c r="K74" s="1347"/>
      <c r="L74" s="1347"/>
      <c r="M74" s="1347"/>
      <c r="N74" s="1347"/>
      <c r="O74" s="1347"/>
      <c r="P74" s="1347"/>
      <c r="Q74" s="1347"/>
      <c r="R74" s="1347"/>
      <c r="S74" s="1347"/>
      <c r="T74" s="1347"/>
      <c r="U74" s="1347"/>
      <c r="V74" s="1347"/>
      <c r="W74" s="1349"/>
      <c r="X74" s="108"/>
      <c r="Y74" s="108"/>
      <c r="Z74" s="1349"/>
      <c r="AA74" s="1345"/>
      <c r="AB74" s="1346"/>
      <c r="AC74" s="1346"/>
      <c r="AD74" s="1345"/>
      <c r="AE74" s="1346"/>
      <c r="AF74" s="73"/>
      <c r="AG74" s="75"/>
    </row>
    <row r="75" spans="1:33" ht="14.25" x14ac:dyDescent="0.2">
      <c r="A75" s="1335" t="s">
        <v>26</v>
      </c>
      <c r="B75" s="13">
        <v>1</v>
      </c>
      <c r="C75" s="13">
        <f t="shared" ref="C75:AE75" si="3">+B75+1</f>
        <v>2</v>
      </c>
      <c r="D75" s="13">
        <f t="shared" si="3"/>
        <v>3</v>
      </c>
      <c r="E75" s="13">
        <f t="shared" si="3"/>
        <v>4</v>
      </c>
      <c r="F75" s="13">
        <f t="shared" si="3"/>
        <v>5</v>
      </c>
      <c r="G75" s="13">
        <f t="shared" si="3"/>
        <v>6</v>
      </c>
      <c r="H75" s="13">
        <f t="shared" si="3"/>
        <v>7</v>
      </c>
      <c r="I75" s="13">
        <f t="shared" si="3"/>
        <v>8</v>
      </c>
      <c r="J75" s="13">
        <f t="shared" si="3"/>
        <v>9</v>
      </c>
      <c r="K75" s="13">
        <f t="shared" si="3"/>
        <v>10</v>
      </c>
      <c r="L75" s="13">
        <f t="shared" si="3"/>
        <v>11</v>
      </c>
      <c r="M75" s="13">
        <f t="shared" si="3"/>
        <v>12</v>
      </c>
      <c r="N75" s="13">
        <f t="shared" si="3"/>
        <v>13</v>
      </c>
      <c r="O75" s="13">
        <f t="shared" si="3"/>
        <v>14</v>
      </c>
      <c r="P75" s="13">
        <f t="shared" si="3"/>
        <v>15</v>
      </c>
      <c r="Q75" s="13">
        <f t="shared" si="3"/>
        <v>16</v>
      </c>
      <c r="R75" s="13">
        <f t="shared" si="3"/>
        <v>17</v>
      </c>
      <c r="S75" s="13">
        <f t="shared" si="3"/>
        <v>18</v>
      </c>
      <c r="T75" s="13">
        <f t="shared" si="3"/>
        <v>19</v>
      </c>
      <c r="U75" s="13">
        <f t="shared" si="3"/>
        <v>20</v>
      </c>
      <c r="V75" s="13">
        <f t="shared" si="3"/>
        <v>21</v>
      </c>
      <c r="W75" s="13">
        <f t="shared" si="3"/>
        <v>22</v>
      </c>
      <c r="X75" s="13">
        <f t="shared" si="3"/>
        <v>23</v>
      </c>
      <c r="Y75" s="13">
        <f t="shared" si="3"/>
        <v>24</v>
      </c>
      <c r="Z75" s="13">
        <f t="shared" si="3"/>
        <v>25</v>
      </c>
      <c r="AA75" s="13">
        <f t="shared" si="3"/>
        <v>26</v>
      </c>
      <c r="AB75" s="13">
        <f t="shared" si="3"/>
        <v>27</v>
      </c>
      <c r="AC75" s="13">
        <f t="shared" si="3"/>
        <v>28</v>
      </c>
      <c r="AD75" s="13">
        <f t="shared" si="3"/>
        <v>29</v>
      </c>
      <c r="AE75" s="13">
        <f t="shared" si="3"/>
        <v>30</v>
      </c>
      <c r="AF75" s="73"/>
      <c r="AG75" s="75"/>
    </row>
    <row r="76" spans="1:33" ht="14.25" x14ac:dyDescent="0.2">
      <c r="A76" s="1461"/>
      <c r="B76" s="15" t="s">
        <v>2</v>
      </c>
      <c r="C76" s="15" t="s">
        <v>3</v>
      </c>
      <c r="D76" s="15" t="s">
        <v>4</v>
      </c>
      <c r="E76" s="15" t="s">
        <v>5</v>
      </c>
      <c r="F76" s="15" t="s">
        <v>0</v>
      </c>
      <c r="G76" s="15" t="s">
        <v>1</v>
      </c>
      <c r="H76" s="15" t="s">
        <v>2</v>
      </c>
      <c r="I76" s="15" t="s">
        <v>2</v>
      </c>
      <c r="J76" s="15" t="s">
        <v>3</v>
      </c>
      <c r="K76" s="15" t="s">
        <v>4</v>
      </c>
      <c r="L76" s="15" t="s">
        <v>5</v>
      </c>
      <c r="M76" s="15" t="s">
        <v>0</v>
      </c>
      <c r="N76" s="15" t="s">
        <v>1</v>
      </c>
      <c r="O76" s="15" t="s">
        <v>2</v>
      </c>
      <c r="P76" s="15" t="s">
        <v>2</v>
      </c>
      <c r="Q76" s="15" t="s">
        <v>3</v>
      </c>
      <c r="R76" s="15" t="s">
        <v>4</v>
      </c>
      <c r="S76" s="15" t="s">
        <v>5</v>
      </c>
      <c r="T76" s="15" t="s">
        <v>0</v>
      </c>
      <c r="U76" s="15" t="s">
        <v>1</v>
      </c>
      <c r="V76" s="15" t="s">
        <v>2</v>
      </c>
      <c r="W76" s="15" t="s">
        <v>2</v>
      </c>
      <c r="X76" s="15" t="s">
        <v>3</v>
      </c>
      <c r="Y76" s="15" t="s">
        <v>4</v>
      </c>
      <c r="Z76" s="15" t="s">
        <v>5</v>
      </c>
      <c r="AA76" s="15" t="s">
        <v>0</v>
      </c>
      <c r="AB76" s="15" t="s">
        <v>1</v>
      </c>
      <c r="AC76" s="15" t="s">
        <v>2</v>
      </c>
      <c r="AD76" s="15" t="s">
        <v>2</v>
      </c>
      <c r="AE76" s="15" t="s">
        <v>3</v>
      </c>
      <c r="AF76" s="48"/>
      <c r="AG76" s="14"/>
    </row>
    <row r="77" spans="1:33" ht="15" customHeight="1" x14ac:dyDescent="0.2">
      <c r="A77" s="232" t="s">
        <v>17</v>
      </c>
      <c r="B77" s="36"/>
      <c r="C77" s="36"/>
      <c r="D77" s="54"/>
      <c r="E77" s="33"/>
      <c r="F77" s="18"/>
      <c r="G77" s="18"/>
      <c r="H77" s="36"/>
      <c r="I77" s="28"/>
      <c r="J77" s="36"/>
      <c r="K77" s="1488" t="s">
        <v>63</v>
      </c>
      <c r="L77" s="31"/>
      <c r="M77" s="18"/>
      <c r="N77" s="34"/>
      <c r="O77" s="1490" t="s">
        <v>471</v>
      </c>
      <c r="P77" s="1487" t="s">
        <v>423</v>
      </c>
      <c r="Q77" s="36"/>
      <c r="R77" s="36"/>
      <c r="S77" s="33"/>
      <c r="T77" s="18"/>
      <c r="U77" s="34"/>
      <c r="V77" s="54"/>
      <c r="W77" s="1487"/>
      <c r="X77" s="1298" t="s">
        <v>483</v>
      </c>
      <c r="Y77" s="1487"/>
      <c r="Z77" s="33"/>
      <c r="AA77" s="18"/>
      <c r="AB77" s="34"/>
      <c r="AC77" s="36"/>
      <c r="AD77" s="36"/>
      <c r="AE77" s="54"/>
      <c r="AF77" s="48"/>
      <c r="AG77" s="4"/>
    </row>
    <row r="78" spans="1:33" ht="15" customHeight="1" x14ac:dyDescent="0.2">
      <c r="A78" s="232" t="s">
        <v>8</v>
      </c>
      <c r="B78" s="28" t="s">
        <v>23</v>
      </c>
      <c r="C78" s="36"/>
      <c r="D78" s="36"/>
      <c r="E78" s="33"/>
      <c r="F78" s="18"/>
      <c r="G78" s="18"/>
      <c r="H78" s="54"/>
      <c r="I78" s="54"/>
      <c r="J78" s="54"/>
      <c r="K78" s="54"/>
      <c r="L78" s="31"/>
      <c r="M78" s="18"/>
      <c r="N78" s="54"/>
      <c r="O78" s="54"/>
      <c r="P78" s="54"/>
      <c r="Q78" s="54"/>
      <c r="R78" s="54"/>
      <c r="S78" s="33"/>
      <c r="T78" s="18"/>
      <c r="U78" s="54"/>
      <c r="V78" s="36"/>
      <c r="W78" s="28"/>
      <c r="X78" s="36"/>
      <c r="Y78" s="28" t="s">
        <v>23</v>
      </c>
      <c r="Z78" s="33"/>
      <c r="AA78" s="18"/>
      <c r="AB78" s="28"/>
      <c r="AC78" s="28" t="s">
        <v>23</v>
      </c>
      <c r="AD78" s="36"/>
      <c r="AE78" s="28"/>
      <c r="AF78" s="48"/>
      <c r="AG78" s="4"/>
    </row>
    <row r="79" spans="1:33" ht="15" customHeight="1" x14ac:dyDescent="0.2">
      <c r="A79" s="232" t="s">
        <v>43</v>
      </c>
      <c r="B79" s="54"/>
      <c r="C79" s="36"/>
      <c r="D79" s="28" t="s">
        <v>23</v>
      </c>
      <c r="E79" s="33"/>
      <c r="F79" s="18"/>
      <c r="G79" s="18"/>
      <c r="H79" s="36"/>
      <c r="I79" s="28"/>
      <c r="J79" s="28" t="s">
        <v>23</v>
      </c>
      <c r="K79" s="36"/>
      <c r="L79" s="31"/>
      <c r="M79" s="18"/>
      <c r="N79" s="28" t="s">
        <v>23</v>
      </c>
      <c r="O79" s="36"/>
      <c r="P79" s="9"/>
      <c r="Q79" s="28"/>
      <c r="R79" s="28"/>
      <c r="S79" s="33"/>
      <c r="T79" s="18"/>
      <c r="U79" s="34"/>
      <c r="V79" s="36"/>
      <c r="W79" s="28" t="s">
        <v>23</v>
      </c>
      <c r="X79" s="28"/>
      <c r="Y79" s="1474"/>
      <c r="Z79" s="33"/>
      <c r="AA79" s="18"/>
      <c r="AB79" s="28" t="s">
        <v>23</v>
      </c>
      <c r="AC79" s="28"/>
      <c r="AD79" s="36"/>
      <c r="AE79" s="1301" t="s">
        <v>23</v>
      </c>
      <c r="AF79" s="48"/>
      <c r="AG79" s="4"/>
    </row>
    <row r="80" spans="1:33" ht="15" customHeight="1" x14ac:dyDescent="0.2">
      <c r="A80" s="232" t="s">
        <v>45</v>
      </c>
      <c r="B80" s="28"/>
      <c r="C80" s="36"/>
      <c r="D80" s="36"/>
      <c r="E80" s="33"/>
      <c r="F80" s="18"/>
      <c r="G80" s="18"/>
      <c r="H80" s="28" t="s">
        <v>23</v>
      </c>
      <c r="I80" s="36"/>
      <c r="J80" s="36"/>
      <c r="K80" s="36"/>
      <c r="L80" s="31"/>
      <c r="M80" s="18"/>
      <c r="N80" s="34"/>
      <c r="O80" s="28"/>
      <c r="P80" s="28" t="s">
        <v>23</v>
      </c>
      <c r="Q80" s="36"/>
      <c r="R80" s="28" t="s">
        <v>23</v>
      </c>
      <c r="S80" s="33"/>
      <c r="T80" s="18"/>
      <c r="U80" s="34"/>
      <c r="V80" s="28" t="s">
        <v>23</v>
      </c>
      <c r="W80" s="36"/>
      <c r="X80" s="36"/>
      <c r="Y80" s="1474"/>
      <c r="Z80" s="33"/>
      <c r="AA80" s="18"/>
      <c r="AB80" s="1434"/>
      <c r="AC80" s="36"/>
      <c r="AD80" s="1301" t="s">
        <v>23</v>
      </c>
      <c r="AE80" s="36"/>
      <c r="AF80" s="48"/>
      <c r="AG80" s="4"/>
    </row>
    <row r="81" spans="1:33" s="1466" customFormat="1" ht="15" customHeight="1" x14ac:dyDescent="0.2">
      <c r="A81" s="1467" t="s">
        <v>457</v>
      </c>
      <c r="B81" s="33"/>
      <c r="C81" s="33"/>
      <c r="D81" s="33"/>
      <c r="E81" s="33"/>
      <c r="F81" s="18"/>
      <c r="G81" s="18"/>
      <c r="H81" s="33"/>
      <c r="I81" s="33"/>
      <c r="J81" s="33"/>
      <c r="K81" s="33"/>
      <c r="L81" s="31"/>
      <c r="M81" s="18"/>
      <c r="N81" s="18"/>
      <c r="O81" s="33"/>
      <c r="P81" s="33"/>
      <c r="Q81" s="33"/>
      <c r="R81" s="33"/>
      <c r="S81" s="33"/>
      <c r="T81" s="18"/>
      <c r="U81" s="1468" t="s">
        <v>142</v>
      </c>
      <c r="V81" s="1468" t="s">
        <v>142</v>
      </c>
      <c r="W81" s="1468" t="s">
        <v>142</v>
      </c>
      <c r="X81" s="33"/>
      <c r="Y81" s="33"/>
      <c r="Z81" s="33"/>
      <c r="AA81" s="18"/>
      <c r="AB81" s="33"/>
      <c r="AC81" s="33"/>
      <c r="AD81" s="33"/>
      <c r="AE81" s="33"/>
      <c r="AF81" s="48"/>
      <c r="AG81" s="4"/>
    </row>
    <row r="82" spans="1:33" s="1386" customFormat="1" ht="15" customHeight="1" x14ac:dyDescent="0.2">
      <c r="A82" s="1396" t="s">
        <v>448</v>
      </c>
      <c r="B82" s="36"/>
      <c r="C82" s="28" t="s">
        <v>23</v>
      </c>
      <c r="D82" s="1445"/>
      <c r="E82" s="33"/>
      <c r="F82" s="18"/>
      <c r="G82" s="18"/>
      <c r="H82" s="36"/>
      <c r="I82" s="28" t="s">
        <v>23</v>
      </c>
      <c r="J82" s="28"/>
      <c r="K82" s="28" t="s">
        <v>23</v>
      </c>
      <c r="L82" s="31"/>
      <c r="M82" s="18"/>
      <c r="N82" s="34"/>
      <c r="O82" s="28" t="s">
        <v>23</v>
      </c>
      <c r="P82" s="36"/>
      <c r="Q82" s="28" t="s">
        <v>23</v>
      </c>
      <c r="R82" s="28"/>
      <c r="S82" s="33"/>
      <c r="T82" s="18"/>
      <c r="U82" s="28" t="s">
        <v>23</v>
      </c>
      <c r="V82" s="36"/>
      <c r="W82" s="36"/>
      <c r="X82" s="28" t="s">
        <v>23</v>
      </c>
      <c r="Y82" s="28"/>
      <c r="Z82" s="33"/>
      <c r="AA82" s="18"/>
      <c r="AB82" s="1446"/>
      <c r="AC82" s="1446"/>
      <c r="AD82" s="1446"/>
      <c r="AE82" s="1446"/>
      <c r="AF82" s="48"/>
      <c r="AG82" s="4"/>
    </row>
    <row r="83" spans="1:33" ht="15" customHeight="1" x14ac:dyDescent="0.2">
      <c r="A83" s="232" t="s">
        <v>10</v>
      </c>
      <c r="B83" s="36"/>
      <c r="C83" s="36"/>
      <c r="D83" s="203" t="s">
        <v>93</v>
      </c>
      <c r="E83" s="33"/>
      <c r="F83" s="18"/>
      <c r="G83" s="18"/>
      <c r="H83" s="202" t="s">
        <v>94</v>
      </c>
      <c r="I83" s="36"/>
      <c r="J83" s="203" t="s">
        <v>93</v>
      </c>
      <c r="K83" s="202" t="s">
        <v>94</v>
      </c>
      <c r="L83" s="31"/>
      <c r="M83" s="18"/>
      <c r="N83" s="203" t="s">
        <v>93</v>
      </c>
      <c r="O83" s="1490" t="s">
        <v>471</v>
      </c>
      <c r="P83" s="1491" t="s">
        <v>423</v>
      </c>
      <c r="R83" s="203" t="s">
        <v>93</v>
      </c>
      <c r="S83" s="33"/>
      <c r="T83" s="18"/>
      <c r="U83" s="36"/>
      <c r="V83" s="36"/>
      <c r="W83" s="203" t="s">
        <v>93</v>
      </c>
      <c r="Y83" s="203"/>
      <c r="Z83" s="33"/>
      <c r="AA83" s="18"/>
      <c r="AB83" s="54"/>
      <c r="AC83" s="202" t="s">
        <v>94</v>
      </c>
      <c r="AD83" s="203" t="s">
        <v>93</v>
      </c>
      <c r="AE83" s="203" t="s">
        <v>93</v>
      </c>
      <c r="AF83" s="48"/>
      <c r="AG83" s="4"/>
    </row>
    <row r="84" spans="1:33" ht="15" customHeight="1" x14ac:dyDescent="0.2">
      <c r="A84" s="232" t="s">
        <v>46</v>
      </c>
      <c r="B84" s="202" t="s">
        <v>94</v>
      </c>
      <c r="C84" s="203" t="s">
        <v>93</v>
      </c>
      <c r="E84" s="1314"/>
      <c r="F84" s="18"/>
      <c r="G84" s="18"/>
      <c r="H84" s="203"/>
      <c r="I84" s="203" t="s">
        <v>93</v>
      </c>
      <c r="J84" s="202" t="s">
        <v>94</v>
      </c>
      <c r="K84" s="203"/>
      <c r="L84" s="1350"/>
      <c r="M84" s="18"/>
      <c r="N84" s="54"/>
      <c r="O84" s="54"/>
      <c r="P84" s="54"/>
      <c r="Q84" s="54"/>
      <c r="R84" s="54"/>
      <c r="S84" s="1314"/>
      <c r="T84" s="18"/>
      <c r="U84" s="202" t="s">
        <v>94</v>
      </c>
      <c r="V84" s="203" t="s">
        <v>93</v>
      </c>
      <c r="W84" s="202" t="s">
        <v>94</v>
      </c>
      <c r="X84" s="203"/>
      <c r="Y84" s="203" t="s">
        <v>93</v>
      </c>
      <c r="Z84" s="1314"/>
      <c r="AA84" s="18"/>
      <c r="AB84" s="202" t="s">
        <v>470</v>
      </c>
      <c r="AC84" s="203" t="s">
        <v>93</v>
      </c>
      <c r="AD84" s="202" t="s">
        <v>94</v>
      </c>
      <c r="AE84" s="203"/>
      <c r="AF84" s="48"/>
      <c r="AG84" s="4"/>
    </row>
    <row r="85" spans="1:33" s="1439" customFormat="1" ht="15" customHeight="1" x14ac:dyDescent="0.2">
      <c r="A85" s="232" t="s">
        <v>455</v>
      </c>
      <c r="B85" s="33"/>
      <c r="C85" s="202"/>
      <c r="D85" s="202" t="s">
        <v>94</v>
      </c>
      <c r="E85" s="1314"/>
      <c r="F85" s="18"/>
      <c r="G85" s="18"/>
      <c r="H85" s="1314"/>
      <c r="I85" s="1350"/>
      <c r="J85" s="203" t="s">
        <v>93</v>
      </c>
      <c r="K85" s="1388"/>
      <c r="L85" s="1350"/>
      <c r="M85" s="18"/>
      <c r="N85" s="18"/>
      <c r="O85" s="1314"/>
      <c r="P85" s="1350"/>
      <c r="Q85" s="202" t="s">
        <v>94</v>
      </c>
      <c r="R85" s="1388"/>
      <c r="S85" s="1314"/>
      <c r="T85" s="18"/>
      <c r="U85" s="18"/>
      <c r="V85" s="1314"/>
      <c r="W85" s="1350"/>
      <c r="X85" s="202" t="s">
        <v>94</v>
      </c>
      <c r="Y85" s="202"/>
      <c r="Z85" s="1314"/>
      <c r="AA85" s="18"/>
      <c r="AB85" s="1314"/>
      <c r="AC85" s="1350"/>
      <c r="AD85" s="1350"/>
      <c r="AE85" s="1434"/>
      <c r="AF85" s="48"/>
      <c r="AG85" s="4"/>
    </row>
    <row r="86" spans="1:33" s="1386" customFormat="1" ht="15" customHeight="1" thickBot="1" x14ac:dyDescent="0.25">
      <c r="A86" s="1396" t="s">
        <v>449</v>
      </c>
      <c r="B86" s="203" t="s">
        <v>93</v>
      </c>
      <c r="C86" s="202" t="s">
        <v>94</v>
      </c>
      <c r="D86" s="202"/>
      <c r="E86" s="1314"/>
      <c r="F86" s="18"/>
      <c r="G86" s="18"/>
      <c r="H86" s="203" t="s">
        <v>93</v>
      </c>
      <c r="I86" s="202" t="s">
        <v>94</v>
      </c>
      <c r="J86" s="36"/>
      <c r="K86" s="203" t="s">
        <v>93</v>
      </c>
      <c r="L86" s="1350"/>
      <c r="M86" s="18"/>
      <c r="N86" s="202" t="s">
        <v>94</v>
      </c>
      <c r="O86" s="203" t="s">
        <v>93</v>
      </c>
      <c r="P86" s="202" t="s">
        <v>470</v>
      </c>
      <c r="Q86" s="203" t="s">
        <v>93</v>
      </c>
      <c r="R86" s="202" t="s">
        <v>94</v>
      </c>
      <c r="S86" s="1314"/>
      <c r="T86" s="18"/>
      <c r="U86" s="203" t="s">
        <v>93</v>
      </c>
      <c r="V86" s="202" t="s">
        <v>94</v>
      </c>
      <c r="W86" s="1387"/>
      <c r="X86" s="203" t="s">
        <v>93</v>
      </c>
      <c r="Y86" s="202" t="s">
        <v>94</v>
      </c>
      <c r="Z86" s="1314"/>
      <c r="AA86" s="18"/>
      <c r="AB86" s="30"/>
      <c r="AC86" s="220"/>
      <c r="AD86" s="203"/>
      <c r="AE86" s="202" t="s">
        <v>94</v>
      </c>
      <c r="AF86" s="48"/>
      <c r="AG86" s="1481">
        <v>19</v>
      </c>
    </row>
    <row r="87" spans="1:33" ht="15" customHeight="1" thickBot="1" x14ac:dyDescent="0.25">
      <c r="A87" s="232" t="s">
        <v>9</v>
      </c>
      <c r="B87" s="36"/>
      <c r="C87" s="36"/>
      <c r="D87" s="29"/>
      <c r="E87" s="33"/>
      <c r="F87" s="18"/>
      <c r="G87" s="18"/>
      <c r="H87" s="36"/>
      <c r="I87" s="36"/>
      <c r="J87" s="36"/>
      <c r="K87" s="29"/>
      <c r="L87" s="31"/>
      <c r="M87" s="18"/>
      <c r="N87" s="54"/>
      <c r="O87" s="29"/>
      <c r="P87" s="29"/>
      <c r="Q87" s="54"/>
      <c r="R87" s="54"/>
      <c r="S87" s="33"/>
      <c r="T87" s="18"/>
      <c r="U87" s="54"/>
      <c r="V87" s="29"/>
      <c r="W87" s="29"/>
      <c r="X87" s="29"/>
      <c r="Y87" s="29"/>
      <c r="Z87" s="33"/>
      <c r="AA87" s="18"/>
      <c r="AB87" s="54"/>
      <c r="AC87" s="203"/>
      <c r="AD87" s="203"/>
      <c r="AE87" s="29"/>
      <c r="AF87" s="48"/>
      <c r="AG87" s="4"/>
    </row>
    <row r="88" spans="1:33" ht="15" customHeight="1" x14ac:dyDescent="0.2">
      <c r="A88" s="232" t="s">
        <v>42</v>
      </c>
      <c r="B88" s="36"/>
      <c r="C88" s="36"/>
      <c r="D88" s="36"/>
      <c r="E88" s="33"/>
      <c r="F88" s="18"/>
      <c r="G88" s="18"/>
      <c r="H88" s="36"/>
      <c r="I88" s="36"/>
      <c r="J88" s="1383"/>
      <c r="K88" s="36"/>
      <c r="L88" s="31"/>
      <c r="M88" s="18"/>
      <c r="N88" s="34"/>
      <c r="O88" s="36"/>
      <c r="P88" s="36"/>
      <c r="Q88" s="36"/>
      <c r="R88" s="54"/>
      <c r="S88" s="33"/>
      <c r="T88" s="18"/>
      <c r="U88" s="54"/>
      <c r="V88" s="54"/>
      <c r="W88" s="54"/>
      <c r="X88" s="54"/>
      <c r="Y88" s="54"/>
      <c r="Z88" s="33"/>
      <c r="AA88" s="18"/>
      <c r="AB88" s="54"/>
      <c r="AC88" s="54"/>
      <c r="AD88" s="54"/>
      <c r="AE88" s="54"/>
      <c r="AF88" s="48"/>
      <c r="AG88" s="4"/>
    </row>
    <row r="89" spans="1:33" ht="15" customHeight="1" x14ac:dyDescent="0.2">
      <c r="A89" s="232" t="s">
        <v>44</v>
      </c>
      <c r="B89" s="36"/>
      <c r="C89" s="36"/>
      <c r="D89" s="54"/>
      <c r="E89" s="33"/>
      <c r="F89" s="18"/>
      <c r="G89" s="18"/>
      <c r="H89" s="54"/>
      <c r="I89" s="36"/>
      <c r="J89" s="36"/>
      <c r="K89" s="36"/>
      <c r="L89" s="31"/>
      <c r="M89" s="18"/>
      <c r="N89" s="34"/>
      <c r="O89" s="36"/>
      <c r="P89" s="36"/>
      <c r="Q89" s="36"/>
      <c r="R89" s="36"/>
      <c r="S89" s="33"/>
      <c r="T89" s="18"/>
      <c r="U89" s="34"/>
      <c r="V89" s="36"/>
      <c r="W89" s="54"/>
      <c r="X89" s="36"/>
      <c r="Y89" s="36"/>
      <c r="Z89" s="33"/>
      <c r="AA89" s="18"/>
      <c r="AB89" s="34"/>
      <c r="AC89" s="36"/>
      <c r="AD89" s="36"/>
      <c r="AE89" s="36"/>
      <c r="AF89" s="48"/>
      <c r="AG89" s="4"/>
    </row>
    <row r="90" spans="1:33" ht="15" customHeight="1" x14ac:dyDescent="0.2">
      <c r="A90" s="232" t="s">
        <v>450</v>
      </c>
      <c r="B90" s="1340"/>
      <c r="C90" s="1303" t="s">
        <v>23</v>
      </c>
      <c r="D90" s="1338"/>
      <c r="E90" s="19"/>
      <c r="F90" s="18"/>
      <c r="G90" s="18"/>
      <c r="H90" s="1338"/>
      <c r="I90" s="1338"/>
      <c r="J90" s="1303" t="s">
        <v>23</v>
      </c>
      <c r="K90" s="1303" t="s">
        <v>23</v>
      </c>
      <c r="L90" s="1308"/>
      <c r="M90" s="18"/>
      <c r="N90" s="34"/>
      <c r="O90" s="1303"/>
      <c r="P90" s="1338"/>
      <c r="Q90" s="1303" t="s">
        <v>23</v>
      </c>
      <c r="R90" s="1434"/>
      <c r="S90" s="1308"/>
      <c r="T90" s="18"/>
      <c r="U90" s="34"/>
      <c r="V90" s="36"/>
      <c r="W90" s="1303"/>
      <c r="X90" s="1303" t="s">
        <v>23</v>
      </c>
      <c r="Y90" s="1303" t="s">
        <v>23</v>
      </c>
      <c r="Z90" s="19"/>
      <c r="AA90" s="18"/>
      <c r="AB90" s="54"/>
      <c r="AC90" s="54"/>
      <c r="AD90" s="54"/>
      <c r="AE90" s="54"/>
      <c r="AF90" s="48"/>
      <c r="AG90" s="4"/>
    </row>
    <row r="91" spans="1:33" ht="15" customHeight="1" x14ac:dyDescent="0.2">
      <c r="A91" s="232" t="s">
        <v>11</v>
      </c>
      <c r="B91" s="1314"/>
      <c r="C91" s="203"/>
      <c r="D91" s="1303" t="s">
        <v>23</v>
      </c>
      <c r="E91" s="1314"/>
      <c r="F91" s="1312"/>
      <c r="G91" s="1312"/>
      <c r="H91" s="54"/>
      <c r="I91" s="1314"/>
      <c r="J91" s="9"/>
      <c r="K91" s="1434"/>
      <c r="L91" s="1314"/>
      <c r="M91" s="1312"/>
      <c r="N91" s="1434"/>
      <c r="O91" s="1303"/>
      <c r="P91" s="1314"/>
      <c r="Q91" s="1341"/>
      <c r="R91" s="1303" t="s">
        <v>23</v>
      </c>
      <c r="S91" s="1314"/>
      <c r="T91" s="1312"/>
      <c r="U91" s="212"/>
      <c r="V91" s="1303" t="s">
        <v>23</v>
      </c>
      <c r="W91" s="1308"/>
      <c r="X91" s="1338"/>
      <c r="Y91" s="1303"/>
      <c r="Z91" s="1308"/>
      <c r="AA91" s="18"/>
      <c r="AB91" s="1303" t="s">
        <v>23</v>
      </c>
      <c r="AC91" s="1303" t="s">
        <v>23</v>
      </c>
      <c r="AD91" s="1308"/>
      <c r="AE91" s="1303" t="s">
        <v>23</v>
      </c>
      <c r="AF91" s="48"/>
      <c r="AG91" s="4"/>
    </row>
    <row r="92" spans="1:33" ht="15" customHeight="1" x14ac:dyDescent="0.2">
      <c r="A92" s="232" t="s">
        <v>451</v>
      </c>
      <c r="B92" s="1303" t="s">
        <v>23</v>
      </c>
      <c r="C92" s="1704" t="s">
        <v>444</v>
      </c>
      <c r="D92" s="1705"/>
      <c r="E92" s="19"/>
      <c r="F92" s="18"/>
      <c r="G92" s="18"/>
      <c r="H92" s="1303" t="s">
        <v>23</v>
      </c>
      <c r="I92" s="1303" t="s">
        <v>23</v>
      </c>
      <c r="J92" s="1704" t="s">
        <v>444</v>
      </c>
      <c r="K92" s="1705"/>
      <c r="L92" s="1308"/>
      <c r="M92" s="18"/>
      <c r="N92" s="1471" t="s">
        <v>465</v>
      </c>
      <c r="O92" s="1303" t="s">
        <v>23</v>
      </c>
      <c r="P92" s="1303" t="s">
        <v>23</v>
      </c>
      <c r="Q92" s="1704" t="s">
        <v>444</v>
      </c>
      <c r="R92" s="1705"/>
      <c r="S92" s="1308"/>
      <c r="T92" s="18"/>
      <c r="U92" s="1471" t="s">
        <v>465</v>
      </c>
      <c r="V92" s="54"/>
      <c r="W92" s="1303" t="s">
        <v>23</v>
      </c>
      <c r="X92" s="1704" t="s">
        <v>444</v>
      </c>
      <c r="Y92" s="1705"/>
      <c r="Z92" s="19"/>
      <c r="AA92" s="18"/>
      <c r="AB92" s="1433"/>
      <c r="AC92" s="1432"/>
      <c r="AD92" s="1471" t="s">
        <v>465</v>
      </c>
      <c r="AE92" s="1432"/>
      <c r="AF92" s="48"/>
      <c r="AG92" s="4"/>
    </row>
    <row r="93" spans="1:33" s="1458" customFormat="1" ht="15" customHeight="1" x14ac:dyDescent="0.2">
      <c r="A93" s="1463" t="s">
        <v>461</v>
      </c>
      <c r="B93" s="36"/>
      <c r="C93" s="203"/>
      <c r="D93" s="202"/>
      <c r="E93" s="1314"/>
      <c r="F93" s="18"/>
      <c r="G93" s="18"/>
      <c r="H93" s="203"/>
      <c r="I93" s="202"/>
      <c r="J93" s="36"/>
      <c r="K93" s="1388"/>
      <c r="L93" s="1350"/>
      <c r="M93" s="18"/>
      <c r="N93" s="34"/>
      <c r="O93" s="37"/>
      <c r="P93" s="203"/>
      <c r="Q93" s="202"/>
      <c r="R93" s="36"/>
      <c r="S93" s="1314"/>
      <c r="T93" s="18"/>
      <c r="U93" s="34"/>
      <c r="V93" s="36"/>
      <c r="W93" s="1387"/>
      <c r="X93" s="1388"/>
      <c r="Y93" s="1387"/>
      <c r="Z93" s="1314"/>
      <c r="AA93" s="18"/>
      <c r="AB93" s="34"/>
      <c r="AC93" s="202"/>
      <c r="AD93" s="203"/>
      <c r="AE93" s="202"/>
      <c r="AF93" s="48"/>
      <c r="AG93" s="4"/>
    </row>
    <row r="94" spans="1:33" x14ac:dyDescent="0.2">
      <c r="A94" s="61"/>
      <c r="B94" s="7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1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78"/>
    </row>
    <row r="95" spans="1:33" s="104" customFormat="1" ht="7.5" customHeight="1" x14ac:dyDescent="0.2">
      <c r="A95" s="1344"/>
      <c r="B95" s="1345"/>
      <c r="C95" s="1346"/>
      <c r="D95" s="1346"/>
      <c r="E95" s="1346"/>
      <c r="F95" s="1345"/>
      <c r="G95" s="1346"/>
      <c r="H95" s="1346"/>
      <c r="I95" s="1346"/>
      <c r="J95" s="1346"/>
      <c r="K95" s="1346"/>
      <c r="L95" s="1347"/>
      <c r="M95" s="1347"/>
      <c r="N95" s="1347"/>
      <c r="O95" s="1347"/>
      <c r="P95" s="1347"/>
      <c r="Q95" s="1347"/>
      <c r="R95" s="1347"/>
      <c r="S95" s="1347"/>
      <c r="T95" s="1347"/>
      <c r="U95" s="1347"/>
      <c r="V95" s="1347"/>
      <c r="W95" s="1347"/>
      <c r="X95" s="1347"/>
      <c r="Y95" s="1347"/>
      <c r="Z95" s="1347"/>
      <c r="AA95" s="1347"/>
      <c r="AB95" s="1347"/>
      <c r="AC95" s="1347"/>
      <c r="AD95" s="1347"/>
      <c r="AE95" s="1347"/>
      <c r="AF95" s="1347"/>
      <c r="AG95" s="1348"/>
    </row>
    <row r="96" spans="1:33" ht="14.25" x14ac:dyDescent="0.2">
      <c r="A96" s="1335" t="s">
        <v>15</v>
      </c>
      <c r="B96" s="13">
        <v>1</v>
      </c>
      <c r="C96" s="13">
        <f t="shared" ref="C96:AF96" si="4">+B96+1</f>
        <v>2</v>
      </c>
      <c r="D96" s="13">
        <f t="shared" si="4"/>
        <v>3</v>
      </c>
      <c r="E96" s="13">
        <f t="shared" si="4"/>
        <v>4</v>
      </c>
      <c r="F96" s="13">
        <f t="shared" si="4"/>
        <v>5</v>
      </c>
      <c r="G96" s="13">
        <f t="shared" si="4"/>
        <v>6</v>
      </c>
      <c r="H96" s="13">
        <f t="shared" si="4"/>
        <v>7</v>
      </c>
      <c r="I96" s="13">
        <f t="shared" si="4"/>
        <v>8</v>
      </c>
      <c r="J96" s="13">
        <f t="shared" si="4"/>
        <v>9</v>
      </c>
      <c r="K96" s="13">
        <f t="shared" si="4"/>
        <v>10</v>
      </c>
      <c r="L96" s="13">
        <f t="shared" si="4"/>
        <v>11</v>
      </c>
      <c r="M96" s="13">
        <f t="shared" si="4"/>
        <v>12</v>
      </c>
      <c r="N96" s="13">
        <f t="shared" si="4"/>
        <v>13</v>
      </c>
      <c r="O96" s="13">
        <f t="shared" si="4"/>
        <v>14</v>
      </c>
      <c r="P96" s="13">
        <f t="shared" si="4"/>
        <v>15</v>
      </c>
      <c r="Q96" s="13">
        <f t="shared" si="4"/>
        <v>16</v>
      </c>
      <c r="R96" s="13">
        <f t="shared" si="4"/>
        <v>17</v>
      </c>
      <c r="S96" s="13">
        <f t="shared" si="4"/>
        <v>18</v>
      </c>
      <c r="T96" s="13">
        <v>19</v>
      </c>
      <c r="U96" s="13">
        <v>20</v>
      </c>
      <c r="V96" s="13">
        <v>21</v>
      </c>
      <c r="W96" s="13">
        <v>22</v>
      </c>
      <c r="X96" s="13">
        <v>23</v>
      </c>
      <c r="Y96" s="13">
        <f t="shared" si="4"/>
        <v>24</v>
      </c>
      <c r="Z96" s="13">
        <f t="shared" si="4"/>
        <v>25</v>
      </c>
      <c r="AA96" s="13">
        <f t="shared" si="4"/>
        <v>26</v>
      </c>
      <c r="AB96" s="13">
        <f t="shared" si="4"/>
        <v>27</v>
      </c>
      <c r="AC96" s="13">
        <f t="shared" si="4"/>
        <v>28</v>
      </c>
      <c r="AD96" s="13">
        <f t="shared" si="4"/>
        <v>29</v>
      </c>
      <c r="AE96" s="13">
        <f t="shared" si="4"/>
        <v>30</v>
      </c>
      <c r="AF96" s="13">
        <f t="shared" si="4"/>
        <v>31</v>
      </c>
      <c r="AG96" s="14"/>
    </row>
    <row r="97" spans="1:33" ht="14.25" x14ac:dyDescent="0.2">
      <c r="A97" s="1461"/>
      <c r="B97" s="15" t="s">
        <v>4</v>
      </c>
      <c r="C97" s="15" t="s">
        <v>5</v>
      </c>
      <c r="D97" s="15" t="s">
        <v>0</v>
      </c>
      <c r="E97" s="15" t="s">
        <v>1</v>
      </c>
      <c r="F97" s="15" t="s">
        <v>2</v>
      </c>
      <c r="G97" s="15" t="s">
        <v>2</v>
      </c>
      <c r="H97" s="15" t="s">
        <v>3</v>
      </c>
      <c r="I97" s="15" t="s">
        <v>4</v>
      </c>
      <c r="J97" s="15" t="s">
        <v>5</v>
      </c>
      <c r="K97" s="15" t="s">
        <v>0</v>
      </c>
      <c r="L97" s="15" t="s">
        <v>1</v>
      </c>
      <c r="M97" s="15" t="s">
        <v>2</v>
      </c>
      <c r="N97" s="15" t="s">
        <v>2</v>
      </c>
      <c r="O97" s="15" t="s">
        <v>3</v>
      </c>
      <c r="P97" s="15" t="s">
        <v>4</v>
      </c>
      <c r="Q97" s="15" t="s">
        <v>5</v>
      </c>
      <c r="R97" s="15" t="s">
        <v>0</v>
      </c>
      <c r="S97" s="15" t="s">
        <v>1</v>
      </c>
      <c r="T97" s="15" t="s">
        <v>2</v>
      </c>
      <c r="U97" s="15" t="s">
        <v>2</v>
      </c>
      <c r="V97" s="15" t="s">
        <v>3</v>
      </c>
      <c r="W97" s="15" t="s">
        <v>4</v>
      </c>
      <c r="X97" s="15" t="s">
        <v>5</v>
      </c>
      <c r="Y97" s="15" t="s">
        <v>0</v>
      </c>
      <c r="Z97" s="15" t="s">
        <v>1</v>
      </c>
      <c r="AA97" s="15" t="s">
        <v>2</v>
      </c>
      <c r="AB97" s="15" t="s">
        <v>2</v>
      </c>
      <c r="AC97" s="15" t="s">
        <v>3</v>
      </c>
      <c r="AD97" s="15" t="s">
        <v>4</v>
      </c>
      <c r="AE97" s="15" t="s">
        <v>5</v>
      </c>
      <c r="AF97" s="15" t="s">
        <v>0</v>
      </c>
      <c r="AG97" s="14"/>
    </row>
    <row r="98" spans="1:33" ht="15" customHeight="1" x14ac:dyDescent="0.2">
      <c r="A98" s="232" t="s">
        <v>17</v>
      </c>
      <c r="B98" s="33"/>
      <c r="C98" s="19"/>
      <c r="D98" s="32"/>
      <c r="E98" s="54"/>
      <c r="F98" s="54"/>
      <c r="G98" s="54"/>
      <c r="H98" s="54"/>
      <c r="I98" s="33"/>
      <c r="J98" s="19"/>
      <c r="K98" s="18"/>
      <c r="L98" s="30"/>
      <c r="M98" s="1298" t="s">
        <v>483</v>
      </c>
      <c r="N98" s="189"/>
      <c r="O98" s="33"/>
      <c r="P98" s="1436"/>
      <c r="Q98" s="33"/>
      <c r="R98" s="18"/>
      <c r="S98" s="34"/>
      <c r="T98" s="34"/>
      <c r="U98" s="34"/>
      <c r="V98" s="54"/>
      <c r="W98" s="36"/>
      <c r="X98" s="31"/>
      <c r="Y98" s="18"/>
      <c r="Z98" s="1373"/>
      <c r="AA98" s="36"/>
      <c r="AB98" s="36"/>
      <c r="AC98" s="36"/>
      <c r="AD98" s="36"/>
      <c r="AE98" s="19"/>
      <c r="AF98" s="18"/>
      <c r="AG98" s="4"/>
    </row>
    <row r="99" spans="1:33" ht="15" customHeight="1" x14ac:dyDescent="0.2">
      <c r="A99" s="232" t="s">
        <v>8</v>
      </c>
      <c r="B99" s="33"/>
      <c r="C99" s="31"/>
      <c r="D99" s="32"/>
      <c r="E99" s="28"/>
      <c r="F99" s="28"/>
      <c r="G99" s="28" t="s">
        <v>23</v>
      </c>
      <c r="H99" s="42"/>
      <c r="I99" s="33"/>
      <c r="J99" s="19"/>
      <c r="K99" s="18"/>
      <c r="L99" s="28"/>
      <c r="M99" s="28" t="s">
        <v>23</v>
      </c>
      <c r="N99" s="42"/>
      <c r="O99" s="33"/>
      <c r="P99" s="1436"/>
      <c r="Q99" s="19"/>
      <c r="R99" s="18"/>
      <c r="S99" s="34"/>
      <c r="T99" s="28" t="s">
        <v>23</v>
      </c>
      <c r="U99" s="42"/>
      <c r="V99" s="36"/>
      <c r="W99" s="1337"/>
      <c r="X99" s="33"/>
      <c r="Y99" s="18"/>
      <c r="Z99" s="1373"/>
      <c r="AA99" s="28"/>
      <c r="AB99" s="1301" t="s">
        <v>23</v>
      </c>
      <c r="AC99" s="36"/>
      <c r="AD99" s="36"/>
      <c r="AE99" s="19"/>
      <c r="AF99" s="18"/>
      <c r="AG99" s="4"/>
    </row>
    <row r="100" spans="1:33" ht="15" customHeight="1" x14ac:dyDescent="0.2">
      <c r="A100" s="232" t="s">
        <v>43</v>
      </c>
      <c r="B100" s="33"/>
      <c r="C100" s="19"/>
      <c r="D100" s="18"/>
      <c r="E100" s="28" t="s">
        <v>23</v>
      </c>
      <c r="F100" s="28"/>
      <c r="G100" s="28"/>
      <c r="H100" s="42"/>
      <c r="I100" s="33"/>
      <c r="J100" s="19"/>
      <c r="K100" s="18"/>
      <c r="L100" s="1436"/>
      <c r="M100" s="54"/>
      <c r="N100" s="54"/>
      <c r="O100" s="33"/>
      <c r="P100" s="1436"/>
      <c r="Q100" s="33"/>
      <c r="R100" s="18"/>
      <c r="S100" s="34"/>
      <c r="T100" s="36"/>
      <c r="U100" s="28"/>
      <c r="V100" s="28" t="s">
        <v>23</v>
      </c>
      <c r="W100" s="36"/>
      <c r="X100" s="31"/>
      <c r="Y100" s="18"/>
      <c r="Z100" s="1373"/>
      <c r="AA100" s="36"/>
      <c r="AB100" s="54"/>
      <c r="AC100" s="36"/>
      <c r="AD100" s="28" t="s">
        <v>23</v>
      </c>
      <c r="AE100" s="31"/>
      <c r="AF100" s="33"/>
      <c r="AG100" s="4"/>
    </row>
    <row r="101" spans="1:33" ht="15" customHeight="1" x14ac:dyDescent="0.2">
      <c r="A101" s="232" t="s">
        <v>45</v>
      </c>
      <c r="B101" s="33"/>
      <c r="C101" s="19"/>
      <c r="D101" s="31"/>
      <c r="E101" s="1434"/>
      <c r="F101" s="54"/>
      <c r="G101" s="54"/>
      <c r="H101" s="54"/>
      <c r="I101" s="33"/>
      <c r="J101" s="31"/>
      <c r="K101" s="18"/>
      <c r="L101" s="28" t="s">
        <v>23</v>
      </c>
      <c r="M101" s="28"/>
      <c r="N101" s="36"/>
      <c r="O101" s="31"/>
      <c r="P101" s="34" t="s">
        <v>413</v>
      </c>
      <c r="Q101" s="33"/>
      <c r="R101" s="18"/>
      <c r="S101" s="28"/>
      <c r="T101" s="42"/>
      <c r="U101" s="28" t="s">
        <v>23</v>
      </c>
      <c r="V101" s="28"/>
      <c r="W101" s="1337"/>
      <c r="X101" s="31"/>
      <c r="Y101" s="18"/>
      <c r="Z101" s="1373"/>
      <c r="AA101" s="28" t="s">
        <v>23</v>
      </c>
      <c r="AB101" s="42"/>
      <c r="AC101" s="36"/>
      <c r="AD101" s="36"/>
      <c r="AE101" s="310"/>
      <c r="AF101" s="18"/>
      <c r="AG101" s="4"/>
    </row>
    <row r="102" spans="1:33" s="1466" customFormat="1" ht="15" customHeight="1" x14ac:dyDescent="0.2">
      <c r="A102" s="1467" t="s">
        <v>457</v>
      </c>
      <c r="B102" s="33"/>
      <c r="C102" s="19"/>
      <c r="D102" s="31"/>
      <c r="E102" s="1356"/>
      <c r="F102" s="33"/>
      <c r="G102" s="33"/>
      <c r="H102" s="33"/>
      <c r="I102" s="33"/>
      <c r="J102" s="31"/>
      <c r="K102" s="18"/>
      <c r="L102" s="18"/>
      <c r="M102" s="33"/>
      <c r="N102" s="33"/>
      <c r="O102" s="71"/>
      <c r="P102" s="33"/>
      <c r="Q102" s="33"/>
      <c r="R102" s="18"/>
      <c r="S102" s="1468" t="s">
        <v>142</v>
      </c>
      <c r="T102" s="1468" t="s">
        <v>142</v>
      </c>
      <c r="U102" s="1468" t="s">
        <v>142</v>
      </c>
      <c r="V102" s="33"/>
      <c r="W102" s="1469"/>
      <c r="X102" s="31"/>
      <c r="Y102" s="18"/>
      <c r="Z102" s="1373"/>
      <c r="AA102" s="1468" t="s">
        <v>142</v>
      </c>
      <c r="AB102" s="1468" t="s">
        <v>142</v>
      </c>
      <c r="AC102" s="33"/>
      <c r="AD102" s="33"/>
      <c r="AE102" s="310"/>
      <c r="AF102" s="18"/>
      <c r="AG102" s="4"/>
    </row>
    <row r="103" spans="1:33" s="1386" customFormat="1" ht="15" customHeight="1" x14ac:dyDescent="0.2">
      <c r="A103" s="1396" t="s">
        <v>448</v>
      </c>
      <c r="B103" s="33"/>
      <c r="C103" s="19"/>
      <c r="D103" s="31"/>
      <c r="E103" s="55"/>
      <c r="F103" s="28" t="s">
        <v>23</v>
      </c>
      <c r="G103" s="28"/>
      <c r="H103" s="28" t="s">
        <v>23</v>
      </c>
      <c r="I103" s="33"/>
      <c r="J103" s="31"/>
      <c r="K103" s="18"/>
      <c r="L103" s="34"/>
      <c r="M103" s="36"/>
      <c r="N103" s="28" t="s">
        <v>23</v>
      </c>
      <c r="O103" s="71"/>
      <c r="P103" s="1447"/>
      <c r="Q103" s="33"/>
      <c r="R103" s="18"/>
      <c r="S103" s="28" t="s">
        <v>23</v>
      </c>
      <c r="T103" s="331"/>
      <c r="U103" s="36"/>
      <c r="V103" s="36"/>
      <c r="W103" s="28" t="s">
        <v>23</v>
      </c>
      <c r="X103" s="31"/>
      <c r="Y103" s="18"/>
      <c r="Z103" s="1373"/>
      <c r="AA103" s="36"/>
      <c r="AB103" s="42"/>
      <c r="AC103" s="1301" t="s">
        <v>23</v>
      </c>
      <c r="AD103" s="36"/>
      <c r="AE103" s="310"/>
      <c r="AF103" s="18"/>
      <c r="AG103" s="4"/>
    </row>
    <row r="104" spans="1:33" ht="15" customHeight="1" x14ac:dyDescent="0.2">
      <c r="A104" s="232" t="s">
        <v>10</v>
      </c>
      <c r="B104" s="33"/>
      <c r="C104" s="19"/>
      <c r="D104" s="19"/>
      <c r="E104" s="1434"/>
      <c r="F104" s="54"/>
      <c r="G104" s="54"/>
      <c r="H104" s="54"/>
      <c r="I104" s="33"/>
      <c r="J104" s="1351"/>
      <c r="K104" s="18"/>
      <c r="L104" s="202" t="s">
        <v>94</v>
      </c>
      <c r="M104" s="203" t="s">
        <v>93</v>
      </c>
      <c r="N104" s="202" t="s">
        <v>94</v>
      </c>
      <c r="O104" s="1350"/>
      <c r="P104" s="34" t="s">
        <v>413</v>
      </c>
      <c r="Q104" s="33"/>
      <c r="R104" s="18"/>
      <c r="S104" s="203" t="s">
        <v>93</v>
      </c>
      <c r="T104" s="202" t="s">
        <v>94</v>
      </c>
      <c r="U104" s="202"/>
      <c r="V104" s="203" t="s">
        <v>93</v>
      </c>
      <c r="W104" s="202"/>
      <c r="X104" s="1314"/>
      <c r="Y104" s="18"/>
      <c r="Z104" s="1373"/>
      <c r="AA104" s="9"/>
      <c r="AB104" s="202"/>
      <c r="AC104" s="203" t="s">
        <v>93</v>
      </c>
      <c r="AD104" s="202" t="s">
        <v>94</v>
      </c>
      <c r="AE104" s="1351"/>
      <c r="AF104" s="18"/>
      <c r="AG104" s="4"/>
    </row>
    <row r="105" spans="1:33" ht="15" customHeight="1" x14ac:dyDescent="0.2">
      <c r="A105" s="232" t="s">
        <v>46</v>
      </c>
      <c r="B105" s="33"/>
      <c r="C105" s="33"/>
      <c r="D105" s="19"/>
      <c r="E105" s="1489" t="s">
        <v>58</v>
      </c>
      <c r="F105" s="203" t="s">
        <v>93</v>
      </c>
      <c r="G105" s="202" t="s">
        <v>94</v>
      </c>
      <c r="H105" s="203" t="s">
        <v>93</v>
      </c>
      <c r="I105" s="33"/>
      <c r="J105" s="19"/>
      <c r="K105" s="18"/>
      <c r="L105" s="203" t="s">
        <v>93</v>
      </c>
      <c r="M105" s="202" t="s">
        <v>94</v>
      </c>
      <c r="N105" s="203" t="s">
        <v>93</v>
      </c>
      <c r="O105" s="1314"/>
      <c r="P105" s="1434"/>
      <c r="Q105" s="1350"/>
      <c r="R105" s="18"/>
      <c r="S105" s="202" t="s">
        <v>94</v>
      </c>
      <c r="T105" s="203" t="s">
        <v>93</v>
      </c>
      <c r="U105" s="202" t="s">
        <v>94</v>
      </c>
      <c r="V105" s="203"/>
      <c r="W105" s="202"/>
      <c r="X105" s="33"/>
      <c r="Y105" s="18"/>
      <c r="Z105" s="1373"/>
      <c r="AA105" s="203" t="s">
        <v>93</v>
      </c>
      <c r="AB105" s="202" t="s">
        <v>94</v>
      </c>
      <c r="AC105" s="202"/>
      <c r="AD105" s="36"/>
      <c r="AE105" s="19"/>
      <c r="AF105" s="18"/>
      <c r="AG105" s="4"/>
    </row>
    <row r="106" spans="1:33" s="1439" customFormat="1" ht="15" customHeight="1" x14ac:dyDescent="0.2">
      <c r="A106" s="232" t="s">
        <v>455</v>
      </c>
      <c r="B106" s="33"/>
      <c r="C106" s="33"/>
      <c r="D106" s="19"/>
      <c r="E106" s="19"/>
      <c r="F106" s="1350"/>
      <c r="G106" s="1314"/>
      <c r="H106" s="9"/>
      <c r="I106" s="33"/>
      <c r="J106" s="19"/>
      <c r="K106" s="18"/>
      <c r="L106" s="18"/>
      <c r="M106" s="18"/>
      <c r="N106" s="18"/>
      <c r="O106" s="1314"/>
      <c r="P106" s="1434"/>
      <c r="Q106" s="1350"/>
      <c r="R106" s="18"/>
      <c r="S106" s="18"/>
      <c r="T106" s="19"/>
      <c r="U106" s="33"/>
      <c r="V106" s="202"/>
      <c r="W106" s="202" t="s">
        <v>94</v>
      </c>
      <c r="X106" s="33"/>
      <c r="Y106" s="18"/>
      <c r="Z106" s="1373"/>
      <c r="AA106" s="1373"/>
      <c r="AB106" s="1373"/>
      <c r="AC106" s="202"/>
      <c r="AD106" s="203" t="s">
        <v>93</v>
      </c>
      <c r="AE106" s="19"/>
      <c r="AF106" s="18"/>
      <c r="AG106" s="4"/>
    </row>
    <row r="107" spans="1:33" s="1386" customFormat="1" ht="15" customHeight="1" thickBot="1" x14ac:dyDescent="0.25">
      <c r="A107" s="1396" t="s">
        <v>449</v>
      </c>
      <c r="B107" s="33"/>
      <c r="C107" s="33"/>
      <c r="D107" s="19"/>
      <c r="E107" s="203" t="s">
        <v>93</v>
      </c>
      <c r="F107" s="202" t="s">
        <v>94</v>
      </c>
      <c r="G107" s="203" t="s">
        <v>93</v>
      </c>
      <c r="H107" s="202" t="s">
        <v>94</v>
      </c>
      <c r="I107" s="33"/>
      <c r="J107" s="19"/>
      <c r="K107" s="18"/>
      <c r="L107" s="30"/>
      <c r="M107" s="220"/>
      <c r="N107" s="30"/>
      <c r="O107" s="1314"/>
      <c r="P107" s="1447"/>
      <c r="Q107" s="1350"/>
      <c r="R107" s="18"/>
      <c r="S107" s="202" t="s">
        <v>94</v>
      </c>
      <c r="T107" s="37"/>
      <c r="U107" s="203" t="s">
        <v>93</v>
      </c>
      <c r="V107" s="202" t="s">
        <v>94</v>
      </c>
      <c r="W107" s="203" t="s">
        <v>93</v>
      </c>
      <c r="X107" s="33"/>
      <c r="Y107" s="18"/>
      <c r="Z107" s="1373"/>
      <c r="AA107" s="202" t="s">
        <v>94</v>
      </c>
      <c r="AB107" s="203" t="s">
        <v>93</v>
      </c>
      <c r="AC107" s="202" t="s">
        <v>94</v>
      </c>
      <c r="AD107" s="36"/>
      <c r="AE107" s="19"/>
      <c r="AF107" s="18"/>
      <c r="AG107" s="4"/>
    </row>
    <row r="108" spans="1:33" ht="15" customHeight="1" thickBot="1" x14ac:dyDescent="0.25">
      <c r="A108" s="232" t="s">
        <v>9</v>
      </c>
      <c r="B108" s="33"/>
      <c r="C108" s="19"/>
      <c r="D108" s="31"/>
      <c r="E108" s="29"/>
      <c r="F108" s="29"/>
      <c r="G108" s="29"/>
      <c r="H108" s="29"/>
      <c r="I108" s="33"/>
      <c r="J108" s="19"/>
      <c r="K108" s="18"/>
      <c r="L108" s="29"/>
      <c r="M108" s="29"/>
      <c r="N108" s="29"/>
      <c r="O108" s="33"/>
      <c r="P108" s="1434"/>
      <c r="Q108" s="33"/>
      <c r="R108" s="18"/>
      <c r="S108" s="34"/>
      <c r="T108" s="34"/>
      <c r="U108" s="34"/>
      <c r="V108" s="29"/>
      <c r="W108" s="10"/>
      <c r="X108" s="19"/>
      <c r="Y108" s="18"/>
      <c r="Z108" s="1373"/>
      <c r="AA108" s="37"/>
      <c r="AB108" s="37"/>
      <c r="AC108" s="29"/>
      <c r="AD108" s="36"/>
      <c r="AE108" s="19"/>
      <c r="AF108" s="18"/>
      <c r="AG108" s="4"/>
    </row>
    <row r="109" spans="1:33" ht="15" customHeight="1" x14ac:dyDescent="0.2">
      <c r="A109" s="232" t="s">
        <v>42</v>
      </c>
      <c r="B109" s="33"/>
      <c r="C109" s="19"/>
      <c r="D109" s="31"/>
      <c r="E109" s="1434"/>
      <c r="F109" s="54"/>
      <c r="G109" s="54"/>
      <c r="H109" s="54"/>
      <c r="I109" s="33"/>
      <c r="J109" s="19"/>
      <c r="K109" s="18"/>
      <c r="L109" s="34"/>
      <c r="M109" s="36"/>
      <c r="N109" s="36"/>
      <c r="O109" s="33"/>
      <c r="P109" s="1434"/>
      <c r="Q109" s="33"/>
      <c r="R109" s="18"/>
      <c r="S109" s="34"/>
      <c r="T109" s="36"/>
      <c r="U109" s="36"/>
      <c r="V109" s="36"/>
      <c r="W109" s="36"/>
      <c r="X109" s="33"/>
      <c r="Y109" s="18"/>
      <c r="Z109" s="1373"/>
      <c r="AA109" s="36"/>
      <c r="AB109" s="36"/>
      <c r="AC109" s="1300"/>
      <c r="AD109" s="1300"/>
      <c r="AE109" s="19"/>
      <c r="AF109" s="18"/>
      <c r="AG109" s="4"/>
    </row>
    <row r="110" spans="1:33" ht="15" customHeight="1" x14ac:dyDescent="0.2">
      <c r="A110" s="232" t="s">
        <v>44</v>
      </c>
      <c r="B110" s="33"/>
      <c r="C110" s="19"/>
      <c r="D110" s="52"/>
      <c r="E110" s="43"/>
      <c r="F110" s="36"/>
      <c r="G110" s="36"/>
      <c r="H110" s="36"/>
      <c r="I110" s="33"/>
      <c r="J110" s="19"/>
      <c r="K110" s="52"/>
      <c r="L110" s="1434"/>
      <c r="M110" s="9"/>
      <c r="N110" s="9"/>
      <c r="O110" s="33"/>
      <c r="P110" s="1434"/>
      <c r="Q110" s="33"/>
      <c r="R110" s="52"/>
      <c r="S110" s="43"/>
      <c r="T110" s="36"/>
      <c r="U110" s="36"/>
      <c r="V110" s="36"/>
      <c r="W110" s="36"/>
      <c r="X110" s="33"/>
      <c r="Y110" s="52"/>
      <c r="Z110" s="1374"/>
      <c r="AA110" s="36"/>
      <c r="AB110" s="36"/>
      <c r="AC110" s="36"/>
      <c r="AD110" s="36"/>
      <c r="AE110" s="19"/>
      <c r="AF110" s="52"/>
      <c r="AG110" s="4"/>
    </row>
    <row r="111" spans="1:33" ht="15" customHeight="1" x14ac:dyDescent="0.2">
      <c r="A111" s="232" t="s">
        <v>450</v>
      </c>
      <c r="B111" s="33"/>
      <c r="C111" s="19"/>
      <c r="D111" s="19"/>
      <c r="E111" s="37"/>
      <c r="F111" s="1338"/>
      <c r="G111" s="1338"/>
      <c r="H111" s="1338"/>
      <c r="I111" s="33"/>
      <c r="J111" s="19"/>
      <c r="K111" s="18"/>
      <c r="L111" s="34"/>
      <c r="M111" s="1338"/>
      <c r="N111" s="1338"/>
      <c r="O111" s="1308"/>
      <c r="P111" s="1434"/>
      <c r="Q111" s="1308"/>
      <c r="R111" s="18"/>
      <c r="S111" s="43"/>
      <c r="T111" s="1338"/>
      <c r="U111" s="1338"/>
      <c r="V111" s="1338"/>
      <c r="W111" s="1434"/>
      <c r="X111" s="1308"/>
      <c r="Y111" s="18"/>
      <c r="Z111" s="1373"/>
      <c r="AA111" s="1338"/>
      <c r="AB111" s="1338"/>
      <c r="AC111" s="1338"/>
      <c r="AD111" s="36"/>
      <c r="AE111" s="19"/>
      <c r="AF111" s="18"/>
      <c r="AG111" s="4"/>
    </row>
    <row r="112" spans="1:33" ht="15" customHeight="1" x14ac:dyDescent="0.2">
      <c r="A112" s="232" t="s">
        <v>11</v>
      </c>
      <c r="B112" s="33"/>
      <c r="C112" s="19"/>
      <c r="D112" s="19"/>
      <c r="E112" s="1436"/>
      <c r="F112" s="9"/>
      <c r="G112" s="33"/>
      <c r="H112" s="9"/>
      <c r="I112" s="33"/>
      <c r="J112" s="19"/>
      <c r="K112" s="18"/>
      <c r="L112" s="34"/>
      <c r="M112" s="1338"/>
      <c r="N112" s="33"/>
      <c r="O112" s="33"/>
      <c r="P112" s="1436"/>
      <c r="Q112" s="33"/>
      <c r="R112" s="18"/>
      <c r="S112" s="34"/>
      <c r="T112" s="1338"/>
      <c r="U112" s="33"/>
      <c r="V112" s="36"/>
      <c r="W112" s="1338"/>
      <c r="X112" s="1308"/>
      <c r="Y112" s="18"/>
      <c r="Z112" s="1373"/>
      <c r="AA112" s="36"/>
      <c r="AB112" s="1308"/>
      <c r="AC112" s="36"/>
      <c r="AD112" s="36"/>
      <c r="AE112" s="19"/>
      <c r="AF112" s="18"/>
      <c r="AG112" s="4"/>
    </row>
    <row r="113" spans="1:33" ht="15" customHeight="1" x14ac:dyDescent="0.2">
      <c r="A113" s="232" t="s">
        <v>451</v>
      </c>
      <c r="B113" s="33"/>
      <c r="C113" s="19"/>
      <c r="D113" s="19"/>
      <c r="E113" s="1433"/>
      <c r="F113" s="1432"/>
      <c r="G113" s="1471" t="s">
        <v>465</v>
      </c>
      <c r="H113" s="1432"/>
      <c r="I113" s="33"/>
      <c r="J113" s="19"/>
      <c r="K113" s="18"/>
      <c r="L113" s="1446" t="s">
        <v>2</v>
      </c>
      <c r="M113" s="34"/>
      <c r="N113" s="34"/>
      <c r="O113" s="1704" t="s">
        <v>444</v>
      </c>
      <c r="P113" s="1705"/>
      <c r="Q113" s="336"/>
      <c r="R113" s="18"/>
      <c r="S113" s="1446" t="s">
        <v>2</v>
      </c>
      <c r="T113" s="34"/>
      <c r="U113" s="34"/>
      <c r="V113" s="1704" t="s">
        <v>444</v>
      </c>
      <c r="W113" s="1705"/>
      <c r="X113" s="1308"/>
      <c r="Y113" s="18"/>
      <c r="Z113" s="1373"/>
      <c r="AA113" s="34"/>
      <c r="AB113" s="34"/>
      <c r="AC113" s="1704" t="s">
        <v>444</v>
      </c>
      <c r="AD113" s="1705"/>
      <c r="AE113" s="19"/>
      <c r="AF113" s="18"/>
      <c r="AG113" s="4"/>
    </row>
    <row r="114" spans="1:33" s="1458" customFormat="1" ht="15" customHeight="1" x14ac:dyDescent="0.2">
      <c r="A114" s="1463" t="s">
        <v>461</v>
      </c>
      <c r="B114" s="33"/>
      <c r="C114" s="33"/>
      <c r="D114" s="19"/>
      <c r="E114" s="37"/>
      <c r="F114" s="202"/>
      <c r="G114" s="203"/>
      <c r="H114" s="202"/>
      <c r="I114" s="33"/>
      <c r="J114" s="19"/>
      <c r="K114" s="18"/>
      <c r="L114" s="34"/>
      <c r="M114" s="203"/>
      <c r="N114" s="202"/>
      <c r="O114" s="1314"/>
      <c r="P114" s="1447"/>
      <c r="Q114" s="1350"/>
      <c r="R114" s="18"/>
      <c r="S114" s="34"/>
      <c r="T114" s="37"/>
      <c r="U114" s="36"/>
      <c r="V114" s="203"/>
      <c r="W114" s="202"/>
      <c r="X114" s="33"/>
      <c r="Y114" s="18"/>
      <c r="Z114" s="1373"/>
      <c r="AA114" s="36"/>
      <c r="AB114" s="203"/>
      <c r="AC114" s="202"/>
      <c r="AD114" s="36"/>
      <c r="AE114" s="19"/>
      <c r="AF114" s="18"/>
      <c r="AG114" s="4"/>
    </row>
    <row r="115" spans="1:33" s="1472" customFormat="1" ht="15" customHeight="1" x14ac:dyDescent="0.2">
      <c r="A115" s="1463" t="s">
        <v>466</v>
      </c>
      <c r="B115" s="33"/>
      <c r="C115" s="33"/>
      <c r="D115" s="19"/>
      <c r="E115" s="37"/>
      <c r="F115" s="202"/>
      <c r="G115" s="203"/>
      <c r="H115" s="202"/>
      <c r="I115" s="33"/>
      <c r="J115" s="19"/>
      <c r="K115" s="18"/>
      <c r="L115" s="34"/>
      <c r="M115" s="203"/>
      <c r="N115" s="202"/>
      <c r="O115" s="1314"/>
      <c r="P115" s="1447"/>
      <c r="Q115" s="1350"/>
      <c r="R115" s="18"/>
      <c r="S115" s="34"/>
      <c r="T115" s="37"/>
      <c r="U115" s="36"/>
      <c r="V115" s="203"/>
      <c r="W115" s="202"/>
      <c r="X115" s="33"/>
      <c r="Y115" s="18"/>
      <c r="Z115" s="1373"/>
      <c r="AA115" s="36"/>
      <c r="AB115" s="203"/>
      <c r="AC115" s="202"/>
      <c r="AD115" s="36"/>
      <c r="AE115" s="19"/>
      <c r="AF115" s="18"/>
      <c r="AG115" s="4"/>
    </row>
    <row r="116" spans="1:33" x14ac:dyDescent="0.2">
      <c r="A116" s="61"/>
      <c r="B116" s="62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78"/>
    </row>
    <row r="117" spans="1:33" ht="14.25" x14ac:dyDescent="0.2">
      <c r="A117" s="1335" t="s">
        <v>16</v>
      </c>
      <c r="B117" s="13">
        <v>1</v>
      </c>
      <c r="C117" s="13">
        <f t="shared" ref="C117:AE117" si="5">+B117+1</f>
        <v>2</v>
      </c>
      <c r="D117" s="13">
        <f t="shared" si="5"/>
        <v>3</v>
      </c>
      <c r="E117" s="13">
        <f t="shared" si="5"/>
        <v>4</v>
      </c>
      <c r="F117" s="13">
        <f t="shared" si="5"/>
        <v>5</v>
      </c>
      <c r="G117" s="13">
        <f t="shared" si="5"/>
        <v>6</v>
      </c>
      <c r="H117" s="13">
        <f t="shared" si="5"/>
        <v>7</v>
      </c>
      <c r="I117" s="13">
        <f t="shared" si="5"/>
        <v>8</v>
      </c>
      <c r="J117" s="13">
        <f t="shared" si="5"/>
        <v>9</v>
      </c>
      <c r="K117" s="13">
        <f t="shared" si="5"/>
        <v>10</v>
      </c>
      <c r="L117" s="13">
        <f t="shared" si="5"/>
        <v>11</v>
      </c>
      <c r="M117" s="13">
        <f t="shared" si="5"/>
        <v>12</v>
      </c>
      <c r="N117" s="13">
        <f t="shared" si="5"/>
        <v>13</v>
      </c>
      <c r="O117" s="13">
        <f t="shared" si="5"/>
        <v>14</v>
      </c>
      <c r="P117" s="13">
        <f t="shared" si="5"/>
        <v>15</v>
      </c>
      <c r="Q117" s="13">
        <f t="shared" si="5"/>
        <v>16</v>
      </c>
      <c r="R117" s="13">
        <f t="shared" si="5"/>
        <v>17</v>
      </c>
      <c r="S117" s="13">
        <f t="shared" si="5"/>
        <v>18</v>
      </c>
      <c r="T117" s="13">
        <f t="shared" si="5"/>
        <v>19</v>
      </c>
      <c r="U117" s="13">
        <f t="shared" si="5"/>
        <v>20</v>
      </c>
      <c r="V117" s="13">
        <f t="shared" si="5"/>
        <v>21</v>
      </c>
      <c r="W117" s="13">
        <f t="shared" si="5"/>
        <v>22</v>
      </c>
      <c r="X117" s="13">
        <f t="shared" si="5"/>
        <v>23</v>
      </c>
      <c r="Y117" s="13">
        <f t="shared" si="5"/>
        <v>24</v>
      </c>
      <c r="Z117" s="13">
        <f t="shared" si="5"/>
        <v>25</v>
      </c>
      <c r="AA117" s="13">
        <f t="shared" si="5"/>
        <v>26</v>
      </c>
      <c r="AB117" s="13">
        <f t="shared" si="5"/>
        <v>27</v>
      </c>
      <c r="AC117" s="13">
        <f t="shared" si="5"/>
        <v>28</v>
      </c>
      <c r="AD117" s="13">
        <f t="shared" si="5"/>
        <v>29</v>
      </c>
      <c r="AE117" s="13">
        <f t="shared" si="5"/>
        <v>30</v>
      </c>
      <c r="AF117" s="48"/>
      <c r="AG117" s="14"/>
    </row>
    <row r="118" spans="1:33" ht="14.25" x14ac:dyDescent="0.2">
      <c r="A118" s="1461"/>
      <c r="B118" s="15" t="s">
        <v>1</v>
      </c>
      <c r="C118" s="15" t="s">
        <v>2</v>
      </c>
      <c r="D118" s="15" t="s">
        <v>2</v>
      </c>
      <c r="E118" s="15" t="s">
        <v>3</v>
      </c>
      <c r="F118" s="15" t="s">
        <v>4</v>
      </c>
      <c r="G118" s="15" t="s">
        <v>5</v>
      </c>
      <c r="H118" s="15" t="s">
        <v>0</v>
      </c>
      <c r="I118" s="15" t="s">
        <v>1</v>
      </c>
      <c r="J118" s="15" t="s">
        <v>2</v>
      </c>
      <c r="K118" s="15" t="s">
        <v>2</v>
      </c>
      <c r="L118" s="15" t="s">
        <v>3</v>
      </c>
      <c r="M118" s="15" t="s">
        <v>4</v>
      </c>
      <c r="N118" s="15" t="s">
        <v>5</v>
      </c>
      <c r="O118" s="15" t="s">
        <v>0</v>
      </c>
      <c r="P118" s="15" t="s">
        <v>1</v>
      </c>
      <c r="Q118" s="15" t="s">
        <v>2</v>
      </c>
      <c r="R118" s="15" t="s">
        <v>2</v>
      </c>
      <c r="S118" s="15" t="s">
        <v>3</v>
      </c>
      <c r="T118" s="15" t="s">
        <v>4</v>
      </c>
      <c r="U118" s="15" t="s">
        <v>5</v>
      </c>
      <c r="V118" s="15" t="s">
        <v>0</v>
      </c>
      <c r="W118" s="15" t="s">
        <v>1</v>
      </c>
      <c r="X118" s="15" t="s">
        <v>2</v>
      </c>
      <c r="Y118" s="15" t="s">
        <v>2</v>
      </c>
      <c r="Z118" s="15" t="s">
        <v>3</v>
      </c>
      <c r="AA118" s="15" t="s">
        <v>4</v>
      </c>
      <c r="AB118" s="15" t="s">
        <v>5</v>
      </c>
      <c r="AC118" s="15" t="s">
        <v>0</v>
      </c>
      <c r="AD118" s="15" t="s">
        <v>1</v>
      </c>
      <c r="AE118" s="15" t="s">
        <v>2</v>
      </c>
      <c r="AF118" s="48"/>
      <c r="AG118" s="14"/>
    </row>
    <row r="119" spans="1:33" ht="15" customHeight="1" x14ac:dyDescent="0.2">
      <c r="A119" s="232" t="s">
        <v>17</v>
      </c>
      <c r="B119" s="34"/>
      <c r="C119" s="24" t="s">
        <v>21</v>
      </c>
      <c r="D119" s="36"/>
      <c r="E119" s="24" t="s">
        <v>21</v>
      </c>
      <c r="F119" s="10"/>
      <c r="G119" s="33"/>
      <c r="H119" s="18"/>
      <c r="I119" s="288"/>
      <c r="J119" s="288"/>
      <c r="K119" s="36"/>
      <c r="L119" s="36"/>
      <c r="M119" s="36"/>
      <c r="N119" s="33"/>
      <c r="O119" s="18"/>
      <c r="P119" s="24" t="s">
        <v>21</v>
      </c>
      <c r="Q119" s="24" t="s">
        <v>21</v>
      </c>
      <c r="R119" s="36"/>
      <c r="S119" s="36"/>
      <c r="T119" s="28"/>
      <c r="U119" s="33"/>
      <c r="V119" s="18"/>
      <c r="W119" s="34"/>
      <c r="X119" s="1503" t="s">
        <v>98</v>
      </c>
      <c r="Y119" s="1501"/>
      <c r="Z119" s="36"/>
      <c r="AA119" s="36"/>
      <c r="AB119" s="33"/>
      <c r="AC119" s="18"/>
      <c r="AD119" s="34"/>
      <c r="AE119" s="36"/>
      <c r="AF119" s="48"/>
      <c r="AG119" s="4"/>
    </row>
    <row r="120" spans="1:33" ht="15.75" customHeight="1" x14ac:dyDescent="0.2">
      <c r="A120" s="232" t="s">
        <v>8</v>
      </c>
      <c r="B120" s="34"/>
      <c r="C120" s="36"/>
      <c r="D120" s="28" t="s">
        <v>23</v>
      </c>
      <c r="E120" s="36"/>
      <c r="F120" s="36"/>
      <c r="G120" s="19"/>
      <c r="H120" s="18"/>
      <c r="I120" s="288"/>
      <c r="J120" s="28"/>
      <c r="K120" s="24" t="s">
        <v>21</v>
      </c>
      <c r="L120" s="28" t="s">
        <v>23</v>
      </c>
      <c r="M120" s="10"/>
      <c r="N120" s="19"/>
      <c r="O120" s="18"/>
      <c r="P120" s="28" t="s">
        <v>23</v>
      </c>
      <c r="Q120" s="36"/>
      <c r="R120" s="28"/>
      <c r="S120" s="28" t="s">
        <v>23</v>
      </c>
      <c r="T120" s="36"/>
      <c r="U120" s="19"/>
      <c r="V120" s="18"/>
      <c r="W120" s="28"/>
      <c r="X120" s="28" t="s">
        <v>23</v>
      </c>
      <c r="Y120" s="36"/>
      <c r="Z120" s="1301" t="s">
        <v>23</v>
      </c>
      <c r="AA120" s="10"/>
      <c r="AB120" s="19"/>
      <c r="AC120" s="18"/>
      <c r="AE120" s="28" t="s">
        <v>23</v>
      </c>
      <c r="AF120" s="48"/>
      <c r="AG120" s="4"/>
    </row>
    <row r="121" spans="1:33" ht="15" customHeight="1" x14ac:dyDescent="0.2">
      <c r="A121" s="232" t="s">
        <v>43</v>
      </c>
      <c r="B121" s="42"/>
      <c r="C121" s="28" t="s">
        <v>23</v>
      </c>
      <c r="D121" s="36"/>
      <c r="E121" s="36"/>
      <c r="F121" s="28" t="s">
        <v>23</v>
      </c>
      <c r="G121" s="31"/>
      <c r="H121" s="31"/>
      <c r="I121" s="42"/>
      <c r="J121" s="28" t="s">
        <v>23</v>
      </c>
      <c r="K121" s="350"/>
      <c r="L121" s="36"/>
      <c r="M121" s="28" t="s">
        <v>23</v>
      </c>
      <c r="N121" s="31"/>
      <c r="O121" s="31"/>
      <c r="Q121" s="42"/>
      <c r="R121" s="28" t="s">
        <v>23</v>
      </c>
      <c r="S121" s="28"/>
      <c r="T121" s="28" t="s">
        <v>23</v>
      </c>
      <c r="U121" s="31"/>
      <c r="V121" s="31"/>
      <c r="W121" s="1504"/>
      <c r="X121" s="1508"/>
      <c r="Y121" s="350"/>
      <c r="Z121" s="1301"/>
      <c r="AA121" s="28" t="s">
        <v>23</v>
      </c>
      <c r="AB121" s="31"/>
      <c r="AC121" s="31"/>
      <c r="AD121" s="28"/>
      <c r="AE121" s="42"/>
      <c r="AF121" s="48"/>
      <c r="AG121" s="4"/>
    </row>
    <row r="122" spans="1:33" ht="15" customHeight="1" x14ac:dyDescent="0.2">
      <c r="A122" s="232" t="s">
        <v>45</v>
      </c>
      <c r="B122" s="28" t="s">
        <v>23</v>
      </c>
      <c r="C122" s="36"/>
      <c r="D122" s="36"/>
      <c r="E122" s="28" t="s">
        <v>23</v>
      </c>
      <c r="F122" s="42"/>
      <c r="G122" s="33"/>
      <c r="H122" s="18"/>
      <c r="I122" s="28" t="s">
        <v>23</v>
      </c>
      <c r="J122" s="36"/>
      <c r="K122" s="28" t="s">
        <v>23</v>
      </c>
      <c r="L122" s="28"/>
      <c r="M122" s="42"/>
      <c r="N122" s="33"/>
      <c r="O122" s="18"/>
      <c r="P122" s="34"/>
      <c r="Q122" s="28" t="s">
        <v>23</v>
      </c>
      <c r="R122" s="36"/>
      <c r="S122" s="36"/>
      <c r="T122" s="28"/>
      <c r="U122" s="33"/>
      <c r="V122" s="18"/>
      <c r="W122" s="28" t="s">
        <v>23</v>
      </c>
      <c r="X122" s="28"/>
      <c r="Y122" s="1301" t="s">
        <v>23</v>
      </c>
      <c r="Z122" s="36"/>
      <c r="AA122" s="28"/>
      <c r="AB122" s="33"/>
      <c r="AC122" s="18"/>
      <c r="AD122" s="28" t="s">
        <v>23</v>
      </c>
      <c r="AE122" s="42"/>
      <c r="AF122" s="48"/>
      <c r="AG122" s="4"/>
    </row>
    <row r="123" spans="1:33" s="1466" customFormat="1" ht="15" customHeight="1" x14ac:dyDescent="0.2">
      <c r="A123" s="1467" t="s">
        <v>457</v>
      </c>
      <c r="B123" s="18"/>
      <c r="C123" s="33"/>
      <c r="D123" s="33"/>
      <c r="E123" s="33"/>
      <c r="F123" s="71"/>
      <c r="G123" s="33"/>
      <c r="H123" s="18"/>
      <c r="I123" s="18"/>
      <c r="J123" s="1468" t="s">
        <v>142</v>
      </c>
      <c r="K123" s="1468" t="s">
        <v>142</v>
      </c>
      <c r="L123" s="33"/>
      <c r="M123" s="71"/>
      <c r="N123" s="33"/>
      <c r="O123" s="18"/>
      <c r="P123" s="33"/>
      <c r="Q123" s="33"/>
      <c r="R123" s="33"/>
      <c r="S123" s="33"/>
      <c r="T123" s="71"/>
      <c r="U123" s="33"/>
      <c r="V123" s="18"/>
      <c r="W123" s="18"/>
      <c r="X123" s="1468" t="s">
        <v>142</v>
      </c>
      <c r="Y123" s="1468" t="s">
        <v>142</v>
      </c>
      <c r="Z123" s="33"/>
      <c r="AA123" s="71"/>
      <c r="AB123" s="33"/>
      <c r="AC123" s="18"/>
      <c r="AD123" s="33"/>
      <c r="AE123" s="1468" t="s">
        <v>142</v>
      </c>
      <c r="AF123" s="48"/>
      <c r="AG123" s="4"/>
    </row>
    <row r="124" spans="1:33" s="1492" customFormat="1" ht="15" customHeight="1" x14ac:dyDescent="0.2">
      <c r="A124" s="1467" t="s">
        <v>472</v>
      </c>
      <c r="B124" s="18"/>
      <c r="C124" s="33"/>
      <c r="D124" s="33"/>
      <c r="E124" s="33"/>
      <c r="F124" s="71"/>
      <c r="G124" s="33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468" t="s">
        <v>142</v>
      </c>
      <c r="AF124" s="48"/>
      <c r="AG124" s="4"/>
    </row>
    <row r="125" spans="1:33" ht="15" customHeight="1" x14ac:dyDescent="0.2">
      <c r="A125" s="232" t="s">
        <v>10</v>
      </c>
      <c r="B125" s="203" t="s">
        <v>93</v>
      </c>
      <c r="C125" s="202" t="s">
        <v>94</v>
      </c>
      <c r="D125" s="203"/>
      <c r="E125" s="203" t="s">
        <v>93</v>
      </c>
      <c r="F125" s="202"/>
      <c r="G125" s="33"/>
      <c r="H125" s="18"/>
      <c r="I125" s="203" t="s">
        <v>93</v>
      </c>
      <c r="J125" s="202" t="s">
        <v>94</v>
      </c>
      <c r="K125" s="203"/>
      <c r="L125" s="203" t="s">
        <v>93</v>
      </c>
      <c r="M125" s="202"/>
      <c r="N125" s="33"/>
      <c r="O125" s="18"/>
      <c r="P125" s="202" t="s">
        <v>94</v>
      </c>
      <c r="Q125" s="36"/>
      <c r="R125" s="203" t="s">
        <v>93</v>
      </c>
      <c r="S125" s="202" t="s">
        <v>94</v>
      </c>
      <c r="T125" s="36"/>
      <c r="U125" s="33"/>
      <c r="V125" s="18"/>
      <c r="W125" s="203" t="s">
        <v>93</v>
      </c>
      <c r="X125" s="202"/>
      <c r="Y125" s="203"/>
      <c r="Z125" s="203" t="s">
        <v>93</v>
      </c>
      <c r="AA125" s="202"/>
      <c r="AB125" s="33"/>
      <c r="AC125" s="18"/>
      <c r="AD125" s="203" t="s">
        <v>93</v>
      </c>
      <c r="AE125" s="202" t="s">
        <v>94</v>
      </c>
      <c r="AF125" s="48"/>
      <c r="AG125" s="4"/>
    </row>
    <row r="126" spans="1:33" ht="15" customHeight="1" x14ac:dyDescent="0.2">
      <c r="A126" s="232" t="s">
        <v>46</v>
      </c>
      <c r="B126" s="1434"/>
      <c r="C126" s="203"/>
      <c r="D126" s="203" t="s">
        <v>93</v>
      </c>
      <c r="E126" s="202" t="s">
        <v>94</v>
      </c>
      <c r="F126" s="203"/>
      <c r="G126" s="1350"/>
      <c r="H126" s="18"/>
      <c r="I126" s="1434"/>
      <c r="J126" s="203" t="s">
        <v>93</v>
      </c>
      <c r="K126" s="202" t="s">
        <v>94</v>
      </c>
      <c r="L126" s="203"/>
      <c r="M126" s="203" t="s">
        <v>93</v>
      </c>
      <c r="N126" s="1350"/>
      <c r="O126" s="18"/>
      <c r="P126" s="203"/>
      <c r="Q126" s="203" t="s">
        <v>93</v>
      </c>
      <c r="R126" s="202" t="s">
        <v>94</v>
      </c>
      <c r="S126" s="203"/>
      <c r="T126" s="203" t="s">
        <v>93</v>
      </c>
      <c r="U126" s="1350"/>
      <c r="V126" s="18"/>
      <c r="W126" s="1434"/>
      <c r="X126" s="202" t="s">
        <v>94</v>
      </c>
      <c r="Y126" s="203" t="s">
        <v>93</v>
      </c>
      <c r="Z126" s="202" t="s">
        <v>94</v>
      </c>
      <c r="AA126" s="203"/>
      <c r="AB126" s="1350"/>
      <c r="AC126" s="18"/>
      <c r="AD126" s="1434"/>
      <c r="AE126" s="203"/>
      <c r="AF126" s="48"/>
      <c r="AG126" s="4"/>
    </row>
    <row r="127" spans="1:33" s="1439" customFormat="1" ht="15" customHeight="1" x14ac:dyDescent="0.2">
      <c r="A127" s="232" t="s">
        <v>455</v>
      </c>
      <c r="B127" s="18"/>
      <c r="C127" s="19"/>
      <c r="D127" s="33"/>
      <c r="E127" s="203"/>
      <c r="F127" s="202" t="s">
        <v>94</v>
      </c>
      <c r="G127" s="1397"/>
      <c r="H127" s="18"/>
      <c r="I127" s="18"/>
      <c r="J127" s="19"/>
      <c r="K127" s="33"/>
      <c r="L127" s="202" t="s">
        <v>94</v>
      </c>
      <c r="M127" s="203"/>
      <c r="N127" s="1397"/>
      <c r="O127" s="18"/>
      <c r="P127" s="34"/>
      <c r="Q127" s="19"/>
      <c r="R127" s="33"/>
      <c r="S127" s="203"/>
      <c r="T127" s="33"/>
      <c r="U127" s="1397"/>
      <c r="V127" s="18"/>
      <c r="W127" s="18"/>
      <c r="X127" s="19"/>
      <c r="Y127" s="33"/>
      <c r="Z127" s="203"/>
      <c r="AA127" s="202" t="s">
        <v>94</v>
      </c>
      <c r="AB127" s="1397"/>
      <c r="AC127" s="18"/>
      <c r="AD127" s="18"/>
      <c r="AE127" s="18"/>
      <c r="AF127" s="48"/>
      <c r="AG127" s="4"/>
    </row>
    <row r="128" spans="1:33" s="1386" customFormat="1" ht="15" customHeight="1" thickBot="1" x14ac:dyDescent="0.25">
      <c r="A128" s="1396" t="s">
        <v>449</v>
      </c>
      <c r="B128" s="202" t="s">
        <v>94</v>
      </c>
      <c r="C128" s="203" t="s">
        <v>93</v>
      </c>
      <c r="D128" s="202" t="s">
        <v>94</v>
      </c>
      <c r="E128" s="1388"/>
      <c r="F128" s="203" t="s">
        <v>93</v>
      </c>
      <c r="G128" s="1397"/>
      <c r="H128" s="18"/>
      <c r="I128" s="202" t="s">
        <v>94</v>
      </c>
      <c r="J128" s="1388"/>
      <c r="K128" s="203" t="s">
        <v>93</v>
      </c>
      <c r="L128" s="202"/>
      <c r="M128" s="202" t="s">
        <v>94</v>
      </c>
      <c r="N128" s="1397"/>
      <c r="O128" s="18"/>
      <c r="P128" s="203" t="s">
        <v>93</v>
      </c>
      <c r="Q128" s="202" t="s">
        <v>94</v>
      </c>
      <c r="R128" s="1387"/>
      <c r="S128" s="203" t="s">
        <v>93</v>
      </c>
      <c r="T128" s="202" t="s">
        <v>94</v>
      </c>
      <c r="U128" s="1397"/>
      <c r="V128" s="18"/>
      <c r="W128" s="202" t="s">
        <v>94</v>
      </c>
      <c r="X128" s="203" t="s">
        <v>93</v>
      </c>
      <c r="Y128" s="202" t="s">
        <v>94</v>
      </c>
      <c r="Z128" s="1388"/>
      <c r="AA128" s="203" t="s">
        <v>93</v>
      </c>
      <c r="AB128" s="1397"/>
      <c r="AC128" s="18"/>
      <c r="AD128" s="202" t="s">
        <v>94</v>
      </c>
      <c r="AE128" s="203" t="s">
        <v>93</v>
      </c>
      <c r="AF128" s="48"/>
      <c r="AG128" s="4"/>
    </row>
    <row r="129" spans="1:33" s="1386" customFormat="1" ht="15" customHeight="1" thickBot="1" x14ac:dyDescent="0.25">
      <c r="A129" s="232" t="s">
        <v>9</v>
      </c>
      <c r="B129" s="34"/>
      <c r="C129" s="36"/>
      <c r="D129" s="36"/>
      <c r="E129" s="36"/>
      <c r="F129" s="29"/>
      <c r="G129" s="33"/>
      <c r="H129" s="18"/>
      <c r="I129" s="288"/>
      <c r="J129" s="36"/>
      <c r="K129" s="36"/>
      <c r="L129" s="36"/>
      <c r="M129" s="1434"/>
      <c r="N129" s="33"/>
      <c r="O129" s="18"/>
      <c r="P129" s="34"/>
      <c r="Q129" s="36"/>
      <c r="R129" s="36"/>
      <c r="S129" s="36"/>
      <c r="T129" s="28"/>
      <c r="U129" s="33"/>
      <c r="V129" s="18"/>
      <c r="W129" s="34"/>
      <c r="X129" s="36"/>
      <c r="Y129" s="350"/>
      <c r="Z129" s="36"/>
      <c r="AA129" s="36"/>
      <c r="AB129" s="33"/>
      <c r="AC129" s="18"/>
      <c r="AD129" s="34"/>
      <c r="AE129" s="36"/>
      <c r="AF129" s="48"/>
      <c r="AG129" s="4"/>
    </row>
    <row r="130" spans="1:33" s="1386" customFormat="1" ht="15" customHeight="1" x14ac:dyDescent="0.2">
      <c r="A130" s="232" t="s">
        <v>42</v>
      </c>
      <c r="B130" s="34"/>
      <c r="C130" s="36"/>
      <c r="D130" s="36"/>
      <c r="E130" s="36"/>
      <c r="F130" s="1434"/>
      <c r="G130" s="33"/>
      <c r="H130" s="18"/>
      <c r="I130" s="34"/>
      <c r="J130" s="36"/>
      <c r="K130" s="36"/>
      <c r="L130" s="36"/>
      <c r="M130" s="36"/>
      <c r="N130" s="33"/>
      <c r="O130" s="18"/>
      <c r="P130" s="36"/>
      <c r="Q130" s="36"/>
      <c r="R130" s="36"/>
      <c r="S130" s="1499"/>
      <c r="T130" s="36"/>
      <c r="U130" s="33"/>
      <c r="V130" s="18"/>
      <c r="W130" s="34"/>
      <c r="X130" s="36"/>
      <c r="Y130" s="36"/>
      <c r="Z130" s="36"/>
      <c r="AA130" s="36"/>
      <c r="AB130" s="33"/>
      <c r="AC130" s="18"/>
      <c r="AD130" s="34"/>
      <c r="AE130" s="36"/>
      <c r="AF130" s="48"/>
      <c r="AG130" s="4"/>
    </row>
    <row r="131" spans="1:33" s="1386" customFormat="1" ht="15" customHeight="1" x14ac:dyDescent="0.2">
      <c r="A131" s="232" t="s">
        <v>44</v>
      </c>
      <c r="B131" s="43"/>
      <c r="C131" s="36"/>
      <c r="D131" s="36"/>
      <c r="E131" s="36"/>
      <c r="F131" s="36"/>
      <c r="G131" s="33"/>
      <c r="H131" s="52"/>
      <c r="I131" s="1436"/>
      <c r="J131" s="36"/>
      <c r="K131" s="36"/>
      <c r="L131" s="36"/>
      <c r="M131" s="36"/>
      <c r="N131" s="33"/>
      <c r="O131" s="52"/>
      <c r="P131" s="43"/>
      <c r="Q131" s="36"/>
      <c r="R131" s="36"/>
      <c r="S131" s="1504"/>
      <c r="T131" s="36"/>
      <c r="U131" s="33"/>
      <c r="V131" s="52"/>
      <c r="W131" s="34"/>
      <c r="X131" s="36"/>
      <c r="Y131" s="36"/>
      <c r="Z131" s="36"/>
      <c r="AA131" s="36"/>
      <c r="AB131" s="33"/>
      <c r="AC131" s="52"/>
      <c r="AD131" s="54"/>
      <c r="AE131" s="54"/>
      <c r="AF131" s="48"/>
      <c r="AG131" s="4"/>
    </row>
    <row r="132" spans="1:33" ht="15" customHeight="1" x14ac:dyDescent="0.2">
      <c r="A132" s="232" t="s">
        <v>450</v>
      </c>
      <c r="B132" s="34"/>
      <c r="C132" s="1338"/>
      <c r="D132" s="1338"/>
      <c r="E132" s="1338"/>
      <c r="F132" s="1338"/>
      <c r="G132" s="1308"/>
      <c r="H132" s="18"/>
      <c r="I132" s="34"/>
      <c r="J132" s="1338"/>
      <c r="K132" s="1338"/>
      <c r="L132" s="1338"/>
      <c r="M132" s="1436"/>
      <c r="N132" s="1308"/>
      <c r="O132" s="18"/>
      <c r="P132" s="34"/>
      <c r="Q132" s="1338"/>
      <c r="R132" s="1338"/>
      <c r="S132" s="1338"/>
      <c r="T132" s="1338"/>
      <c r="U132" s="1308"/>
      <c r="V132" s="18"/>
      <c r="W132" s="34"/>
      <c r="X132" s="1338"/>
      <c r="Y132" s="1338"/>
      <c r="Z132" s="1338"/>
      <c r="AA132" s="36"/>
      <c r="AB132" s="1308"/>
      <c r="AC132" s="18"/>
      <c r="AD132" s="34"/>
      <c r="AE132" s="1338"/>
      <c r="AF132" s="48"/>
      <c r="AG132" s="1321"/>
    </row>
    <row r="133" spans="1:33" ht="15" customHeight="1" x14ac:dyDescent="0.2">
      <c r="A133" s="232" t="s">
        <v>11</v>
      </c>
      <c r="B133" s="34"/>
      <c r="C133" s="1338"/>
      <c r="D133" s="1338"/>
      <c r="E133" s="36"/>
      <c r="F133" s="33" t="s">
        <v>482</v>
      </c>
      <c r="G133" s="33"/>
      <c r="H133" s="18"/>
      <c r="I133" s="34"/>
      <c r="J133" s="1338"/>
      <c r="K133" s="33"/>
      <c r="L133" s="36"/>
      <c r="N133" s="33"/>
      <c r="O133" s="18"/>
      <c r="P133" s="34"/>
      <c r="Q133" s="1338"/>
      <c r="R133" s="33"/>
      <c r="S133" s="36"/>
      <c r="T133" s="1498"/>
      <c r="U133" s="33"/>
      <c r="V133" s="18"/>
      <c r="W133" s="34"/>
      <c r="X133" s="1338"/>
      <c r="Y133" s="33"/>
      <c r="Z133" s="36"/>
      <c r="AA133" s="1338"/>
      <c r="AB133" s="33"/>
      <c r="AC133" s="18"/>
      <c r="AD133" s="34"/>
      <c r="AE133" s="1338"/>
      <c r="AF133" s="48"/>
      <c r="AG133" s="1321"/>
    </row>
    <row r="134" spans="1:33" ht="15" customHeight="1" x14ac:dyDescent="0.2">
      <c r="A134" s="232" t="s">
        <v>451</v>
      </c>
      <c r="B134" s="1446" t="s">
        <v>2</v>
      </c>
      <c r="C134" s="34"/>
      <c r="D134" s="34"/>
      <c r="E134" s="1704"/>
      <c r="F134" s="1705"/>
      <c r="G134" s="1308"/>
      <c r="H134" s="18"/>
      <c r="I134" s="33"/>
      <c r="J134" s="18"/>
      <c r="K134" s="18"/>
      <c r="L134" s="1704"/>
      <c r="M134" s="1705"/>
      <c r="N134" s="1308"/>
      <c r="O134" s="18"/>
      <c r="P134" s="33"/>
      <c r="Q134" s="18"/>
      <c r="R134" s="18"/>
      <c r="S134" s="1704"/>
      <c r="T134" s="1705"/>
      <c r="U134" s="1308"/>
      <c r="V134" s="18"/>
      <c r="W134" s="33"/>
      <c r="X134" s="18"/>
      <c r="Y134" s="18"/>
      <c r="Z134" s="1704"/>
      <c r="AA134" s="1705"/>
      <c r="AB134" s="1308"/>
      <c r="AC134" s="18"/>
      <c r="AD134" s="18"/>
      <c r="AE134" s="1308"/>
      <c r="AF134" s="48"/>
      <c r="AG134" s="1321"/>
    </row>
    <row r="135" spans="1:33" s="1458" customFormat="1" ht="15" customHeight="1" x14ac:dyDescent="0.2">
      <c r="A135" s="1463" t="s">
        <v>461</v>
      </c>
      <c r="B135" s="34"/>
      <c r="C135" s="1388"/>
      <c r="D135" s="1387"/>
      <c r="E135" s="1388"/>
      <c r="F135" s="1388"/>
      <c r="G135" s="1397"/>
      <c r="H135" s="18"/>
      <c r="I135" s="34"/>
      <c r="J135" s="1388"/>
      <c r="K135" s="1387"/>
      <c r="L135" s="1388"/>
      <c r="M135" s="1388"/>
      <c r="N135" s="1397"/>
      <c r="O135" s="18"/>
      <c r="P135" s="34"/>
      <c r="Q135" s="1388"/>
      <c r="R135" s="1387"/>
      <c r="S135" s="1388"/>
      <c r="T135" s="1388"/>
      <c r="U135" s="1397"/>
      <c r="V135" s="18"/>
      <c r="W135" s="34"/>
      <c r="X135" s="1388"/>
      <c r="Y135" s="1509"/>
      <c r="Z135" s="1510"/>
      <c r="AA135" s="1510"/>
      <c r="AB135" s="1397"/>
      <c r="AC135" s="18"/>
      <c r="AD135" s="34"/>
      <c r="AE135" s="1388"/>
      <c r="AF135" s="48"/>
      <c r="AG135" s="4"/>
    </row>
    <row r="136" spans="1:33" s="1472" customFormat="1" ht="15" customHeight="1" x14ac:dyDescent="0.2">
      <c r="A136" s="1463" t="s">
        <v>466</v>
      </c>
      <c r="B136" s="34"/>
      <c r="C136" s="1388"/>
      <c r="D136" s="1387"/>
      <c r="E136" s="1388"/>
      <c r="F136" s="1388"/>
      <c r="G136" s="1397"/>
      <c r="H136" s="18"/>
      <c r="I136" s="34"/>
      <c r="J136" s="1388"/>
      <c r="K136" s="1387"/>
      <c r="L136" s="1388"/>
      <c r="M136" s="1388"/>
      <c r="N136" s="1397"/>
      <c r="O136" s="18"/>
      <c r="P136" s="34"/>
      <c r="Q136" s="1388"/>
      <c r="R136" s="1387"/>
      <c r="S136" s="1388"/>
      <c r="T136" s="54"/>
      <c r="U136" s="1397"/>
      <c r="V136" s="18"/>
      <c r="W136" s="34"/>
      <c r="X136" s="1388"/>
      <c r="Y136" s="1387"/>
      <c r="Z136" s="1388"/>
      <c r="AA136" s="1388"/>
      <c r="AB136" s="1397"/>
      <c r="AC136" s="18"/>
      <c r="AD136" s="34"/>
      <c r="AE136" s="1388"/>
      <c r="AF136" s="48"/>
      <c r="AG136" s="4"/>
    </row>
    <row r="137" spans="1:33" x14ac:dyDescent="0.2">
      <c r="A137" s="61"/>
      <c r="B137" s="62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78"/>
    </row>
    <row r="138" spans="1:33" s="1479" customFormat="1" ht="16.5" customHeight="1" x14ac:dyDescent="0.3">
      <c r="A138" s="206"/>
      <c r="B138" s="206"/>
      <c r="C138" s="206"/>
      <c r="D138" s="206"/>
      <c r="E138" s="206"/>
      <c r="F138" s="206"/>
      <c r="G138" s="1514"/>
      <c r="H138" s="1513"/>
      <c r="I138" s="206"/>
    </row>
    <row r="139" spans="1:33" ht="14.25" x14ac:dyDescent="0.2">
      <c r="A139" s="1335" t="s">
        <v>27</v>
      </c>
      <c r="B139" s="13">
        <v>1</v>
      </c>
      <c r="C139" s="13">
        <f t="shared" ref="C139:AF139" si="6">+B139+1</f>
        <v>2</v>
      </c>
      <c r="D139" s="13">
        <f t="shared" si="6"/>
        <v>3</v>
      </c>
      <c r="E139" s="13">
        <f t="shared" si="6"/>
        <v>4</v>
      </c>
      <c r="F139" s="13">
        <f t="shared" si="6"/>
        <v>5</v>
      </c>
      <c r="G139" s="13">
        <f t="shared" si="6"/>
        <v>6</v>
      </c>
      <c r="H139" s="13">
        <f t="shared" si="6"/>
        <v>7</v>
      </c>
      <c r="I139" s="13">
        <f t="shared" si="6"/>
        <v>8</v>
      </c>
      <c r="J139" s="13">
        <f t="shared" si="6"/>
        <v>9</v>
      </c>
      <c r="K139" s="13">
        <f t="shared" si="6"/>
        <v>10</v>
      </c>
      <c r="L139" s="13">
        <f t="shared" si="6"/>
        <v>11</v>
      </c>
      <c r="M139" s="13">
        <f t="shared" si="6"/>
        <v>12</v>
      </c>
      <c r="N139" s="13">
        <f t="shared" si="6"/>
        <v>13</v>
      </c>
      <c r="O139" s="13">
        <f t="shared" si="6"/>
        <v>14</v>
      </c>
      <c r="P139" s="13">
        <f t="shared" si="6"/>
        <v>15</v>
      </c>
      <c r="Q139" s="13">
        <f t="shared" si="6"/>
        <v>16</v>
      </c>
      <c r="R139" s="13">
        <f t="shared" si="6"/>
        <v>17</v>
      </c>
      <c r="S139" s="13">
        <f t="shared" si="6"/>
        <v>18</v>
      </c>
      <c r="T139" s="13">
        <f t="shared" si="6"/>
        <v>19</v>
      </c>
      <c r="U139" s="13">
        <f t="shared" si="6"/>
        <v>20</v>
      </c>
      <c r="V139" s="13">
        <f t="shared" si="6"/>
        <v>21</v>
      </c>
      <c r="W139" s="13">
        <f t="shared" si="6"/>
        <v>22</v>
      </c>
      <c r="X139" s="13">
        <f t="shared" si="6"/>
        <v>23</v>
      </c>
      <c r="Y139" s="13">
        <f t="shared" si="6"/>
        <v>24</v>
      </c>
      <c r="Z139" s="13">
        <f t="shared" si="6"/>
        <v>25</v>
      </c>
      <c r="AA139" s="13">
        <f t="shared" si="6"/>
        <v>26</v>
      </c>
      <c r="AB139" s="13">
        <f t="shared" si="6"/>
        <v>27</v>
      </c>
      <c r="AC139" s="13">
        <f t="shared" si="6"/>
        <v>28</v>
      </c>
      <c r="AD139" s="13">
        <f t="shared" si="6"/>
        <v>29</v>
      </c>
      <c r="AE139" s="13">
        <f t="shared" si="6"/>
        <v>30</v>
      </c>
      <c r="AF139" s="13">
        <f t="shared" si="6"/>
        <v>31</v>
      </c>
      <c r="AG139" s="14"/>
    </row>
    <row r="140" spans="1:33" ht="14.25" x14ac:dyDescent="0.2">
      <c r="A140" s="1461"/>
      <c r="B140" s="15" t="s">
        <v>2</v>
      </c>
      <c r="C140" s="15" t="s">
        <v>3</v>
      </c>
      <c r="D140" s="15" t="s">
        <v>4</v>
      </c>
      <c r="E140" s="15" t="s">
        <v>5</v>
      </c>
      <c r="F140" s="15" t="s">
        <v>0</v>
      </c>
      <c r="G140" s="15" t="s">
        <v>1</v>
      </c>
      <c r="H140" s="15" t="s">
        <v>2</v>
      </c>
      <c r="I140" s="15" t="s">
        <v>2</v>
      </c>
      <c r="J140" s="15" t="s">
        <v>3</v>
      </c>
      <c r="K140" s="15" t="s">
        <v>4</v>
      </c>
      <c r="L140" s="15" t="s">
        <v>5</v>
      </c>
      <c r="M140" s="15" t="s">
        <v>0</v>
      </c>
      <c r="N140" s="15" t="s">
        <v>1</v>
      </c>
      <c r="O140" s="15" t="s">
        <v>2</v>
      </c>
      <c r="P140" s="15" t="s">
        <v>2</v>
      </c>
      <c r="Q140" s="15" t="s">
        <v>3</v>
      </c>
      <c r="R140" s="15" t="s">
        <v>4</v>
      </c>
      <c r="S140" s="15" t="s">
        <v>5</v>
      </c>
      <c r="T140" s="15" t="s">
        <v>0</v>
      </c>
      <c r="U140" s="15" t="s">
        <v>1</v>
      </c>
      <c r="V140" s="15" t="s">
        <v>2</v>
      </c>
      <c r="W140" s="15" t="s">
        <v>2</v>
      </c>
      <c r="X140" s="15" t="s">
        <v>3</v>
      </c>
      <c r="Y140" s="15" t="s">
        <v>4</v>
      </c>
      <c r="Z140" s="15" t="s">
        <v>5</v>
      </c>
      <c r="AA140" s="15" t="s">
        <v>0</v>
      </c>
      <c r="AB140" s="15" t="s">
        <v>1</v>
      </c>
      <c r="AC140" s="15" t="s">
        <v>2</v>
      </c>
      <c r="AD140" s="15" t="s">
        <v>2</v>
      </c>
      <c r="AE140" s="15" t="s">
        <v>3</v>
      </c>
      <c r="AF140" s="15" t="s">
        <v>4</v>
      </c>
      <c r="AG140" s="14"/>
    </row>
    <row r="141" spans="1:33" ht="15" customHeight="1" thickBot="1" x14ac:dyDescent="0.25">
      <c r="A141" s="232" t="s">
        <v>478</v>
      </c>
      <c r="B141" s="36"/>
      <c r="C141" s="36"/>
      <c r="D141" s="10"/>
      <c r="E141" s="33"/>
      <c r="F141" s="18"/>
      <c r="G141" s="34"/>
      <c r="H141" s="36"/>
      <c r="I141" s="36"/>
      <c r="J141" s="36"/>
      <c r="K141" s="36"/>
      <c r="L141" s="33"/>
      <c r="M141" s="18"/>
      <c r="N141" s="1435"/>
      <c r="O141" s="33"/>
      <c r="P141" s="36"/>
      <c r="Q141" s="36"/>
      <c r="R141" s="36"/>
      <c r="S141" s="33"/>
      <c r="T141" s="18"/>
      <c r="U141" s="131" t="s">
        <v>98</v>
      </c>
      <c r="V141" s="1507"/>
      <c r="W141" s="30"/>
      <c r="X141" s="1507"/>
      <c r="Y141" s="1507"/>
      <c r="Z141" s="33"/>
      <c r="AA141" s="18"/>
      <c r="AB141" s="54"/>
      <c r="AC141" s="54"/>
      <c r="AD141" s="54"/>
      <c r="AE141" s="54"/>
      <c r="AF141" s="54"/>
      <c r="AG141" s="4"/>
    </row>
    <row r="142" spans="1:33" ht="15" customHeight="1" thickBot="1" x14ac:dyDescent="0.25">
      <c r="A142" s="232" t="s">
        <v>479</v>
      </c>
      <c r="B142" s="42"/>
      <c r="C142" s="36"/>
      <c r="D142" s="28" t="s">
        <v>23</v>
      </c>
      <c r="E142" s="19"/>
      <c r="F142" s="18"/>
      <c r="G142" s="34"/>
      <c r="H142" s="28"/>
      <c r="I142" s="28" t="s">
        <v>23</v>
      </c>
      <c r="K142" s="28" t="s">
        <v>23</v>
      </c>
      <c r="L142" s="19"/>
      <c r="M142" s="18"/>
      <c r="N142" s="1435"/>
      <c r="O142" s="33"/>
      <c r="P142" s="28"/>
      <c r="Q142" s="28" t="s">
        <v>23</v>
      </c>
      <c r="R142" s="28"/>
      <c r="S142" s="19"/>
      <c r="T142" s="18"/>
      <c r="U142" s="178"/>
      <c r="V142" s="28"/>
      <c r="W142" s="28" t="s">
        <v>23</v>
      </c>
      <c r="X142" s="29"/>
      <c r="Y142" s="29"/>
      <c r="Z142" s="33"/>
      <c r="AA142" s="18"/>
      <c r="AB142" s="1434"/>
      <c r="AC142" s="1301" t="s">
        <v>23</v>
      </c>
      <c r="AE142" s="28" t="s">
        <v>23</v>
      </c>
      <c r="AG142" s="4"/>
    </row>
    <row r="143" spans="1:33" ht="15" customHeight="1" x14ac:dyDescent="0.2">
      <c r="A143" s="232" t="s">
        <v>480</v>
      </c>
      <c r="B143" s="28" t="s">
        <v>23</v>
      </c>
      <c r="C143" s="36"/>
      <c r="D143" s="288"/>
      <c r="E143" s="31"/>
      <c r="F143" s="31"/>
      <c r="G143" s="28"/>
      <c r="H143" s="28" t="s">
        <v>23</v>
      </c>
      <c r="I143" s="36"/>
      <c r="J143" s="28" t="s">
        <v>23</v>
      </c>
      <c r="K143" s="36"/>
      <c r="L143" s="31"/>
      <c r="M143" s="31"/>
      <c r="N143" s="28" t="s">
        <v>23</v>
      </c>
      <c r="O143" s="31"/>
      <c r="P143" s="36"/>
      <c r="Q143" s="36"/>
      <c r="R143" s="28" t="s">
        <v>23</v>
      </c>
      <c r="S143" s="31"/>
      <c r="T143" s="31"/>
      <c r="U143" s="42"/>
      <c r="V143" s="28" t="s">
        <v>23</v>
      </c>
      <c r="W143" s="36"/>
      <c r="X143" s="28"/>
      <c r="Y143" s="28" t="s">
        <v>23</v>
      </c>
      <c r="Z143" s="33"/>
      <c r="AA143" s="31"/>
      <c r="AB143" s="28" t="s">
        <v>23</v>
      </c>
      <c r="AD143" s="28" t="s">
        <v>23</v>
      </c>
      <c r="AF143" s="28" t="s">
        <v>23</v>
      </c>
      <c r="AG143" s="4"/>
    </row>
    <row r="144" spans="1:33" ht="15" customHeight="1" x14ac:dyDescent="0.2">
      <c r="A144" s="232" t="s">
        <v>481</v>
      </c>
      <c r="B144" s="28"/>
      <c r="C144" s="28" t="s">
        <v>23</v>
      </c>
      <c r="D144" s="36"/>
      <c r="E144" s="33"/>
      <c r="F144" s="18"/>
      <c r="G144" s="28" t="s">
        <v>23</v>
      </c>
      <c r="H144" s="36"/>
      <c r="J144" s="40"/>
      <c r="K144" s="10"/>
      <c r="L144" s="33"/>
      <c r="M144" s="18"/>
      <c r="N144" s="1434"/>
      <c r="O144" s="33"/>
      <c r="P144" s="28" t="s">
        <v>23</v>
      </c>
      <c r="Q144" s="36"/>
      <c r="R144" s="1434"/>
      <c r="S144" s="33"/>
      <c r="T144" s="18"/>
      <c r="U144" s="28" t="s">
        <v>23</v>
      </c>
      <c r="V144" s="28"/>
      <c r="W144" s="10"/>
      <c r="X144" s="1301" t="s">
        <v>23</v>
      </c>
      <c r="Y144" s="28"/>
      <c r="Z144" s="33"/>
      <c r="AA144" s="18"/>
      <c r="AB144" s="54"/>
      <c r="AC144" s="54"/>
      <c r="AD144" s="54"/>
      <c r="AE144" s="54"/>
      <c r="AF144" s="54"/>
      <c r="AG144" s="4"/>
    </row>
    <row r="145" spans="1:33" s="1466" customFormat="1" ht="15" customHeight="1" x14ac:dyDescent="0.2">
      <c r="A145" s="1467" t="s">
        <v>457</v>
      </c>
      <c r="B145" s="1353"/>
      <c r="C145" s="1353"/>
      <c r="D145" s="1353"/>
      <c r="E145" s="33"/>
      <c r="F145" s="18"/>
      <c r="G145" s="18"/>
      <c r="H145" s="33"/>
      <c r="I145" s="33"/>
      <c r="J145" s="33"/>
      <c r="K145" s="33"/>
      <c r="L145" s="33"/>
      <c r="M145" s="18"/>
      <c r="N145" s="1356"/>
      <c r="O145" s="33"/>
      <c r="P145" s="33"/>
      <c r="Q145" s="33"/>
      <c r="R145" s="1356"/>
      <c r="S145" s="33"/>
      <c r="T145" s="18"/>
      <c r="U145" s="1468" t="s">
        <v>142</v>
      </c>
      <c r="V145" s="1468" t="s">
        <v>142</v>
      </c>
      <c r="W145" s="1468" t="s">
        <v>142</v>
      </c>
      <c r="X145" s="33"/>
      <c r="Y145" s="33"/>
      <c r="Z145" s="33"/>
      <c r="AA145" s="18"/>
      <c r="AB145" s="18"/>
      <c r="AC145" s="18"/>
      <c r="AD145" s="18"/>
      <c r="AE145" s="1468" t="s">
        <v>142</v>
      </c>
      <c r="AF145" s="33"/>
      <c r="AG145" s="4"/>
    </row>
    <row r="146" spans="1:33" s="1492" customFormat="1" ht="15" customHeight="1" x14ac:dyDescent="0.2">
      <c r="A146" s="1467" t="s">
        <v>472</v>
      </c>
      <c r="B146" s="1468" t="s">
        <v>142</v>
      </c>
      <c r="C146" s="1353"/>
      <c r="D146" s="1353"/>
      <c r="E146" s="33"/>
      <c r="F146" s="18"/>
      <c r="G146" s="18"/>
      <c r="H146" s="33"/>
      <c r="I146" s="33"/>
      <c r="J146" s="33"/>
      <c r="K146" s="33"/>
      <c r="L146" s="33"/>
      <c r="M146" s="18"/>
      <c r="N146" s="1356"/>
      <c r="O146" s="33"/>
      <c r="P146" s="33"/>
      <c r="Q146" s="33"/>
      <c r="R146" s="1356"/>
      <c r="S146" s="33"/>
      <c r="T146" s="18"/>
      <c r="U146" s="18"/>
      <c r="V146" s="33"/>
      <c r="W146" s="33"/>
      <c r="X146" s="33"/>
      <c r="Y146" s="33"/>
      <c r="Z146" s="33"/>
      <c r="AA146" s="18"/>
      <c r="AB146" s="18"/>
      <c r="AC146" s="33"/>
      <c r="AD146" s="18"/>
      <c r="AE146" s="18"/>
      <c r="AF146" s="33"/>
      <c r="AG146" s="4"/>
    </row>
    <row r="147" spans="1:33" ht="15" customHeight="1" x14ac:dyDescent="0.2">
      <c r="A147" s="232" t="s">
        <v>475</v>
      </c>
      <c r="B147" s="10"/>
      <c r="C147" s="203" t="s">
        <v>93</v>
      </c>
      <c r="D147" s="202" t="s">
        <v>94</v>
      </c>
      <c r="E147" s="33"/>
      <c r="F147" s="18"/>
      <c r="G147" s="1434"/>
      <c r="H147" s="54"/>
      <c r="I147" s="54"/>
      <c r="J147" s="54"/>
      <c r="K147" s="54"/>
      <c r="L147" s="33"/>
      <c r="M147" s="18"/>
      <c r="N147" s="1435"/>
      <c r="O147" s="33"/>
      <c r="P147" s="54"/>
      <c r="Q147" s="54"/>
      <c r="R147" s="54"/>
      <c r="S147" s="33"/>
      <c r="T147" s="18"/>
      <c r="U147" s="54"/>
      <c r="V147" s="54"/>
      <c r="W147" s="54"/>
      <c r="X147" s="54"/>
      <c r="Y147" s="1434"/>
      <c r="Z147" s="33"/>
      <c r="AA147" s="18"/>
      <c r="AB147" s="202" t="s">
        <v>94</v>
      </c>
      <c r="AC147" s="203" t="s">
        <v>93</v>
      </c>
      <c r="AD147" s="202" t="s">
        <v>94</v>
      </c>
      <c r="AE147" s="203" t="s">
        <v>93</v>
      </c>
      <c r="AF147" s="202" t="s">
        <v>94</v>
      </c>
      <c r="AG147" s="4"/>
    </row>
    <row r="148" spans="1:33" ht="15" customHeight="1" x14ac:dyDescent="0.2">
      <c r="A148" s="232" t="s">
        <v>476</v>
      </c>
      <c r="B148" s="203" t="s">
        <v>93</v>
      </c>
      <c r="C148" s="202" t="s">
        <v>94</v>
      </c>
      <c r="D148" s="203" t="s">
        <v>93</v>
      </c>
      <c r="E148" s="1350"/>
      <c r="F148" s="18"/>
      <c r="G148" s="203" t="s">
        <v>93</v>
      </c>
      <c r="H148" s="202" t="s">
        <v>94</v>
      </c>
      <c r="I148" s="203" t="s">
        <v>93</v>
      </c>
      <c r="K148" s="203" t="s">
        <v>93</v>
      </c>
      <c r="L148" s="1350"/>
      <c r="M148" s="18"/>
      <c r="N148" s="34" t="s">
        <v>413</v>
      </c>
      <c r="O148" s="1314"/>
      <c r="P148" s="202" t="s">
        <v>94</v>
      </c>
      <c r="Q148" s="203" t="s">
        <v>93</v>
      </c>
      <c r="R148" s="202" t="s">
        <v>94</v>
      </c>
      <c r="S148" s="1350"/>
      <c r="T148" s="18"/>
      <c r="U148" s="203" t="s">
        <v>93</v>
      </c>
      <c r="V148" s="202" t="s">
        <v>94</v>
      </c>
      <c r="W148" s="203" t="s">
        <v>93</v>
      </c>
      <c r="X148" s="202" t="s">
        <v>94</v>
      </c>
      <c r="Y148" s="203" t="s">
        <v>93</v>
      </c>
      <c r="Z148" s="1350"/>
      <c r="AA148" s="18"/>
      <c r="AB148" s="203" t="s">
        <v>93</v>
      </c>
      <c r="AC148" s="202" t="s">
        <v>94</v>
      </c>
      <c r="AD148" s="203" t="s">
        <v>93</v>
      </c>
      <c r="AE148" s="202" t="s">
        <v>94</v>
      </c>
      <c r="AF148" s="203" t="s">
        <v>93</v>
      </c>
      <c r="AG148" s="4"/>
    </row>
    <row r="149" spans="1:33" s="1458" customFormat="1" ht="15" customHeight="1" x14ac:dyDescent="0.2">
      <c r="A149" s="232" t="s">
        <v>477</v>
      </c>
      <c r="B149" s="1464"/>
      <c r="C149" s="54"/>
      <c r="D149" s="1447"/>
      <c r="E149" s="1397"/>
      <c r="F149" s="18"/>
      <c r="G149" s="18"/>
      <c r="H149" s="18"/>
      <c r="I149" s="18"/>
      <c r="J149" s="202" t="s">
        <v>94</v>
      </c>
      <c r="K149" s="203" t="s">
        <v>93</v>
      </c>
      <c r="L149" s="1397"/>
      <c r="M149" s="18"/>
      <c r="N149" s="18"/>
      <c r="O149" s="18"/>
      <c r="P149" s="18"/>
      <c r="Q149" s="54"/>
      <c r="R149" s="54"/>
      <c r="S149" s="1397"/>
      <c r="T149" s="18"/>
      <c r="U149" s="18"/>
      <c r="V149" s="18"/>
      <c r="W149" s="18"/>
      <c r="X149" s="54"/>
      <c r="Y149" s="54"/>
      <c r="Z149" s="1397"/>
      <c r="AA149" s="18"/>
      <c r="AB149" s="18"/>
      <c r="AC149" s="18"/>
      <c r="AD149" s="18"/>
      <c r="AE149" s="54"/>
      <c r="AF149" s="54"/>
      <c r="AG149" s="4"/>
    </row>
    <row r="150" spans="1:33" s="1505" customFormat="1" ht="15" customHeight="1" thickBot="1" x14ac:dyDescent="0.25">
      <c r="A150" s="1396" t="s">
        <v>449</v>
      </c>
      <c r="B150" s="202" t="s">
        <v>94</v>
      </c>
      <c r="C150" s="202"/>
      <c r="D150" s="10"/>
      <c r="E150" s="33"/>
      <c r="F150" s="52"/>
      <c r="G150" s="202" t="s">
        <v>94</v>
      </c>
      <c r="H150" s="203" t="s">
        <v>93</v>
      </c>
      <c r="I150" s="202" t="s">
        <v>94</v>
      </c>
      <c r="J150" s="203" t="s">
        <v>93</v>
      </c>
      <c r="K150" s="202" t="s">
        <v>94</v>
      </c>
      <c r="L150" s="33"/>
      <c r="M150" s="52"/>
      <c r="N150" s="30"/>
      <c r="O150" s="33"/>
      <c r="P150" s="203" t="s">
        <v>93</v>
      </c>
      <c r="Q150" s="202" t="s">
        <v>94</v>
      </c>
      <c r="R150" s="203" t="s">
        <v>93</v>
      </c>
      <c r="S150" s="33"/>
      <c r="T150" s="18"/>
      <c r="U150" s="202" t="s">
        <v>94</v>
      </c>
      <c r="V150" s="203" t="s">
        <v>93</v>
      </c>
      <c r="W150" s="202" t="s">
        <v>94</v>
      </c>
      <c r="X150" s="203" t="s">
        <v>93</v>
      </c>
      <c r="Y150" s="202" t="s">
        <v>94</v>
      </c>
      <c r="Z150" s="33"/>
      <c r="AA150" s="18"/>
      <c r="AB150" s="111"/>
      <c r="AC150" s="1304"/>
      <c r="AD150" s="153"/>
      <c r="AE150" s="153"/>
      <c r="AF150" s="1304"/>
      <c r="AG150" s="4"/>
    </row>
    <row r="151" spans="1:33" ht="15" customHeight="1" thickBot="1" x14ac:dyDescent="0.25">
      <c r="A151" s="232" t="s">
        <v>473</v>
      </c>
      <c r="B151" s="36"/>
      <c r="C151" s="36"/>
      <c r="D151" s="29"/>
      <c r="E151" s="33"/>
      <c r="F151" s="18"/>
      <c r="G151" s="34"/>
      <c r="H151" s="36"/>
      <c r="I151" s="36"/>
      <c r="J151" s="36"/>
      <c r="K151" s="36"/>
      <c r="L151" s="33"/>
      <c r="M151" s="18"/>
      <c r="N151" s="1434"/>
      <c r="O151" s="33"/>
      <c r="P151" s="36"/>
      <c r="Q151" s="36"/>
      <c r="R151" s="36"/>
      <c r="S151" s="33"/>
      <c r="T151" s="18"/>
      <c r="U151" s="29"/>
      <c r="V151" s="29"/>
      <c r="W151" s="29"/>
      <c r="X151" s="54"/>
      <c r="Y151" s="36"/>
      <c r="Z151" s="33"/>
      <c r="AA151" s="18"/>
      <c r="AB151" s="29"/>
      <c r="AC151" s="29"/>
      <c r="AD151" s="29"/>
      <c r="AE151" s="29"/>
      <c r="AF151" s="29"/>
      <c r="AG151" s="4"/>
    </row>
    <row r="152" spans="1:33" ht="15" customHeight="1" x14ac:dyDescent="0.2">
      <c r="A152" s="232" t="s">
        <v>42</v>
      </c>
      <c r="B152" s="36"/>
      <c r="C152" s="36"/>
      <c r="D152" s="36"/>
      <c r="E152" s="33"/>
      <c r="F152" s="18"/>
      <c r="G152" s="34"/>
      <c r="H152" s="36"/>
      <c r="I152" s="36"/>
      <c r="J152" s="36"/>
      <c r="K152" s="36"/>
      <c r="L152" s="33"/>
      <c r="M152" s="18"/>
      <c r="N152" s="1434"/>
      <c r="O152" s="33"/>
      <c r="P152" s="36"/>
      <c r="Q152" s="36"/>
      <c r="R152" s="36"/>
      <c r="S152" s="33"/>
      <c r="T152" s="18"/>
      <c r="U152" s="34"/>
      <c r="V152" s="36"/>
      <c r="W152" s="36"/>
      <c r="X152" s="36"/>
      <c r="Y152" s="36"/>
      <c r="Z152" s="33"/>
      <c r="AA152" s="18"/>
      <c r="AB152" s="34"/>
      <c r="AC152" s="36"/>
      <c r="AD152" s="36"/>
      <c r="AE152" s="36"/>
      <c r="AF152" s="1434"/>
      <c r="AG152" s="4"/>
    </row>
    <row r="153" spans="1:33" ht="15" customHeight="1" x14ac:dyDescent="0.2">
      <c r="A153" s="232" t="s">
        <v>474</v>
      </c>
      <c r="B153" s="54"/>
      <c r="C153" s="54"/>
      <c r="D153" s="54"/>
      <c r="E153" s="33"/>
      <c r="F153" s="52"/>
      <c r="G153" s="43"/>
      <c r="H153" s="36"/>
      <c r="I153" s="1436"/>
      <c r="J153" s="36"/>
      <c r="K153" s="36"/>
      <c r="L153" s="33"/>
      <c r="M153" s="52"/>
      <c r="N153" s="1436"/>
      <c r="O153" s="33"/>
      <c r="P153" s="36"/>
      <c r="Q153" s="36"/>
      <c r="R153" s="36"/>
      <c r="S153" s="33"/>
      <c r="T153" s="52"/>
      <c r="U153" s="43"/>
      <c r="V153" s="36"/>
      <c r="W153" s="36"/>
      <c r="X153" s="36"/>
      <c r="Y153" s="36"/>
      <c r="Z153" s="33"/>
      <c r="AA153" s="52"/>
      <c r="AB153" s="43"/>
      <c r="AC153" s="36"/>
      <c r="AD153" s="36"/>
      <c r="AE153" s="36"/>
      <c r="AF153" s="36"/>
      <c r="AG153" s="4"/>
    </row>
    <row r="154" spans="1:33" ht="15" customHeight="1" x14ac:dyDescent="0.2">
      <c r="A154" s="232" t="s">
        <v>450</v>
      </c>
      <c r="B154" s="36"/>
      <c r="C154" s="36"/>
      <c r="D154" s="1338"/>
      <c r="E154" s="33"/>
      <c r="F154" s="18"/>
      <c r="G154" s="34"/>
      <c r="H154" s="1338"/>
      <c r="I154" s="36"/>
      <c r="J154" s="36"/>
      <c r="K154" s="1338"/>
      <c r="L154" s="33"/>
      <c r="M154" s="18"/>
      <c r="N154" s="1436"/>
      <c r="O154" s="1308"/>
      <c r="P154" s="54"/>
      <c r="Q154" s="54"/>
      <c r="R154" s="54"/>
      <c r="S154" s="33"/>
      <c r="T154" s="18"/>
      <c r="U154" s="1436"/>
      <c r="V154" s="54"/>
      <c r="W154" s="36"/>
      <c r="X154" s="36"/>
      <c r="Y154" s="1338"/>
      <c r="Z154" s="33"/>
      <c r="AA154" s="18"/>
      <c r="AB154" s="34"/>
      <c r="AC154" s="1338"/>
      <c r="AD154" s="36"/>
      <c r="AE154" s="36"/>
      <c r="AF154" s="1338"/>
      <c r="AG154" s="4"/>
    </row>
    <row r="155" spans="1:33" ht="15" customHeight="1" x14ac:dyDescent="0.2">
      <c r="A155" s="232" t="s">
        <v>11</v>
      </c>
      <c r="B155" s="36"/>
      <c r="C155" s="46"/>
      <c r="D155" s="1502" t="s">
        <v>482</v>
      </c>
      <c r="E155" s="33"/>
      <c r="F155" s="18"/>
      <c r="G155" s="34"/>
      <c r="H155" s="37"/>
      <c r="I155" s="33"/>
      <c r="J155" s="36"/>
      <c r="K155" s="1338"/>
      <c r="L155" s="33"/>
      <c r="M155" s="18"/>
      <c r="N155" s="1436"/>
      <c r="O155" s="19"/>
      <c r="P155" s="36"/>
      <c r="Q155" s="36"/>
      <c r="R155" s="1338"/>
      <c r="S155" s="33"/>
      <c r="T155" s="18"/>
      <c r="U155" s="30"/>
      <c r="V155" s="1338"/>
      <c r="W155" s="1502"/>
      <c r="X155" s="36"/>
      <c r="Y155" s="1338"/>
      <c r="Z155" s="33"/>
      <c r="AA155" s="18"/>
      <c r="AB155" s="34"/>
      <c r="AC155" s="1338"/>
      <c r="AD155" s="33"/>
      <c r="AE155" s="153"/>
      <c r="AF155" s="1502" t="s">
        <v>482</v>
      </c>
      <c r="AG155" s="4"/>
    </row>
    <row r="156" spans="1:33" s="1458" customFormat="1" ht="15" customHeight="1" x14ac:dyDescent="0.2">
      <c r="A156" s="1463" t="s">
        <v>461</v>
      </c>
      <c r="B156" s="36"/>
      <c r="C156" s="36"/>
      <c r="D156" s="36"/>
      <c r="E156" s="33"/>
      <c r="F156" s="52"/>
      <c r="G156" s="36"/>
      <c r="H156" s="36"/>
      <c r="I156" s="36"/>
      <c r="J156" s="36"/>
      <c r="K156" s="36"/>
      <c r="L156" s="33"/>
      <c r="M156" s="52"/>
      <c r="N156" s="30"/>
      <c r="O156" s="33"/>
      <c r="P156" s="36"/>
      <c r="Q156" s="36"/>
      <c r="R156" s="36"/>
      <c r="S156" s="33"/>
      <c r="T156" s="18"/>
      <c r="U156" s="34"/>
      <c r="V156" s="1338"/>
      <c r="W156" s="36"/>
      <c r="X156" s="36"/>
      <c r="Y156" s="1338"/>
      <c r="Z156" s="33"/>
      <c r="AA156" s="18"/>
      <c r="AB156" s="34"/>
      <c r="AC156" s="1338"/>
      <c r="AD156" s="36"/>
      <c r="AE156" s="36"/>
      <c r="AF156" s="1338"/>
      <c r="AG156" s="4"/>
    </row>
    <row r="157" spans="1:33" s="1472" customFormat="1" ht="15" customHeight="1" x14ac:dyDescent="0.2">
      <c r="A157" s="1463" t="s">
        <v>466</v>
      </c>
      <c r="B157" s="36"/>
      <c r="C157" s="36"/>
      <c r="D157" s="36"/>
      <c r="E157" s="33"/>
      <c r="F157" s="52"/>
      <c r="G157" s="36"/>
      <c r="H157" s="36"/>
      <c r="I157" s="36"/>
      <c r="J157" s="36"/>
      <c r="K157" s="36"/>
      <c r="L157" s="33"/>
      <c r="M157" s="52"/>
      <c r="N157" s="30"/>
      <c r="O157" s="33"/>
      <c r="P157" s="36"/>
      <c r="Q157" s="36"/>
      <c r="R157" s="36"/>
      <c r="S157" s="33"/>
      <c r="T157" s="18"/>
      <c r="U157" s="34"/>
      <c r="V157" s="1338"/>
      <c r="W157" s="36"/>
      <c r="X157" s="36"/>
      <c r="Y157" s="1338"/>
      <c r="Z157" s="33"/>
      <c r="AA157" s="18"/>
      <c r="AB157" s="34"/>
      <c r="AC157" s="1338"/>
      <c r="AD157" s="36"/>
      <c r="AE157" s="36"/>
      <c r="AF157" s="1338"/>
      <c r="AG157" s="4"/>
    </row>
    <row r="158" spans="1:33" x14ac:dyDescent="0.2">
      <c r="A158" s="61"/>
      <c r="B158" s="62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78"/>
    </row>
    <row r="159" spans="1:33" ht="14.25" x14ac:dyDescent="0.2">
      <c r="A159" s="1335" t="s">
        <v>372</v>
      </c>
      <c r="B159" s="13">
        <v>1</v>
      </c>
      <c r="C159" s="13">
        <f t="shared" ref="C159:AF159" si="7">+B159+1</f>
        <v>2</v>
      </c>
      <c r="D159" s="13">
        <f t="shared" si="7"/>
        <v>3</v>
      </c>
      <c r="E159" s="13">
        <f t="shared" si="7"/>
        <v>4</v>
      </c>
      <c r="F159" s="13">
        <f t="shared" si="7"/>
        <v>5</v>
      </c>
      <c r="G159" s="13">
        <f t="shared" si="7"/>
        <v>6</v>
      </c>
      <c r="H159" s="13">
        <f t="shared" si="7"/>
        <v>7</v>
      </c>
      <c r="I159" s="13">
        <f t="shared" si="7"/>
        <v>8</v>
      </c>
      <c r="J159" s="13">
        <f t="shared" si="7"/>
        <v>9</v>
      </c>
      <c r="K159" s="13">
        <f t="shared" si="7"/>
        <v>10</v>
      </c>
      <c r="L159" s="13">
        <f t="shared" si="7"/>
        <v>11</v>
      </c>
      <c r="M159" s="13">
        <f t="shared" si="7"/>
        <v>12</v>
      </c>
      <c r="N159" s="13">
        <f t="shared" si="7"/>
        <v>13</v>
      </c>
      <c r="O159" s="13">
        <f t="shared" si="7"/>
        <v>14</v>
      </c>
      <c r="P159" s="13">
        <f t="shared" si="7"/>
        <v>15</v>
      </c>
      <c r="Q159" s="13">
        <f t="shared" si="7"/>
        <v>16</v>
      </c>
      <c r="R159" s="13">
        <f t="shared" si="7"/>
        <v>17</v>
      </c>
      <c r="S159" s="13">
        <f t="shared" si="7"/>
        <v>18</v>
      </c>
      <c r="T159" s="13">
        <f t="shared" si="7"/>
        <v>19</v>
      </c>
      <c r="U159" s="13">
        <f t="shared" si="7"/>
        <v>20</v>
      </c>
      <c r="V159" s="13">
        <f t="shared" si="7"/>
        <v>21</v>
      </c>
      <c r="W159" s="13">
        <f t="shared" si="7"/>
        <v>22</v>
      </c>
      <c r="X159" s="13">
        <f t="shared" si="7"/>
        <v>23</v>
      </c>
      <c r="Y159" s="13">
        <f t="shared" si="7"/>
        <v>24</v>
      </c>
      <c r="Z159" s="13">
        <f t="shared" si="7"/>
        <v>25</v>
      </c>
      <c r="AA159" s="13">
        <f t="shared" si="7"/>
        <v>26</v>
      </c>
      <c r="AB159" s="13">
        <f t="shared" si="7"/>
        <v>27</v>
      </c>
      <c r="AC159" s="13">
        <f t="shared" si="7"/>
        <v>28</v>
      </c>
      <c r="AD159" s="13">
        <f t="shared" si="7"/>
        <v>29</v>
      </c>
      <c r="AE159" s="13">
        <f t="shared" si="7"/>
        <v>30</v>
      </c>
      <c r="AF159" s="13">
        <f t="shared" si="7"/>
        <v>31</v>
      </c>
      <c r="AG159" s="14"/>
    </row>
    <row r="160" spans="1:33" ht="14.25" x14ac:dyDescent="0.2">
      <c r="A160" s="1461"/>
      <c r="B160" s="15" t="s">
        <v>5</v>
      </c>
      <c r="C160" s="15" t="s">
        <v>0</v>
      </c>
      <c r="D160" s="15" t="s">
        <v>1</v>
      </c>
      <c r="E160" s="15" t="s">
        <v>2</v>
      </c>
      <c r="F160" s="15" t="s">
        <v>2</v>
      </c>
      <c r="G160" s="15" t="s">
        <v>3</v>
      </c>
      <c r="H160" s="15" t="s">
        <v>4</v>
      </c>
      <c r="I160" s="15" t="s">
        <v>5</v>
      </c>
      <c r="J160" s="15" t="s">
        <v>0</v>
      </c>
      <c r="K160" s="15" t="s">
        <v>1</v>
      </c>
      <c r="L160" s="15" t="s">
        <v>2</v>
      </c>
      <c r="M160" s="15" t="s">
        <v>2</v>
      </c>
      <c r="N160" s="15" t="s">
        <v>3</v>
      </c>
      <c r="O160" s="15" t="s">
        <v>4</v>
      </c>
      <c r="P160" s="15" t="s">
        <v>5</v>
      </c>
      <c r="Q160" s="15" t="s">
        <v>0</v>
      </c>
      <c r="R160" s="15" t="s">
        <v>1</v>
      </c>
      <c r="S160" s="15" t="s">
        <v>2</v>
      </c>
      <c r="T160" s="15" t="s">
        <v>2</v>
      </c>
      <c r="U160" s="15" t="s">
        <v>3</v>
      </c>
      <c r="V160" s="15" t="s">
        <v>4</v>
      </c>
      <c r="W160" s="15" t="s">
        <v>5</v>
      </c>
      <c r="X160" s="15" t="s">
        <v>0</v>
      </c>
      <c r="Y160" s="15" t="s">
        <v>1</v>
      </c>
      <c r="Z160" s="15" t="s">
        <v>2</v>
      </c>
      <c r="AA160" s="15" t="s">
        <v>2</v>
      </c>
      <c r="AB160" s="15" t="s">
        <v>3</v>
      </c>
      <c r="AC160" s="15" t="s">
        <v>4</v>
      </c>
      <c r="AD160" s="15" t="s">
        <v>5</v>
      </c>
      <c r="AE160" s="15" t="s">
        <v>0</v>
      </c>
      <c r="AF160" s="15" t="s">
        <v>1</v>
      </c>
      <c r="AG160" s="14"/>
    </row>
    <row r="161" spans="1:37" ht="15" customHeight="1" x14ac:dyDescent="0.2">
      <c r="A161" s="232" t="s">
        <v>486</v>
      </c>
      <c r="B161" s="33"/>
      <c r="C161" s="18"/>
      <c r="D161" s="111"/>
      <c r="E161" s="153"/>
      <c r="F161" s="153"/>
      <c r="G161" s="153"/>
      <c r="H161" s="153"/>
      <c r="I161" s="33"/>
      <c r="J161" s="18"/>
      <c r="K161" s="36"/>
      <c r="L161" s="36"/>
      <c r="M161" s="36"/>
      <c r="N161" s="36"/>
      <c r="O161" s="36"/>
      <c r="P161" s="33"/>
      <c r="Q161" s="18"/>
      <c r="R161" s="131" t="s">
        <v>98</v>
      </c>
      <c r="S161" s="1517"/>
      <c r="T161" s="1517"/>
      <c r="U161" s="54"/>
      <c r="V161" s="1434"/>
      <c r="W161" s="33"/>
      <c r="X161" s="18"/>
      <c r="Y161" s="1434"/>
      <c r="Z161" s="1523"/>
      <c r="AA161" s="1523"/>
      <c r="AB161" s="36"/>
      <c r="AC161" s="36"/>
      <c r="AD161" s="33"/>
      <c r="AE161" s="18"/>
      <c r="AF161" s="126"/>
      <c r="AG161" s="4"/>
    </row>
    <row r="162" spans="1:37" ht="15" customHeight="1" x14ac:dyDescent="0.2">
      <c r="A162" s="232" t="s">
        <v>479</v>
      </c>
      <c r="B162" s="19"/>
      <c r="C162" s="18"/>
      <c r="D162" s="1512"/>
      <c r="E162" s="28" t="s">
        <v>23</v>
      </c>
      <c r="F162" s="28"/>
      <c r="G162" s="28" t="s">
        <v>23</v>
      </c>
      <c r="H162" s="36"/>
      <c r="I162" s="19"/>
      <c r="J162" s="18"/>
      <c r="K162" s="28" t="s">
        <v>23</v>
      </c>
      <c r="L162" s="28" t="s">
        <v>23</v>
      </c>
      <c r="M162" s="28" t="s">
        <v>23</v>
      </c>
      <c r="N162" s="28" t="s">
        <v>23</v>
      </c>
      <c r="O162" s="28" t="s">
        <v>23</v>
      </c>
      <c r="P162" s="19"/>
      <c r="Q162" s="18"/>
      <c r="R162" s="34"/>
      <c r="S162" s="28" t="s">
        <v>23</v>
      </c>
      <c r="T162" s="28"/>
      <c r="U162" s="28" t="s">
        <v>23</v>
      </c>
      <c r="V162" s="1434"/>
      <c r="W162" s="19"/>
      <c r="X162" s="18"/>
      <c r="Z162" s="28"/>
      <c r="AA162" s="1301" t="s">
        <v>23</v>
      </c>
      <c r="AB162" s="36"/>
      <c r="AC162" s="1434"/>
      <c r="AD162" s="19"/>
      <c r="AE162" s="18"/>
      <c r="AF162" s="28"/>
      <c r="AG162" s="4"/>
    </row>
    <row r="163" spans="1:37" ht="15" customHeight="1" x14ac:dyDescent="0.2">
      <c r="A163" s="232" t="s">
        <v>480</v>
      </c>
      <c r="B163" s="31"/>
      <c r="C163" s="31"/>
      <c r="D163" s="28" t="s">
        <v>23</v>
      </c>
      <c r="E163" s="36"/>
      <c r="F163" s="28" t="s">
        <v>23</v>
      </c>
      <c r="G163" s="36"/>
      <c r="H163" s="28" t="s">
        <v>23</v>
      </c>
      <c r="I163" s="31"/>
      <c r="J163" s="31"/>
      <c r="K163" s="54"/>
      <c r="L163" s="54"/>
      <c r="M163" s="54"/>
      <c r="N163" s="54"/>
      <c r="O163" s="54"/>
      <c r="P163" s="31"/>
      <c r="Q163" s="31"/>
      <c r="R163" s="54"/>
      <c r="S163" s="54"/>
      <c r="T163" s="54"/>
      <c r="U163" s="54"/>
      <c r="V163" s="54"/>
      <c r="W163" s="31"/>
      <c r="X163" s="31"/>
      <c r="Y163" s="10"/>
      <c r="Z163" s="28" t="s">
        <v>23</v>
      </c>
      <c r="AA163" s="28"/>
      <c r="AB163" s="36"/>
      <c r="AC163" s="28" t="s">
        <v>23</v>
      </c>
      <c r="AD163" s="31"/>
      <c r="AE163" s="31"/>
      <c r="AF163" s="28" t="s">
        <v>23</v>
      </c>
      <c r="AG163" s="4"/>
    </row>
    <row r="164" spans="1:37" ht="15" customHeight="1" x14ac:dyDescent="0.2">
      <c r="A164" s="232" t="s">
        <v>481</v>
      </c>
      <c r="B164" s="33"/>
      <c r="C164" s="18"/>
      <c r="D164" s="54"/>
      <c r="E164" s="54"/>
      <c r="F164" s="54"/>
      <c r="G164" s="54"/>
      <c r="H164" s="54"/>
      <c r="I164" s="33"/>
      <c r="J164" s="18"/>
      <c r="K164" s="1434"/>
      <c r="L164" s="54"/>
      <c r="M164" s="54"/>
      <c r="N164" s="54"/>
      <c r="O164" s="54"/>
      <c r="P164" s="33"/>
      <c r="Q164" s="18"/>
      <c r="R164" s="28" t="s">
        <v>23</v>
      </c>
      <c r="S164" s="36"/>
      <c r="T164" s="28" t="s">
        <v>23</v>
      </c>
      <c r="U164" s="36"/>
      <c r="V164" s="28" t="s">
        <v>23</v>
      </c>
      <c r="W164" s="33"/>
      <c r="X164" s="18"/>
      <c r="Y164" s="28" t="s">
        <v>23</v>
      </c>
      <c r="Z164" s="36"/>
      <c r="AA164" s="126"/>
      <c r="AB164" s="1301" t="s">
        <v>23</v>
      </c>
      <c r="AC164" s="1434"/>
      <c r="AD164" s="33"/>
      <c r="AE164" s="18"/>
      <c r="AF164" s="10"/>
      <c r="AG164" s="4"/>
    </row>
    <row r="165" spans="1:37" s="1492" customFormat="1" ht="15" customHeight="1" x14ac:dyDescent="0.2">
      <c r="A165" s="1467" t="s">
        <v>472</v>
      </c>
      <c r="B165" s="33"/>
      <c r="C165" s="18"/>
      <c r="D165" s="1493"/>
      <c r="E165" s="1494"/>
      <c r="F165" s="1495"/>
      <c r="G165" s="1496"/>
      <c r="H165" s="1494"/>
      <c r="I165" s="33"/>
      <c r="J165" s="18"/>
      <c r="K165" s="1493"/>
      <c r="L165" s="1494"/>
      <c r="M165" s="1495"/>
      <c r="N165" s="1496"/>
      <c r="O165" s="1494"/>
      <c r="P165" s="33"/>
      <c r="Q165" s="18"/>
      <c r="R165" s="1493"/>
      <c r="S165" s="1494"/>
      <c r="T165" s="1495"/>
      <c r="U165" s="1496"/>
      <c r="V165" s="1494"/>
      <c r="W165" s="33"/>
      <c r="X165" s="18"/>
      <c r="Y165" s="1493"/>
      <c r="Z165" s="1494"/>
      <c r="AA165" s="1495"/>
      <c r="AB165" s="1496"/>
      <c r="AC165" s="1494"/>
      <c r="AD165" s="33"/>
      <c r="AE165" s="18"/>
      <c r="AF165" s="1494"/>
      <c r="AG165" s="4"/>
    </row>
    <row r="166" spans="1:37" ht="15" customHeight="1" x14ac:dyDescent="0.2">
      <c r="A166" s="232" t="s">
        <v>475</v>
      </c>
      <c r="B166" s="33"/>
      <c r="C166" s="18"/>
      <c r="D166" s="202" t="s">
        <v>94</v>
      </c>
      <c r="E166" s="203" t="s">
        <v>93</v>
      </c>
      <c r="F166" s="202" t="s">
        <v>94</v>
      </c>
      <c r="G166" s="203" t="s">
        <v>93</v>
      </c>
      <c r="H166" s="202"/>
      <c r="I166" s="33"/>
      <c r="J166" s="18"/>
      <c r="K166" s="203" t="s">
        <v>93</v>
      </c>
      <c r="L166" s="202" t="s">
        <v>94</v>
      </c>
      <c r="M166" s="203" t="s">
        <v>93</v>
      </c>
      <c r="N166" s="202" t="s">
        <v>94</v>
      </c>
      <c r="O166" s="203"/>
      <c r="P166" s="33"/>
      <c r="Q166" s="18"/>
      <c r="R166" s="202" t="s">
        <v>94</v>
      </c>
      <c r="S166" s="203" t="s">
        <v>93</v>
      </c>
      <c r="T166" s="202" t="s">
        <v>94</v>
      </c>
      <c r="U166" s="203" t="s">
        <v>93</v>
      </c>
      <c r="V166" s="202" t="s">
        <v>94</v>
      </c>
      <c r="W166" s="33"/>
      <c r="X166" s="18"/>
      <c r="Y166" s="10"/>
      <c r="Z166" s="203" t="s">
        <v>93</v>
      </c>
      <c r="AA166" s="202" t="s">
        <v>94</v>
      </c>
      <c r="AB166" s="203" t="s">
        <v>93</v>
      </c>
      <c r="AC166" s="202" t="s">
        <v>94</v>
      </c>
      <c r="AD166" s="33"/>
      <c r="AE166" s="18"/>
      <c r="AF166" s="10"/>
      <c r="AG166" s="4"/>
    </row>
    <row r="167" spans="1:37" ht="15" customHeight="1" x14ac:dyDescent="0.2">
      <c r="A167" s="232" t="s">
        <v>476</v>
      </c>
      <c r="B167" s="1350"/>
      <c r="C167" s="18"/>
      <c r="D167" s="203" t="s">
        <v>93</v>
      </c>
      <c r="E167" s="202" t="s">
        <v>94</v>
      </c>
      <c r="F167" s="203" t="s">
        <v>93</v>
      </c>
      <c r="G167" s="202" t="s">
        <v>94</v>
      </c>
      <c r="H167" s="203" t="s">
        <v>93</v>
      </c>
      <c r="I167" s="1350"/>
      <c r="J167" s="18"/>
      <c r="K167" s="54"/>
      <c r="L167" s="54"/>
      <c r="M167" s="54"/>
      <c r="N167" s="54"/>
      <c r="O167" s="54"/>
      <c r="P167" s="1350"/>
      <c r="Q167" s="18"/>
      <c r="R167" s="54"/>
      <c r="S167" s="54"/>
      <c r="T167" s="54"/>
      <c r="U167" s="54"/>
      <c r="V167" s="54"/>
      <c r="W167" s="1350"/>
      <c r="X167" s="18"/>
      <c r="Y167" s="54"/>
      <c r="Z167" s="54"/>
      <c r="AA167" s="54"/>
      <c r="AB167" s="54"/>
      <c r="AC167" s="54"/>
      <c r="AD167" s="1350"/>
      <c r="AE167" s="18"/>
      <c r="AF167" s="202" t="s">
        <v>94</v>
      </c>
      <c r="AG167" s="4"/>
    </row>
    <row r="168" spans="1:37" s="1439" customFormat="1" ht="15" customHeight="1" x14ac:dyDescent="0.2">
      <c r="A168" s="232" t="s">
        <v>477</v>
      </c>
      <c r="B168" s="1397"/>
      <c r="C168" s="18"/>
      <c r="D168" s="18"/>
      <c r="E168" s="18"/>
      <c r="F168" s="18"/>
      <c r="G168" s="1388"/>
      <c r="H168" s="202" t="s">
        <v>94</v>
      </c>
      <c r="I168" s="1397"/>
      <c r="J168" s="18"/>
      <c r="K168" s="18"/>
      <c r="L168" s="18"/>
      <c r="M168" s="18"/>
      <c r="N168" s="1388"/>
      <c r="O168" s="203" t="s">
        <v>93</v>
      </c>
      <c r="P168" s="1397"/>
      <c r="Q168" s="18"/>
      <c r="R168" s="18"/>
      <c r="S168" s="18"/>
      <c r="T168" s="18"/>
      <c r="U168" s="202" t="s">
        <v>94</v>
      </c>
      <c r="V168" s="1388"/>
      <c r="W168" s="1397"/>
      <c r="X168" s="18"/>
      <c r="Y168" s="18"/>
      <c r="Z168" s="18"/>
      <c r="AA168" s="18"/>
      <c r="AB168" s="9"/>
      <c r="AC168" s="10"/>
      <c r="AD168" s="1397"/>
      <c r="AE168" s="18"/>
      <c r="AF168" s="18"/>
      <c r="AG168" s="4"/>
    </row>
    <row r="169" spans="1:37" s="1505" customFormat="1" ht="15" customHeight="1" thickBot="1" x14ac:dyDescent="0.25">
      <c r="A169" s="1396" t="s">
        <v>449</v>
      </c>
      <c r="B169" s="1308"/>
      <c r="C169" s="32"/>
      <c r="D169" s="152"/>
      <c r="E169" s="1304"/>
      <c r="F169" s="1304"/>
      <c r="G169" s="1304"/>
      <c r="H169" s="1304"/>
      <c r="I169" s="1308"/>
      <c r="J169" s="32"/>
      <c r="K169" s="202" t="s">
        <v>94</v>
      </c>
      <c r="L169" s="203" t="s">
        <v>93</v>
      </c>
      <c r="M169" s="202" t="s">
        <v>94</v>
      </c>
      <c r="N169" s="203" t="s">
        <v>93</v>
      </c>
      <c r="O169" s="202" t="s">
        <v>94</v>
      </c>
      <c r="P169" s="1308"/>
      <c r="Q169" s="32"/>
      <c r="R169" s="203" t="s">
        <v>93</v>
      </c>
      <c r="S169" s="202" t="s">
        <v>94</v>
      </c>
      <c r="T169" s="203" t="s">
        <v>93</v>
      </c>
      <c r="U169" s="202"/>
      <c r="V169" s="203" t="s">
        <v>93</v>
      </c>
      <c r="W169" s="1308"/>
      <c r="X169" s="32"/>
      <c r="Y169" s="203" t="s">
        <v>485</v>
      </c>
      <c r="Z169" s="202" t="s">
        <v>94</v>
      </c>
      <c r="AA169" s="203" t="s">
        <v>93</v>
      </c>
      <c r="AB169" s="202" t="s">
        <v>94</v>
      </c>
      <c r="AC169" s="203" t="s">
        <v>93</v>
      </c>
      <c r="AD169" s="1308"/>
      <c r="AE169" s="32"/>
      <c r="AF169" s="203" t="s">
        <v>93</v>
      </c>
      <c r="AG169" s="4"/>
      <c r="AH169" s="4"/>
      <c r="AI169" s="66"/>
      <c r="AJ169" s="70"/>
      <c r="AK169" s="4"/>
    </row>
    <row r="170" spans="1:37" ht="15" customHeight="1" thickBot="1" x14ac:dyDescent="0.25">
      <c r="A170" s="232" t="s">
        <v>473</v>
      </c>
      <c r="B170" s="33"/>
      <c r="C170" s="18"/>
      <c r="D170" s="29"/>
      <c r="E170" s="29"/>
      <c r="F170" s="29"/>
      <c r="G170" s="29"/>
      <c r="H170" s="29"/>
      <c r="I170" s="33"/>
      <c r="J170" s="18"/>
      <c r="K170" s="36"/>
      <c r="L170" s="36"/>
      <c r="M170" s="1436"/>
      <c r="N170" s="36"/>
      <c r="O170" s="36"/>
      <c r="P170" s="33"/>
      <c r="Q170" s="18"/>
      <c r="R170" s="54"/>
      <c r="S170" s="54"/>
      <c r="T170" s="54"/>
      <c r="U170" s="54"/>
      <c r="V170" s="54"/>
      <c r="W170" s="33"/>
      <c r="X170" s="18"/>
      <c r="Y170" s="54"/>
      <c r="Z170" s="54"/>
      <c r="AA170" s="54"/>
      <c r="AB170" s="54"/>
      <c r="AC170" s="54"/>
      <c r="AD170" s="33"/>
      <c r="AE170" s="18"/>
      <c r="AF170" s="126"/>
      <c r="AG170" s="4"/>
    </row>
    <row r="171" spans="1:37" ht="15" customHeight="1" x14ac:dyDescent="0.2">
      <c r="A171" s="232" t="s">
        <v>42</v>
      </c>
      <c r="B171" s="33"/>
      <c r="C171" s="18"/>
      <c r="D171" s="34"/>
      <c r="E171" s="36"/>
      <c r="F171" s="36"/>
      <c r="G171" s="36"/>
      <c r="H171" s="36"/>
      <c r="I171" s="33"/>
      <c r="J171" s="18"/>
      <c r="K171" s="34"/>
      <c r="L171" s="36"/>
      <c r="M171" s="36"/>
      <c r="N171" s="36"/>
      <c r="O171" s="1436"/>
      <c r="P171" s="33"/>
      <c r="Q171" s="18"/>
      <c r="R171" s="34"/>
      <c r="S171" s="36"/>
      <c r="T171" s="36"/>
      <c r="U171" s="36"/>
      <c r="V171" s="36"/>
      <c r="W171" s="33"/>
      <c r="X171" s="18"/>
      <c r="Y171" s="34"/>
      <c r="Z171" s="36"/>
      <c r="AA171" s="36"/>
      <c r="AB171" s="36"/>
      <c r="AC171" s="36"/>
      <c r="AD171" s="33"/>
      <c r="AE171" s="18"/>
      <c r="AF171" s="34"/>
      <c r="AG171" s="4"/>
    </row>
    <row r="172" spans="1:37" ht="15" customHeight="1" x14ac:dyDescent="0.2">
      <c r="A172" s="232" t="s">
        <v>474</v>
      </c>
      <c r="B172" s="33"/>
      <c r="C172" s="52"/>
      <c r="D172" s="54"/>
      <c r="E172" s="54"/>
      <c r="F172" s="54"/>
      <c r="G172" s="9"/>
      <c r="H172" s="1436"/>
      <c r="I172" s="33"/>
      <c r="J172" s="52"/>
      <c r="K172" s="1436"/>
      <c r="L172" s="36"/>
      <c r="M172" s="36"/>
      <c r="N172" s="36"/>
      <c r="O172" s="36"/>
      <c r="P172" s="33"/>
      <c r="Q172" s="52"/>
      <c r="R172" s="43"/>
      <c r="S172" s="36"/>
      <c r="T172" s="36"/>
      <c r="U172" s="36"/>
      <c r="V172" s="36"/>
      <c r="W172" s="33"/>
      <c r="X172" s="52"/>
      <c r="Y172" s="43"/>
      <c r="Z172" s="36"/>
      <c r="AA172" s="36"/>
      <c r="AB172" s="36"/>
      <c r="AC172" s="36"/>
      <c r="AD172" s="33"/>
      <c r="AE172" s="52"/>
      <c r="AF172" s="54"/>
      <c r="AG172" s="4"/>
    </row>
    <row r="173" spans="1:37" ht="15" customHeight="1" x14ac:dyDescent="0.2">
      <c r="A173" s="232" t="s">
        <v>450</v>
      </c>
      <c r="B173" s="33"/>
      <c r="C173" s="18"/>
      <c r="D173" s="34"/>
      <c r="E173" s="1338"/>
      <c r="F173" s="36"/>
      <c r="G173" s="36"/>
      <c r="H173" s="1338"/>
      <c r="I173" s="33"/>
      <c r="J173" s="18"/>
      <c r="K173" s="43"/>
      <c r="L173" s="36"/>
      <c r="M173" s="36"/>
      <c r="N173" s="36"/>
      <c r="O173" s="36"/>
      <c r="P173" s="33"/>
      <c r="Q173" s="18"/>
      <c r="R173" s="54"/>
      <c r="S173" s="54"/>
      <c r="T173" s="54"/>
      <c r="U173" s="54"/>
      <c r="V173" s="54"/>
      <c r="W173" s="33"/>
      <c r="X173" s="18"/>
      <c r="Y173" s="54"/>
      <c r="Z173" s="54"/>
      <c r="AA173" s="54"/>
      <c r="AB173" s="54"/>
      <c r="AC173" s="54"/>
      <c r="AD173" s="33"/>
      <c r="AE173" s="18"/>
      <c r="AF173" s="1436"/>
      <c r="AG173" s="4"/>
    </row>
    <row r="174" spans="1:37" ht="15" customHeight="1" x14ac:dyDescent="0.2">
      <c r="A174" s="232" t="s">
        <v>11</v>
      </c>
      <c r="B174" s="33"/>
      <c r="C174" s="18"/>
      <c r="D174" s="54"/>
      <c r="E174" s="54"/>
      <c r="F174" s="33"/>
      <c r="G174" s="54"/>
      <c r="H174" s="54"/>
      <c r="I174" s="33"/>
      <c r="J174" s="18"/>
      <c r="K174" s="54"/>
      <c r="L174" s="54"/>
      <c r="M174" s="33"/>
      <c r="N174" s="54"/>
      <c r="O174" s="1502" t="s">
        <v>482</v>
      </c>
      <c r="P174" s="33"/>
      <c r="Q174" s="18"/>
      <c r="R174" s="176"/>
      <c r="S174" s="176"/>
      <c r="T174" s="33"/>
      <c r="U174" s="1500"/>
      <c r="V174" s="1500"/>
      <c r="W174" s="33"/>
      <c r="X174" s="18"/>
      <c r="Y174" s="34"/>
      <c r="Z174" s="37"/>
      <c r="AA174" s="37"/>
      <c r="AB174" s="36"/>
      <c r="AC174" s="36"/>
      <c r="AD174" s="33"/>
      <c r="AE174" s="18"/>
      <c r="AF174" s="40"/>
      <c r="AG174" s="4"/>
    </row>
    <row r="175" spans="1:37" ht="15" customHeight="1" x14ac:dyDescent="0.2">
      <c r="A175" s="1463" t="s">
        <v>466</v>
      </c>
      <c r="B175" s="1308"/>
      <c r="C175" s="32"/>
      <c r="D175" s="40"/>
      <c r="E175" s="1338"/>
      <c r="F175" s="1338"/>
      <c r="G175" s="1338"/>
      <c r="H175" s="1338"/>
      <c r="I175" s="1308"/>
      <c r="J175" s="32"/>
      <c r="K175" s="40"/>
      <c r="L175" s="1338"/>
      <c r="M175" s="1338"/>
      <c r="N175" s="1338"/>
      <c r="O175" s="1338"/>
      <c r="P175" s="1308"/>
      <c r="Q175" s="32"/>
      <c r="R175" s="40"/>
      <c r="S175" s="1338"/>
      <c r="T175" s="1338"/>
      <c r="U175" s="1338"/>
      <c r="V175" s="1338"/>
      <c r="W175" s="1308"/>
      <c r="X175" s="32"/>
      <c r="Y175" s="40"/>
      <c r="Z175" s="1338"/>
      <c r="AA175" s="1338"/>
      <c r="AB175" s="54"/>
      <c r="AC175" s="54"/>
      <c r="AD175" s="1308"/>
      <c r="AE175" s="32"/>
      <c r="AF175" s="40"/>
      <c r="AG175" s="4"/>
      <c r="AH175" s="4"/>
      <c r="AI175" s="66"/>
      <c r="AJ175" s="70"/>
      <c r="AK175" s="4"/>
    </row>
    <row r="176" spans="1:37" x14ac:dyDescent="0.2">
      <c r="A176" s="61"/>
      <c r="B176" s="62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78"/>
    </row>
    <row r="177" spans="1:33" ht="14.25" x14ac:dyDescent="0.2">
      <c r="A177" s="1335" t="s">
        <v>186</v>
      </c>
      <c r="B177" s="13">
        <v>1</v>
      </c>
      <c r="C177" s="13">
        <f t="shared" ref="C177:AE177" si="8">+B177+1</f>
        <v>2</v>
      </c>
      <c r="D177" s="13">
        <f t="shared" si="8"/>
        <v>3</v>
      </c>
      <c r="E177" s="13">
        <f t="shared" si="8"/>
        <v>4</v>
      </c>
      <c r="F177" s="13">
        <f t="shared" si="8"/>
        <v>5</v>
      </c>
      <c r="G177" s="13">
        <f t="shared" si="8"/>
        <v>6</v>
      </c>
      <c r="H177" s="13">
        <f t="shared" si="8"/>
        <v>7</v>
      </c>
      <c r="I177" s="13">
        <f t="shared" si="8"/>
        <v>8</v>
      </c>
      <c r="J177" s="13">
        <f t="shared" si="8"/>
        <v>9</v>
      </c>
      <c r="K177" s="13">
        <f t="shared" si="8"/>
        <v>10</v>
      </c>
      <c r="L177" s="13">
        <f t="shared" si="8"/>
        <v>11</v>
      </c>
      <c r="M177" s="13">
        <f t="shared" si="8"/>
        <v>12</v>
      </c>
      <c r="N177" s="13">
        <f t="shared" si="8"/>
        <v>13</v>
      </c>
      <c r="O177" s="13">
        <f t="shared" si="8"/>
        <v>14</v>
      </c>
      <c r="P177" s="13">
        <f t="shared" si="8"/>
        <v>15</v>
      </c>
      <c r="Q177" s="13">
        <f t="shared" si="8"/>
        <v>16</v>
      </c>
      <c r="R177" s="13">
        <f t="shared" si="8"/>
        <v>17</v>
      </c>
      <c r="S177" s="13">
        <f t="shared" si="8"/>
        <v>18</v>
      </c>
      <c r="T177" s="13">
        <f t="shared" si="8"/>
        <v>19</v>
      </c>
      <c r="U177" s="13">
        <f t="shared" si="8"/>
        <v>20</v>
      </c>
      <c r="V177" s="13">
        <f t="shared" si="8"/>
        <v>21</v>
      </c>
      <c r="W177" s="13">
        <f t="shared" si="8"/>
        <v>22</v>
      </c>
      <c r="X177" s="13">
        <f t="shared" si="8"/>
        <v>23</v>
      </c>
      <c r="Y177" s="13">
        <f t="shared" si="8"/>
        <v>24</v>
      </c>
      <c r="Z177" s="13">
        <f t="shared" si="8"/>
        <v>25</v>
      </c>
      <c r="AA177" s="13">
        <f t="shared" si="8"/>
        <v>26</v>
      </c>
      <c r="AB177" s="13">
        <f t="shared" si="8"/>
        <v>27</v>
      </c>
      <c r="AC177" s="13">
        <f t="shared" si="8"/>
        <v>28</v>
      </c>
      <c r="AD177" s="13">
        <f t="shared" si="8"/>
        <v>29</v>
      </c>
      <c r="AE177" s="13">
        <f t="shared" si="8"/>
        <v>30</v>
      </c>
      <c r="AF177" s="48"/>
      <c r="AG177" s="14"/>
    </row>
    <row r="178" spans="1:33" ht="14.25" x14ac:dyDescent="0.2">
      <c r="A178" s="1526"/>
      <c r="B178" s="15" t="s">
        <v>2</v>
      </c>
      <c r="C178" s="15" t="s">
        <v>2</v>
      </c>
      <c r="D178" s="15" t="s">
        <v>3</v>
      </c>
      <c r="E178" s="15" t="s">
        <v>4</v>
      </c>
      <c r="F178" s="15" t="s">
        <v>5</v>
      </c>
      <c r="G178" s="15" t="s">
        <v>0</v>
      </c>
      <c r="H178" s="15" t="s">
        <v>1</v>
      </c>
      <c r="I178" s="15" t="s">
        <v>2</v>
      </c>
      <c r="J178" s="15" t="s">
        <v>2</v>
      </c>
      <c r="K178" s="15" t="s">
        <v>3</v>
      </c>
      <c r="L178" s="15" t="s">
        <v>4</v>
      </c>
      <c r="M178" s="15" t="s">
        <v>5</v>
      </c>
      <c r="N178" s="15" t="s">
        <v>0</v>
      </c>
      <c r="O178" s="15" t="s">
        <v>1</v>
      </c>
      <c r="P178" s="15" t="s">
        <v>2</v>
      </c>
      <c r="Q178" s="15" t="s">
        <v>2</v>
      </c>
      <c r="R178" s="15" t="s">
        <v>3</v>
      </c>
      <c r="S178" s="15" t="s">
        <v>4</v>
      </c>
      <c r="T178" s="15" t="s">
        <v>5</v>
      </c>
      <c r="U178" s="15" t="s">
        <v>0</v>
      </c>
      <c r="V178" s="15" t="s">
        <v>1</v>
      </c>
      <c r="W178" s="15" t="s">
        <v>2</v>
      </c>
      <c r="X178" s="15" t="s">
        <v>2</v>
      </c>
      <c r="Y178" s="15" t="s">
        <v>3</v>
      </c>
      <c r="Z178" s="15" t="s">
        <v>4</v>
      </c>
      <c r="AA178" s="15" t="s">
        <v>5</v>
      </c>
      <c r="AB178" s="15" t="s">
        <v>0</v>
      </c>
      <c r="AC178" s="15" t="s">
        <v>1</v>
      </c>
      <c r="AD178" s="15" t="s">
        <v>2</v>
      </c>
      <c r="AE178" s="15" t="s">
        <v>2</v>
      </c>
      <c r="AF178" s="48"/>
      <c r="AG178" s="14"/>
    </row>
    <row r="179" spans="1:33" s="1516" customFormat="1" ht="15" customHeight="1" x14ac:dyDescent="0.2">
      <c r="A179" s="1506" t="s">
        <v>484</v>
      </c>
      <c r="B179" s="36"/>
      <c r="C179" s="36"/>
      <c r="D179" s="36"/>
      <c r="E179" s="36"/>
      <c r="F179" s="33"/>
      <c r="G179" s="18"/>
      <c r="H179" s="34"/>
      <c r="I179" s="36"/>
      <c r="J179" s="36"/>
      <c r="K179" s="36"/>
      <c r="L179" s="36"/>
      <c r="M179" s="33"/>
      <c r="N179" s="18"/>
      <c r="O179" s="34"/>
      <c r="P179" s="1515"/>
      <c r="Q179" s="30" t="s">
        <v>469</v>
      </c>
      <c r="R179" s="1515"/>
      <c r="S179" s="36"/>
      <c r="T179" s="33"/>
      <c r="U179" s="18"/>
      <c r="V179" s="34"/>
      <c r="W179" s="36"/>
      <c r="X179" s="36"/>
      <c r="Y179" s="36"/>
      <c r="Z179" s="36"/>
      <c r="AA179" s="33"/>
      <c r="AB179" s="18"/>
      <c r="AC179" s="34"/>
      <c r="AD179" s="36"/>
      <c r="AE179" s="36"/>
      <c r="AF179" s="48"/>
      <c r="AG179" s="4"/>
    </row>
    <row r="180" spans="1:33" ht="15" customHeight="1" x14ac:dyDescent="0.2">
      <c r="A180" s="232" t="s">
        <v>486</v>
      </c>
      <c r="B180" s="36"/>
      <c r="C180" s="36"/>
      <c r="D180" s="36"/>
      <c r="E180" s="36"/>
      <c r="F180" s="33"/>
      <c r="G180" s="18"/>
      <c r="H180" s="34"/>
      <c r="I180" s="36"/>
      <c r="J180" s="36"/>
      <c r="K180" s="36"/>
      <c r="L180" s="36"/>
      <c r="M180" s="33"/>
      <c r="N180" s="18"/>
      <c r="O180" s="30"/>
      <c r="P180" s="1483"/>
      <c r="Q180" s="30"/>
      <c r="R180" s="1483"/>
      <c r="S180" s="36"/>
      <c r="T180" s="33"/>
      <c r="U180" s="18"/>
      <c r="V180" s="36"/>
      <c r="W180" s="1533"/>
      <c r="X180" s="1533"/>
      <c r="Y180" s="1534"/>
      <c r="Z180" s="126"/>
      <c r="AA180" s="33"/>
      <c r="AB180" s="18"/>
      <c r="AC180" s="34"/>
      <c r="AD180" s="36"/>
      <c r="AE180" s="36"/>
      <c r="AF180" s="48"/>
      <c r="AG180" s="4"/>
    </row>
    <row r="181" spans="1:33" ht="15" customHeight="1" x14ac:dyDescent="0.2">
      <c r="A181" s="232" t="s">
        <v>479</v>
      </c>
      <c r="B181" s="28" t="s">
        <v>23</v>
      </c>
      <c r="C181" s="42"/>
      <c r="D181" s="28" t="s">
        <v>23</v>
      </c>
      <c r="E181" s="36"/>
      <c r="F181" s="19"/>
      <c r="G181" s="18"/>
      <c r="H181" s="34"/>
      <c r="I181" s="28" t="s">
        <v>23</v>
      </c>
      <c r="J181" s="42"/>
      <c r="K181" s="36"/>
      <c r="L181" s="28" t="s">
        <v>23</v>
      </c>
      <c r="M181" s="19"/>
      <c r="N181" s="18"/>
      <c r="O181" s="28"/>
      <c r="P181" s="36"/>
      <c r="Q181" s="42"/>
      <c r="R181" s="28" t="s">
        <v>23</v>
      </c>
      <c r="S181" s="28" t="s">
        <v>23</v>
      </c>
      <c r="T181" s="19"/>
      <c r="U181" s="18"/>
      <c r="V181" s="54"/>
      <c r="W181" s="54"/>
      <c r="X181" s="54"/>
      <c r="Y181" s="54"/>
      <c r="Z181" s="54"/>
      <c r="AA181" s="19"/>
      <c r="AB181" s="18"/>
      <c r="AC181" s="54"/>
      <c r="AD181" s="54"/>
      <c r="AE181" s="54"/>
      <c r="AF181" s="48"/>
      <c r="AG181" s="4"/>
    </row>
    <row r="182" spans="1:33" ht="15" customHeight="1" x14ac:dyDescent="0.2">
      <c r="A182" s="232" t="s">
        <v>480</v>
      </c>
      <c r="B182" s="28"/>
      <c r="C182" s="1434"/>
      <c r="D182" s="36"/>
      <c r="E182" s="28" t="s">
        <v>23</v>
      </c>
      <c r="F182" s="31"/>
      <c r="G182" s="31"/>
      <c r="H182" s="23"/>
      <c r="I182" s="28"/>
      <c r="J182" s="1434"/>
      <c r="K182" s="28" t="s">
        <v>23</v>
      </c>
      <c r="L182" s="36"/>
      <c r="M182" s="31"/>
      <c r="N182" s="31"/>
      <c r="O182" s="42"/>
      <c r="P182" s="28" t="s">
        <v>23</v>
      </c>
      <c r="Q182" s="1434"/>
      <c r="R182" s="1468"/>
      <c r="S182" s="36"/>
      <c r="T182" s="31"/>
      <c r="U182" s="31"/>
      <c r="V182" s="28" t="s">
        <v>23</v>
      </c>
      <c r="W182" s="28" t="s">
        <v>23</v>
      </c>
      <c r="X182" s="28" t="s">
        <v>23</v>
      </c>
      <c r="Y182" s="36"/>
      <c r="Z182" s="36"/>
      <c r="AA182" s="31"/>
      <c r="AB182" s="31"/>
      <c r="AC182" s="28" t="s">
        <v>23</v>
      </c>
      <c r="AD182" s="28" t="s">
        <v>23</v>
      </c>
      <c r="AE182" s="36"/>
      <c r="AF182" s="48"/>
      <c r="AG182" s="4"/>
    </row>
    <row r="183" spans="1:33" ht="15" customHeight="1" x14ac:dyDescent="0.2">
      <c r="A183" s="232" t="s">
        <v>481</v>
      </c>
      <c r="B183" s="36"/>
      <c r="C183" s="28" t="s">
        <v>23</v>
      </c>
      <c r="D183" s="36"/>
      <c r="E183" s="42"/>
      <c r="F183" s="33"/>
      <c r="G183" s="18"/>
      <c r="H183" s="28" t="s">
        <v>23</v>
      </c>
      <c r="I183" s="36"/>
      <c r="J183" s="28" t="s">
        <v>23</v>
      </c>
      <c r="K183" s="36"/>
      <c r="L183" s="23"/>
      <c r="M183" s="33"/>
      <c r="N183" s="18"/>
      <c r="O183" s="28" t="s">
        <v>23</v>
      </c>
      <c r="P183" s="36"/>
      <c r="Q183" s="28" t="s">
        <v>23</v>
      </c>
      <c r="R183" s="1468"/>
      <c r="S183" s="42"/>
      <c r="T183" s="33"/>
      <c r="U183" s="18"/>
      <c r="V183" s="34"/>
      <c r="W183" s="36"/>
      <c r="X183" s="36"/>
      <c r="Y183" s="28" t="s">
        <v>23</v>
      </c>
      <c r="Z183" s="28" t="s">
        <v>23</v>
      </c>
      <c r="AA183" s="33"/>
      <c r="AB183" s="18"/>
      <c r="AC183" s="34"/>
      <c r="AD183" s="36"/>
      <c r="AE183" s="1301" t="s">
        <v>23</v>
      </c>
      <c r="AF183" s="48"/>
      <c r="AG183" s="4"/>
    </row>
    <row r="184" spans="1:33" ht="15" customHeight="1" x14ac:dyDescent="0.2">
      <c r="A184" s="232" t="s">
        <v>475</v>
      </c>
      <c r="B184" s="54"/>
      <c r="C184" s="9"/>
      <c r="D184" s="203" t="s">
        <v>93</v>
      </c>
      <c r="F184" s="33"/>
      <c r="G184" s="18"/>
      <c r="H184" s="203" t="s">
        <v>93</v>
      </c>
      <c r="I184" s="202" t="s">
        <v>94</v>
      </c>
      <c r="J184" s="203"/>
      <c r="K184" s="203" t="s">
        <v>93</v>
      </c>
      <c r="L184" s="126"/>
      <c r="M184" s="33"/>
      <c r="N184" s="18"/>
      <c r="O184" s="202" t="s">
        <v>94</v>
      </c>
      <c r="P184" s="36"/>
      <c r="Q184" s="203" t="s">
        <v>93</v>
      </c>
      <c r="R184" s="1519" t="s">
        <v>94</v>
      </c>
      <c r="S184" s="36"/>
      <c r="T184" s="33"/>
      <c r="U184" s="18"/>
      <c r="V184" s="203" t="s">
        <v>93</v>
      </c>
      <c r="W184" s="202" t="s">
        <v>94</v>
      </c>
      <c r="X184" s="203"/>
      <c r="Y184" s="202" t="s">
        <v>94</v>
      </c>
      <c r="Z184" s="203" t="s">
        <v>93</v>
      </c>
      <c r="AA184" s="33"/>
      <c r="AB184" s="18"/>
      <c r="AC184" s="202" t="s">
        <v>94</v>
      </c>
      <c r="AD184" s="203" t="s">
        <v>93</v>
      </c>
      <c r="AE184" s="1434"/>
      <c r="AF184" s="48"/>
      <c r="AG184" s="4"/>
    </row>
    <row r="185" spans="1:33" ht="15" customHeight="1" x14ac:dyDescent="0.2">
      <c r="A185" s="232" t="s">
        <v>476</v>
      </c>
      <c r="B185" s="203" t="s">
        <v>93</v>
      </c>
      <c r="C185" s="202" t="s">
        <v>94</v>
      </c>
      <c r="D185" s="203"/>
      <c r="E185" s="203" t="s">
        <v>93</v>
      </c>
      <c r="F185" s="1350"/>
      <c r="G185" s="18"/>
      <c r="H185" s="1434"/>
      <c r="I185" s="203"/>
      <c r="J185" s="203" t="s">
        <v>93</v>
      </c>
      <c r="K185" s="202" t="s">
        <v>94</v>
      </c>
      <c r="L185" s="203"/>
      <c r="M185" s="1350"/>
      <c r="N185" s="18"/>
      <c r="O185" s="203" t="s">
        <v>93</v>
      </c>
      <c r="P185" s="202" t="s">
        <v>94</v>
      </c>
      <c r="Q185" s="202"/>
      <c r="R185" s="1520" t="s">
        <v>93</v>
      </c>
      <c r="S185" s="202" t="s">
        <v>94</v>
      </c>
      <c r="T185" s="1350"/>
      <c r="U185" s="18"/>
      <c r="V185" s="34"/>
      <c r="W185" s="203" t="s">
        <v>93</v>
      </c>
      <c r="X185" s="202" t="s">
        <v>94</v>
      </c>
      <c r="Y185" s="203" t="s">
        <v>93</v>
      </c>
      <c r="Z185" s="202" t="s">
        <v>94</v>
      </c>
      <c r="AA185" s="1350"/>
      <c r="AB185" s="18"/>
      <c r="AC185" s="1434"/>
      <c r="AD185" s="1293"/>
      <c r="AE185" s="203" t="s">
        <v>93</v>
      </c>
      <c r="AF185" s="48"/>
      <c r="AG185" s="4"/>
    </row>
    <row r="186" spans="1:33" s="1439" customFormat="1" ht="15" customHeight="1" x14ac:dyDescent="0.2">
      <c r="A186" s="232" t="s">
        <v>477</v>
      </c>
      <c r="B186" s="1440"/>
      <c r="C186" s="1397"/>
      <c r="D186" s="1388"/>
      <c r="E186" s="202" t="s">
        <v>94</v>
      </c>
      <c r="F186" s="1397"/>
      <c r="G186" s="18"/>
      <c r="H186" s="18"/>
      <c r="I186" s="18"/>
      <c r="J186" s="18"/>
      <c r="K186" s="1388"/>
      <c r="L186" s="202" t="s">
        <v>94</v>
      </c>
      <c r="M186" s="1397"/>
      <c r="N186" s="18"/>
      <c r="O186" s="18"/>
      <c r="P186" s="18"/>
      <c r="Q186" s="18"/>
      <c r="R186" s="1521"/>
      <c r="S186" s="1533"/>
      <c r="T186" s="1397"/>
      <c r="U186" s="18"/>
      <c r="V186" s="18"/>
      <c r="W186" s="18"/>
      <c r="X186" s="18"/>
      <c r="Y186" s="1532"/>
      <c r="Z186" s="1532"/>
      <c r="AA186" s="1397"/>
      <c r="AB186" s="18"/>
      <c r="AC186" s="18"/>
      <c r="AD186" s="18"/>
      <c r="AE186" s="18"/>
      <c r="AF186" s="48"/>
      <c r="AG186" s="4"/>
    </row>
    <row r="187" spans="1:33" s="104" customFormat="1" ht="15" customHeight="1" thickBot="1" x14ac:dyDescent="0.25">
      <c r="A187" s="1396" t="s">
        <v>449</v>
      </c>
      <c r="B187" s="36"/>
      <c r="C187" s="203" t="s">
        <v>93</v>
      </c>
      <c r="D187" s="202" t="s">
        <v>94</v>
      </c>
      <c r="E187" s="36"/>
      <c r="F187" s="19"/>
      <c r="G187" s="18"/>
      <c r="H187" s="202" t="s">
        <v>94</v>
      </c>
      <c r="I187" s="203" t="s">
        <v>93</v>
      </c>
      <c r="J187" s="202" t="s">
        <v>94</v>
      </c>
      <c r="K187" s="36"/>
      <c r="L187" s="203" t="s">
        <v>93</v>
      </c>
      <c r="M187" s="19"/>
      <c r="N187" s="18"/>
      <c r="O187" s="34"/>
      <c r="P187" s="203" t="s">
        <v>93</v>
      </c>
      <c r="Q187" s="202" t="s">
        <v>94</v>
      </c>
      <c r="R187" s="1468"/>
      <c r="S187" s="203" t="s">
        <v>93</v>
      </c>
      <c r="T187" s="19"/>
      <c r="U187" s="18"/>
      <c r="V187" s="202" t="s">
        <v>94</v>
      </c>
      <c r="W187" s="36"/>
      <c r="X187" s="203" t="s">
        <v>93</v>
      </c>
      <c r="Y187" s="1531"/>
      <c r="Z187" s="10"/>
      <c r="AA187" s="19"/>
      <c r="AB187" s="18"/>
      <c r="AC187" s="203" t="s">
        <v>93</v>
      </c>
      <c r="AD187" s="202" t="s">
        <v>94</v>
      </c>
      <c r="AE187" s="202" t="s">
        <v>94</v>
      </c>
      <c r="AF187" s="107"/>
      <c r="AG187" s="334"/>
    </row>
    <row r="188" spans="1:33" ht="15" customHeight="1" thickBot="1" x14ac:dyDescent="0.25">
      <c r="A188" s="232" t="s">
        <v>473</v>
      </c>
      <c r="B188" s="36"/>
      <c r="C188" s="36"/>
      <c r="D188" s="36"/>
      <c r="E188" s="36"/>
      <c r="F188" s="33"/>
      <c r="G188" s="18"/>
      <c r="H188" s="34"/>
      <c r="I188" s="36"/>
      <c r="J188" s="36"/>
      <c r="K188" s="36"/>
      <c r="L188" s="36"/>
      <c r="M188" s="33"/>
      <c r="N188" s="18"/>
      <c r="O188" s="29"/>
      <c r="P188" s="29"/>
      <c r="Q188" s="29"/>
      <c r="R188" s="1522"/>
      <c r="S188" s="36"/>
      <c r="T188" s="33"/>
      <c r="U188" s="18"/>
      <c r="V188" s="43"/>
      <c r="W188" s="29"/>
      <c r="X188" s="29"/>
      <c r="Y188" s="29"/>
      <c r="Z188" s="43"/>
      <c r="AA188" s="33"/>
      <c r="AB188" s="18"/>
      <c r="AC188" s="34"/>
      <c r="AD188" s="36"/>
      <c r="AE188" s="36"/>
      <c r="AF188" s="48"/>
      <c r="AG188" s="4"/>
    </row>
    <row r="189" spans="1:33" ht="15" customHeight="1" x14ac:dyDescent="0.2">
      <c r="A189" s="232" t="s">
        <v>42</v>
      </c>
      <c r="B189" s="36"/>
      <c r="C189" s="36"/>
      <c r="D189" s="36"/>
      <c r="E189" s="1434"/>
      <c r="F189" s="33"/>
      <c r="G189" s="18"/>
      <c r="H189" s="34"/>
      <c r="I189" s="36"/>
      <c r="J189" s="36"/>
      <c r="K189" s="36"/>
      <c r="L189" s="36"/>
      <c r="M189" s="33"/>
      <c r="N189" s="18"/>
      <c r="O189" s="43"/>
      <c r="P189" s="36"/>
      <c r="Q189" s="36"/>
      <c r="R189" s="1468"/>
      <c r="S189" s="36"/>
      <c r="T189" s="33"/>
      <c r="U189" s="18"/>
      <c r="V189" s="43"/>
      <c r="W189" s="36"/>
      <c r="X189" s="36"/>
      <c r="Y189" s="36"/>
      <c r="Z189" s="36"/>
      <c r="AA189" s="33"/>
      <c r="AB189" s="18"/>
      <c r="AC189" s="36"/>
      <c r="AD189" s="36"/>
      <c r="AE189" s="36"/>
      <c r="AF189" s="48"/>
      <c r="AG189" s="4"/>
    </row>
    <row r="190" spans="1:33" ht="15" customHeight="1" x14ac:dyDescent="0.2">
      <c r="A190" s="232" t="s">
        <v>474</v>
      </c>
      <c r="B190" s="54"/>
      <c r="C190" s="54"/>
      <c r="D190" s="54"/>
      <c r="E190" s="54"/>
      <c r="F190" s="33"/>
      <c r="G190" s="52"/>
      <c r="H190" s="54"/>
      <c r="I190" s="54"/>
      <c r="J190" s="54"/>
      <c r="K190" s="54"/>
      <c r="L190" s="54"/>
      <c r="M190" s="33"/>
      <c r="N190" s="52"/>
      <c r="O190" s="43"/>
      <c r="P190" s="36"/>
      <c r="Q190" s="36"/>
      <c r="R190" s="1530"/>
      <c r="S190" s="36"/>
      <c r="T190" s="33"/>
      <c r="U190" s="52"/>
      <c r="V190" s="43"/>
      <c r="W190" s="36"/>
      <c r="X190" s="1504"/>
      <c r="Y190" s="1504"/>
      <c r="Z190" s="1504"/>
      <c r="AA190" s="33"/>
      <c r="AB190" s="52"/>
      <c r="AC190" s="138"/>
      <c r="AD190" s="1504"/>
      <c r="AE190" s="1504"/>
      <c r="AF190" s="48"/>
      <c r="AG190" s="4"/>
    </row>
    <row r="191" spans="1:33" s="1505" customFormat="1" ht="15" customHeight="1" x14ac:dyDescent="0.2">
      <c r="A191" s="1463" t="s">
        <v>489</v>
      </c>
      <c r="B191" s="45"/>
      <c r="C191" s="1524"/>
      <c r="D191" s="1524"/>
      <c r="E191" s="45"/>
      <c r="F191" s="33"/>
      <c r="G191" s="52"/>
      <c r="H191" s="45"/>
      <c r="I191" s="45"/>
      <c r="J191" s="1524"/>
      <c r="K191" s="1524"/>
      <c r="L191" s="45"/>
      <c r="M191" s="33"/>
      <c r="N191" s="52"/>
      <c r="O191" s="52"/>
      <c r="P191" s="33"/>
      <c r="Q191" s="33"/>
      <c r="R191" s="33"/>
      <c r="S191" s="33"/>
      <c r="T191" s="33"/>
      <c r="U191" s="52"/>
      <c r="V191" s="52"/>
      <c r="W191" s="33"/>
      <c r="X191" s="33"/>
      <c r="Y191" s="33"/>
      <c r="Z191" s="33"/>
      <c r="AA191" s="33"/>
      <c r="AB191" s="52"/>
      <c r="AC191" s="126"/>
      <c r="AD191" s="36"/>
      <c r="AE191" s="36"/>
      <c r="AF191" s="48"/>
      <c r="AG191" s="4"/>
    </row>
    <row r="192" spans="1:33" ht="15" customHeight="1" x14ac:dyDescent="0.2">
      <c r="A192" s="232" t="s">
        <v>450</v>
      </c>
      <c r="B192" s="46"/>
      <c r="C192" s="36"/>
      <c r="D192" s="36"/>
      <c r="E192" s="1338"/>
      <c r="F192" s="33"/>
      <c r="G192" s="18"/>
      <c r="H192" s="34"/>
      <c r="I192" s="1338"/>
      <c r="J192" s="36"/>
      <c r="K192" s="36"/>
      <c r="L192" s="1436"/>
      <c r="M192" s="33"/>
      <c r="N192" s="18"/>
      <c r="O192" s="34"/>
      <c r="P192" s="1338"/>
      <c r="Q192" s="36"/>
      <c r="R192" s="1468"/>
      <c r="S192" s="1338"/>
      <c r="T192" s="33"/>
      <c r="U192" s="18"/>
      <c r="V192" s="34"/>
      <c r="W192" s="1338"/>
      <c r="X192" s="36"/>
      <c r="Y192" s="36"/>
      <c r="Z192" s="1436"/>
      <c r="AA192" s="33"/>
      <c r="AB192" s="18"/>
      <c r="AC192" s="34"/>
      <c r="AD192" s="1338"/>
      <c r="AE192" s="36"/>
      <c r="AF192" s="48"/>
      <c r="AG192" s="4"/>
    </row>
    <row r="193" spans="1:33" ht="15" customHeight="1" x14ac:dyDescent="0.2">
      <c r="A193" s="232" t="s">
        <v>11</v>
      </c>
      <c r="B193" s="1293"/>
      <c r="C193" s="1502"/>
      <c r="D193" s="36"/>
      <c r="E193" s="1436"/>
      <c r="F193" s="19"/>
      <c r="G193" s="18"/>
      <c r="H193" s="34"/>
      <c r="I193" s="36"/>
      <c r="J193" s="31"/>
      <c r="K193" s="36"/>
      <c r="L193" s="36"/>
      <c r="M193" s="19"/>
      <c r="N193" s="18"/>
      <c r="O193" s="34"/>
      <c r="P193" s="34"/>
      <c r="Q193" s="31"/>
      <c r="R193" s="1468"/>
      <c r="S193" s="1338"/>
      <c r="T193" s="19"/>
      <c r="U193" s="18"/>
      <c r="V193" s="1533"/>
      <c r="W193" s="36"/>
      <c r="X193" s="31"/>
      <c r="Y193" s="36"/>
      <c r="Z193" s="36"/>
      <c r="AA193" s="19"/>
      <c r="AB193" s="18"/>
      <c r="AC193" s="36"/>
      <c r="AD193" s="36"/>
      <c r="AE193" s="31"/>
      <c r="AF193" s="48"/>
      <c r="AG193" s="4"/>
    </row>
    <row r="194" spans="1:33" s="104" customFormat="1" ht="15" customHeight="1" x14ac:dyDescent="0.2">
      <c r="A194" s="1463" t="s">
        <v>466</v>
      </c>
      <c r="B194" s="36"/>
      <c r="C194" s="42"/>
      <c r="D194" s="36"/>
      <c r="E194" s="36"/>
      <c r="F194" s="19"/>
      <c r="G194" s="18"/>
      <c r="H194" s="34"/>
      <c r="I194" s="36"/>
      <c r="J194" s="42"/>
      <c r="K194" s="1529"/>
      <c r="L194" s="1529"/>
      <c r="M194" s="19"/>
      <c r="N194" s="18"/>
      <c r="O194" s="1529"/>
      <c r="P194" s="36"/>
      <c r="Q194" s="42"/>
      <c r="R194" s="1468"/>
      <c r="S194" s="36"/>
      <c r="T194" s="19"/>
      <c r="U194" s="18"/>
      <c r="V194" s="1529"/>
      <c r="W194" s="1529"/>
      <c r="X194" s="42"/>
      <c r="Y194" s="36"/>
      <c r="Z194" s="36"/>
      <c r="AA194" s="19"/>
      <c r="AB194" s="18"/>
      <c r="AC194" s="1529"/>
      <c r="AD194" s="1529"/>
      <c r="AE194" s="42"/>
      <c r="AF194" s="107"/>
      <c r="AG194" s="334"/>
    </row>
    <row r="195" spans="1:33" x14ac:dyDescent="0.2">
      <c r="A195" s="61"/>
      <c r="B195" s="62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1349"/>
      <c r="U195" s="108"/>
      <c r="V195" s="108"/>
      <c r="W195" s="1349"/>
      <c r="X195" s="108"/>
      <c r="Y195" s="108"/>
      <c r="Z195" s="108"/>
      <c r="AA195" s="1349"/>
      <c r="AB195" s="108"/>
      <c r="AC195" s="108"/>
      <c r="AD195" s="1349"/>
      <c r="AE195" s="108"/>
      <c r="AF195" s="108"/>
      <c r="AG195" s="108"/>
    </row>
    <row r="196" spans="1:33" s="1399" customFormat="1" ht="7.5" customHeight="1" x14ac:dyDescent="0.2">
      <c r="A196" s="61"/>
      <c r="B196" s="62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1345"/>
      <c r="U196" s="1346"/>
      <c r="V196" s="1346"/>
      <c r="W196" s="1345"/>
      <c r="X196" s="1346"/>
      <c r="Y196" s="1346"/>
      <c r="Z196" s="1346"/>
      <c r="AA196" s="1345"/>
      <c r="AB196" s="1346"/>
      <c r="AC196" s="1346"/>
      <c r="AD196" s="1345"/>
      <c r="AE196" s="1346"/>
      <c r="AF196" s="1346"/>
      <c r="AG196" s="108"/>
    </row>
    <row r="197" spans="1:33" ht="14.25" x14ac:dyDescent="0.2">
      <c r="A197" s="1335" t="s">
        <v>182</v>
      </c>
      <c r="B197" s="13">
        <v>1</v>
      </c>
      <c r="C197" s="13">
        <f t="shared" ref="C197:AF197" si="9">+B197+1</f>
        <v>2</v>
      </c>
      <c r="D197" s="13">
        <f t="shared" si="9"/>
        <v>3</v>
      </c>
      <c r="E197" s="13">
        <f t="shared" si="9"/>
        <v>4</v>
      </c>
      <c r="F197" s="13">
        <f t="shared" si="9"/>
        <v>5</v>
      </c>
      <c r="G197" s="13">
        <f t="shared" si="9"/>
        <v>6</v>
      </c>
      <c r="H197" s="13">
        <f t="shared" si="9"/>
        <v>7</v>
      </c>
      <c r="I197" s="13">
        <f t="shared" si="9"/>
        <v>8</v>
      </c>
      <c r="J197" s="13">
        <f t="shared" si="9"/>
        <v>9</v>
      </c>
      <c r="K197" s="13">
        <f t="shared" si="9"/>
        <v>10</v>
      </c>
      <c r="L197" s="13">
        <f t="shared" si="9"/>
        <v>11</v>
      </c>
      <c r="M197" s="13">
        <f t="shared" si="9"/>
        <v>12</v>
      </c>
      <c r="N197" s="13">
        <f t="shared" si="9"/>
        <v>13</v>
      </c>
      <c r="O197" s="13">
        <f t="shared" si="9"/>
        <v>14</v>
      </c>
      <c r="P197" s="13">
        <f t="shared" si="9"/>
        <v>15</v>
      </c>
      <c r="Q197" s="13">
        <f t="shared" si="9"/>
        <v>16</v>
      </c>
      <c r="R197" s="13">
        <f t="shared" si="9"/>
        <v>17</v>
      </c>
      <c r="S197" s="13">
        <f t="shared" si="9"/>
        <v>18</v>
      </c>
      <c r="T197" s="13">
        <f t="shared" si="9"/>
        <v>19</v>
      </c>
      <c r="U197" s="13">
        <f t="shared" si="9"/>
        <v>20</v>
      </c>
      <c r="V197" s="13">
        <f t="shared" si="9"/>
        <v>21</v>
      </c>
      <c r="W197" s="13">
        <f t="shared" si="9"/>
        <v>22</v>
      </c>
      <c r="X197" s="13">
        <f t="shared" si="9"/>
        <v>23</v>
      </c>
      <c r="Y197" s="13">
        <f t="shared" si="9"/>
        <v>24</v>
      </c>
      <c r="Z197" s="13">
        <f t="shared" si="9"/>
        <v>25</v>
      </c>
      <c r="AA197" s="13">
        <f t="shared" si="9"/>
        <v>26</v>
      </c>
      <c r="AB197" s="13">
        <f t="shared" si="9"/>
        <v>27</v>
      </c>
      <c r="AC197" s="13">
        <f t="shared" si="9"/>
        <v>28</v>
      </c>
      <c r="AD197" s="13">
        <f t="shared" si="9"/>
        <v>29</v>
      </c>
      <c r="AE197" s="13">
        <f t="shared" si="9"/>
        <v>30</v>
      </c>
      <c r="AF197" s="13">
        <f t="shared" si="9"/>
        <v>31</v>
      </c>
      <c r="AG197" s="108"/>
    </row>
    <row r="198" spans="1:33" ht="15" customHeight="1" x14ac:dyDescent="0.2">
      <c r="A198" s="1526"/>
      <c r="B198" s="15" t="s">
        <v>3</v>
      </c>
      <c r="C198" s="15" t="s">
        <v>4</v>
      </c>
      <c r="D198" s="15" t="s">
        <v>5</v>
      </c>
      <c r="E198" s="15" t="s">
        <v>0</v>
      </c>
      <c r="F198" s="15" t="s">
        <v>1</v>
      </c>
      <c r="G198" s="15" t="s">
        <v>2</v>
      </c>
      <c r="H198" s="15" t="s">
        <v>2</v>
      </c>
      <c r="I198" s="15" t="s">
        <v>3</v>
      </c>
      <c r="J198" s="15" t="s">
        <v>4</v>
      </c>
      <c r="K198" s="15" t="s">
        <v>5</v>
      </c>
      <c r="L198" s="15" t="s">
        <v>0</v>
      </c>
      <c r="M198" s="15" t="s">
        <v>1</v>
      </c>
      <c r="N198" s="15" t="s">
        <v>2</v>
      </c>
      <c r="O198" s="15" t="s">
        <v>2</v>
      </c>
      <c r="P198" s="15" t="s">
        <v>3</v>
      </c>
      <c r="Q198" s="15" t="s">
        <v>4</v>
      </c>
      <c r="R198" s="15" t="s">
        <v>5</v>
      </c>
      <c r="S198" s="15" t="s">
        <v>0</v>
      </c>
      <c r="T198" s="15" t="s">
        <v>1</v>
      </c>
      <c r="U198" s="15" t="s">
        <v>2</v>
      </c>
      <c r="V198" s="15" t="s">
        <v>2</v>
      </c>
      <c r="W198" s="15" t="s">
        <v>3</v>
      </c>
      <c r="X198" s="15" t="s">
        <v>4</v>
      </c>
      <c r="Y198" s="15" t="s">
        <v>5</v>
      </c>
      <c r="Z198" s="15" t="s">
        <v>0</v>
      </c>
      <c r="AA198" s="15" t="s">
        <v>1</v>
      </c>
      <c r="AB198" s="15" t="s">
        <v>2</v>
      </c>
      <c r="AC198" s="15" t="s">
        <v>2</v>
      </c>
      <c r="AD198" s="15" t="s">
        <v>3</v>
      </c>
      <c r="AE198" s="15" t="s">
        <v>4</v>
      </c>
      <c r="AF198" s="15" t="s">
        <v>5</v>
      </c>
      <c r="AG198" s="14"/>
    </row>
    <row r="199" spans="1:33" ht="15" customHeight="1" x14ac:dyDescent="0.2">
      <c r="A199" s="232" t="s">
        <v>486</v>
      </c>
      <c r="B199" s="36"/>
      <c r="C199" s="36"/>
      <c r="D199" s="33"/>
      <c r="E199" s="18"/>
      <c r="F199" s="34"/>
      <c r="G199" s="1405" t="s">
        <v>58</v>
      </c>
      <c r="H199" s="1525"/>
      <c r="I199" s="1525"/>
      <c r="J199" s="36"/>
      <c r="K199" s="33"/>
      <c r="L199" s="18"/>
      <c r="M199" s="34"/>
      <c r="N199" s="36"/>
      <c r="O199" s="36"/>
      <c r="P199" s="153"/>
      <c r="Q199" s="1436"/>
      <c r="R199" s="33"/>
      <c r="S199" s="18"/>
      <c r="T199" s="1434"/>
      <c r="U199" s="1293"/>
      <c r="V199" s="1293"/>
      <c r="W199" s="1293"/>
      <c r="X199" s="1293"/>
      <c r="Y199" s="33"/>
      <c r="Z199" s="18"/>
      <c r="AA199" s="111"/>
      <c r="AB199" s="153"/>
      <c r="AC199" s="153"/>
      <c r="AD199" s="153"/>
      <c r="AE199" s="1434"/>
      <c r="AF199" s="33"/>
      <c r="AG199" s="4"/>
    </row>
    <row r="200" spans="1:33" ht="15" customHeight="1" x14ac:dyDescent="0.2">
      <c r="A200" s="232" t="s">
        <v>479</v>
      </c>
      <c r="B200" s="54"/>
      <c r="C200" s="54"/>
      <c r="D200" s="19"/>
      <c r="E200" s="18"/>
      <c r="F200" s="54"/>
      <c r="G200" s="1384"/>
      <c r="H200" s="28" t="s">
        <v>23</v>
      </c>
      <c r="I200" s="36"/>
      <c r="J200" s="36"/>
      <c r="K200" s="19"/>
      <c r="L200" s="18"/>
      <c r="M200" s="24" t="s">
        <v>21</v>
      </c>
      <c r="N200" s="28" t="s">
        <v>23</v>
      </c>
      <c r="O200" s="42"/>
      <c r="P200" s="36"/>
      <c r="Q200" s="1436"/>
      <c r="R200" s="19"/>
      <c r="S200" s="18"/>
      <c r="T200" s="42"/>
      <c r="U200" s="28" t="s">
        <v>23</v>
      </c>
      <c r="V200" s="42"/>
      <c r="W200" s="28" t="s">
        <v>23</v>
      </c>
      <c r="X200" s="42"/>
      <c r="Y200" s="19"/>
      <c r="Z200" s="18"/>
      <c r="AA200" s="28" t="s">
        <v>23</v>
      </c>
      <c r="AB200" s="36"/>
      <c r="AC200" s="42"/>
      <c r="AE200" s="1301" t="s">
        <v>23</v>
      </c>
      <c r="AF200" s="19"/>
      <c r="AG200" s="4"/>
    </row>
    <row r="201" spans="1:33" ht="15" customHeight="1" x14ac:dyDescent="0.2">
      <c r="A201" s="232" t="s">
        <v>480</v>
      </c>
      <c r="B201" s="36"/>
      <c r="C201" s="36"/>
      <c r="D201" s="31"/>
      <c r="E201" s="31"/>
      <c r="F201" s="42"/>
      <c r="G201" s="28" t="s">
        <v>23</v>
      </c>
      <c r="H201" s="1434"/>
      <c r="I201" s="36"/>
      <c r="J201" s="28" t="s">
        <v>23</v>
      </c>
      <c r="K201" s="31"/>
      <c r="L201" s="31"/>
      <c r="M201" s="28" t="s">
        <v>23</v>
      </c>
      <c r="N201" s="42"/>
      <c r="O201" s="1434"/>
      <c r="P201" s="28" t="s">
        <v>23</v>
      </c>
      <c r="Q201" s="1512"/>
      <c r="R201" s="31"/>
      <c r="S201" s="31"/>
      <c r="T201" s="28" t="s">
        <v>23</v>
      </c>
      <c r="U201" s="42"/>
      <c r="V201" s="28" t="s">
        <v>23</v>
      </c>
      <c r="W201" s="36"/>
      <c r="X201" s="28" t="s">
        <v>23</v>
      </c>
      <c r="Y201" s="31"/>
      <c r="Z201" s="31"/>
      <c r="AA201" s="54"/>
      <c r="AB201" s="54"/>
      <c r="AC201" s="54"/>
      <c r="AD201" s="54"/>
      <c r="AE201" s="1434"/>
      <c r="AF201" s="31"/>
      <c r="AG201" s="4"/>
    </row>
    <row r="202" spans="1:33" ht="15" customHeight="1" x14ac:dyDescent="0.2">
      <c r="A202" s="232" t="s">
        <v>481</v>
      </c>
      <c r="B202" s="28" t="s">
        <v>23</v>
      </c>
      <c r="C202" s="28" t="s">
        <v>23</v>
      </c>
      <c r="D202" s="33"/>
      <c r="E202" s="18"/>
      <c r="F202" s="28" t="s">
        <v>23</v>
      </c>
      <c r="G202" s="36"/>
      <c r="H202" s="36"/>
      <c r="I202" s="28" t="s">
        <v>23</v>
      </c>
      <c r="J202" s="42"/>
      <c r="K202" s="33"/>
      <c r="L202" s="18"/>
      <c r="M202" s="34"/>
      <c r="N202" s="36"/>
      <c r="O202" s="28" t="s">
        <v>23</v>
      </c>
      <c r="P202" s="36"/>
      <c r="Q202" s="28" t="s">
        <v>23</v>
      </c>
      <c r="R202" s="33"/>
      <c r="S202" s="18"/>
      <c r="T202" s="54"/>
      <c r="U202" s="54"/>
      <c r="V202" s="54"/>
      <c r="W202" s="54"/>
      <c r="X202" s="1434"/>
      <c r="Y202" s="33"/>
      <c r="Z202" s="18"/>
      <c r="AA202" s="1434"/>
      <c r="AB202" s="1301" t="s">
        <v>23</v>
      </c>
      <c r="AC202" s="28" t="s">
        <v>23</v>
      </c>
      <c r="AD202" s="28" t="s">
        <v>23</v>
      </c>
      <c r="AE202" s="1512"/>
      <c r="AF202" s="33"/>
      <c r="AG202" s="4"/>
    </row>
    <row r="203" spans="1:33" ht="15" customHeight="1" x14ac:dyDescent="0.2">
      <c r="A203" s="232" t="s">
        <v>475</v>
      </c>
      <c r="B203" s="202" t="s">
        <v>94</v>
      </c>
      <c r="C203" s="36"/>
      <c r="D203" s="33"/>
      <c r="E203" s="52"/>
      <c r="F203" s="202" t="s">
        <v>94</v>
      </c>
      <c r="G203" s="203" t="s">
        <v>93</v>
      </c>
      <c r="H203" s="1434"/>
      <c r="I203" s="36"/>
      <c r="J203" s="203" t="s">
        <v>93</v>
      </c>
      <c r="K203" s="33"/>
      <c r="L203" s="52"/>
      <c r="M203" s="203" t="s">
        <v>93</v>
      </c>
      <c r="N203" s="36"/>
      <c r="O203" s="203" t="s">
        <v>93</v>
      </c>
      <c r="P203" s="202" t="s">
        <v>94</v>
      </c>
      <c r="Q203" s="36"/>
      <c r="R203" s="33"/>
      <c r="S203" s="18"/>
      <c r="T203" s="203" t="s">
        <v>93</v>
      </c>
      <c r="U203" s="202" t="s">
        <v>94</v>
      </c>
      <c r="V203" s="36"/>
      <c r="W203" s="203" t="s">
        <v>93</v>
      </c>
      <c r="X203" s="36"/>
      <c r="Y203" s="33"/>
      <c r="Z203" s="52"/>
      <c r="AA203" s="10"/>
      <c r="AB203" s="54"/>
      <c r="AC203" s="54"/>
      <c r="AD203" s="54"/>
      <c r="AE203" s="54"/>
      <c r="AF203" s="33"/>
      <c r="AG203" s="4"/>
    </row>
    <row r="204" spans="1:33" ht="15" customHeight="1" x14ac:dyDescent="0.2">
      <c r="A204" s="232" t="s">
        <v>476</v>
      </c>
      <c r="B204" s="202"/>
      <c r="C204" s="203" t="s">
        <v>93</v>
      </c>
      <c r="D204" s="33"/>
      <c r="E204" s="18"/>
      <c r="F204" s="1434"/>
      <c r="G204" s="202" t="s">
        <v>94</v>
      </c>
      <c r="H204" s="203" t="s">
        <v>93</v>
      </c>
      <c r="I204" s="202"/>
      <c r="J204" s="202" t="s">
        <v>94</v>
      </c>
      <c r="K204" s="33"/>
      <c r="L204" s="18"/>
      <c r="M204" s="202" t="s">
        <v>94</v>
      </c>
      <c r="N204" s="203" t="s">
        <v>93</v>
      </c>
      <c r="O204" s="202" t="s">
        <v>94</v>
      </c>
      <c r="P204" s="202"/>
      <c r="Q204" s="203" t="s">
        <v>93</v>
      </c>
      <c r="R204" s="33"/>
      <c r="S204" s="18"/>
      <c r="T204" s="1434"/>
      <c r="U204" s="36"/>
      <c r="V204" s="203" t="s">
        <v>93</v>
      </c>
      <c r="W204" s="202" t="s">
        <v>94</v>
      </c>
      <c r="X204" s="36"/>
      <c r="Y204" s="33"/>
      <c r="Z204" s="18"/>
      <c r="AA204" s="203" t="s">
        <v>93</v>
      </c>
      <c r="AB204" s="202" t="s">
        <v>94</v>
      </c>
      <c r="AC204" s="203" t="s">
        <v>93</v>
      </c>
      <c r="AD204" s="202" t="s">
        <v>94</v>
      </c>
      <c r="AE204" s="203" t="s">
        <v>93</v>
      </c>
      <c r="AF204" s="33"/>
      <c r="AG204" s="4"/>
    </row>
    <row r="205" spans="1:33" s="1439" customFormat="1" ht="15" customHeight="1" x14ac:dyDescent="0.2">
      <c r="A205" s="232" t="s">
        <v>477</v>
      </c>
      <c r="B205" s="220"/>
      <c r="C205" s="1537"/>
      <c r="D205" s="33"/>
      <c r="E205" s="18"/>
      <c r="F205" s="18"/>
      <c r="G205" s="18"/>
      <c r="H205" s="18"/>
      <c r="I205" s="202" t="s">
        <v>94</v>
      </c>
      <c r="J205" s="203"/>
      <c r="K205" s="33"/>
      <c r="L205" s="18"/>
      <c r="M205" s="18"/>
      <c r="N205" s="18"/>
      <c r="O205" s="18"/>
      <c r="P205" s="203" t="s">
        <v>93</v>
      </c>
      <c r="Q205" s="36"/>
      <c r="R205" s="33"/>
      <c r="S205" s="18"/>
      <c r="T205" s="18"/>
      <c r="U205" s="18"/>
      <c r="V205" s="18"/>
      <c r="W205" s="202"/>
      <c r="X205" s="202" t="s">
        <v>94</v>
      </c>
      <c r="Y205" s="33"/>
      <c r="Z205" s="18"/>
      <c r="AA205" s="18"/>
      <c r="AB205" s="18"/>
      <c r="AC205" s="18"/>
      <c r="AD205" s="10"/>
      <c r="AE205" s="54"/>
      <c r="AF205" s="33"/>
      <c r="AG205" s="4"/>
    </row>
    <row r="206" spans="1:33" s="1505" customFormat="1" ht="15" customHeight="1" thickBot="1" x14ac:dyDescent="0.25">
      <c r="A206" s="1396" t="s">
        <v>449</v>
      </c>
      <c r="B206" s="203" t="s">
        <v>93</v>
      </c>
      <c r="C206" s="202" t="s">
        <v>94</v>
      </c>
      <c r="D206" s="33"/>
      <c r="E206" s="18"/>
      <c r="F206" s="203" t="s">
        <v>93</v>
      </c>
      <c r="G206" s="50"/>
      <c r="H206" s="202" t="s">
        <v>94</v>
      </c>
      <c r="I206" s="203" t="s">
        <v>93</v>
      </c>
      <c r="J206" s="36"/>
      <c r="K206" s="33"/>
      <c r="L206" s="18"/>
      <c r="M206" s="203" t="s">
        <v>93</v>
      </c>
      <c r="N206" s="202" t="s">
        <v>94</v>
      </c>
      <c r="O206" s="36"/>
      <c r="P206" s="36"/>
      <c r="Q206" s="202" t="s">
        <v>94</v>
      </c>
      <c r="R206" s="33"/>
      <c r="S206" s="18"/>
      <c r="T206" s="202" t="s">
        <v>94</v>
      </c>
      <c r="U206" s="203" t="s">
        <v>93</v>
      </c>
      <c r="V206" s="202" t="s">
        <v>94</v>
      </c>
      <c r="W206" s="36"/>
      <c r="X206" s="203" t="s">
        <v>93</v>
      </c>
      <c r="Y206" s="33"/>
      <c r="Z206" s="18"/>
      <c r="AA206" s="202" t="s">
        <v>94</v>
      </c>
      <c r="AB206" s="203" t="s">
        <v>93</v>
      </c>
      <c r="AC206" s="202" t="s">
        <v>94</v>
      </c>
      <c r="AD206" s="203" t="s">
        <v>93</v>
      </c>
      <c r="AE206" s="202" t="s">
        <v>94</v>
      </c>
      <c r="AF206" s="33"/>
      <c r="AG206" s="4"/>
    </row>
    <row r="207" spans="1:33" ht="15" customHeight="1" thickBot="1" x14ac:dyDescent="0.25">
      <c r="A207" s="232" t="s">
        <v>473</v>
      </c>
      <c r="B207" s="42"/>
      <c r="C207" s="36"/>
      <c r="D207" s="33"/>
      <c r="E207" s="18"/>
      <c r="F207" s="34"/>
      <c r="G207" s="29"/>
      <c r="H207" s="29"/>
      <c r="I207" s="29"/>
      <c r="J207" s="36"/>
      <c r="K207" s="33"/>
      <c r="L207" s="18"/>
      <c r="M207" s="36"/>
      <c r="N207" s="36"/>
      <c r="O207" s="42"/>
      <c r="P207" s="29"/>
      <c r="Q207" s="29"/>
      <c r="R207" s="33"/>
      <c r="S207" s="18"/>
      <c r="T207" s="29"/>
      <c r="U207" s="29"/>
      <c r="V207" s="29"/>
      <c r="W207" s="29"/>
      <c r="X207" s="29"/>
      <c r="Y207" s="33"/>
      <c r="Z207" s="18"/>
      <c r="AA207" s="1436"/>
      <c r="AB207" s="29"/>
      <c r="AC207" s="29"/>
      <c r="AD207" s="29"/>
      <c r="AE207" s="29"/>
      <c r="AF207" s="33"/>
      <c r="AG207" s="4"/>
    </row>
    <row r="208" spans="1:33" ht="15" customHeight="1" x14ac:dyDescent="0.2">
      <c r="A208" s="232" t="s">
        <v>42</v>
      </c>
      <c r="B208" s="42"/>
      <c r="C208" s="10"/>
      <c r="D208" s="33"/>
      <c r="E208" s="18"/>
      <c r="F208" s="34"/>
      <c r="G208" s="36"/>
      <c r="H208" s="36"/>
      <c r="I208" s="36"/>
      <c r="J208" s="1434"/>
      <c r="K208" s="33"/>
      <c r="L208" s="18"/>
      <c r="M208" s="54"/>
      <c r="N208" s="54"/>
      <c r="O208" s="54"/>
      <c r="P208" s="54"/>
      <c r="Q208" s="54"/>
      <c r="R208" s="33"/>
      <c r="S208" s="18"/>
      <c r="T208" s="54"/>
      <c r="U208" s="54"/>
      <c r="V208" s="54"/>
      <c r="W208" s="54"/>
      <c r="X208" s="54"/>
      <c r="Y208" s="33"/>
      <c r="Z208" s="18"/>
      <c r="AA208" s="54"/>
      <c r="AB208" s="54"/>
      <c r="AC208" s="1527"/>
      <c r="AD208" s="1528"/>
      <c r="AE208" s="1434"/>
      <c r="AF208" s="33"/>
      <c r="AG208" s="4"/>
    </row>
    <row r="209" spans="1:33" ht="15" customHeight="1" x14ac:dyDescent="0.2">
      <c r="A209" s="232" t="s">
        <v>474</v>
      </c>
      <c r="B209" s="1504"/>
      <c r="C209" s="1504"/>
      <c r="D209" s="33"/>
      <c r="E209" s="18"/>
      <c r="F209" s="30"/>
      <c r="G209" s="1504"/>
      <c r="H209" s="1504"/>
      <c r="I209" s="1504"/>
      <c r="J209" s="1504"/>
      <c r="K209" s="33"/>
      <c r="L209" s="18"/>
      <c r="M209" s="30"/>
      <c r="N209" s="1504"/>
      <c r="O209" s="1504"/>
      <c r="P209" s="1504"/>
      <c r="Q209" s="138"/>
      <c r="R209" s="33"/>
      <c r="S209" s="18"/>
      <c r="T209" s="30"/>
      <c r="U209" s="1504"/>
      <c r="V209" s="1504"/>
      <c r="W209" s="1504"/>
      <c r="X209" s="1504"/>
      <c r="Y209" s="33"/>
      <c r="Z209" s="18"/>
      <c r="AA209" s="30"/>
      <c r="AB209" s="1504"/>
      <c r="AC209" s="1504"/>
      <c r="AD209" s="1504"/>
      <c r="AE209" s="138"/>
      <c r="AF209" s="33"/>
      <c r="AG209" s="4"/>
    </row>
    <row r="210" spans="1:33" s="1505" customFormat="1" ht="15" customHeight="1" x14ac:dyDescent="0.2">
      <c r="A210" s="1463" t="s">
        <v>489</v>
      </c>
      <c r="B210" s="36"/>
      <c r="C210" s="36"/>
      <c r="D210" s="33"/>
      <c r="E210" s="18"/>
      <c r="F210" s="34"/>
      <c r="G210" s="36"/>
      <c r="H210" s="36"/>
      <c r="I210" s="36"/>
      <c r="J210" s="36"/>
      <c r="K210" s="33"/>
      <c r="L210" s="18"/>
      <c r="M210" s="34"/>
      <c r="N210" s="36"/>
      <c r="O210" s="36"/>
      <c r="P210" s="36"/>
      <c r="Q210" s="1300"/>
      <c r="R210" s="33"/>
      <c r="S210" s="18"/>
      <c r="T210" s="34"/>
      <c r="U210" s="36"/>
      <c r="V210" s="36"/>
      <c r="W210" s="36"/>
      <c r="X210" s="36"/>
      <c r="Y210" s="33"/>
      <c r="Z210" s="18"/>
      <c r="AA210" s="34"/>
      <c r="AB210" s="36"/>
      <c r="AC210" s="36"/>
      <c r="AD210" s="36"/>
      <c r="AE210" s="1300"/>
      <c r="AF210" s="33"/>
      <c r="AG210" s="4"/>
    </row>
    <row r="211" spans="1:33" ht="15" customHeight="1" x14ac:dyDescent="0.2">
      <c r="A211" s="232" t="s">
        <v>450</v>
      </c>
      <c r="B211" s="1338"/>
      <c r="C211" s="1338"/>
      <c r="D211" s="1308"/>
      <c r="E211" s="18"/>
      <c r="F211" s="34"/>
      <c r="G211" s="1338"/>
      <c r="H211" s="1338"/>
      <c r="I211" s="1338"/>
      <c r="J211" s="1338"/>
      <c r="K211" s="1308"/>
      <c r="L211" s="18"/>
      <c r="M211" s="34"/>
      <c r="N211" s="1338"/>
      <c r="O211" s="1338"/>
      <c r="P211" s="1338"/>
      <c r="Q211" s="373"/>
      <c r="R211" s="1308"/>
      <c r="S211" s="18"/>
      <c r="T211" s="54"/>
      <c r="U211" s="54"/>
      <c r="V211" s="54"/>
      <c r="W211" s="54"/>
      <c r="X211" s="1436"/>
      <c r="Y211" s="1308"/>
      <c r="Z211" s="18"/>
      <c r="AA211" s="34"/>
      <c r="AB211" s="1338"/>
      <c r="AC211" s="1338"/>
      <c r="AD211" s="1338"/>
      <c r="AE211" s="1338"/>
      <c r="AF211" s="1308"/>
      <c r="AG211" s="4"/>
    </row>
    <row r="212" spans="1:33" ht="15" customHeight="1" x14ac:dyDescent="0.2">
      <c r="A212" s="232" t="s">
        <v>11</v>
      </c>
      <c r="B212" s="54"/>
      <c r="C212" s="10"/>
      <c r="D212" s="33"/>
      <c r="E212" s="18"/>
      <c r="F212" s="34"/>
      <c r="G212" s="34"/>
      <c r="H212" s="33"/>
      <c r="I212" s="1538"/>
      <c r="J212" s="1434"/>
      <c r="K212" s="33"/>
      <c r="L212" s="18"/>
      <c r="M212" s="34"/>
      <c r="N212" s="36"/>
      <c r="O212" s="33"/>
      <c r="P212" s="36"/>
      <c r="Q212" s="36"/>
      <c r="R212" s="33"/>
      <c r="S212" s="18"/>
      <c r="T212" s="1536" t="s">
        <v>81</v>
      </c>
      <c r="U212" s="24" t="s">
        <v>21</v>
      </c>
      <c r="V212" s="24" t="s">
        <v>21</v>
      </c>
      <c r="W212" s="1338"/>
      <c r="X212" s="1338"/>
      <c r="Y212" s="33"/>
      <c r="Z212" s="18"/>
      <c r="AA212" s="1353" t="s">
        <v>482</v>
      </c>
      <c r="AB212" s="1338"/>
      <c r="AC212" s="1353"/>
      <c r="AD212" s="36"/>
      <c r="AE212" s="1436"/>
      <c r="AF212" s="33"/>
      <c r="AG212" s="4"/>
    </row>
    <row r="213" spans="1:33" s="1497" customFormat="1" ht="15" customHeight="1" x14ac:dyDescent="0.2">
      <c r="A213" s="1463" t="s">
        <v>466</v>
      </c>
      <c r="B213" s="36"/>
      <c r="C213" s="36"/>
      <c r="D213" s="33"/>
      <c r="E213" s="18"/>
      <c r="F213" s="34"/>
      <c r="G213" s="34"/>
      <c r="H213" s="36"/>
      <c r="I213" s="1529"/>
      <c r="J213" s="1529"/>
      <c r="K213" s="33"/>
      <c r="L213" s="18"/>
      <c r="M213" s="34"/>
      <c r="N213" s="36"/>
      <c r="O213" s="36"/>
      <c r="P213" s="36"/>
      <c r="Q213" s="36"/>
      <c r="R213" s="33"/>
      <c r="S213" s="18"/>
      <c r="T213" s="1529"/>
      <c r="U213" s="1529"/>
      <c r="V213" s="1529"/>
      <c r="W213" s="1529"/>
      <c r="X213" s="1529"/>
      <c r="Y213" s="33"/>
      <c r="Z213" s="18"/>
      <c r="AA213" s="1529"/>
      <c r="AB213" s="1529"/>
      <c r="AC213" s="1529"/>
      <c r="AD213" s="1529"/>
      <c r="AE213" s="1529"/>
      <c r="AF213" s="33"/>
      <c r="AG213" s="4"/>
    </row>
    <row r="214" spans="1:33" x14ac:dyDescent="0.2">
      <c r="A214" s="215"/>
      <c r="B214" s="62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78"/>
    </row>
    <row r="215" spans="1:33" ht="14.25" x14ac:dyDescent="0.2">
      <c r="A215" s="1335" t="s">
        <v>175</v>
      </c>
      <c r="B215" s="13">
        <v>1</v>
      </c>
      <c r="C215" s="13">
        <f t="shared" ref="C215:AE215" si="10">+B215+1</f>
        <v>2</v>
      </c>
      <c r="D215" s="13">
        <f t="shared" si="10"/>
        <v>3</v>
      </c>
      <c r="E215" s="13">
        <f t="shared" si="10"/>
        <v>4</v>
      </c>
      <c r="F215" s="13">
        <f t="shared" si="10"/>
        <v>5</v>
      </c>
      <c r="G215" s="13">
        <f t="shared" si="10"/>
        <v>6</v>
      </c>
      <c r="H215" s="13">
        <f t="shared" si="10"/>
        <v>7</v>
      </c>
      <c r="I215" s="13">
        <f t="shared" si="10"/>
        <v>8</v>
      </c>
      <c r="J215" s="13">
        <f t="shared" si="10"/>
        <v>9</v>
      </c>
      <c r="K215" s="13">
        <f t="shared" si="10"/>
        <v>10</v>
      </c>
      <c r="L215" s="13">
        <f t="shared" si="10"/>
        <v>11</v>
      </c>
      <c r="M215" s="13">
        <f t="shared" si="10"/>
        <v>12</v>
      </c>
      <c r="N215" s="13">
        <f t="shared" si="10"/>
        <v>13</v>
      </c>
      <c r="O215" s="13">
        <f t="shared" si="10"/>
        <v>14</v>
      </c>
      <c r="P215" s="13">
        <f t="shared" si="10"/>
        <v>15</v>
      </c>
      <c r="Q215" s="13">
        <f t="shared" si="10"/>
        <v>16</v>
      </c>
      <c r="R215" s="13">
        <f t="shared" si="10"/>
        <v>17</v>
      </c>
      <c r="S215" s="13">
        <f t="shared" si="10"/>
        <v>18</v>
      </c>
      <c r="T215" s="13">
        <f t="shared" si="10"/>
        <v>19</v>
      </c>
      <c r="U215" s="13">
        <f t="shared" si="10"/>
        <v>20</v>
      </c>
      <c r="V215" s="13">
        <f t="shared" si="10"/>
        <v>21</v>
      </c>
      <c r="W215" s="13">
        <f t="shared" si="10"/>
        <v>22</v>
      </c>
      <c r="X215" s="13">
        <f t="shared" si="10"/>
        <v>23</v>
      </c>
      <c r="Y215" s="13">
        <f t="shared" si="10"/>
        <v>24</v>
      </c>
      <c r="Z215" s="13">
        <f t="shared" si="10"/>
        <v>25</v>
      </c>
      <c r="AA215" s="13">
        <f t="shared" si="10"/>
        <v>26</v>
      </c>
      <c r="AB215" s="13">
        <f t="shared" si="10"/>
        <v>27</v>
      </c>
      <c r="AC215" s="13">
        <f t="shared" si="10"/>
        <v>28</v>
      </c>
      <c r="AD215" s="13">
        <f t="shared" si="10"/>
        <v>29</v>
      </c>
      <c r="AE215" s="13">
        <f t="shared" si="10"/>
        <v>30</v>
      </c>
      <c r="AF215" s="48"/>
      <c r="AG215" s="14"/>
    </row>
    <row r="216" spans="1:33" ht="14.25" x14ac:dyDescent="0.2">
      <c r="A216" s="1526"/>
      <c r="B216" s="15" t="s">
        <v>0</v>
      </c>
      <c r="C216" s="15" t="s">
        <v>1</v>
      </c>
      <c r="D216" s="15" t="s">
        <v>2</v>
      </c>
      <c r="E216" s="15" t="s">
        <v>2</v>
      </c>
      <c r="F216" s="15" t="s">
        <v>3</v>
      </c>
      <c r="G216" s="15" t="s">
        <v>4</v>
      </c>
      <c r="H216" s="15" t="s">
        <v>5</v>
      </c>
      <c r="I216" s="15" t="s">
        <v>0</v>
      </c>
      <c r="J216" s="15" t="s">
        <v>1</v>
      </c>
      <c r="K216" s="15" t="s">
        <v>2</v>
      </c>
      <c r="L216" s="15" t="s">
        <v>2</v>
      </c>
      <c r="M216" s="15" t="s">
        <v>3</v>
      </c>
      <c r="N216" s="15" t="s">
        <v>4</v>
      </c>
      <c r="O216" s="15" t="s">
        <v>5</v>
      </c>
      <c r="P216" s="15" t="s">
        <v>0</v>
      </c>
      <c r="Q216" s="15" t="s">
        <v>1</v>
      </c>
      <c r="R216" s="15" t="s">
        <v>2</v>
      </c>
      <c r="S216" s="15" t="s">
        <v>2</v>
      </c>
      <c r="T216" s="15" t="s">
        <v>3</v>
      </c>
      <c r="U216" s="15" t="s">
        <v>4</v>
      </c>
      <c r="V216" s="15" t="s">
        <v>5</v>
      </c>
      <c r="W216" s="15" t="s">
        <v>0</v>
      </c>
      <c r="X216" s="15" t="s">
        <v>1</v>
      </c>
      <c r="Y216" s="15" t="s">
        <v>2</v>
      </c>
      <c r="Z216" s="15" t="s">
        <v>2</v>
      </c>
      <c r="AA216" s="15" t="s">
        <v>3</v>
      </c>
      <c r="AB216" s="15" t="s">
        <v>4</v>
      </c>
      <c r="AC216" s="15" t="s">
        <v>5</v>
      </c>
      <c r="AD216" s="15" t="s">
        <v>0</v>
      </c>
      <c r="AE216" s="15" t="s">
        <v>1</v>
      </c>
      <c r="AF216" s="48"/>
      <c r="AG216" s="14"/>
    </row>
    <row r="217" spans="1:33" ht="15" customHeight="1" x14ac:dyDescent="0.2">
      <c r="A217" s="232" t="s">
        <v>486</v>
      </c>
      <c r="B217" s="18"/>
      <c r="C217" s="36"/>
      <c r="D217" s="36"/>
      <c r="E217" s="36"/>
      <c r="F217" s="36"/>
      <c r="G217" s="36"/>
      <c r="H217" s="33"/>
      <c r="I217" s="18"/>
      <c r="J217" s="34"/>
      <c r="K217" s="36"/>
      <c r="L217" s="33"/>
      <c r="M217" s="36"/>
      <c r="N217" s="36"/>
      <c r="O217" s="33"/>
      <c r="P217" s="18"/>
      <c r="Q217" s="34"/>
      <c r="R217" s="36"/>
      <c r="S217" s="36"/>
      <c r="T217" s="36"/>
      <c r="U217" s="36"/>
      <c r="V217" s="33"/>
      <c r="W217" s="18"/>
      <c r="X217" s="30"/>
      <c r="Y217" s="1525" t="s">
        <v>98</v>
      </c>
      <c r="Z217" s="1525"/>
      <c r="AA217" s="1541"/>
      <c r="AB217" s="36"/>
      <c r="AC217" s="33"/>
      <c r="AD217" s="18"/>
      <c r="AE217" s="34"/>
      <c r="AF217" s="48"/>
      <c r="AG217" s="4"/>
    </row>
    <row r="218" spans="1:33" s="1540" customFormat="1" ht="15" customHeight="1" x14ac:dyDescent="0.2">
      <c r="A218" s="232" t="s">
        <v>491</v>
      </c>
      <c r="B218" s="18"/>
      <c r="C218" s="34"/>
      <c r="D218" s="33"/>
      <c r="E218" s="33"/>
      <c r="F218" s="33"/>
      <c r="G218" s="33"/>
      <c r="H218" s="33"/>
      <c r="I218" s="18"/>
      <c r="J218" s="18"/>
      <c r="K218" s="36"/>
      <c r="L218" s="33"/>
      <c r="M218" s="33"/>
      <c r="N218" s="33"/>
      <c r="O218" s="33"/>
      <c r="P218" s="18"/>
      <c r="Q218" s="18"/>
      <c r="R218" s="36"/>
      <c r="S218" s="18"/>
      <c r="T218" s="18"/>
      <c r="U218" s="18"/>
      <c r="V218" s="18"/>
      <c r="W218" s="18"/>
      <c r="X218" s="24" t="s">
        <v>21</v>
      </c>
      <c r="Y218" s="18"/>
      <c r="Z218" s="18"/>
      <c r="AA218" s="18"/>
      <c r="AB218" s="18"/>
      <c r="AC218" s="18"/>
      <c r="AD218" s="18"/>
      <c r="AE218" s="18"/>
      <c r="AF218" s="48"/>
      <c r="AG218" s="4"/>
    </row>
    <row r="219" spans="1:33" ht="15" customHeight="1" x14ac:dyDescent="0.2">
      <c r="A219" s="232" t="s">
        <v>479</v>
      </c>
      <c r="B219" s="18"/>
      <c r="C219" s="28" t="s">
        <v>23</v>
      </c>
      <c r="D219" s="36"/>
      <c r="E219" s="42"/>
      <c r="F219" s="28" t="s">
        <v>23</v>
      </c>
      <c r="G219" s="36"/>
      <c r="H219" s="19"/>
      <c r="I219" s="18"/>
      <c r="J219" s="28" t="s">
        <v>23</v>
      </c>
      <c r="K219" s="36"/>
      <c r="L219" s="31"/>
      <c r="M219" s="9"/>
      <c r="N219" s="1436"/>
      <c r="O219" s="19"/>
      <c r="P219" s="18"/>
      <c r="Q219" s="126"/>
      <c r="R219" s="28" t="s">
        <v>23</v>
      </c>
      <c r="S219" s="42"/>
      <c r="T219" s="36"/>
      <c r="U219" s="28" t="s">
        <v>23</v>
      </c>
      <c r="V219" s="19"/>
      <c r="W219" s="18"/>
      <c r="Y219" s="36"/>
      <c r="Z219" s="1301" t="s">
        <v>23</v>
      </c>
      <c r="AA219" s="36"/>
      <c r="AB219" s="1543" t="s">
        <v>58</v>
      </c>
      <c r="AC219" s="19"/>
      <c r="AD219" s="18"/>
      <c r="AE219" s="28" t="s">
        <v>23</v>
      </c>
      <c r="AF219" s="48"/>
      <c r="AG219" s="4"/>
    </row>
    <row r="220" spans="1:33" ht="15" customHeight="1" x14ac:dyDescent="0.2">
      <c r="A220" s="232" t="s">
        <v>480</v>
      </c>
      <c r="B220" s="31"/>
      <c r="C220" s="42"/>
      <c r="D220" s="28" t="s">
        <v>23</v>
      </c>
      <c r="E220" s="1434"/>
      <c r="F220" s="36"/>
      <c r="G220" s="28" t="s">
        <v>23</v>
      </c>
      <c r="H220" s="31"/>
      <c r="I220" s="31"/>
      <c r="J220" s="1512"/>
      <c r="K220" s="1512"/>
      <c r="L220" s="33"/>
      <c r="M220" s="28" t="s">
        <v>23</v>
      </c>
      <c r="N220" s="36"/>
      <c r="O220" s="31"/>
      <c r="P220" s="31"/>
      <c r="Q220" s="42"/>
      <c r="R220" s="28"/>
      <c r="S220" s="1434"/>
      <c r="T220" s="28" t="s">
        <v>23</v>
      </c>
      <c r="U220" s="1512"/>
      <c r="V220" s="31"/>
      <c r="W220" s="31"/>
      <c r="X220" s="42"/>
      <c r="Y220" s="28" t="s">
        <v>23</v>
      </c>
      <c r="Z220" s="1434"/>
      <c r="AA220" s="1301" t="s">
        <v>23</v>
      </c>
      <c r="AB220" s="1512"/>
      <c r="AC220" s="31"/>
      <c r="AD220" s="31"/>
      <c r="AE220" s="42"/>
      <c r="AF220" s="48"/>
      <c r="AG220" s="4"/>
    </row>
    <row r="221" spans="1:33" ht="15" customHeight="1" x14ac:dyDescent="0.2">
      <c r="A221" s="232" t="s">
        <v>481</v>
      </c>
      <c r="B221" s="18"/>
      <c r="C221" s="34"/>
      <c r="D221" s="36"/>
      <c r="E221" s="28" t="s">
        <v>23</v>
      </c>
      <c r="F221" s="36"/>
      <c r="G221" s="42"/>
      <c r="H221" s="33"/>
      <c r="I221" s="18"/>
      <c r="J221" s="34"/>
      <c r="K221" s="28" t="s">
        <v>23</v>
      </c>
      <c r="L221" s="33"/>
      <c r="M221" s="36"/>
      <c r="N221" s="28" t="s">
        <v>23</v>
      </c>
      <c r="O221" s="33"/>
      <c r="P221" s="18"/>
      <c r="Q221" s="28" t="s">
        <v>23</v>
      </c>
      <c r="R221" s="36"/>
      <c r="S221" s="28" t="s">
        <v>23</v>
      </c>
      <c r="T221" s="36"/>
      <c r="U221" s="42"/>
      <c r="V221" s="33"/>
      <c r="W221" s="18"/>
      <c r="X221" s="28" t="s">
        <v>23</v>
      </c>
      <c r="Y221" s="36"/>
      <c r="Z221" s="36"/>
      <c r="AA221" s="36"/>
      <c r="AB221" s="28" t="s">
        <v>23</v>
      </c>
      <c r="AC221" s="33"/>
      <c r="AD221" s="18"/>
      <c r="AE221" s="34"/>
      <c r="AF221" s="48"/>
      <c r="AG221" s="4"/>
    </row>
    <row r="222" spans="1:33" ht="15" customHeight="1" x14ac:dyDescent="0.2">
      <c r="A222" s="232" t="s">
        <v>475</v>
      </c>
      <c r="B222" s="52"/>
      <c r="C222" s="36"/>
      <c r="D222" s="203" t="s">
        <v>93</v>
      </c>
      <c r="E222" s="1434"/>
      <c r="F222" s="202" t="s">
        <v>94</v>
      </c>
      <c r="G222" s="203"/>
      <c r="H222" s="33"/>
      <c r="I222" s="52"/>
      <c r="J222" s="203" t="s">
        <v>93</v>
      </c>
      <c r="K222" s="202" t="s">
        <v>94</v>
      </c>
      <c r="L222" s="33"/>
      <c r="M222" s="203" t="s">
        <v>93</v>
      </c>
      <c r="N222" s="202" t="s">
        <v>94</v>
      </c>
      <c r="O222" s="33"/>
      <c r="P222" s="52"/>
      <c r="Q222" s="1447"/>
      <c r="R222" s="1447"/>
      <c r="S222" s="153"/>
      <c r="T222" s="1327"/>
      <c r="U222" s="153"/>
      <c r="V222" s="33"/>
      <c r="W222" s="52"/>
      <c r="X222" s="202" t="s">
        <v>94</v>
      </c>
      <c r="Y222" s="202" t="s">
        <v>94</v>
      </c>
      <c r="Z222" s="1434"/>
      <c r="AA222" s="203" t="s">
        <v>93</v>
      </c>
      <c r="AB222" s="36"/>
      <c r="AC222" s="33"/>
      <c r="AD222" s="52"/>
      <c r="AE222" s="202" t="s">
        <v>94</v>
      </c>
      <c r="AF222" s="48"/>
      <c r="AG222" s="4"/>
    </row>
    <row r="223" spans="1:33" ht="15" customHeight="1" x14ac:dyDescent="0.2">
      <c r="A223" s="232" t="s">
        <v>476</v>
      </c>
      <c r="B223" s="18"/>
      <c r="C223" s="203" t="s">
        <v>93</v>
      </c>
      <c r="D223" s="202" t="s">
        <v>94</v>
      </c>
      <c r="E223" s="203" t="s">
        <v>93</v>
      </c>
      <c r="F223" s="202"/>
      <c r="G223" s="203" t="s">
        <v>93</v>
      </c>
      <c r="H223" s="33"/>
      <c r="I223" s="18"/>
      <c r="J223" s="54"/>
      <c r="K223" s="54"/>
      <c r="L223" s="1314"/>
      <c r="M223" s="54"/>
      <c r="N223" s="1436"/>
      <c r="O223" s="33"/>
      <c r="P223" s="18"/>
      <c r="Q223" s="1447"/>
      <c r="R223" s="1447"/>
      <c r="S223" s="202" t="s">
        <v>94</v>
      </c>
      <c r="T223" s="203"/>
      <c r="U223" s="203" t="s">
        <v>93</v>
      </c>
      <c r="V223" s="33"/>
      <c r="W223" s="18"/>
      <c r="X223" s="1436"/>
      <c r="Y223" s="203" t="s">
        <v>93</v>
      </c>
      <c r="Z223" s="202" t="s">
        <v>94</v>
      </c>
      <c r="AA223" s="202"/>
      <c r="AB223" s="202" t="s">
        <v>94</v>
      </c>
      <c r="AC223" s="33"/>
      <c r="AD223" s="18"/>
      <c r="AE223" s="203" t="s">
        <v>93</v>
      </c>
      <c r="AF223" s="48"/>
      <c r="AG223" s="4"/>
    </row>
    <row r="224" spans="1:33" s="1439" customFormat="1" ht="15" customHeight="1" x14ac:dyDescent="0.2">
      <c r="A224" s="232" t="s">
        <v>477</v>
      </c>
      <c r="B224" s="18"/>
      <c r="C224" s="18"/>
      <c r="D224" s="18"/>
      <c r="E224" s="18"/>
      <c r="F224" s="202"/>
      <c r="G224" s="202" t="s">
        <v>94</v>
      </c>
      <c r="H224" s="33"/>
      <c r="I224" s="18"/>
      <c r="J224" s="18"/>
      <c r="K224" s="18"/>
      <c r="L224" s="1440"/>
      <c r="M224" s="203" t="s">
        <v>93</v>
      </c>
      <c r="N224" s="36"/>
      <c r="O224" s="33"/>
      <c r="P224" s="18"/>
      <c r="Q224" s="18"/>
      <c r="R224" s="18"/>
      <c r="S224" s="18"/>
      <c r="T224" s="203" t="s">
        <v>93</v>
      </c>
      <c r="U224" s="202" t="s">
        <v>94</v>
      </c>
      <c r="V224" s="33"/>
      <c r="W224" s="18"/>
      <c r="X224" s="18"/>
      <c r="Y224" s="18"/>
      <c r="Z224" s="18"/>
      <c r="AA224" s="202"/>
      <c r="AB224" s="203" t="s">
        <v>93</v>
      </c>
      <c r="AC224" s="33"/>
      <c r="AD224" s="18"/>
      <c r="AE224" s="18"/>
      <c r="AF224" s="48"/>
      <c r="AG224" s="4"/>
    </row>
    <row r="225" spans="1:33" s="1505" customFormat="1" ht="15" customHeight="1" thickBot="1" x14ac:dyDescent="0.25">
      <c r="A225" s="1396" t="s">
        <v>449</v>
      </c>
      <c r="B225" s="18"/>
      <c r="C225" s="202" t="s">
        <v>94</v>
      </c>
      <c r="E225" s="202" t="s">
        <v>94</v>
      </c>
      <c r="F225" s="203" t="s">
        <v>93</v>
      </c>
      <c r="G225" s="202"/>
      <c r="H225" s="33"/>
      <c r="I225" s="18"/>
      <c r="J225" s="202" t="s">
        <v>94</v>
      </c>
      <c r="K225" s="203" t="s">
        <v>93</v>
      </c>
      <c r="L225" s="33"/>
      <c r="M225" s="202" t="s">
        <v>94</v>
      </c>
      <c r="N225" s="203" t="s">
        <v>93</v>
      </c>
      <c r="O225" s="33"/>
      <c r="P225" s="18"/>
      <c r="Q225" s="203" t="s">
        <v>492</v>
      </c>
      <c r="R225" s="203" t="s">
        <v>492</v>
      </c>
      <c r="S225" s="203" t="s">
        <v>93</v>
      </c>
      <c r="T225" s="202" t="s">
        <v>94</v>
      </c>
      <c r="U225" s="36"/>
      <c r="V225" s="33"/>
      <c r="W225" s="18"/>
      <c r="X225" s="203" t="s">
        <v>93</v>
      </c>
      <c r="Y225" s="36"/>
      <c r="Z225" s="203" t="s">
        <v>93</v>
      </c>
      <c r="AA225" s="202" t="s">
        <v>94</v>
      </c>
      <c r="AB225" s="36"/>
      <c r="AC225" s="33"/>
      <c r="AD225" s="18"/>
      <c r="AE225" s="34"/>
      <c r="AF225" s="48"/>
      <c r="AG225" s="4"/>
    </row>
    <row r="226" spans="1:33" ht="15" customHeight="1" thickBot="1" x14ac:dyDescent="0.25">
      <c r="A226" s="232" t="s">
        <v>473</v>
      </c>
      <c r="B226" s="18"/>
      <c r="C226" s="36"/>
      <c r="D226" s="36"/>
      <c r="E226" s="36"/>
      <c r="F226" s="42"/>
      <c r="G226" s="36"/>
      <c r="H226" s="33"/>
      <c r="I226" s="18"/>
      <c r="J226" s="34"/>
      <c r="K226" s="36"/>
      <c r="L226" s="33"/>
      <c r="M226" s="138"/>
      <c r="N226" s="36"/>
      <c r="O226" s="33"/>
      <c r="P226" s="18"/>
      <c r="Q226" s="34"/>
      <c r="R226" s="36"/>
      <c r="S226" s="36"/>
      <c r="T226" s="42"/>
      <c r="U226" s="1436"/>
      <c r="V226" s="33"/>
      <c r="W226" s="18"/>
      <c r="X226" s="29"/>
      <c r="Y226" s="29"/>
      <c r="Z226" s="1436"/>
      <c r="AA226" s="36"/>
      <c r="AB226" s="36"/>
      <c r="AC226" s="33"/>
      <c r="AD226" s="18"/>
      <c r="AE226" s="34"/>
      <c r="AF226" s="48"/>
      <c r="AG226" s="4"/>
    </row>
    <row r="227" spans="1:33" ht="15" customHeight="1" x14ac:dyDescent="0.2">
      <c r="A227" s="232" t="s">
        <v>42</v>
      </c>
      <c r="B227" s="18"/>
      <c r="C227" s="34"/>
      <c r="D227" s="36"/>
      <c r="E227" s="36"/>
      <c r="F227" s="36"/>
      <c r="G227" s="36"/>
      <c r="H227" s="33"/>
      <c r="I227" s="18"/>
      <c r="J227" s="34"/>
      <c r="K227" s="36"/>
      <c r="L227" s="33"/>
      <c r="M227" s="36"/>
      <c r="N227" s="36"/>
      <c r="O227" s="33"/>
      <c r="P227" s="18"/>
      <c r="Q227" s="34"/>
      <c r="R227" s="34"/>
      <c r="S227" s="36"/>
      <c r="T227" s="36"/>
      <c r="U227" s="36"/>
      <c r="V227" s="33"/>
      <c r="W227" s="18"/>
      <c r="X227" s="34"/>
      <c r="Y227" s="36"/>
      <c r="Z227" s="1447"/>
      <c r="AA227" s="36"/>
      <c r="AB227" s="36"/>
      <c r="AC227" s="33"/>
      <c r="AD227" s="18"/>
      <c r="AE227" s="30"/>
      <c r="AF227" s="48"/>
      <c r="AG227" s="4"/>
    </row>
    <row r="228" spans="1:33" ht="15" customHeight="1" x14ac:dyDescent="0.2">
      <c r="A228" s="232" t="s">
        <v>474</v>
      </c>
      <c r="B228" s="18"/>
      <c r="C228" s="30"/>
      <c r="D228" s="1504"/>
      <c r="E228" s="1504"/>
      <c r="F228" s="1504"/>
      <c r="G228" s="1504"/>
      <c r="H228" s="33"/>
      <c r="I228" s="18"/>
      <c r="J228" s="30"/>
      <c r="K228" s="1504"/>
      <c r="L228" s="33"/>
      <c r="M228" s="138"/>
      <c r="N228" s="138"/>
      <c r="O228" s="33"/>
      <c r="P228" s="18"/>
      <c r="Q228" s="30"/>
      <c r="R228" s="1504"/>
      <c r="S228" s="1504"/>
      <c r="T228" s="1504"/>
      <c r="U228" s="1504"/>
      <c r="V228" s="33"/>
      <c r="W228" s="18"/>
      <c r="X228" s="30"/>
      <c r="Y228" s="1504"/>
      <c r="Z228" s="1504"/>
      <c r="AA228" s="1504"/>
      <c r="AB228" s="138"/>
      <c r="AC228" s="33"/>
      <c r="AD228" s="18"/>
      <c r="AE228" s="30"/>
      <c r="AF228" s="48"/>
      <c r="AG228" s="4"/>
    </row>
    <row r="229" spans="1:33" s="1505" customFormat="1" ht="15" customHeight="1" x14ac:dyDescent="0.2">
      <c r="A229" s="1463" t="s">
        <v>489</v>
      </c>
      <c r="B229" s="18"/>
      <c r="C229" s="34"/>
      <c r="D229" s="36"/>
      <c r="E229" s="36"/>
      <c r="F229" s="36"/>
      <c r="G229" s="1436"/>
      <c r="H229" s="33"/>
      <c r="I229" s="18"/>
      <c r="J229" s="34"/>
      <c r="K229" s="36"/>
      <c r="L229" s="33"/>
      <c r="M229" s="126"/>
      <c r="N229" s="1436"/>
      <c r="O229" s="33"/>
      <c r="P229" s="18"/>
      <c r="Q229" s="1436"/>
      <c r="R229" s="36"/>
      <c r="S229" s="36"/>
      <c r="T229" s="36"/>
      <c r="U229" s="36"/>
      <c r="V229" s="33"/>
      <c r="W229" s="18"/>
      <c r="X229" s="36"/>
      <c r="Y229" s="36"/>
      <c r="Z229" s="36"/>
      <c r="AA229" s="36"/>
      <c r="AB229" s="1300"/>
      <c r="AC229" s="33"/>
      <c r="AD229" s="18"/>
      <c r="AE229" s="36"/>
      <c r="AF229" s="48"/>
      <c r="AG229" s="4"/>
    </row>
    <row r="230" spans="1:33" s="1535" customFormat="1" ht="15" customHeight="1" x14ac:dyDescent="0.2">
      <c r="A230" s="1463" t="s">
        <v>490</v>
      </c>
      <c r="B230" s="18"/>
      <c r="C230" s="34"/>
      <c r="D230" s="36"/>
      <c r="E230" s="36"/>
      <c r="F230" s="36"/>
      <c r="G230" s="36"/>
      <c r="H230" s="33"/>
      <c r="I230" s="18"/>
      <c r="J230" s="34"/>
      <c r="K230" s="36"/>
      <c r="L230" s="33"/>
      <c r="M230" s="126"/>
      <c r="N230" s="1300"/>
      <c r="O230" s="33"/>
      <c r="P230" s="18"/>
      <c r="Q230" s="34"/>
      <c r="R230" s="36"/>
      <c r="S230" s="36"/>
      <c r="T230" s="36"/>
      <c r="U230" s="36"/>
      <c r="V230" s="33"/>
      <c r="W230" s="18"/>
      <c r="X230" s="34"/>
      <c r="Y230" s="36"/>
      <c r="Z230" s="36"/>
      <c r="AA230" s="36"/>
      <c r="AB230" s="1300"/>
      <c r="AC230" s="33"/>
      <c r="AD230" s="18"/>
      <c r="AE230" s="36"/>
      <c r="AF230" s="48"/>
      <c r="AG230" s="4"/>
    </row>
    <row r="231" spans="1:33" ht="15" customHeight="1" x14ac:dyDescent="0.2">
      <c r="A231" s="232" t="s">
        <v>450</v>
      </c>
      <c r="B231" s="18"/>
      <c r="C231" s="34"/>
      <c r="D231" s="1338"/>
      <c r="E231" s="1338"/>
      <c r="F231" s="1338"/>
      <c r="G231" s="1436"/>
      <c r="H231" s="1308"/>
      <c r="I231" s="18"/>
      <c r="J231" s="34"/>
      <c r="K231" s="1338"/>
      <c r="L231" s="1308"/>
      <c r="M231" s="54"/>
      <c r="N231" s="1436"/>
      <c r="O231" s="1308"/>
      <c r="P231" s="18"/>
      <c r="Q231" s="34"/>
      <c r="R231" s="1338"/>
      <c r="S231" s="1338"/>
      <c r="T231" s="36"/>
      <c r="U231" s="36"/>
      <c r="V231" s="1308"/>
      <c r="W231" s="18"/>
      <c r="X231" s="34"/>
      <c r="Y231" s="1338"/>
      <c r="Z231" s="1338"/>
      <c r="AA231" s="1338"/>
      <c r="AB231" s="1436"/>
      <c r="AC231" s="1308"/>
      <c r="AD231" s="18"/>
      <c r="AE231" s="36"/>
      <c r="AF231" s="48"/>
      <c r="AG231" s="4"/>
    </row>
    <row r="232" spans="1:33" ht="15" customHeight="1" x14ac:dyDescent="0.2">
      <c r="A232" s="232" t="s">
        <v>11</v>
      </c>
      <c r="B232" s="18"/>
      <c r="C232" s="30"/>
      <c r="D232" s="1338"/>
      <c r="E232" s="1308"/>
      <c r="F232" s="36"/>
      <c r="G232" s="1338"/>
      <c r="H232" s="33"/>
      <c r="I232" s="18"/>
      <c r="J232" s="306"/>
      <c r="K232" s="1338"/>
      <c r="L232" s="33"/>
      <c r="M232" s="1338"/>
      <c r="N232" s="1338"/>
      <c r="O232" s="33"/>
      <c r="P232" s="18"/>
      <c r="Q232" s="34"/>
      <c r="R232" s="1338"/>
      <c r="S232" s="33"/>
      <c r="T232" s="36"/>
      <c r="U232" s="1544"/>
      <c r="V232" s="33"/>
      <c r="W232" s="18"/>
      <c r="X232" s="306"/>
      <c r="Y232" s="306"/>
      <c r="Z232" s="1308"/>
      <c r="AA232" s="36"/>
      <c r="AB232" s="1338"/>
      <c r="AC232" s="33"/>
      <c r="AD232" s="18"/>
      <c r="AE232" s="306"/>
      <c r="AF232" s="48"/>
      <c r="AG232" s="4"/>
    </row>
    <row r="233" spans="1:33" x14ac:dyDescent="0.2">
      <c r="A233" s="5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78"/>
    </row>
    <row r="234" spans="1:33" s="1399" customFormat="1" ht="6.75" customHeight="1" x14ac:dyDescent="0.2">
      <c r="A234" s="5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48"/>
      <c r="V234" s="1345"/>
      <c r="W234" s="1346"/>
      <c r="X234" s="1346"/>
      <c r="Y234" s="1345"/>
      <c r="Z234" s="1346"/>
      <c r="AA234" s="1346"/>
      <c r="AB234" s="1345"/>
      <c r="AC234" s="1346"/>
      <c r="AD234" s="1346"/>
      <c r="AE234" s="1345"/>
      <c r="AF234" s="1346"/>
      <c r="AG234" s="78"/>
    </row>
    <row r="235" spans="1:33" ht="14.25" x14ac:dyDescent="0.2">
      <c r="A235" s="1335" t="s">
        <v>167</v>
      </c>
      <c r="B235" s="13">
        <v>1</v>
      </c>
      <c r="C235" s="13">
        <f t="shared" ref="C235:AF235" si="11">+B235+1</f>
        <v>2</v>
      </c>
      <c r="D235" s="13">
        <f t="shared" si="11"/>
        <v>3</v>
      </c>
      <c r="E235" s="13">
        <f t="shared" si="11"/>
        <v>4</v>
      </c>
      <c r="F235" s="13">
        <f t="shared" si="11"/>
        <v>5</v>
      </c>
      <c r="G235" s="13">
        <f t="shared" si="11"/>
        <v>6</v>
      </c>
      <c r="H235" s="13">
        <f t="shared" si="11"/>
        <v>7</v>
      </c>
      <c r="I235" s="13">
        <f t="shared" si="11"/>
        <v>8</v>
      </c>
      <c r="J235" s="13">
        <f t="shared" si="11"/>
        <v>9</v>
      </c>
      <c r="K235" s="13">
        <f t="shared" si="11"/>
        <v>10</v>
      </c>
      <c r="L235" s="13">
        <f t="shared" si="11"/>
        <v>11</v>
      </c>
      <c r="M235" s="13">
        <f t="shared" si="11"/>
        <v>12</v>
      </c>
      <c r="N235" s="13">
        <f t="shared" si="11"/>
        <v>13</v>
      </c>
      <c r="O235" s="13">
        <f t="shared" si="11"/>
        <v>14</v>
      </c>
      <c r="P235" s="13">
        <f t="shared" si="11"/>
        <v>15</v>
      </c>
      <c r="Q235" s="13">
        <f t="shared" si="11"/>
        <v>16</v>
      </c>
      <c r="R235" s="13">
        <f t="shared" si="11"/>
        <v>17</v>
      </c>
      <c r="S235" s="13">
        <f t="shared" si="11"/>
        <v>18</v>
      </c>
      <c r="T235" s="13">
        <f t="shared" si="11"/>
        <v>19</v>
      </c>
      <c r="U235" s="13">
        <f t="shared" si="11"/>
        <v>20</v>
      </c>
      <c r="V235" s="13">
        <f t="shared" si="11"/>
        <v>21</v>
      </c>
      <c r="W235" s="13">
        <f t="shared" si="11"/>
        <v>22</v>
      </c>
      <c r="X235" s="13">
        <f t="shared" si="11"/>
        <v>23</v>
      </c>
      <c r="Y235" s="13">
        <f t="shared" si="11"/>
        <v>24</v>
      </c>
      <c r="Z235" s="13">
        <f t="shared" si="11"/>
        <v>25</v>
      </c>
      <c r="AA235" s="13">
        <f t="shared" si="11"/>
        <v>26</v>
      </c>
      <c r="AB235" s="13">
        <f t="shared" si="11"/>
        <v>27</v>
      </c>
      <c r="AC235" s="13">
        <f t="shared" si="11"/>
        <v>28</v>
      </c>
      <c r="AD235" s="13">
        <f t="shared" si="11"/>
        <v>29</v>
      </c>
      <c r="AE235" s="13">
        <f t="shared" si="11"/>
        <v>30</v>
      </c>
      <c r="AF235" s="13">
        <f t="shared" si="11"/>
        <v>31</v>
      </c>
      <c r="AG235" s="14"/>
    </row>
    <row r="236" spans="1:33" ht="14.25" x14ac:dyDescent="0.2">
      <c r="A236" s="1526"/>
      <c r="B236" s="15" t="s">
        <v>2</v>
      </c>
      <c r="C236" s="15" t="s">
        <v>2</v>
      </c>
      <c r="D236" s="15" t="s">
        <v>3</v>
      </c>
      <c r="E236" s="15" t="s">
        <v>4</v>
      </c>
      <c r="F236" s="15" t="s">
        <v>5</v>
      </c>
      <c r="G236" s="15" t="s">
        <v>0</v>
      </c>
      <c r="H236" s="15" t="s">
        <v>1</v>
      </c>
      <c r="I236" s="15" t="s">
        <v>2</v>
      </c>
      <c r="J236" s="15" t="s">
        <v>2</v>
      </c>
      <c r="K236" s="15" t="s">
        <v>3</v>
      </c>
      <c r="L236" s="15" t="s">
        <v>4</v>
      </c>
      <c r="M236" s="15" t="s">
        <v>5</v>
      </c>
      <c r="N236" s="15" t="s">
        <v>0</v>
      </c>
      <c r="O236" s="15" t="s">
        <v>1</v>
      </c>
      <c r="P236" s="15" t="s">
        <v>2</v>
      </c>
      <c r="Q236" s="15" t="s">
        <v>2</v>
      </c>
      <c r="R236" s="15" t="s">
        <v>3</v>
      </c>
      <c r="S236" s="15" t="s">
        <v>4</v>
      </c>
      <c r="T236" s="15" t="s">
        <v>5</v>
      </c>
      <c r="U236" s="15" t="s">
        <v>0</v>
      </c>
      <c r="V236" s="15" t="s">
        <v>1</v>
      </c>
      <c r="W236" s="15" t="s">
        <v>2</v>
      </c>
      <c r="X236" s="15" t="s">
        <v>2</v>
      </c>
      <c r="Y236" s="15" t="s">
        <v>3</v>
      </c>
      <c r="Z236" s="15" t="s">
        <v>4</v>
      </c>
      <c r="AA236" s="15" t="s">
        <v>5</v>
      </c>
      <c r="AB236" s="15" t="s">
        <v>0</v>
      </c>
      <c r="AC236" s="15" t="s">
        <v>1</v>
      </c>
      <c r="AD236" s="15" t="s">
        <v>2</v>
      </c>
      <c r="AE236" s="15" t="s">
        <v>2</v>
      </c>
      <c r="AF236" s="15" t="s">
        <v>3</v>
      </c>
      <c r="AG236" s="14"/>
    </row>
    <row r="237" spans="1:33" ht="15" customHeight="1" x14ac:dyDescent="0.2">
      <c r="A237" s="232" t="s">
        <v>486</v>
      </c>
      <c r="B237" s="36"/>
      <c r="C237" s="36"/>
      <c r="D237" s="1548" t="s">
        <v>63</v>
      </c>
      <c r="E237" s="1548"/>
      <c r="F237" s="33"/>
      <c r="G237" s="18"/>
      <c r="H237" s="34"/>
      <c r="I237" s="34"/>
      <c r="J237" s="34"/>
      <c r="K237" s="36"/>
      <c r="L237" s="54"/>
      <c r="M237" s="33"/>
      <c r="N237" s="18"/>
      <c r="O237" s="30"/>
      <c r="P237" s="1548"/>
      <c r="Q237" s="1548" t="s">
        <v>98</v>
      </c>
      <c r="R237" s="1548"/>
      <c r="S237" s="1548"/>
      <c r="T237" s="33"/>
      <c r="U237" s="18"/>
      <c r="V237" s="34"/>
      <c r="W237" s="36"/>
      <c r="X237" s="1434"/>
      <c r="Y237" s="36"/>
      <c r="Z237" s="33"/>
      <c r="AA237" s="33"/>
      <c r="AB237" s="18"/>
      <c r="AC237" s="34"/>
      <c r="AD237" s="36"/>
      <c r="AE237" s="36"/>
      <c r="AF237" s="1434"/>
      <c r="AG237" s="4"/>
    </row>
    <row r="238" spans="1:33" s="1540" customFormat="1" ht="15" customHeight="1" x14ac:dyDescent="0.2">
      <c r="A238" s="232" t="s">
        <v>491</v>
      </c>
      <c r="B238" s="24" t="s">
        <v>21</v>
      </c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0"/>
      <c r="P238" s="1545"/>
      <c r="Q238" s="1546" t="s">
        <v>98</v>
      </c>
      <c r="R238" s="1545"/>
      <c r="S238" s="1545"/>
      <c r="T238" s="33"/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  <c r="AF238" s="33"/>
      <c r="AG238" s="4"/>
    </row>
    <row r="239" spans="1:33" ht="15" customHeight="1" x14ac:dyDescent="0.2">
      <c r="A239" s="232" t="s">
        <v>479</v>
      </c>
      <c r="B239" s="36"/>
      <c r="C239" s="28" t="s">
        <v>23</v>
      </c>
      <c r="D239" s="36"/>
      <c r="E239" s="36"/>
      <c r="F239" s="19"/>
      <c r="G239" s="18"/>
      <c r="H239" s="1436"/>
      <c r="I239" s="28" t="s">
        <v>23</v>
      </c>
      <c r="J239" s="24" t="s">
        <v>21</v>
      </c>
      <c r="K239" s="36"/>
      <c r="L239" s="28" t="s">
        <v>23</v>
      </c>
      <c r="M239" s="19"/>
      <c r="N239" s="18"/>
      <c r="O239" s="1436"/>
      <c r="P239" s="28" t="s">
        <v>23</v>
      </c>
      <c r="Q239" s="42"/>
      <c r="R239" s="36"/>
      <c r="S239" s="36"/>
      <c r="T239" s="19"/>
      <c r="U239" s="18"/>
      <c r="V239" s="28" t="s">
        <v>23</v>
      </c>
      <c r="W239" s="36"/>
      <c r="X239" s="42"/>
      <c r="Y239" s="9"/>
      <c r="Z239" s="33"/>
      <c r="AA239" s="19"/>
      <c r="AB239" s="18"/>
      <c r="AC239" s="34"/>
      <c r="AD239" s="1301" t="s">
        <v>23</v>
      </c>
      <c r="AE239" s="42"/>
      <c r="AF239" s="28" t="s">
        <v>23</v>
      </c>
      <c r="AG239" s="4"/>
    </row>
    <row r="240" spans="1:33" ht="15" customHeight="1" x14ac:dyDescent="0.2">
      <c r="A240" s="232" t="s">
        <v>480</v>
      </c>
      <c r="B240" s="28" t="s">
        <v>23</v>
      </c>
      <c r="C240" s="1434"/>
      <c r="D240" s="28" t="s">
        <v>23</v>
      </c>
      <c r="E240" s="1512"/>
      <c r="F240" s="31"/>
      <c r="G240" s="31"/>
      <c r="H240" s="42"/>
      <c r="I240" s="23"/>
      <c r="J240" s="1436"/>
      <c r="K240" s="28" t="s">
        <v>23</v>
      </c>
      <c r="L240" s="1512"/>
      <c r="M240" s="31"/>
      <c r="N240" s="31"/>
      <c r="O240" s="28" t="s">
        <v>23</v>
      </c>
      <c r="P240" s="42"/>
      <c r="Q240" s="54"/>
      <c r="R240" s="28" t="s">
        <v>23</v>
      </c>
      <c r="S240" s="1436"/>
      <c r="T240" s="31"/>
      <c r="U240" s="31"/>
      <c r="V240" s="42"/>
      <c r="W240" s="42"/>
      <c r="X240" s="28" t="s">
        <v>23</v>
      </c>
      <c r="Y240" s="36"/>
      <c r="Z240" s="33"/>
      <c r="AA240" s="31"/>
      <c r="AB240" s="31"/>
      <c r="AC240" s="28" t="s">
        <v>23</v>
      </c>
      <c r="AD240" s="42"/>
      <c r="AE240" s="1301" t="s">
        <v>23</v>
      </c>
      <c r="AF240" s="36"/>
      <c r="AG240" s="4"/>
    </row>
    <row r="241" spans="1:37" ht="15" customHeight="1" x14ac:dyDescent="0.2">
      <c r="A241" s="232" t="s">
        <v>481</v>
      </c>
      <c r="B241" s="36"/>
      <c r="C241" s="1434"/>
      <c r="D241" s="36"/>
      <c r="E241" s="28" t="s">
        <v>23</v>
      </c>
      <c r="F241" s="33"/>
      <c r="G241" s="18"/>
      <c r="H241" s="28" t="s">
        <v>23</v>
      </c>
      <c r="I241" s="36"/>
      <c r="J241" s="28" t="s">
        <v>23</v>
      </c>
      <c r="K241" s="36"/>
      <c r="L241" s="42"/>
      <c r="M241" s="33"/>
      <c r="N241" s="18"/>
      <c r="O241" s="34"/>
      <c r="P241" s="36"/>
      <c r="Q241" s="28" t="s">
        <v>23</v>
      </c>
      <c r="R241" s="36"/>
      <c r="S241" s="28" t="s">
        <v>23</v>
      </c>
      <c r="T241" s="33"/>
      <c r="U241" s="18"/>
      <c r="V241" s="1512"/>
      <c r="W241" s="28" t="s">
        <v>23</v>
      </c>
      <c r="X241" s="1552"/>
      <c r="Y241" s="28" t="s">
        <v>23</v>
      </c>
      <c r="Z241" s="31"/>
      <c r="AA241" s="33"/>
      <c r="AB241" s="18"/>
      <c r="AC241" s="1434"/>
      <c r="AD241" s="54"/>
      <c r="AE241" s="54"/>
      <c r="AF241" s="54"/>
      <c r="AG241" s="4"/>
    </row>
    <row r="242" spans="1:37" ht="15" customHeight="1" x14ac:dyDescent="0.2">
      <c r="A242" s="232" t="s">
        <v>475</v>
      </c>
      <c r="B242" s="202" t="s">
        <v>94</v>
      </c>
      <c r="C242" s="1434"/>
      <c r="D242" s="203" t="s">
        <v>93</v>
      </c>
      <c r="E242" s="202"/>
      <c r="F242" s="33"/>
      <c r="G242" s="52"/>
      <c r="H242" s="203" t="s">
        <v>93</v>
      </c>
      <c r="I242" s="202" t="s">
        <v>94</v>
      </c>
      <c r="J242" s="36"/>
      <c r="K242" s="203" t="s">
        <v>93</v>
      </c>
      <c r="L242" s="203" t="s">
        <v>93</v>
      </c>
      <c r="M242" s="33"/>
      <c r="N242" s="52"/>
      <c r="O242" s="202" t="s">
        <v>94</v>
      </c>
      <c r="P242" s="202" t="s">
        <v>94</v>
      </c>
      <c r="Q242" s="1436"/>
      <c r="R242" s="203" t="s">
        <v>93</v>
      </c>
      <c r="S242" s="202" t="s">
        <v>94</v>
      </c>
      <c r="T242" s="33"/>
      <c r="U242" s="52"/>
      <c r="V242" s="10"/>
      <c r="W242" s="9"/>
      <c r="X242" s="54"/>
      <c r="Y242" s="9"/>
      <c r="Z242" s="33"/>
      <c r="AA242" s="33"/>
      <c r="AB242" s="52"/>
      <c r="AC242" s="202" t="s">
        <v>94</v>
      </c>
      <c r="AD242" s="203" t="s">
        <v>93</v>
      </c>
      <c r="AE242" s="202" t="s">
        <v>94</v>
      </c>
      <c r="AF242" s="203" t="s">
        <v>93</v>
      </c>
      <c r="AG242" s="4"/>
    </row>
    <row r="243" spans="1:37" ht="15" customHeight="1" x14ac:dyDescent="0.2">
      <c r="A243" s="232" t="s">
        <v>476</v>
      </c>
      <c r="B243" s="36"/>
      <c r="C243" s="203" t="s">
        <v>93</v>
      </c>
      <c r="D243" s="202" t="s">
        <v>94</v>
      </c>
      <c r="E243" s="1436"/>
      <c r="F243" s="33"/>
      <c r="G243" s="18"/>
      <c r="H243" s="1436"/>
      <c r="I243" s="36"/>
      <c r="J243" s="203" t="s">
        <v>93</v>
      </c>
      <c r="K243" s="202" t="s">
        <v>94</v>
      </c>
      <c r="L243" s="36"/>
      <c r="M243" s="33"/>
      <c r="N243" s="18"/>
      <c r="O243" s="203" t="s">
        <v>93</v>
      </c>
      <c r="P243" s="1437"/>
      <c r="Q243" s="203" t="s">
        <v>93</v>
      </c>
      <c r="R243" s="202" t="s">
        <v>94</v>
      </c>
      <c r="S243" s="202"/>
      <c r="T243" s="33"/>
      <c r="U243" s="18"/>
      <c r="V243" s="203" t="s">
        <v>93</v>
      </c>
      <c r="W243" s="202" t="s">
        <v>94</v>
      </c>
      <c r="X243" s="203" t="s">
        <v>93</v>
      </c>
      <c r="Y243" s="202" t="s">
        <v>94</v>
      </c>
      <c r="Z243" s="33"/>
      <c r="AA243" s="33"/>
      <c r="AB243" s="18"/>
      <c r="AC243" s="203" t="s">
        <v>93</v>
      </c>
      <c r="AD243" s="202" t="s">
        <v>94</v>
      </c>
      <c r="AE243" s="203" t="s">
        <v>93</v>
      </c>
      <c r="AF243" s="202" t="s">
        <v>94</v>
      </c>
      <c r="AG243" s="4"/>
      <c r="AK243" s="398"/>
    </row>
    <row r="244" spans="1:37" s="1439" customFormat="1" ht="15" customHeight="1" x14ac:dyDescent="0.2">
      <c r="A244" s="232" t="s">
        <v>477</v>
      </c>
      <c r="B244" s="18"/>
      <c r="C244" s="18"/>
      <c r="D244" s="202"/>
      <c r="E244" s="202" t="s">
        <v>94</v>
      </c>
      <c r="F244" s="33"/>
      <c r="G244" s="18"/>
      <c r="H244" s="18"/>
      <c r="I244" s="18"/>
      <c r="J244" s="18"/>
      <c r="K244" s="1549"/>
      <c r="L244" s="1549"/>
      <c r="M244" s="33"/>
      <c r="N244" s="18"/>
      <c r="O244" s="18"/>
      <c r="P244" s="18"/>
      <c r="Q244" s="18"/>
      <c r="R244" s="1550"/>
      <c r="S244" s="1550"/>
      <c r="T244" s="33"/>
      <c r="U244" s="18"/>
      <c r="V244" s="18"/>
      <c r="W244" s="18"/>
      <c r="X244" s="18"/>
      <c r="Y244" s="9"/>
      <c r="Z244" s="33"/>
      <c r="AA244" s="33"/>
      <c r="AB244" s="18"/>
      <c r="AC244" s="18"/>
      <c r="AD244" s="18"/>
      <c r="AE244" s="18"/>
      <c r="AF244" s="54"/>
      <c r="AG244" s="4"/>
    </row>
    <row r="245" spans="1:37" s="1505" customFormat="1" ht="15" customHeight="1" thickBot="1" x14ac:dyDescent="0.25">
      <c r="A245" s="1396" t="s">
        <v>449</v>
      </c>
      <c r="B245" s="203" t="s">
        <v>93</v>
      </c>
      <c r="C245" s="202" t="s">
        <v>94</v>
      </c>
      <c r="D245" s="36"/>
      <c r="E245" s="203" t="s">
        <v>93</v>
      </c>
      <c r="F245" s="33"/>
      <c r="G245" s="18"/>
      <c r="H245" s="202" t="s">
        <v>94</v>
      </c>
      <c r="I245" s="203" t="s">
        <v>93</v>
      </c>
      <c r="J245" s="202" t="s">
        <v>94</v>
      </c>
      <c r="K245" s="36"/>
      <c r="L245" s="202" t="s">
        <v>94</v>
      </c>
      <c r="M245" s="33"/>
      <c r="N245" s="18"/>
      <c r="O245" s="34"/>
      <c r="P245" s="203" t="s">
        <v>93</v>
      </c>
      <c r="Q245" s="202" t="s">
        <v>94</v>
      </c>
      <c r="R245" s="36"/>
      <c r="S245" s="203" t="s">
        <v>93</v>
      </c>
      <c r="T245" s="33"/>
      <c r="U245" s="18"/>
      <c r="V245" s="202" t="s">
        <v>94</v>
      </c>
      <c r="W245" s="203" t="s">
        <v>93</v>
      </c>
      <c r="X245" s="202" t="s">
        <v>94</v>
      </c>
      <c r="Y245" s="203" t="s">
        <v>93</v>
      </c>
      <c r="Z245" s="33"/>
      <c r="AA245" s="33"/>
      <c r="AB245" s="18"/>
      <c r="AC245" s="54"/>
      <c r="AD245" s="54"/>
      <c r="AE245" s="54"/>
      <c r="AF245" s="54"/>
      <c r="AG245" s="4"/>
    </row>
    <row r="246" spans="1:37" ht="15" customHeight="1" thickBot="1" x14ac:dyDescent="0.25">
      <c r="A246" s="232" t="s">
        <v>473</v>
      </c>
      <c r="B246" s="36"/>
      <c r="C246" s="1436"/>
      <c r="D246" s="36"/>
      <c r="E246" s="36"/>
      <c r="F246" s="33"/>
      <c r="G246" s="18"/>
      <c r="H246" s="42"/>
      <c r="I246" s="36"/>
      <c r="J246" s="1436"/>
      <c r="K246" s="42"/>
      <c r="L246" s="29"/>
      <c r="M246" s="33"/>
      <c r="N246" s="18"/>
      <c r="O246" s="34"/>
      <c r="P246" s="36"/>
      <c r="Q246" s="1436"/>
      <c r="R246" s="42"/>
      <c r="S246" s="36"/>
      <c r="T246" s="33"/>
      <c r="U246" s="18"/>
      <c r="V246" s="1436"/>
      <c r="W246" s="36"/>
      <c r="X246" s="29"/>
      <c r="Y246" s="9"/>
      <c r="Z246" s="33"/>
      <c r="AA246" s="33"/>
      <c r="AB246" s="18"/>
      <c r="AC246" s="1436"/>
      <c r="AD246" s="1437"/>
      <c r="AE246" s="1437"/>
      <c r="AF246" s="29"/>
      <c r="AG246" s="4"/>
    </row>
    <row r="247" spans="1:37" ht="15" customHeight="1" x14ac:dyDescent="0.2">
      <c r="A247" s="232" t="s">
        <v>42</v>
      </c>
      <c r="B247" s="1542"/>
      <c r="C247" s="1542"/>
      <c r="D247" s="1542"/>
      <c r="E247" s="36"/>
      <c r="F247" s="33"/>
      <c r="G247" s="18"/>
      <c r="H247" s="34"/>
      <c r="I247" s="36"/>
      <c r="J247" s="36"/>
      <c r="K247" s="36"/>
      <c r="L247" s="1434"/>
      <c r="M247" s="33"/>
      <c r="N247" s="18"/>
      <c r="O247" s="34"/>
      <c r="P247" s="36"/>
      <c r="Q247" s="36"/>
      <c r="R247" s="36"/>
      <c r="S247" s="36"/>
      <c r="T247" s="33"/>
      <c r="U247" s="18"/>
      <c r="V247" s="34"/>
      <c r="W247" s="36"/>
      <c r="X247" s="36"/>
      <c r="Y247" s="36"/>
      <c r="Z247" s="33"/>
      <c r="AA247" s="33"/>
      <c r="AB247" s="18"/>
      <c r="AC247" s="34"/>
      <c r="AD247" s="36"/>
      <c r="AE247" s="1437"/>
      <c r="AF247" s="1437"/>
      <c r="AG247" s="4"/>
    </row>
    <row r="248" spans="1:37" ht="15" customHeight="1" x14ac:dyDescent="0.2">
      <c r="A248" s="232" t="s">
        <v>474</v>
      </c>
      <c r="B248" s="1504"/>
      <c r="C248" s="1504"/>
      <c r="D248" s="1504"/>
      <c r="E248" s="1504"/>
      <c r="F248" s="33"/>
      <c r="G248" s="18"/>
      <c r="H248" s="30"/>
      <c r="I248" s="1504"/>
      <c r="J248" s="1504"/>
      <c r="K248" s="1504"/>
      <c r="L248" s="138"/>
      <c r="M248" s="33"/>
      <c r="N248" s="18"/>
      <c r="O248" s="138"/>
      <c r="P248" s="1504"/>
      <c r="Q248" s="1504"/>
      <c r="R248" s="1504"/>
      <c r="S248" s="1504"/>
      <c r="T248" s="33"/>
      <c r="U248" s="18"/>
      <c r="V248" s="30"/>
      <c r="W248" s="1504"/>
      <c r="X248" s="1504"/>
      <c r="Y248" s="1504"/>
      <c r="Z248" s="33"/>
      <c r="AA248" s="33"/>
      <c r="AB248" s="18"/>
      <c r="AC248" s="30"/>
      <c r="AD248" s="1504"/>
      <c r="AE248" s="1504"/>
      <c r="AF248" s="138"/>
      <c r="AG248" s="4"/>
    </row>
    <row r="249" spans="1:37" s="1505" customFormat="1" ht="15" customHeight="1" x14ac:dyDescent="0.2">
      <c r="A249" s="1463" t="s">
        <v>489</v>
      </c>
      <c r="B249" s="36"/>
      <c r="C249" s="36"/>
      <c r="D249" s="36"/>
      <c r="E249" s="1436"/>
      <c r="F249" s="33"/>
      <c r="G249" s="18"/>
      <c r="H249" s="34"/>
      <c r="I249" s="36"/>
      <c r="J249" s="36"/>
      <c r="K249" s="36"/>
      <c r="L249" s="126"/>
      <c r="M249" s="33"/>
      <c r="N249" s="18"/>
      <c r="O249" s="126"/>
      <c r="P249" s="36"/>
      <c r="Q249" s="36"/>
      <c r="R249" s="36"/>
      <c r="S249" s="1436"/>
      <c r="T249" s="33"/>
      <c r="U249" s="18"/>
      <c r="V249" s="34"/>
      <c r="W249" s="36"/>
      <c r="X249" s="36"/>
      <c r="Y249" s="36"/>
      <c r="Z249" s="33"/>
      <c r="AA249" s="33"/>
      <c r="AB249" s="18"/>
      <c r="AC249" s="34"/>
      <c r="AD249" s="36"/>
      <c r="AE249" s="36"/>
      <c r="AF249" s="1437"/>
      <c r="AG249" s="4"/>
    </row>
    <row r="250" spans="1:37" s="1535" customFormat="1" ht="15" customHeight="1" x14ac:dyDescent="0.2">
      <c r="A250" s="1463" t="s">
        <v>490</v>
      </c>
      <c r="B250" s="36"/>
      <c r="C250" s="36"/>
      <c r="D250" s="36"/>
      <c r="E250" s="36"/>
      <c r="F250" s="33"/>
      <c r="G250" s="18"/>
      <c r="H250" s="34"/>
      <c r="I250" s="36"/>
      <c r="J250" s="36"/>
      <c r="K250" s="36"/>
      <c r="L250" s="126"/>
      <c r="M250" s="33"/>
      <c r="N250" s="18"/>
      <c r="O250" s="126"/>
      <c r="P250" s="36"/>
      <c r="Q250" s="36"/>
      <c r="R250" s="36"/>
      <c r="S250" s="36"/>
      <c r="T250" s="33"/>
      <c r="U250" s="18"/>
      <c r="V250" s="34"/>
      <c r="W250" s="36"/>
      <c r="X250" s="36"/>
      <c r="Y250" s="153"/>
      <c r="Z250" s="33"/>
      <c r="AA250" s="33"/>
      <c r="AB250" s="18"/>
      <c r="AC250" s="34"/>
      <c r="AD250" s="36"/>
      <c r="AE250" s="36"/>
      <c r="AF250" s="126"/>
      <c r="AG250" s="4"/>
    </row>
    <row r="251" spans="1:37" ht="15" customHeight="1" x14ac:dyDescent="0.2">
      <c r="A251" s="232" t="s">
        <v>450</v>
      </c>
      <c r="B251" s="1385"/>
      <c r="C251" s="1338"/>
      <c r="D251" s="1338"/>
      <c r="E251" s="1338"/>
      <c r="F251" s="1308"/>
      <c r="G251" s="18"/>
      <c r="H251" s="34"/>
      <c r="I251" s="1338"/>
      <c r="J251" s="1338"/>
      <c r="K251" s="1338"/>
      <c r="L251" s="1436"/>
      <c r="M251" s="1308"/>
      <c r="N251" s="18"/>
      <c r="O251" s="34"/>
      <c r="P251" s="1338"/>
      <c r="Q251" s="1338"/>
      <c r="R251" s="1437"/>
      <c r="S251" s="1338"/>
      <c r="T251" s="1308"/>
      <c r="U251" s="18"/>
      <c r="V251" s="1437"/>
      <c r="W251" s="1437"/>
      <c r="X251" s="1437"/>
      <c r="Y251" s="1553"/>
      <c r="Z251" s="1308"/>
      <c r="AA251" s="1308"/>
      <c r="AB251" s="18"/>
      <c r="AC251" s="34"/>
      <c r="AD251" s="1338"/>
      <c r="AE251" s="1338"/>
      <c r="AF251" s="1338"/>
      <c r="AG251" s="4"/>
    </row>
    <row r="252" spans="1:37" ht="15" customHeight="1" x14ac:dyDescent="0.2">
      <c r="A252" s="232" t="s">
        <v>11</v>
      </c>
      <c r="B252" s="1338"/>
      <c r="C252" s="1308"/>
      <c r="D252" s="1338"/>
      <c r="E252" s="1338"/>
      <c r="F252" s="33"/>
      <c r="G252" s="18"/>
      <c r="H252" s="306"/>
      <c r="I252" s="1338"/>
      <c r="J252" s="1308"/>
      <c r="K252" s="36"/>
      <c r="L252" s="1338"/>
      <c r="M252" s="33"/>
      <c r="N252" s="18"/>
      <c r="O252" s="153"/>
      <c r="P252" s="1338"/>
      <c r="Q252" s="1308"/>
      <c r="R252" s="1338"/>
      <c r="S252" s="1551" t="s">
        <v>207</v>
      </c>
      <c r="T252" s="33"/>
      <c r="U252" s="18"/>
      <c r="V252" s="34"/>
      <c r="W252" s="1338"/>
      <c r="X252" s="1502"/>
      <c r="Y252" s="1554" t="s">
        <v>207</v>
      </c>
      <c r="Z252" s="1308"/>
      <c r="AA252" s="33"/>
      <c r="AB252" s="18"/>
      <c r="AC252" s="1539"/>
      <c r="AD252" s="1539"/>
      <c r="AE252" s="1502"/>
      <c r="AF252" s="1539"/>
      <c r="AG252" s="4"/>
    </row>
    <row r="253" spans="1:37" x14ac:dyDescent="0.2">
      <c r="A253" s="114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N253" s="73"/>
      <c r="O253" s="73"/>
      <c r="P253" s="73"/>
      <c r="Q253" s="73"/>
      <c r="R253" s="73"/>
      <c r="S253" s="86"/>
      <c r="T253" s="73"/>
      <c r="U253" s="73"/>
      <c r="V253" s="73"/>
      <c r="W253" s="73"/>
      <c r="X253" s="73"/>
      <c r="Y253" s="73"/>
      <c r="Z253" s="86"/>
      <c r="AA253" s="73"/>
      <c r="AB253" s="73"/>
      <c r="AC253" s="74"/>
      <c r="AD253" s="73"/>
      <c r="AE253" s="73"/>
      <c r="AF253" s="73"/>
      <c r="AG253" s="4"/>
    </row>
  </sheetData>
  <mergeCells count="31">
    <mergeCell ref="Z134:AA134"/>
    <mergeCell ref="S134:T134"/>
    <mergeCell ref="AA71:AB71"/>
    <mergeCell ref="O113:P113"/>
    <mergeCell ref="V113:W113"/>
    <mergeCell ref="W30:X30"/>
    <mergeCell ref="M71:N71"/>
    <mergeCell ref="T71:U71"/>
    <mergeCell ref="E134:F134"/>
    <mergeCell ref="L134:M134"/>
    <mergeCell ref="Y66:AA66"/>
    <mergeCell ref="J92:K92"/>
    <mergeCell ref="Y56:AA56"/>
    <mergeCell ref="Q92:R92"/>
    <mergeCell ref="X92:Y92"/>
    <mergeCell ref="AC113:AD113"/>
    <mergeCell ref="AA50:AB50"/>
    <mergeCell ref="A1:AF1"/>
    <mergeCell ref="A2:AF2"/>
    <mergeCell ref="C6:F6"/>
    <mergeCell ref="V6:Z7"/>
    <mergeCell ref="R10:Y10"/>
    <mergeCell ref="C10:F11"/>
    <mergeCell ref="C92:D92"/>
    <mergeCell ref="AD30:AE30"/>
    <mergeCell ref="F50:G50"/>
    <mergeCell ref="M50:N50"/>
    <mergeCell ref="T50:U50"/>
    <mergeCell ref="I30:J30"/>
    <mergeCell ref="P30:Q30"/>
    <mergeCell ref="F71:G71"/>
  </mergeCells>
  <pageMargins left="0.23622047244094491" right="0.23622047244094491" top="0.74803149606299213" bottom="0.74803149606299213" header="0.31496062992125984" footer="0.31496062992125984"/>
  <pageSetup paperSize="9" scale="66" fitToHeight="3" orientation="portrait" r:id="rId1"/>
  <headerFooter>
    <oddFooter>Page &amp;P de &amp;N</oddFooter>
  </headerFooter>
  <rowBreaks count="2" manualBreakCount="2">
    <brk id="69" max="32" man="1"/>
    <brk id="135" max="32" man="1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A1:ED34"/>
  <sheetViews>
    <sheetView tabSelected="1" topLeftCell="DE1" zoomScaleNormal="100" workbookViewId="0">
      <selection activeCell="DX19" sqref="DX19"/>
    </sheetView>
  </sheetViews>
  <sheetFormatPr baseColWidth="10" defaultRowHeight="12.75" zeroHeight="1" x14ac:dyDescent="0.2"/>
  <cols>
    <col min="1" max="1" width="19.140625" style="1558" bestFit="1" customWidth="1"/>
    <col min="2" max="131" width="5" style="1558" customWidth="1"/>
    <col min="132" max="132" width="3.5703125" style="1579" customWidth="1"/>
    <col min="133" max="134" width="8.85546875" style="1580" customWidth="1"/>
    <col min="135" max="16384" width="11.42578125" style="1579"/>
  </cols>
  <sheetData>
    <row r="1" spans="1:134" x14ac:dyDescent="0.2"/>
    <row r="2" spans="1:134" x14ac:dyDescent="0.2">
      <c r="B2" s="1610" t="s">
        <v>569</v>
      </c>
      <c r="D2" s="1610"/>
      <c r="G2" s="1610" t="s">
        <v>0</v>
      </c>
      <c r="H2" s="1612" t="s">
        <v>571</v>
      </c>
    </row>
    <row r="3" spans="1:134" ht="15" x14ac:dyDescent="0.2">
      <c r="B3" s="1611" t="s">
        <v>93</v>
      </c>
      <c r="C3" s="1610" t="s">
        <v>570</v>
      </c>
    </row>
    <row r="4" spans="1:134" x14ac:dyDescent="0.2"/>
    <row r="5" spans="1:134" s="1575" customFormat="1" ht="10.5" customHeight="1" thickBot="1" x14ac:dyDescent="0.25">
      <c r="A5" s="1560"/>
      <c r="B5" s="1560"/>
      <c r="C5" s="1560"/>
      <c r="D5" s="1560"/>
      <c r="E5" s="1560"/>
      <c r="F5" s="1560"/>
      <c r="G5" s="1560"/>
      <c r="H5" s="1560"/>
      <c r="I5" s="1560"/>
      <c r="J5" s="1560"/>
      <c r="K5" s="1556"/>
      <c r="L5" s="1556"/>
      <c r="M5" s="1556"/>
      <c r="N5" s="1556"/>
      <c r="O5" s="1556"/>
      <c r="P5" s="1556"/>
      <c r="Q5" s="1556"/>
      <c r="R5" s="1556"/>
      <c r="S5" s="1556"/>
      <c r="T5" s="1556"/>
      <c r="U5" s="1556"/>
      <c r="V5" s="1556"/>
      <c r="W5" s="1556"/>
      <c r="X5" s="1556"/>
      <c r="Y5" s="1556"/>
      <c r="Z5" s="1556"/>
      <c r="AA5" s="1556"/>
      <c r="AB5" s="1556"/>
      <c r="AC5" s="1556"/>
      <c r="AD5" s="1556"/>
      <c r="AE5" s="1556"/>
      <c r="AF5" s="1556"/>
      <c r="AG5" s="1556"/>
      <c r="AH5" s="1556"/>
      <c r="AI5" s="1556"/>
      <c r="AJ5" s="1556"/>
      <c r="AK5" s="1556"/>
      <c r="AL5" s="1556"/>
      <c r="AM5" s="1556"/>
      <c r="AN5" s="1556"/>
      <c r="AO5" s="1556"/>
      <c r="AP5" s="1556"/>
      <c r="AQ5" s="1556"/>
      <c r="AR5" s="1556"/>
      <c r="AS5" s="1556"/>
      <c r="AT5" s="1556"/>
      <c r="AU5" s="1556"/>
      <c r="AV5" s="1556"/>
      <c r="AW5" s="1556"/>
      <c r="AX5" s="1556"/>
      <c r="AY5" s="1556"/>
      <c r="AZ5" s="1556"/>
      <c r="BA5" s="1556"/>
      <c r="BB5" s="1556"/>
      <c r="BC5" s="1556"/>
      <c r="BD5" s="1556"/>
      <c r="BE5" s="1556"/>
      <c r="BF5" s="1556"/>
      <c r="BG5" s="1556"/>
      <c r="BH5" s="1556"/>
      <c r="BI5" s="1556"/>
      <c r="BJ5" s="1556"/>
      <c r="BK5" s="1556"/>
      <c r="BL5" s="1556"/>
      <c r="BM5" s="1556"/>
      <c r="BN5" s="1556"/>
      <c r="BO5" s="1556"/>
      <c r="BP5" s="1556"/>
      <c r="BQ5" s="1556"/>
      <c r="BR5" s="1556"/>
      <c r="BS5" s="1556"/>
      <c r="BT5" s="1556"/>
      <c r="BU5" s="1556"/>
      <c r="BV5" s="1556"/>
      <c r="BW5" s="1556"/>
      <c r="BX5" s="1556"/>
      <c r="BY5" s="1556"/>
      <c r="BZ5" s="1556"/>
      <c r="CA5" s="1556"/>
      <c r="CB5" s="1556"/>
      <c r="CC5" s="1556"/>
      <c r="CD5" s="1556"/>
      <c r="CE5" s="1556"/>
      <c r="CF5" s="1556"/>
      <c r="CG5" s="1556"/>
      <c r="CH5" s="1556"/>
      <c r="CI5" s="1556"/>
      <c r="CJ5" s="1556"/>
      <c r="CK5" s="1556"/>
      <c r="CL5" s="1556"/>
      <c r="CM5" s="1558"/>
      <c r="CN5" s="1558"/>
      <c r="CO5" s="1558"/>
      <c r="CP5" s="1558"/>
      <c r="CQ5" s="1558"/>
      <c r="CR5" s="1558"/>
      <c r="CS5" s="1558"/>
      <c r="CT5" s="1558"/>
      <c r="CU5" s="1558"/>
      <c r="CV5" s="1558"/>
      <c r="CW5" s="1558"/>
      <c r="CX5" s="1558"/>
      <c r="CY5" s="1558"/>
      <c r="CZ5" s="1558"/>
      <c r="DA5" s="1558"/>
      <c r="DB5" s="1558"/>
      <c r="DC5" s="1558"/>
      <c r="DD5" s="1558"/>
      <c r="DE5" s="1558"/>
      <c r="DF5" s="1558"/>
      <c r="DG5" s="1558"/>
      <c r="DH5" s="1558"/>
      <c r="DI5" s="1558"/>
      <c r="DJ5" s="1558"/>
      <c r="DK5" s="1558"/>
      <c r="DL5" s="1558"/>
      <c r="DM5" s="1558"/>
      <c r="DN5" s="1558"/>
      <c r="DO5" s="1558"/>
      <c r="DP5" s="1558"/>
      <c r="DQ5" s="1556"/>
      <c r="DR5" s="1556"/>
      <c r="DS5" s="1556"/>
      <c r="DT5" s="1556"/>
      <c r="DU5" s="1556"/>
      <c r="DV5" s="1556"/>
      <c r="DW5" s="1556"/>
      <c r="DX5" s="1556"/>
      <c r="DY5" s="1556"/>
      <c r="DZ5" s="1556"/>
      <c r="EA5" s="1556"/>
      <c r="EC5" s="1576"/>
      <c r="ED5" s="1576"/>
    </row>
    <row r="6" spans="1:134" s="1577" customFormat="1" ht="24.75" customHeight="1" thickBot="1" x14ac:dyDescent="0.25">
      <c r="A6" s="1561"/>
      <c r="B6" s="1714">
        <v>42737</v>
      </c>
      <c r="C6" s="1715"/>
      <c r="D6" s="1715"/>
      <c r="E6" s="1715"/>
      <c r="F6" s="1715"/>
      <c r="G6" s="1715"/>
      <c r="H6" s="1715"/>
      <c r="I6" s="1715"/>
      <c r="J6" s="1715"/>
      <c r="K6" s="1715"/>
      <c r="L6" s="1715"/>
      <c r="M6" s="1715"/>
      <c r="N6" s="1715"/>
      <c r="O6" s="1715"/>
      <c r="P6" s="1715"/>
      <c r="Q6" s="1715"/>
      <c r="R6" s="1715"/>
      <c r="S6" s="1715"/>
      <c r="T6" s="1715"/>
      <c r="U6" s="1715"/>
      <c r="V6" s="1715"/>
      <c r="W6" s="1716"/>
      <c r="X6" s="1714">
        <v>42767</v>
      </c>
      <c r="Y6" s="1715"/>
      <c r="Z6" s="1715"/>
      <c r="AA6" s="1715"/>
      <c r="AB6" s="1715"/>
      <c r="AC6" s="1715"/>
      <c r="AD6" s="1715"/>
      <c r="AE6" s="1715"/>
      <c r="AF6" s="1715"/>
      <c r="AG6" s="1715"/>
      <c r="AH6" s="1715"/>
      <c r="AI6" s="1715"/>
      <c r="AJ6" s="1715"/>
      <c r="AK6" s="1715"/>
      <c r="AL6" s="1715"/>
      <c r="AM6" s="1715"/>
      <c r="AN6" s="1715"/>
      <c r="AO6" s="1715"/>
      <c r="AP6" s="1715"/>
      <c r="AQ6" s="1716"/>
      <c r="AR6" s="1714">
        <v>42795</v>
      </c>
      <c r="AS6" s="1715"/>
      <c r="AT6" s="1715"/>
      <c r="AU6" s="1715"/>
      <c r="AV6" s="1715"/>
      <c r="AW6" s="1715"/>
      <c r="AX6" s="1715"/>
      <c r="AY6" s="1715"/>
      <c r="AZ6" s="1715"/>
      <c r="BA6" s="1715"/>
      <c r="BB6" s="1715"/>
      <c r="BC6" s="1715"/>
      <c r="BD6" s="1715"/>
      <c r="BE6" s="1715"/>
      <c r="BF6" s="1715"/>
      <c r="BG6" s="1715"/>
      <c r="BH6" s="1715"/>
      <c r="BI6" s="1715"/>
      <c r="BJ6" s="1715"/>
      <c r="BK6" s="1715"/>
      <c r="BL6" s="1715"/>
      <c r="BM6" s="1715"/>
      <c r="BN6" s="1716"/>
      <c r="BO6" s="1714">
        <v>42828</v>
      </c>
      <c r="BP6" s="1715"/>
      <c r="BQ6" s="1715"/>
      <c r="BR6" s="1715"/>
      <c r="BS6" s="1715"/>
      <c r="BT6" s="1715"/>
      <c r="BU6" s="1715"/>
      <c r="BV6" s="1715"/>
      <c r="BW6" s="1715"/>
      <c r="BX6" s="1715"/>
      <c r="BY6" s="1715"/>
      <c r="BZ6" s="1715"/>
      <c r="CA6" s="1715"/>
      <c r="CB6" s="1715"/>
      <c r="CC6" s="1715"/>
      <c r="CD6" s="1715"/>
      <c r="CE6" s="1715"/>
      <c r="CF6" s="1715"/>
      <c r="CG6" s="1715"/>
      <c r="CH6" s="1716"/>
      <c r="CI6" s="1714">
        <v>42856</v>
      </c>
      <c r="CJ6" s="1715"/>
      <c r="CK6" s="1715"/>
      <c r="CL6" s="1715"/>
      <c r="CM6" s="1715"/>
      <c r="CN6" s="1715"/>
      <c r="CO6" s="1715"/>
      <c r="CP6" s="1715"/>
      <c r="CQ6" s="1715"/>
      <c r="CR6" s="1715"/>
      <c r="CS6" s="1715"/>
      <c r="CT6" s="1715"/>
      <c r="CU6" s="1715"/>
      <c r="CV6" s="1715"/>
      <c r="CW6" s="1715"/>
      <c r="CX6" s="1715"/>
      <c r="CY6" s="1715"/>
      <c r="CZ6" s="1715"/>
      <c r="DA6" s="1715"/>
      <c r="DB6" s="1715"/>
      <c r="DC6" s="1715"/>
      <c r="DD6" s="1715"/>
      <c r="DE6" s="1716"/>
      <c r="DF6" s="1714">
        <v>42887</v>
      </c>
      <c r="DG6" s="1715"/>
      <c r="DH6" s="1715"/>
      <c r="DI6" s="1715"/>
      <c r="DJ6" s="1715"/>
      <c r="DK6" s="1715"/>
      <c r="DL6" s="1715"/>
      <c r="DM6" s="1715"/>
      <c r="DN6" s="1715"/>
      <c r="DO6" s="1715"/>
      <c r="DP6" s="1715"/>
      <c r="DQ6" s="1715"/>
      <c r="DR6" s="1715"/>
      <c r="DS6" s="1715"/>
      <c r="DT6" s="1715"/>
      <c r="DU6" s="1715"/>
      <c r="DV6" s="1715"/>
      <c r="DW6" s="1715"/>
      <c r="DX6" s="1715"/>
      <c r="DY6" s="1715"/>
      <c r="DZ6" s="1715"/>
      <c r="EA6" s="1716"/>
      <c r="EC6" s="1712" t="s">
        <v>534</v>
      </c>
      <c r="ED6" s="1713"/>
    </row>
    <row r="7" spans="1:134" s="1578" customFormat="1" ht="21" customHeight="1" x14ac:dyDescent="0.2">
      <c r="A7" s="1557"/>
      <c r="B7" s="1562">
        <v>42737</v>
      </c>
      <c r="C7" s="1563">
        <v>42738</v>
      </c>
      <c r="D7" s="1563">
        <v>42739</v>
      </c>
      <c r="E7" s="1563">
        <v>42740</v>
      </c>
      <c r="F7" s="1563">
        <v>42741</v>
      </c>
      <c r="G7" s="1563">
        <v>42744</v>
      </c>
      <c r="H7" s="1563">
        <v>42745</v>
      </c>
      <c r="I7" s="1563">
        <v>42746</v>
      </c>
      <c r="J7" s="1563">
        <v>42747</v>
      </c>
      <c r="K7" s="1563">
        <v>42748</v>
      </c>
      <c r="L7" s="1563">
        <v>42751</v>
      </c>
      <c r="M7" s="1563">
        <v>42752</v>
      </c>
      <c r="N7" s="1563">
        <v>42753</v>
      </c>
      <c r="O7" s="1563">
        <v>42754</v>
      </c>
      <c r="P7" s="1563">
        <v>42755</v>
      </c>
      <c r="Q7" s="1563">
        <v>42758</v>
      </c>
      <c r="R7" s="1563">
        <v>42759</v>
      </c>
      <c r="S7" s="1563">
        <v>42760</v>
      </c>
      <c r="T7" s="1563">
        <v>42761</v>
      </c>
      <c r="U7" s="1563">
        <v>42762</v>
      </c>
      <c r="V7" s="1563">
        <v>42765</v>
      </c>
      <c r="W7" s="1564">
        <v>42766</v>
      </c>
      <c r="X7" s="1562">
        <v>42767</v>
      </c>
      <c r="Y7" s="1563">
        <v>42768</v>
      </c>
      <c r="Z7" s="1563">
        <v>42769</v>
      </c>
      <c r="AA7" s="1563">
        <v>42772</v>
      </c>
      <c r="AB7" s="1563">
        <v>42773</v>
      </c>
      <c r="AC7" s="1563">
        <v>42774</v>
      </c>
      <c r="AD7" s="1563">
        <v>42775</v>
      </c>
      <c r="AE7" s="1563">
        <v>42776</v>
      </c>
      <c r="AF7" s="1563">
        <v>42779</v>
      </c>
      <c r="AG7" s="1563">
        <v>42780</v>
      </c>
      <c r="AH7" s="1563">
        <v>42781</v>
      </c>
      <c r="AI7" s="1563">
        <v>42782</v>
      </c>
      <c r="AJ7" s="1563">
        <v>42783</v>
      </c>
      <c r="AK7" s="1563">
        <v>42786</v>
      </c>
      <c r="AL7" s="1563">
        <v>42787</v>
      </c>
      <c r="AM7" s="1563">
        <v>42788</v>
      </c>
      <c r="AN7" s="1563">
        <v>42789</v>
      </c>
      <c r="AO7" s="1563">
        <v>42790</v>
      </c>
      <c r="AP7" s="1563">
        <v>42793</v>
      </c>
      <c r="AQ7" s="1564">
        <v>42794</v>
      </c>
      <c r="AR7" s="1562">
        <v>42795</v>
      </c>
      <c r="AS7" s="1563">
        <v>42796</v>
      </c>
      <c r="AT7" s="1563">
        <v>42797</v>
      </c>
      <c r="AU7" s="1563">
        <v>42800</v>
      </c>
      <c r="AV7" s="1563">
        <v>42801</v>
      </c>
      <c r="AW7" s="1563">
        <v>42802</v>
      </c>
      <c r="AX7" s="1563">
        <v>42803</v>
      </c>
      <c r="AY7" s="1563">
        <v>42804</v>
      </c>
      <c r="AZ7" s="1563">
        <v>42807</v>
      </c>
      <c r="BA7" s="1563">
        <v>42808</v>
      </c>
      <c r="BB7" s="1563">
        <v>42809</v>
      </c>
      <c r="BC7" s="1563">
        <v>42810</v>
      </c>
      <c r="BD7" s="1563">
        <v>42811</v>
      </c>
      <c r="BE7" s="1563">
        <v>42814</v>
      </c>
      <c r="BF7" s="1563">
        <v>42815</v>
      </c>
      <c r="BG7" s="1563">
        <v>42816</v>
      </c>
      <c r="BH7" s="1563">
        <v>42817</v>
      </c>
      <c r="BI7" s="1563">
        <v>42818</v>
      </c>
      <c r="BJ7" s="1563">
        <v>42821</v>
      </c>
      <c r="BK7" s="1563">
        <v>42822</v>
      </c>
      <c r="BL7" s="1563">
        <v>42823</v>
      </c>
      <c r="BM7" s="1563">
        <v>42824</v>
      </c>
      <c r="BN7" s="1564">
        <v>42825</v>
      </c>
      <c r="BO7" s="1562">
        <v>42828</v>
      </c>
      <c r="BP7" s="1563">
        <v>42829</v>
      </c>
      <c r="BQ7" s="1563">
        <v>42830</v>
      </c>
      <c r="BR7" s="1563">
        <v>42831</v>
      </c>
      <c r="BS7" s="1563">
        <v>42832</v>
      </c>
      <c r="BT7" s="1563">
        <v>42835</v>
      </c>
      <c r="BU7" s="1563">
        <v>42836</v>
      </c>
      <c r="BV7" s="1563">
        <v>42837</v>
      </c>
      <c r="BW7" s="1563">
        <v>42838</v>
      </c>
      <c r="BX7" s="1563">
        <v>42839</v>
      </c>
      <c r="BY7" s="1563">
        <v>42842</v>
      </c>
      <c r="BZ7" s="1563">
        <v>42843</v>
      </c>
      <c r="CA7" s="1563">
        <v>42844</v>
      </c>
      <c r="CB7" s="1563">
        <v>42845</v>
      </c>
      <c r="CC7" s="1563">
        <v>42846</v>
      </c>
      <c r="CD7" s="1563">
        <v>42849</v>
      </c>
      <c r="CE7" s="1563">
        <v>42850</v>
      </c>
      <c r="CF7" s="1563">
        <v>42851</v>
      </c>
      <c r="CG7" s="1563">
        <v>42852</v>
      </c>
      <c r="CH7" s="1564">
        <v>42853</v>
      </c>
      <c r="CI7" s="1562">
        <v>42856</v>
      </c>
      <c r="CJ7" s="1563">
        <v>42857</v>
      </c>
      <c r="CK7" s="1563">
        <v>42858</v>
      </c>
      <c r="CL7" s="1563">
        <v>42859</v>
      </c>
      <c r="CM7" s="1563">
        <v>42860</v>
      </c>
      <c r="CN7" s="1563">
        <v>42863</v>
      </c>
      <c r="CO7" s="1563">
        <v>42864</v>
      </c>
      <c r="CP7" s="1563">
        <v>42865</v>
      </c>
      <c r="CQ7" s="1563">
        <v>42866</v>
      </c>
      <c r="CR7" s="1563">
        <v>42867</v>
      </c>
      <c r="CS7" s="1563">
        <v>42870</v>
      </c>
      <c r="CT7" s="1563">
        <v>42871</v>
      </c>
      <c r="CU7" s="1563">
        <v>42872</v>
      </c>
      <c r="CV7" s="1563">
        <v>42873</v>
      </c>
      <c r="CW7" s="1563">
        <v>42874</v>
      </c>
      <c r="CX7" s="1563">
        <v>42877</v>
      </c>
      <c r="CY7" s="1563">
        <v>42878</v>
      </c>
      <c r="CZ7" s="1563">
        <v>42879</v>
      </c>
      <c r="DA7" s="1563">
        <v>42880</v>
      </c>
      <c r="DB7" s="1563">
        <v>42881</v>
      </c>
      <c r="DC7" s="1563">
        <v>42884</v>
      </c>
      <c r="DD7" s="1563">
        <v>42885</v>
      </c>
      <c r="DE7" s="1564">
        <v>42886</v>
      </c>
      <c r="DF7" s="1562">
        <v>42887</v>
      </c>
      <c r="DG7" s="1563">
        <v>42888</v>
      </c>
      <c r="DH7" s="1563">
        <v>42891</v>
      </c>
      <c r="DI7" s="1563">
        <v>42892</v>
      </c>
      <c r="DJ7" s="1563">
        <v>42893</v>
      </c>
      <c r="DK7" s="1563">
        <v>42894</v>
      </c>
      <c r="DL7" s="1563">
        <v>42895</v>
      </c>
      <c r="DM7" s="1563">
        <v>42898</v>
      </c>
      <c r="DN7" s="1563">
        <v>42899</v>
      </c>
      <c r="DO7" s="1563">
        <v>42900</v>
      </c>
      <c r="DP7" s="1563">
        <v>42901</v>
      </c>
      <c r="DQ7" s="1563">
        <v>42902</v>
      </c>
      <c r="DR7" s="1563">
        <v>42905</v>
      </c>
      <c r="DS7" s="1563">
        <v>42906</v>
      </c>
      <c r="DT7" s="1563">
        <v>42907</v>
      </c>
      <c r="DU7" s="1563">
        <v>42908</v>
      </c>
      <c r="DV7" s="1563">
        <v>42909</v>
      </c>
      <c r="DW7" s="1563">
        <v>42912</v>
      </c>
      <c r="DX7" s="1563">
        <v>42913</v>
      </c>
      <c r="DY7" s="1563">
        <v>42914</v>
      </c>
      <c r="DZ7" s="1563">
        <v>42915</v>
      </c>
      <c r="EA7" s="1564">
        <v>42916</v>
      </c>
      <c r="EC7" s="1585" t="s">
        <v>533</v>
      </c>
      <c r="ED7" s="1586" t="s">
        <v>533</v>
      </c>
    </row>
    <row r="8" spans="1:134" ht="21" customHeight="1" x14ac:dyDescent="0.2">
      <c r="B8" s="1565" t="str">
        <f>TEXT(B7,"jjj")</f>
        <v>lun</v>
      </c>
      <c r="C8" s="1566" t="str">
        <f t="shared" ref="C8:BN8" si="0">TEXT(C7,"jjj")</f>
        <v>mar</v>
      </c>
      <c r="D8" s="1566" t="str">
        <f t="shared" si="0"/>
        <v>mer</v>
      </c>
      <c r="E8" s="1566" t="str">
        <f t="shared" si="0"/>
        <v>jeu</v>
      </c>
      <c r="F8" s="1566" t="str">
        <f t="shared" si="0"/>
        <v>ven</v>
      </c>
      <c r="G8" s="1566" t="str">
        <f t="shared" si="0"/>
        <v>lun</v>
      </c>
      <c r="H8" s="1566" t="str">
        <f t="shared" si="0"/>
        <v>mar</v>
      </c>
      <c r="I8" s="1566" t="str">
        <f t="shared" si="0"/>
        <v>mer</v>
      </c>
      <c r="J8" s="1566" t="str">
        <f t="shared" si="0"/>
        <v>jeu</v>
      </c>
      <c r="K8" s="1566" t="str">
        <f t="shared" si="0"/>
        <v>ven</v>
      </c>
      <c r="L8" s="1566" t="str">
        <f t="shared" si="0"/>
        <v>lun</v>
      </c>
      <c r="M8" s="1566" t="str">
        <f t="shared" si="0"/>
        <v>mar</v>
      </c>
      <c r="N8" s="1566" t="str">
        <f t="shared" si="0"/>
        <v>mer</v>
      </c>
      <c r="O8" s="1566" t="str">
        <f t="shared" si="0"/>
        <v>jeu</v>
      </c>
      <c r="P8" s="1566" t="str">
        <f t="shared" si="0"/>
        <v>ven</v>
      </c>
      <c r="Q8" s="1566" t="str">
        <f t="shared" si="0"/>
        <v>lun</v>
      </c>
      <c r="R8" s="1566" t="str">
        <f t="shared" si="0"/>
        <v>mar</v>
      </c>
      <c r="S8" s="1566" t="str">
        <f t="shared" si="0"/>
        <v>mer</v>
      </c>
      <c r="T8" s="1566" t="str">
        <f t="shared" si="0"/>
        <v>jeu</v>
      </c>
      <c r="U8" s="1566" t="str">
        <f t="shared" si="0"/>
        <v>ven</v>
      </c>
      <c r="V8" s="1566" t="str">
        <f t="shared" si="0"/>
        <v>lun</v>
      </c>
      <c r="W8" s="1567" t="str">
        <f t="shared" si="0"/>
        <v>mar</v>
      </c>
      <c r="X8" s="1565" t="str">
        <f t="shared" si="0"/>
        <v>mer</v>
      </c>
      <c r="Y8" s="1566" t="str">
        <f t="shared" si="0"/>
        <v>jeu</v>
      </c>
      <c r="Z8" s="1566" t="str">
        <f t="shared" si="0"/>
        <v>ven</v>
      </c>
      <c r="AA8" s="1566" t="str">
        <f t="shared" si="0"/>
        <v>lun</v>
      </c>
      <c r="AB8" s="1566" t="str">
        <f t="shared" si="0"/>
        <v>mar</v>
      </c>
      <c r="AC8" s="1566" t="str">
        <f t="shared" si="0"/>
        <v>mer</v>
      </c>
      <c r="AD8" s="1566" t="str">
        <f t="shared" si="0"/>
        <v>jeu</v>
      </c>
      <c r="AE8" s="1566" t="str">
        <f t="shared" si="0"/>
        <v>ven</v>
      </c>
      <c r="AF8" s="1566" t="str">
        <f t="shared" si="0"/>
        <v>lun</v>
      </c>
      <c r="AG8" s="1566" t="str">
        <f t="shared" si="0"/>
        <v>mar</v>
      </c>
      <c r="AH8" s="1566" t="str">
        <f t="shared" si="0"/>
        <v>mer</v>
      </c>
      <c r="AI8" s="1566" t="str">
        <f t="shared" si="0"/>
        <v>jeu</v>
      </c>
      <c r="AJ8" s="1566" t="str">
        <f t="shared" si="0"/>
        <v>ven</v>
      </c>
      <c r="AK8" s="1566" t="str">
        <f t="shared" si="0"/>
        <v>lun</v>
      </c>
      <c r="AL8" s="1566" t="str">
        <f t="shared" si="0"/>
        <v>mar</v>
      </c>
      <c r="AM8" s="1566" t="str">
        <f t="shared" si="0"/>
        <v>mer</v>
      </c>
      <c r="AN8" s="1566" t="str">
        <f t="shared" si="0"/>
        <v>jeu</v>
      </c>
      <c r="AO8" s="1566" t="str">
        <f t="shared" si="0"/>
        <v>ven</v>
      </c>
      <c r="AP8" s="1566" t="str">
        <f t="shared" si="0"/>
        <v>lun</v>
      </c>
      <c r="AQ8" s="1567" t="str">
        <f t="shared" si="0"/>
        <v>mar</v>
      </c>
      <c r="AR8" s="1565" t="str">
        <f t="shared" si="0"/>
        <v>mer</v>
      </c>
      <c r="AS8" s="1566" t="str">
        <f t="shared" si="0"/>
        <v>jeu</v>
      </c>
      <c r="AT8" s="1566" t="str">
        <f t="shared" si="0"/>
        <v>ven</v>
      </c>
      <c r="AU8" s="1566" t="str">
        <f t="shared" si="0"/>
        <v>lun</v>
      </c>
      <c r="AV8" s="1566" t="str">
        <f t="shared" si="0"/>
        <v>mar</v>
      </c>
      <c r="AW8" s="1566" t="str">
        <f t="shared" si="0"/>
        <v>mer</v>
      </c>
      <c r="AX8" s="1566" t="str">
        <f t="shared" si="0"/>
        <v>jeu</v>
      </c>
      <c r="AY8" s="1566" t="str">
        <f t="shared" si="0"/>
        <v>ven</v>
      </c>
      <c r="AZ8" s="1566" t="str">
        <f t="shared" si="0"/>
        <v>lun</v>
      </c>
      <c r="BA8" s="1566" t="str">
        <f t="shared" si="0"/>
        <v>mar</v>
      </c>
      <c r="BB8" s="1566" t="str">
        <f t="shared" si="0"/>
        <v>mer</v>
      </c>
      <c r="BC8" s="1566" t="str">
        <f t="shared" si="0"/>
        <v>jeu</v>
      </c>
      <c r="BD8" s="1566" t="str">
        <f t="shared" si="0"/>
        <v>ven</v>
      </c>
      <c r="BE8" s="1566" t="str">
        <f t="shared" si="0"/>
        <v>lun</v>
      </c>
      <c r="BF8" s="1566" t="str">
        <f t="shared" si="0"/>
        <v>mar</v>
      </c>
      <c r="BG8" s="1566" t="str">
        <f t="shared" si="0"/>
        <v>mer</v>
      </c>
      <c r="BH8" s="1566" t="str">
        <f t="shared" si="0"/>
        <v>jeu</v>
      </c>
      <c r="BI8" s="1566" t="str">
        <f t="shared" si="0"/>
        <v>ven</v>
      </c>
      <c r="BJ8" s="1566" t="str">
        <f t="shared" si="0"/>
        <v>lun</v>
      </c>
      <c r="BK8" s="1566" t="str">
        <f t="shared" si="0"/>
        <v>mar</v>
      </c>
      <c r="BL8" s="1566" t="str">
        <f t="shared" si="0"/>
        <v>mer</v>
      </c>
      <c r="BM8" s="1566" t="str">
        <f t="shared" si="0"/>
        <v>jeu</v>
      </c>
      <c r="BN8" s="1567" t="str">
        <f t="shared" si="0"/>
        <v>ven</v>
      </c>
      <c r="BO8" s="1565" t="str">
        <f t="shared" ref="BO8:DZ8" si="1">TEXT(BO7,"jjj")</f>
        <v>lun</v>
      </c>
      <c r="BP8" s="1566" t="str">
        <f t="shared" si="1"/>
        <v>mar</v>
      </c>
      <c r="BQ8" s="1566" t="str">
        <f t="shared" si="1"/>
        <v>mer</v>
      </c>
      <c r="BR8" s="1566" t="str">
        <f t="shared" si="1"/>
        <v>jeu</v>
      </c>
      <c r="BS8" s="1566" t="str">
        <f t="shared" si="1"/>
        <v>ven</v>
      </c>
      <c r="BT8" s="1566" t="str">
        <f t="shared" si="1"/>
        <v>lun</v>
      </c>
      <c r="BU8" s="1566" t="str">
        <f t="shared" si="1"/>
        <v>mar</v>
      </c>
      <c r="BV8" s="1566" t="str">
        <f t="shared" si="1"/>
        <v>mer</v>
      </c>
      <c r="BW8" s="1566" t="str">
        <f t="shared" si="1"/>
        <v>jeu</v>
      </c>
      <c r="BX8" s="1566" t="str">
        <f t="shared" si="1"/>
        <v>ven</v>
      </c>
      <c r="BY8" s="1566" t="str">
        <f t="shared" si="1"/>
        <v>lun</v>
      </c>
      <c r="BZ8" s="1566" t="str">
        <f t="shared" si="1"/>
        <v>mar</v>
      </c>
      <c r="CA8" s="1566" t="str">
        <f t="shared" si="1"/>
        <v>mer</v>
      </c>
      <c r="CB8" s="1566" t="str">
        <f t="shared" si="1"/>
        <v>jeu</v>
      </c>
      <c r="CC8" s="1566" t="str">
        <f t="shared" si="1"/>
        <v>ven</v>
      </c>
      <c r="CD8" s="1566" t="str">
        <f t="shared" si="1"/>
        <v>lun</v>
      </c>
      <c r="CE8" s="1566" t="str">
        <f t="shared" si="1"/>
        <v>mar</v>
      </c>
      <c r="CF8" s="1566" t="str">
        <f t="shared" si="1"/>
        <v>mer</v>
      </c>
      <c r="CG8" s="1566" t="str">
        <f t="shared" si="1"/>
        <v>jeu</v>
      </c>
      <c r="CH8" s="1567" t="str">
        <f t="shared" si="1"/>
        <v>ven</v>
      </c>
      <c r="CI8" s="1565" t="str">
        <f t="shared" si="1"/>
        <v>lun</v>
      </c>
      <c r="CJ8" s="1566" t="str">
        <f t="shared" si="1"/>
        <v>mar</v>
      </c>
      <c r="CK8" s="1566" t="str">
        <f t="shared" si="1"/>
        <v>mer</v>
      </c>
      <c r="CL8" s="1566" t="str">
        <f t="shared" si="1"/>
        <v>jeu</v>
      </c>
      <c r="CM8" s="1566" t="str">
        <f t="shared" si="1"/>
        <v>ven</v>
      </c>
      <c r="CN8" s="1566" t="str">
        <f t="shared" si="1"/>
        <v>lun</v>
      </c>
      <c r="CO8" s="1566" t="str">
        <f t="shared" si="1"/>
        <v>mar</v>
      </c>
      <c r="CP8" s="1566" t="str">
        <f t="shared" si="1"/>
        <v>mer</v>
      </c>
      <c r="CQ8" s="1566" t="str">
        <f t="shared" si="1"/>
        <v>jeu</v>
      </c>
      <c r="CR8" s="1566" t="str">
        <f t="shared" si="1"/>
        <v>ven</v>
      </c>
      <c r="CS8" s="1566" t="str">
        <f t="shared" si="1"/>
        <v>lun</v>
      </c>
      <c r="CT8" s="1566" t="str">
        <f t="shared" si="1"/>
        <v>mar</v>
      </c>
      <c r="CU8" s="1566" t="str">
        <f t="shared" si="1"/>
        <v>mer</v>
      </c>
      <c r="CV8" s="1566" t="str">
        <f t="shared" si="1"/>
        <v>jeu</v>
      </c>
      <c r="CW8" s="1566" t="str">
        <f t="shared" si="1"/>
        <v>ven</v>
      </c>
      <c r="CX8" s="1566" t="str">
        <f t="shared" si="1"/>
        <v>lun</v>
      </c>
      <c r="CY8" s="1566" t="str">
        <f t="shared" si="1"/>
        <v>mar</v>
      </c>
      <c r="CZ8" s="1566" t="str">
        <f t="shared" si="1"/>
        <v>mer</v>
      </c>
      <c r="DA8" s="1566" t="str">
        <f t="shared" si="1"/>
        <v>jeu</v>
      </c>
      <c r="DB8" s="1566" t="str">
        <f t="shared" si="1"/>
        <v>ven</v>
      </c>
      <c r="DC8" s="1566" t="str">
        <f t="shared" si="1"/>
        <v>lun</v>
      </c>
      <c r="DD8" s="1566" t="str">
        <f t="shared" si="1"/>
        <v>mar</v>
      </c>
      <c r="DE8" s="1567" t="str">
        <f t="shared" si="1"/>
        <v>mer</v>
      </c>
      <c r="DF8" s="1565" t="str">
        <f t="shared" si="1"/>
        <v>jeu</v>
      </c>
      <c r="DG8" s="1566" t="str">
        <f t="shared" si="1"/>
        <v>ven</v>
      </c>
      <c r="DH8" s="1566" t="str">
        <f t="shared" si="1"/>
        <v>lun</v>
      </c>
      <c r="DI8" s="1566" t="str">
        <f t="shared" si="1"/>
        <v>mar</v>
      </c>
      <c r="DJ8" s="1566" t="str">
        <f t="shared" si="1"/>
        <v>mer</v>
      </c>
      <c r="DK8" s="1566" t="str">
        <f t="shared" si="1"/>
        <v>jeu</v>
      </c>
      <c r="DL8" s="1566" t="str">
        <f t="shared" si="1"/>
        <v>ven</v>
      </c>
      <c r="DM8" s="1566" t="str">
        <f t="shared" si="1"/>
        <v>lun</v>
      </c>
      <c r="DN8" s="1566" t="str">
        <f t="shared" si="1"/>
        <v>mar</v>
      </c>
      <c r="DO8" s="1566" t="str">
        <f t="shared" si="1"/>
        <v>mer</v>
      </c>
      <c r="DP8" s="1566" t="str">
        <f t="shared" si="1"/>
        <v>jeu</v>
      </c>
      <c r="DQ8" s="1566" t="str">
        <f t="shared" si="1"/>
        <v>ven</v>
      </c>
      <c r="DR8" s="1566" t="str">
        <f t="shared" si="1"/>
        <v>lun</v>
      </c>
      <c r="DS8" s="1566" t="str">
        <f t="shared" si="1"/>
        <v>mar</v>
      </c>
      <c r="DT8" s="1566" t="str">
        <f t="shared" si="1"/>
        <v>mer</v>
      </c>
      <c r="DU8" s="1566" t="str">
        <f t="shared" si="1"/>
        <v>jeu</v>
      </c>
      <c r="DV8" s="1566" t="str">
        <f t="shared" si="1"/>
        <v>ven</v>
      </c>
      <c r="DW8" s="1566" t="str">
        <f t="shared" si="1"/>
        <v>lun</v>
      </c>
      <c r="DX8" s="1566" t="str">
        <f t="shared" si="1"/>
        <v>mar</v>
      </c>
      <c r="DY8" s="1566" t="str">
        <f t="shared" si="1"/>
        <v>mer</v>
      </c>
      <c r="DZ8" s="1566" t="str">
        <f t="shared" si="1"/>
        <v>jeu</v>
      </c>
      <c r="EA8" s="1567" t="str">
        <f t="shared" ref="EA8" si="2">TEXT(EA7,"jjj")</f>
        <v>ven</v>
      </c>
      <c r="EC8" s="1587" t="s">
        <v>7</v>
      </c>
      <c r="ED8" s="1588" t="s">
        <v>498</v>
      </c>
    </row>
    <row r="9" spans="1:134" ht="21" customHeight="1" x14ac:dyDescent="0.2">
      <c r="A9" s="1568" t="s">
        <v>562</v>
      </c>
      <c r="B9" s="1569" t="s">
        <v>493</v>
      </c>
      <c r="C9" s="1570"/>
      <c r="D9" s="1570"/>
      <c r="E9" s="1570" t="s">
        <v>6</v>
      </c>
      <c r="F9" s="1570"/>
      <c r="G9" s="1570"/>
      <c r="H9" s="1570"/>
      <c r="I9" s="1570"/>
      <c r="J9" s="1570"/>
      <c r="K9" s="1570"/>
      <c r="L9" s="1570"/>
      <c r="M9" s="1570"/>
      <c r="N9" s="1570" t="s">
        <v>494</v>
      </c>
      <c r="O9" s="1570"/>
      <c r="P9" s="1570"/>
      <c r="Q9" s="1570"/>
      <c r="R9" s="1570"/>
      <c r="S9" s="1570"/>
      <c r="T9" s="1570" t="s">
        <v>494</v>
      </c>
      <c r="U9" s="1570"/>
      <c r="V9" s="1570"/>
      <c r="W9" s="1571"/>
      <c r="X9" s="1569"/>
      <c r="Y9" s="1570"/>
      <c r="Z9" s="1570" t="s">
        <v>493</v>
      </c>
      <c r="AA9" s="1570"/>
      <c r="AB9" s="1570" t="s">
        <v>6</v>
      </c>
      <c r="AC9" s="1570"/>
      <c r="AD9" s="1570"/>
      <c r="AE9" s="1570"/>
      <c r="AF9" s="1570"/>
      <c r="AG9" s="1570"/>
      <c r="AH9" s="1570"/>
      <c r="AI9" s="1570"/>
      <c r="AJ9" s="1570"/>
      <c r="AK9" s="1570"/>
      <c r="AL9" s="1570"/>
      <c r="AM9" s="1570"/>
      <c r="AN9" s="1570"/>
      <c r="AO9" s="1570"/>
      <c r="AP9" s="1570"/>
      <c r="AQ9" s="1571"/>
      <c r="AR9" s="1569"/>
      <c r="AS9" s="1570"/>
      <c r="AT9" s="1570"/>
      <c r="AU9" s="1570"/>
      <c r="AV9" s="1570"/>
      <c r="AW9" s="1570"/>
      <c r="AX9" s="1570"/>
      <c r="AY9" s="1570"/>
      <c r="AZ9" s="1570"/>
      <c r="BA9" s="1570"/>
      <c r="BB9" s="1570"/>
      <c r="BC9" s="1570"/>
      <c r="BD9" s="1570"/>
      <c r="BE9" s="1570"/>
      <c r="BF9" s="1570"/>
      <c r="BG9" s="1570"/>
      <c r="BH9" s="1570"/>
      <c r="BI9" s="1570"/>
      <c r="BJ9" s="1570"/>
      <c r="BK9" s="1570"/>
      <c r="BL9" s="1570"/>
      <c r="BM9" s="1570"/>
      <c r="BN9" s="1571"/>
      <c r="BO9" s="1569"/>
      <c r="BP9" s="1570"/>
      <c r="BQ9" s="1570"/>
      <c r="BR9" s="1570"/>
      <c r="BS9" s="1570"/>
      <c r="BT9" s="1570"/>
      <c r="BU9" s="1570"/>
      <c r="BV9" s="1570"/>
      <c r="BW9" s="1570"/>
      <c r="BX9" s="1570"/>
      <c r="BY9" s="1593"/>
      <c r="BZ9" s="1570"/>
      <c r="CA9" s="1570"/>
      <c r="CB9" s="1570"/>
      <c r="CC9" s="1570"/>
      <c r="CD9" s="1570"/>
      <c r="CE9" s="1570"/>
      <c r="CF9" s="1570"/>
      <c r="CG9" s="1570"/>
      <c r="CH9" s="1571"/>
      <c r="CI9" s="1595"/>
      <c r="CJ9" s="1570"/>
      <c r="CK9" s="1570"/>
      <c r="CL9" s="1570"/>
      <c r="CM9" s="1570"/>
      <c r="CN9" s="1593"/>
      <c r="CO9" s="1570"/>
      <c r="CP9" s="1570"/>
      <c r="CQ9" s="1570"/>
      <c r="CR9" s="1570"/>
      <c r="CS9" s="1570"/>
      <c r="CT9" s="1570"/>
      <c r="CU9" s="1570"/>
      <c r="CV9" s="1570"/>
      <c r="CW9" s="1570"/>
      <c r="CX9" s="1570"/>
      <c r="CY9" s="1570"/>
      <c r="CZ9" s="1570"/>
      <c r="DA9" s="1593"/>
      <c r="DB9" s="1570"/>
      <c r="DC9" s="1570"/>
      <c r="DD9" s="1570"/>
      <c r="DE9" s="1571"/>
      <c r="DF9" s="1569"/>
      <c r="DG9" s="1570"/>
      <c r="DH9" s="1593"/>
      <c r="DI9" s="1570"/>
      <c r="DJ9" s="1570"/>
      <c r="DK9" s="1570"/>
      <c r="DL9" s="1570"/>
      <c r="DM9" s="1570"/>
      <c r="DN9" s="1570"/>
      <c r="DO9" s="1570"/>
      <c r="DP9" s="1570"/>
      <c r="DQ9" s="1570"/>
      <c r="DR9" s="1570"/>
      <c r="DS9" s="1570"/>
      <c r="DT9" s="1570"/>
      <c r="DU9" s="1570"/>
      <c r="DV9" s="1570"/>
      <c r="DW9" s="1570"/>
      <c r="DX9" s="1570"/>
      <c r="DY9" s="1570"/>
      <c r="DZ9" s="1570"/>
      <c r="EA9" s="1571"/>
      <c r="EC9" s="1581">
        <f>COUNTIF(B9:EA9,"RTT")+COUNTIF(B9:EA9,"RRT")+COUNTIF(B9:EA9,"RTL")</f>
        <v>2</v>
      </c>
      <c r="ED9" s="1582">
        <f>COUNTIF(B9:EA9,$ED$8)+COUNTIF(B9:EA9,divers!A22)</f>
        <v>2</v>
      </c>
    </row>
    <row r="10" spans="1:134" ht="21" customHeight="1" x14ac:dyDescent="0.2">
      <c r="A10" s="1568" t="s">
        <v>563</v>
      </c>
      <c r="B10" s="1569"/>
      <c r="C10" s="1570"/>
      <c r="D10" s="1570"/>
      <c r="E10" s="1570"/>
      <c r="F10" s="1570"/>
      <c r="G10" s="1570"/>
      <c r="H10" s="1570"/>
      <c r="I10" s="1570"/>
      <c r="J10" s="1570"/>
      <c r="K10" s="1570"/>
      <c r="L10" s="1570"/>
      <c r="M10" s="1570"/>
      <c r="N10" s="1570"/>
      <c r="O10" s="1570"/>
      <c r="P10" s="1570"/>
      <c r="Q10" s="1570"/>
      <c r="R10" s="1570"/>
      <c r="S10" s="1570"/>
      <c r="T10" s="1570"/>
      <c r="U10" s="1570"/>
      <c r="V10" s="1570"/>
      <c r="W10" s="1571"/>
      <c r="X10" s="1569"/>
      <c r="Y10" s="1570"/>
      <c r="Z10" s="1570"/>
      <c r="AA10" s="1570"/>
      <c r="AB10" s="1570"/>
      <c r="AC10" s="1570"/>
      <c r="AD10" s="1570"/>
      <c r="AE10" s="1570"/>
      <c r="AF10" s="1570"/>
      <c r="AG10" s="1570"/>
      <c r="AH10" s="1570"/>
      <c r="AI10" s="1570"/>
      <c r="AJ10" s="1570"/>
      <c r="AK10" s="1570"/>
      <c r="AL10" s="1570"/>
      <c r="AM10" s="1570"/>
      <c r="AN10" s="1570"/>
      <c r="AO10" s="1570"/>
      <c r="AP10" s="1570"/>
      <c r="AQ10" s="1571"/>
      <c r="AR10" s="1569"/>
      <c r="AS10" s="1570"/>
      <c r="AT10" s="1570"/>
      <c r="AU10" s="1570"/>
      <c r="AV10" s="1570"/>
      <c r="AW10" s="1570"/>
      <c r="AX10" s="1570"/>
      <c r="AY10" s="1570"/>
      <c r="AZ10" s="1570"/>
      <c r="BA10" s="1570"/>
      <c r="BB10" s="1570"/>
      <c r="BC10" s="1570"/>
      <c r="BD10" s="1570"/>
      <c r="BE10" s="1570"/>
      <c r="BF10" s="1570"/>
      <c r="BG10" s="1570"/>
      <c r="BH10" s="1570"/>
      <c r="BI10" s="1570"/>
      <c r="BJ10" s="1570"/>
      <c r="BK10" s="1570"/>
      <c r="BL10" s="1570"/>
      <c r="BM10" s="1570"/>
      <c r="BN10" s="1571"/>
      <c r="BO10" s="1569"/>
      <c r="BP10" s="1570"/>
      <c r="BQ10" s="1570"/>
      <c r="BR10" s="1570"/>
      <c r="BS10" s="1570"/>
      <c r="BT10" s="1570"/>
      <c r="BU10" s="1570"/>
      <c r="BV10" s="1570"/>
      <c r="BW10" s="1570"/>
      <c r="BX10" s="1570"/>
      <c r="BY10" s="1593"/>
      <c r="BZ10" s="1570"/>
      <c r="CA10" s="1570"/>
      <c r="CB10" s="1570"/>
      <c r="CC10" s="1570"/>
      <c r="CD10" s="1570"/>
      <c r="CE10" s="1570"/>
      <c r="CF10" s="1570"/>
      <c r="CG10" s="1570"/>
      <c r="CH10" s="1571"/>
      <c r="CI10" s="1595"/>
      <c r="CJ10" s="1570"/>
      <c r="CK10" s="1570"/>
      <c r="CL10" s="1570"/>
      <c r="CM10" s="1570"/>
      <c r="CN10" s="1593"/>
      <c r="CO10" s="1570"/>
      <c r="CP10" s="1570"/>
      <c r="CQ10" s="1570"/>
      <c r="CR10" s="1570"/>
      <c r="CS10" s="1570"/>
      <c r="CT10" s="1570"/>
      <c r="CU10" s="1570"/>
      <c r="CV10" s="1570"/>
      <c r="CW10" s="1570"/>
      <c r="CX10" s="1570"/>
      <c r="CY10" s="1570"/>
      <c r="CZ10" s="1570"/>
      <c r="DA10" s="1593"/>
      <c r="DB10" s="1570"/>
      <c r="DC10" s="1570"/>
      <c r="DD10" s="1570"/>
      <c r="DE10" s="1571"/>
      <c r="DF10" s="1569"/>
      <c r="DG10" s="1570"/>
      <c r="DH10" s="1593"/>
      <c r="DI10" s="1570"/>
      <c r="DJ10" s="1570"/>
      <c r="DK10" s="1570"/>
      <c r="DL10" s="1570"/>
      <c r="DM10" s="1570"/>
      <c r="DN10" s="1570"/>
      <c r="DO10" s="1570"/>
      <c r="DP10" s="1570"/>
      <c r="DQ10" s="1570"/>
      <c r="DR10" s="1570"/>
      <c r="DS10" s="1570"/>
      <c r="DT10" s="1570"/>
      <c r="DU10" s="1570"/>
      <c r="DV10" s="1570"/>
      <c r="DW10" s="1570"/>
      <c r="DX10" s="1570"/>
      <c r="DY10" s="1570"/>
      <c r="DZ10" s="1570"/>
      <c r="EA10" s="1571"/>
      <c r="EC10" s="1581">
        <f>COUNTIF(B10:EA10,"RTT")+COUNTIF(B10:EA10,"RRT")+COUNTIF(B10:EA10,"RTL")</f>
        <v>0</v>
      </c>
      <c r="ED10" s="1582">
        <f>COUNTIF(B10:EA10,$ED$8)</f>
        <v>0</v>
      </c>
    </row>
    <row r="11" spans="1:134" ht="21" customHeight="1" x14ac:dyDescent="0.2">
      <c r="A11" s="1568" t="s">
        <v>564</v>
      </c>
      <c r="B11" s="1569"/>
      <c r="C11" s="1570" t="s">
        <v>93</v>
      </c>
      <c r="D11" s="1570"/>
      <c r="E11" s="1570"/>
      <c r="F11" s="1570"/>
      <c r="G11" s="1570"/>
      <c r="H11" s="1570"/>
      <c r="I11" s="1570"/>
      <c r="J11" s="1570"/>
      <c r="K11" s="1570"/>
      <c r="L11" s="1570"/>
      <c r="M11" s="1570"/>
      <c r="N11" s="1570"/>
      <c r="O11" s="1570"/>
      <c r="P11" s="1570"/>
      <c r="Q11" s="1570"/>
      <c r="R11" s="1570"/>
      <c r="S11" s="1570"/>
      <c r="T11" s="1570"/>
      <c r="U11" s="1570"/>
      <c r="V11" s="1570"/>
      <c r="W11" s="1571"/>
      <c r="X11" s="1569"/>
      <c r="Y11" s="1570"/>
      <c r="Z11" s="1570"/>
      <c r="AA11" s="1570"/>
      <c r="AB11" s="1570"/>
      <c r="AC11" s="1570"/>
      <c r="AD11" s="1570"/>
      <c r="AE11" s="1570"/>
      <c r="AF11" s="1570"/>
      <c r="AG11" s="1570"/>
      <c r="AH11" s="1570"/>
      <c r="AI11" s="1570"/>
      <c r="AJ11" s="1570"/>
      <c r="AK11" s="1570"/>
      <c r="AL11" s="1570"/>
      <c r="AM11" s="1570"/>
      <c r="AN11" s="1570"/>
      <c r="AO11" s="1570"/>
      <c r="AP11" s="1570"/>
      <c r="AQ11" s="1571"/>
      <c r="AR11" s="1569"/>
      <c r="AS11" s="1570"/>
      <c r="AT11" s="1570"/>
      <c r="AU11" s="1570"/>
      <c r="AV11" s="1570"/>
      <c r="AW11" s="1570"/>
      <c r="AX11" s="1570"/>
      <c r="AY11" s="1570"/>
      <c r="AZ11" s="1570"/>
      <c r="BA11" s="1570"/>
      <c r="BB11" s="1570"/>
      <c r="BC11" s="1570"/>
      <c r="BD11" s="1570"/>
      <c r="BE11" s="1570"/>
      <c r="BF11" s="1570"/>
      <c r="BG11" s="1570"/>
      <c r="BH11" s="1570"/>
      <c r="BI11" s="1570"/>
      <c r="BJ11" s="1570"/>
      <c r="BK11" s="1570"/>
      <c r="BL11" s="1570"/>
      <c r="BM11" s="1570"/>
      <c r="BN11" s="1571"/>
      <c r="BO11" s="1569"/>
      <c r="BP11" s="1570"/>
      <c r="BQ11" s="1570"/>
      <c r="BR11" s="1570"/>
      <c r="BS11" s="1570"/>
      <c r="BT11" s="1570"/>
      <c r="BU11" s="1570"/>
      <c r="BV11" s="1570"/>
      <c r="BW11" s="1570"/>
      <c r="BX11" s="1570"/>
      <c r="BY11" s="1593"/>
      <c r="BZ11" s="1570"/>
      <c r="CA11" s="1570"/>
      <c r="CB11" s="1570"/>
      <c r="CC11" s="1570"/>
      <c r="CD11" s="1570"/>
      <c r="CE11" s="1570"/>
      <c r="CF11" s="1570"/>
      <c r="CG11" s="1570"/>
      <c r="CH11" s="1571"/>
      <c r="CI11" s="1595"/>
      <c r="CJ11" s="1570"/>
      <c r="CK11" s="1570"/>
      <c r="CL11" s="1570"/>
      <c r="CM11" s="1570"/>
      <c r="CN11" s="1593"/>
      <c r="CO11" s="1570"/>
      <c r="CP11" s="1570"/>
      <c r="CQ11" s="1570"/>
      <c r="CR11" s="1570"/>
      <c r="CS11" s="1570"/>
      <c r="CT11" s="1570"/>
      <c r="CU11" s="1570"/>
      <c r="CV11" s="1570"/>
      <c r="CW11" s="1570"/>
      <c r="CX11" s="1570"/>
      <c r="CY11" s="1570"/>
      <c r="CZ11" s="1570"/>
      <c r="DA11" s="1593"/>
      <c r="DB11" s="1570"/>
      <c r="DC11" s="1570"/>
      <c r="DD11" s="1570"/>
      <c r="DE11" s="1571"/>
      <c r="DF11" s="1569"/>
      <c r="DG11" s="1570"/>
      <c r="DH11" s="1593"/>
      <c r="DI11" s="1570"/>
      <c r="DJ11" s="1570"/>
      <c r="DK11" s="1570"/>
      <c r="DL11" s="1570"/>
      <c r="DM11" s="1570"/>
      <c r="DN11" s="1570"/>
      <c r="DO11" s="1570"/>
      <c r="DP11" s="1570"/>
      <c r="DQ11" s="1570"/>
      <c r="DR11" s="1570"/>
      <c r="DS11" s="1570"/>
      <c r="DT11" s="1570"/>
      <c r="DU11" s="1570"/>
      <c r="DV11" s="1570"/>
      <c r="DW11" s="1570"/>
      <c r="DX11" s="1570"/>
      <c r="DY11" s="1570"/>
      <c r="DZ11" s="1570"/>
      <c r="EA11" s="1571"/>
      <c r="EC11" s="1581">
        <f>COUNTIF(B11:EA11,"RTT")+COUNTIF(B11:EA11,"RRT")+COUNTIF(B11:EA11,"RTL")</f>
        <v>0</v>
      </c>
      <c r="ED11" s="1582">
        <f>COUNTIF(B11:EA11,$ED$8)</f>
        <v>0</v>
      </c>
    </row>
    <row r="12" spans="1:134" ht="21" customHeight="1" x14ac:dyDescent="0.2">
      <c r="A12" s="1568" t="s">
        <v>565</v>
      </c>
      <c r="B12" s="1569"/>
      <c r="C12" s="1570"/>
      <c r="D12" s="1570"/>
      <c r="E12" s="1570"/>
      <c r="F12" s="1570"/>
      <c r="G12" s="1570"/>
      <c r="H12" s="1570"/>
      <c r="I12" s="1570"/>
      <c r="J12" s="1570"/>
      <c r="K12" s="1570"/>
      <c r="L12" s="1570"/>
      <c r="M12" s="1570"/>
      <c r="N12" s="1570"/>
      <c r="O12" s="1570"/>
      <c r="P12" s="1570"/>
      <c r="Q12" s="1570"/>
      <c r="R12" s="1570"/>
      <c r="S12" s="1570"/>
      <c r="T12" s="1570"/>
      <c r="U12" s="1570"/>
      <c r="V12" s="1570"/>
      <c r="W12" s="1571"/>
      <c r="X12" s="1569"/>
      <c r="Y12" s="1570"/>
      <c r="Z12" s="1570"/>
      <c r="AA12" s="1570"/>
      <c r="AB12" s="1570"/>
      <c r="AC12" s="1570"/>
      <c r="AD12" s="1570"/>
      <c r="AE12" s="1570"/>
      <c r="AF12" s="1570"/>
      <c r="AG12" s="1570"/>
      <c r="AH12" s="1570"/>
      <c r="AI12" s="1570"/>
      <c r="AJ12" s="1570"/>
      <c r="AK12" s="1570"/>
      <c r="AL12" s="1570"/>
      <c r="AM12" s="1570"/>
      <c r="AN12" s="1570"/>
      <c r="AO12" s="1570"/>
      <c r="AP12" s="1570"/>
      <c r="AQ12" s="1571"/>
      <c r="AR12" s="1569"/>
      <c r="AS12" s="1570"/>
      <c r="AT12" s="1570"/>
      <c r="AU12" s="1570"/>
      <c r="AV12" s="1570"/>
      <c r="AW12" s="1570"/>
      <c r="AX12" s="1570"/>
      <c r="AY12" s="1570"/>
      <c r="AZ12" s="1570"/>
      <c r="BA12" s="1570"/>
      <c r="BB12" s="1570"/>
      <c r="BC12" s="1570"/>
      <c r="BD12" s="1570"/>
      <c r="BE12" s="1570"/>
      <c r="BF12" s="1570"/>
      <c r="BG12" s="1570"/>
      <c r="BH12" s="1570"/>
      <c r="BI12" s="1570"/>
      <c r="BJ12" s="1570"/>
      <c r="BK12" s="1570"/>
      <c r="BL12" s="1570"/>
      <c r="BM12" s="1570"/>
      <c r="BN12" s="1571"/>
      <c r="BO12" s="1569"/>
      <c r="BP12" s="1570"/>
      <c r="BQ12" s="1570"/>
      <c r="BR12" s="1570"/>
      <c r="BS12" s="1570"/>
      <c r="BT12" s="1570"/>
      <c r="BU12" s="1570"/>
      <c r="BV12" s="1570"/>
      <c r="BW12" s="1570"/>
      <c r="BX12" s="1570"/>
      <c r="BY12" s="1593"/>
      <c r="BZ12" s="1570"/>
      <c r="CA12" s="1570"/>
      <c r="CB12" s="1570"/>
      <c r="CC12" s="1570"/>
      <c r="CD12" s="1570"/>
      <c r="CE12" s="1570"/>
      <c r="CF12" s="1570"/>
      <c r="CG12" s="1570"/>
      <c r="CH12" s="1571"/>
      <c r="CI12" s="1595"/>
      <c r="CJ12" s="1570"/>
      <c r="CK12" s="1570"/>
      <c r="CL12" s="1570"/>
      <c r="CM12" s="1570"/>
      <c r="CN12" s="1593"/>
      <c r="CO12" s="1570"/>
      <c r="CP12" s="1570"/>
      <c r="CQ12" s="1570"/>
      <c r="CR12" s="1570"/>
      <c r="CS12" s="1570"/>
      <c r="CT12" s="1570"/>
      <c r="CU12" s="1570"/>
      <c r="CV12" s="1570"/>
      <c r="CW12" s="1570"/>
      <c r="CX12" s="1570"/>
      <c r="CY12" s="1570"/>
      <c r="CZ12" s="1570"/>
      <c r="DA12" s="1593"/>
      <c r="DB12" s="1570"/>
      <c r="DC12" s="1570"/>
      <c r="DD12" s="1570"/>
      <c r="DE12" s="1571"/>
      <c r="DF12" s="1569"/>
      <c r="DG12" s="1570"/>
      <c r="DH12" s="1593"/>
      <c r="DI12" s="1570"/>
      <c r="DJ12" s="1570"/>
      <c r="DK12" s="1570"/>
      <c r="DL12" s="1570"/>
      <c r="DM12" s="1570"/>
      <c r="DN12" s="1570"/>
      <c r="DO12" s="1570"/>
      <c r="DP12" s="1570"/>
      <c r="DQ12" s="1570"/>
      <c r="DR12" s="1570"/>
      <c r="DS12" s="1570"/>
      <c r="DT12" s="1570"/>
      <c r="DU12" s="1570"/>
      <c r="DV12" s="1570"/>
      <c r="DW12" s="1570"/>
      <c r="DX12" s="1570"/>
      <c r="DY12" s="1570"/>
      <c r="DZ12" s="1570"/>
      <c r="EA12" s="1571"/>
      <c r="EC12" s="1581">
        <f>COUNTIF(B12:EA12,"RTT")+COUNTIF(B12:EA12,"RRT")+COUNTIF(B12:EA12,"RTL")</f>
        <v>0</v>
      </c>
      <c r="ED12" s="1582">
        <f>COUNTIF(B12:EA12,$ED$8)</f>
        <v>0</v>
      </c>
    </row>
    <row r="13" spans="1:134" ht="21" customHeight="1" x14ac:dyDescent="0.2">
      <c r="A13" s="1568" t="s">
        <v>566</v>
      </c>
      <c r="B13" s="1569" t="s">
        <v>0</v>
      </c>
      <c r="C13" s="1570"/>
      <c r="D13" s="1570"/>
      <c r="E13" s="1570" t="s">
        <v>0</v>
      </c>
      <c r="F13" s="1570"/>
      <c r="G13" s="1570" t="s">
        <v>93</v>
      </c>
      <c r="H13" s="1570"/>
      <c r="I13" s="1570"/>
      <c r="J13" s="1570" t="s">
        <v>572</v>
      </c>
      <c r="K13" s="1570"/>
      <c r="L13" s="1570"/>
      <c r="M13" s="1570"/>
      <c r="N13" s="1570" t="s">
        <v>0</v>
      </c>
      <c r="O13" s="1570"/>
      <c r="P13" s="1570" t="s">
        <v>93</v>
      </c>
      <c r="Q13" s="1570"/>
      <c r="R13" s="1570" t="s">
        <v>574</v>
      </c>
      <c r="S13" s="1570"/>
      <c r="T13" s="1570" t="s">
        <v>0</v>
      </c>
      <c r="U13" s="1570"/>
      <c r="V13" s="1570"/>
      <c r="W13" s="1571"/>
      <c r="X13" s="1569"/>
      <c r="Y13" s="1570"/>
      <c r="Z13" s="1570" t="s">
        <v>0</v>
      </c>
      <c r="AA13" s="1570"/>
      <c r="AB13" s="1570" t="s">
        <v>0</v>
      </c>
      <c r="AC13" s="1570"/>
      <c r="AD13" s="1570"/>
      <c r="AE13" s="1570"/>
      <c r="AF13" s="1570"/>
      <c r="AG13" s="1570"/>
      <c r="AH13" s="1570"/>
      <c r="AI13" s="1570"/>
      <c r="AJ13" s="1570"/>
      <c r="AK13" s="1570"/>
      <c r="AL13" s="1570"/>
      <c r="AM13" s="1570"/>
      <c r="AN13" s="1570"/>
      <c r="AO13" s="1570"/>
      <c r="AP13" s="1570"/>
      <c r="AQ13" s="1571"/>
      <c r="AR13" s="1569"/>
      <c r="AS13" s="1570"/>
      <c r="AT13" s="1570"/>
      <c r="AU13" s="1570"/>
      <c r="AV13" s="1570"/>
      <c r="AW13" s="1570"/>
      <c r="AX13" s="1570"/>
      <c r="AY13" s="1570"/>
      <c r="AZ13" s="1570"/>
      <c r="BA13" s="1570"/>
      <c r="BB13" s="1570"/>
      <c r="BC13" s="1570"/>
      <c r="BD13" s="1570"/>
      <c r="BE13" s="1570"/>
      <c r="BF13" s="1570"/>
      <c r="BG13" s="1570"/>
      <c r="BH13" s="1570"/>
      <c r="BI13" s="1570"/>
      <c r="BJ13" s="1570"/>
      <c r="BK13" s="1570"/>
      <c r="BL13" s="1570"/>
      <c r="BM13" s="1570"/>
      <c r="BN13" s="1571"/>
      <c r="BO13" s="1569"/>
      <c r="BP13" s="1570"/>
      <c r="BQ13" s="1570"/>
      <c r="BR13" s="1570"/>
      <c r="BS13" s="1570"/>
      <c r="BT13" s="1570"/>
      <c r="BU13" s="1570"/>
      <c r="BV13" s="1570"/>
      <c r="BW13" s="1570"/>
      <c r="BX13" s="1570"/>
      <c r="BY13" s="1593"/>
      <c r="BZ13" s="1570"/>
      <c r="CA13" s="1570"/>
      <c r="CB13" s="1570"/>
      <c r="CC13" s="1570"/>
      <c r="CD13" s="1570"/>
      <c r="CE13" s="1570"/>
      <c r="CF13" s="1570"/>
      <c r="CG13" s="1570"/>
      <c r="CH13" s="1571"/>
      <c r="CI13" s="1595"/>
      <c r="CJ13" s="1570"/>
      <c r="CK13" s="1570"/>
      <c r="CL13" s="1570"/>
      <c r="CM13" s="1570"/>
      <c r="CN13" s="1593"/>
      <c r="CO13" s="1570"/>
      <c r="CP13" s="1570"/>
      <c r="CQ13" s="1570"/>
      <c r="CR13" s="1570"/>
      <c r="CS13" s="1570"/>
      <c r="CT13" s="1570"/>
      <c r="CU13" s="1570"/>
      <c r="CV13" s="1570"/>
      <c r="CW13" s="1570"/>
      <c r="CX13" s="1570"/>
      <c r="CY13" s="1570"/>
      <c r="CZ13" s="1570"/>
      <c r="DA13" s="1593"/>
      <c r="DB13" s="1570"/>
      <c r="DC13" s="1570"/>
      <c r="DD13" s="1570"/>
      <c r="DE13" s="1571"/>
      <c r="DF13" s="1569"/>
      <c r="DG13" s="1570"/>
      <c r="DH13" s="1593"/>
      <c r="DI13" s="1570"/>
      <c r="DJ13" s="1570"/>
      <c r="DK13" s="1570"/>
      <c r="DL13" s="1570"/>
      <c r="DM13" s="1570"/>
      <c r="DN13" s="1570"/>
      <c r="DO13" s="1570"/>
      <c r="DP13" s="1570"/>
      <c r="DQ13" s="1570"/>
      <c r="DR13" s="1570"/>
      <c r="DS13" s="1570"/>
      <c r="DT13" s="1570"/>
      <c r="DU13" s="1570"/>
      <c r="DV13" s="1570"/>
      <c r="DW13" s="1570"/>
      <c r="DX13" s="1570"/>
      <c r="DY13" s="1570"/>
      <c r="DZ13" s="1570"/>
      <c r="EA13" s="1571"/>
      <c r="EC13" s="1581">
        <f>COUNTIF(B13:EA13,"RTT")+COUNTIF(B13:EA13,"RRT")+COUNTIF(B13:EA13,"RTL")</f>
        <v>2</v>
      </c>
      <c r="ED13" s="1582">
        <f>COUNTIF(B13:EA13,$ED$8)</f>
        <v>0</v>
      </c>
    </row>
    <row r="14" spans="1:134" ht="21" customHeight="1" x14ac:dyDescent="0.2">
      <c r="A14" s="1568" t="s">
        <v>567</v>
      </c>
      <c r="B14" s="1569"/>
      <c r="C14" s="1570"/>
      <c r="D14" s="1570"/>
      <c r="E14" s="1570"/>
      <c r="F14" s="1570"/>
      <c r="G14" s="1570"/>
      <c r="H14" s="1570"/>
      <c r="I14" s="1570"/>
      <c r="J14" s="1570"/>
      <c r="K14" s="1570"/>
      <c r="L14" s="1570"/>
      <c r="M14" s="1570"/>
      <c r="N14" s="1570"/>
      <c r="O14" s="1570"/>
      <c r="P14" s="1570"/>
      <c r="Q14" s="1570"/>
      <c r="R14" s="1570"/>
      <c r="S14" s="1570"/>
      <c r="T14" s="1570"/>
      <c r="U14" s="1570"/>
      <c r="V14" s="1570"/>
      <c r="W14" s="1571"/>
      <c r="X14" s="1569"/>
      <c r="Y14" s="1570"/>
      <c r="Z14" s="1570"/>
      <c r="AA14" s="1570"/>
      <c r="AB14" s="1570"/>
      <c r="AC14" s="1570"/>
      <c r="AD14" s="1570"/>
      <c r="AE14" s="1570"/>
      <c r="AF14" s="1570"/>
      <c r="AG14" s="1570"/>
      <c r="AH14" s="1570"/>
      <c r="AI14" s="1570"/>
      <c r="AJ14" s="1570"/>
      <c r="AK14" s="1570"/>
      <c r="AL14" s="1570"/>
      <c r="AM14" s="1570"/>
      <c r="AN14" s="1570"/>
      <c r="AO14" s="1570"/>
      <c r="AP14" s="1570"/>
      <c r="AQ14" s="1571"/>
      <c r="AR14" s="1569"/>
      <c r="AS14" s="1570"/>
      <c r="AT14" s="1570"/>
      <c r="AU14" s="1570"/>
      <c r="AV14" s="1570"/>
      <c r="AW14" s="1570"/>
      <c r="AX14" s="1570"/>
      <c r="AY14" s="1570"/>
      <c r="AZ14" s="1570"/>
      <c r="BA14" s="1570"/>
      <c r="BB14" s="1570"/>
      <c r="BC14" s="1570"/>
      <c r="BD14" s="1570"/>
      <c r="BE14" s="1570"/>
      <c r="BF14" s="1570"/>
      <c r="BG14" s="1570"/>
      <c r="BH14" s="1570"/>
      <c r="BI14" s="1570"/>
      <c r="BJ14" s="1570"/>
      <c r="BK14" s="1570"/>
      <c r="BL14" s="1570"/>
      <c r="BM14" s="1570"/>
      <c r="BN14" s="1571"/>
      <c r="BO14" s="1569"/>
      <c r="BP14" s="1570"/>
      <c r="BQ14" s="1570"/>
      <c r="BR14" s="1570"/>
      <c r="BS14" s="1570"/>
      <c r="BT14" s="1570"/>
      <c r="BU14" s="1570"/>
      <c r="BV14" s="1570"/>
      <c r="BW14" s="1570"/>
      <c r="BX14" s="1570"/>
      <c r="BY14" s="1593"/>
      <c r="BZ14" s="1570"/>
      <c r="CA14" s="1570"/>
      <c r="CB14" s="1570"/>
      <c r="CC14" s="1570"/>
      <c r="CD14" s="1570"/>
      <c r="CE14" s="1570"/>
      <c r="CF14" s="1570"/>
      <c r="CG14" s="1570"/>
      <c r="CH14" s="1571"/>
      <c r="CI14" s="1595"/>
      <c r="CJ14" s="1570"/>
      <c r="CK14" s="1570"/>
      <c r="CL14" s="1570"/>
      <c r="CM14" s="1570"/>
      <c r="CN14" s="1593"/>
      <c r="CO14" s="1570"/>
      <c r="CP14" s="1570"/>
      <c r="CQ14" s="1570"/>
      <c r="CR14" s="1570"/>
      <c r="CS14" s="1570"/>
      <c r="CT14" s="1570"/>
      <c r="CU14" s="1570"/>
      <c r="CV14" s="1570"/>
      <c r="CW14" s="1570"/>
      <c r="CX14" s="1570"/>
      <c r="CY14" s="1570"/>
      <c r="CZ14" s="1570"/>
      <c r="DA14" s="1593"/>
      <c r="DB14" s="1570"/>
      <c r="DC14" s="1570"/>
      <c r="DD14" s="1570"/>
      <c r="DE14" s="1571"/>
      <c r="DF14" s="1569"/>
      <c r="DG14" s="1570"/>
      <c r="DH14" s="1593"/>
      <c r="DI14" s="1570"/>
      <c r="DJ14" s="1570"/>
      <c r="DK14" s="1570"/>
      <c r="DL14" s="1570"/>
      <c r="DM14" s="1570"/>
      <c r="DN14" s="1570"/>
      <c r="DO14" s="1570"/>
      <c r="DP14" s="1570"/>
      <c r="DQ14" s="1570"/>
      <c r="DR14" s="1570"/>
      <c r="DS14" s="1570"/>
      <c r="DT14" s="1570"/>
      <c r="DU14" s="1570"/>
      <c r="DV14" s="1570"/>
      <c r="DW14" s="1570"/>
      <c r="DX14" s="1570"/>
      <c r="DY14" s="1570"/>
      <c r="DZ14" s="1570"/>
      <c r="EA14" s="1571"/>
      <c r="EC14" s="1581">
        <f>COUNTIF(B14:EA14,"RTT")+COUNTIF(B14:EA14,"RRT")+COUNTIF(B14:EA14,"RTL")</f>
        <v>0</v>
      </c>
      <c r="ED14" s="1582">
        <f>COUNTIF(B14:EA14,$ED$8)</f>
        <v>0</v>
      </c>
    </row>
    <row r="15" spans="1:134" ht="21" customHeight="1" thickBot="1" x14ac:dyDescent="0.25">
      <c r="A15" s="1568" t="s">
        <v>568</v>
      </c>
      <c r="B15" s="1572"/>
      <c r="C15" s="1573"/>
      <c r="D15" s="1573"/>
      <c r="E15" s="1573"/>
      <c r="F15" s="1573"/>
      <c r="G15" s="1573"/>
      <c r="H15" s="1573"/>
      <c r="I15" s="1573"/>
      <c r="J15" s="1573"/>
      <c r="K15" s="1573"/>
      <c r="L15" s="1573"/>
      <c r="M15" s="1573"/>
      <c r="N15" s="1573"/>
      <c r="O15" s="1573"/>
      <c r="P15" s="1573"/>
      <c r="Q15" s="1573"/>
      <c r="R15" s="1573"/>
      <c r="S15" s="1573"/>
      <c r="T15" s="1573"/>
      <c r="U15" s="1573"/>
      <c r="V15" s="1573"/>
      <c r="W15" s="1574"/>
      <c r="X15" s="1572"/>
      <c r="Y15" s="1573"/>
      <c r="Z15" s="1573"/>
      <c r="AA15" s="1573"/>
      <c r="AB15" s="1573"/>
      <c r="AC15" s="1573"/>
      <c r="AD15" s="1573"/>
      <c r="AE15" s="1573"/>
      <c r="AF15" s="1573"/>
      <c r="AG15" s="1573"/>
      <c r="AH15" s="1573"/>
      <c r="AI15" s="1573"/>
      <c r="AJ15" s="1573"/>
      <c r="AK15" s="1573"/>
      <c r="AL15" s="1573"/>
      <c r="AM15" s="1573"/>
      <c r="AN15" s="1573"/>
      <c r="AO15" s="1573"/>
      <c r="AP15" s="1573"/>
      <c r="AQ15" s="1574"/>
      <c r="AR15" s="1572"/>
      <c r="AS15" s="1573"/>
      <c r="AT15" s="1573"/>
      <c r="AU15" s="1573"/>
      <c r="AV15" s="1573"/>
      <c r="AW15" s="1573"/>
      <c r="AX15" s="1573"/>
      <c r="AY15" s="1573"/>
      <c r="AZ15" s="1573"/>
      <c r="BA15" s="1573"/>
      <c r="BB15" s="1573"/>
      <c r="BC15" s="1573"/>
      <c r="BD15" s="1573"/>
      <c r="BE15" s="1573"/>
      <c r="BF15" s="1573"/>
      <c r="BG15" s="1573"/>
      <c r="BH15" s="1573"/>
      <c r="BI15" s="1573"/>
      <c r="BJ15" s="1573"/>
      <c r="BK15" s="1573"/>
      <c r="BL15" s="1573"/>
      <c r="BM15" s="1573"/>
      <c r="BN15" s="1574"/>
      <c r="BO15" s="1572"/>
      <c r="BP15" s="1573"/>
      <c r="BQ15" s="1573"/>
      <c r="BR15" s="1573"/>
      <c r="BS15" s="1573"/>
      <c r="BT15" s="1573"/>
      <c r="BU15" s="1573"/>
      <c r="BV15" s="1573"/>
      <c r="BW15" s="1573"/>
      <c r="BX15" s="1573"/>
      <c r="BY15" s="1594"/>
      <c r="BZ15" s="1573"/>
      <c r="CA15" s="1573"/>
      <c r="CB15" s="1573"/>
      <c r="CC15" s="1573"/>
      <c r="CD15" s="1573"/>
      <c r="CE15" s="1573"/>
      <c r="CF15" s="1573"/>
      <c r="CG15" s="1573"/>
      <c r="CH15" s="1574"/>
      <c r="CI15" s="1596"/>
      <c r="CJ15" s="1573"/>
      <c r="CK15" s="1573"/>
      <c r="CL15" s="1573"/>
      <c r="CM15" s="1573"/>
      <c r="CN15" s="1594"/>
      <c r="CO15" s="1573"/>
      <c r="CP15" s="1573"/>
      <c r="CQ15" s="1573"/>
      <c r="CR15" s="1573"/>
      <c r="CS15" s="1573"/>
      <c r="CT15" s="1573"/>
      <c r="CU15" s="1573"/>
      <c r="CV15" s="1573"/>
      <c r="CW15" s="1573"/>
      <c r="CX15" s="1573"/>
      <c r="CY15" s="1573"/>
      <c r="CZ15" s="1573"/>
      <c r="DA15" s="1594"/>
      <c r="DB15" s="1573"/>
      <c r="DC15" s="1573"/>
      <c r="DD15" s="1573"/>
      <c r="DE15" s="1574"/>
      <c r="DF15" s="1572"/>
      <c r="DG15" s="1573"/>
      <c r="DH15" s="1594"/>
      <c r="DI15" s="1573"/>
      <c r="DJ15" s="1573"/>
      <c r="DK15" s="1573"/>
      <c r="DL15" s="1573"/>
      <c r="DM15" s="1573"/>
      <c r="DN15" s="1573"/>
      <c r="DO15" s="1573"/>
      <c r="DP15" s="1573"/>
      <c r="DQ15" s="1573"/>
      <c r="DR15" s="1573"/>
      <c r="DS15" s="1573"/>
      <c r="DT15" s="1573"/>
      <c r="DU15" s="1573"/>
      <c r="DV15" s="1573"/>
      <c r="DW15" s="1573"/>
      <c r="DX15" s="1573"/>
      <c r="DY15" s="1573"/>
      <c r="DZ15" s="1573"/>
      <c r="EA15" s="1574"/>
      <c r="EC15" s="1583">
        <f>COUNTIF(B15:EA15,"RTT")+COUNTIF(B15:EA15,"RRT")+COUNTIF(B15:EA15,"RTL")</f>
        <v>0</v>
      </c>
      <c r="ED15" s="1584">
        <f>COUNTIF(B15:EA15,$ED$8)</f>
        <v>0</v>
      </c>
    </row>
    <row r="16" spans="1:134" x14ac:dyDescent="0.2">
      <c r="A16" s="1590"/>
      <c r="B16" s="1590"/>
      <c r="C16" s="1590"/>
      <c r="D16" s="1590"/>
      <c r="E16" s="1590"/>
      <c r="F16" s="1590"/>
      <c r="G16" s="1590"/>
      <c r="H16" s="1590"/>
      <c r="I16" s="1590"/>
      <c r="J16" s="1590"/>
      <c r="K16" s="1590"/>
      <c r="L16" s="1590"/>
      <c r="M16" s="1590"/>
      <c r="N16" s="1590"/>
      <c r="O16" s="1590"/>
      <c r="P16" s="1590"/>
      <c r="Q16" s="1590"/>
      <c r="R16" s="1590"/>
      <c r="S16" s="1590"/>
      <c r="T16" s="1590"/>
      <c r="U16" s="1590"/>
      <c r="V16" s="1590"/>
      <c r="W16" s="1590"/>
      <c r="X16" s="1590"/>
      <c r="Y16" s="1590"/>
      <c r="Z16" s="1590"/>
      <c r="AA16" s="1590"/>
      <c r="AB16" s="1590"/>
      <c r="AC16" s="1590"/>
      <c r="AD16" s="1590"/>
      <c r="AE16" s="1590"/>
      <c r="AF16" s="1590"/>
      <c r="AG16" s="1590"/>
      <c r="AH16" s="1590"/>
      <c r="AI16" s="1590"/>
      <c r="AJ16" s="1590"/>
      <c r="AK16" s="1590"/>
      <c r="AL16" s="1590"/>
      <c r="AM16" s="1590"/>
      <c r="AN16" s="1590"/>
      <c r="AO16" s="1590"/>
      <c r="AP16" s="1590"/>
      <c r="AQ16" s="1590"/>
      <c r="AR16" s="1590"/>
      <c r="AS16" s="1590"/>
      <c r="AT16" s="1590"/>
      <c r="AU16" s="1590"/>
      <c r="AV16" s="1590"/>
      <c r="AW16" s="1590"/>
      <c r="AX16" s="1590"/>
      <c r="AY16" s="1590"/>
      <c r="AZ16" s="1590"/>
      <c r="BA16" s="1590"/>
      <c r="BB16" s="1590"/>
      <c r="BC16" s="1590"/>
      <c r="BD16" s="1590"/>
      <c r="BE16" s="1590"/>
      <c r="BF16" s="1590"/>
      <c r="BG16" s="1590"/>
      <c r="BH16" s="1590"/>
      <c r="BI16" s="1590"/>
      <c r="BJ16" s="1590"/>
      <c r="BK16" s="1590"/>
      <c r="BL16" s="1590"/>
      <c r="BM16" s="1590"/>
      <c r="BN16" s="1590"/>
      <c r="BO16" s="1590"/>
      <c r="BP16" s="1590"/>
      <c r="BQ16" s="1590"/>
      <c r="BR16" s="1590"/>
      <c r="BS16" s="1590"/>
      <c r="BT16" s="1590"/>
      <c r="BU16" s="1590"/>
      <c r="BV16" s="1590"/>
      <c r="BW16" s="1590"/>
      <c r="BX16" s="1590"/>
      <c r="BY16" s="1590"/>
      <c r="BZ16" s="1590"/>
      <c r="CA16" s="1590"/>
      <c r="CB16" s="1590"/>
      <c r="CC16" s="1590"/>
      <c r="CD16" s="1590"/>
      <c r="CE16" s="1590"/>
      <c r="CF16" s="1590"/>
      <c r="CG16" s="1590"/>
      <c r="CH16" s="1590"/>
      <c r="CI16" s="1590"/>
      <c r="CJ16" s="1590"/>
      <c r="CK16" s="1590"/>
      <c r="CL16" s="1590"/>
      <c r="CM16" s="1590"/>
      <c r="CN16" s="1590"/>
      <c r="CO16" s="1590"/>
      <c r="CP16" s="1590"/>
      <c r="CQ16" s="1590"/>
      <c r="CR16" s="1590"/>
      <c r="CS16" s="1590"/>
      <c r="CT16" s="1590"/>
      <c r="CU16" s="1590"/>
      <c r="CV16" s="1590"/>
      <c r="CW16" s="1590"/>
      <c r="CX16" s="1590"/>
      <c r="CY16" s="1590"/>
      <c r="CZ16" s="1590"/>
      <c r="DA16" s="1590"/>
      <c r="DB16" s="1590"/>
      <c r="DC16" s="1590"/>
      <c r="DD16" s="1590"/>
      <c r="DE16" s="1590"/>
      <c r="DF16" s="1590"/>
      <c r="DG16" s="1590"/>
      <c r="DH16" s="1590"/>
      <c r="DI16" s="1590"/>
      <c r="DJ16" s="1590"/>
      <c r="DK16" s="1590"/>
      <c r="DL16" s="1590"/>
      <c r="DM16" s="1590"/>
      <c r="DN16" s="1590"/>
      <c r="DO16" s="1590"/>
      <c r="DP16" s="1590"/>
      <c r="DQ16" s="1590"/>
      <c r="DR16" s="1590"/>
      <c r="DS16" s="1590"/>
      <c r="DT16" s="1590"/>
      <c r="DU16" s="1590"/>
      <c r="DV16" s="1590"/>
      <c r="DW16" s="1590"/>
      <c r="DX16" s="1590"/>
      <c r="DY16" s="1590"/>
      <c r="DZ16" s="1590"/>
      <c r="EA16" s="1590"/>
    </row>
    <row r="17" spans="1:27" x14ac:dyDescent="0.2"/>
    <row r="18" spans="1:27" x14ac:dyDescent="0.2"/>
    <row r="19" spans="1:27" ht="60.75" customHeight="1" x14ac:dyDescent="0.2">
      <c r="A19" s="1711" t="s">
        <v>577</v>
      </c>
      <c r="B19" s="1711"/>
      <c r="C19" s="1711"/>
      <c r="D19" s="1711"/>
      <c r="E19" s="1711"/>
      <c r="F19" s="1711"/>
      <c r="G19" s="1711"/>
      <c r="H19" s="1711"/>
      <c r="I19" s="1711"/>
      <c r="J19" s="1711"/>
      <c r="K19" s="1711"/>
      <c r="L19" s="1711"/>
      <c r="M19" s="1711"/>
      <c r="N19" s="1711"/>
      <c r="O19" s="1711"/>
      <c r="P19" s="1711"/>
      <c r="Q19" s="1711"/>
      <c r="R19" s="1711"/>
      <c r="S19" s="1711"/>
      <c r="T19" s="1711"/>
      <c r="U19" s="1711"/>
      <c r="V19" s="1711"/>
      <c r="W19" s="1711"/>
      <c r="X19" s="1711"/>
      <c r="Y19" s="1711"/>
      <c r="Z19" s="1711"/>
      <c r="AA19" s="1711"/>
    </row>
    <row r="20" spans="1:27" x14ac:dyDescent="0.2"/>
    <row r="21" spans="1:27" x14ac:dyDescent="0.2"/>
    <row r="22" spans="1:27" x14ac:dyDescent="0.2"/>
    <row r="23" spans="1:27" x14ac:dyDescent="0.2"/>
    <row r="24" spans="1:27" x14ac:dyDescent="0.2"/>
    <row r="25" spans="1:27" x14ac:dyDescent="0.2"/>
    <row r="26" spans="1:27" x14ac:dyDescent="0.2"/>
    <row r="27" spans="1:27" x14ac:dyDescent="0.2"/>
    <row r="28" spans="1:27" x14ac:dyDescent="0.2"/>
    <row r="29" spans="1:27" x14ac:dyDescent="0.2"/>
    <row r="30" spans="1:27" x14ac:dyDescent="0.2"/>
    <row r="31" spans="1:27" x14ac:dyDescent="0.2"/>
    <row r="32" spans="1:27" x14ac:dyDescent="0.2"/>
    <row r="33" x14ac:dyDescent="0.2"/>
    <row r="34" x14ac:dyDescent="0.2"/>
  </sheetData>
  <sheetProtection selectLockedCells="1" selectUnlockedCells="1"/>
  <mergeCells count="8">
    <mergeCell ref="A19:AA19"/>
    <mergeCell ref="EC6:ED6"/>
    <mergeCell ref="B6:W6"/>
    <mergeCell ref="DF6:EA6"/>
    <mergeCell ref="CI6:DE6"/>
    <mergeCell ref="BO6:CH6"/>
    <mergeCell ref="AR6:BN6"/>
    <mergeCell ref="X6:AQ6"/>
  </mergeCells>
  <conditionalFormatting sqref="B9:EA15">
    <cfRule type="containsText" dxfId="32" priority="1" operator="containsText" text="D">
      <formula>NOT(ISERROR(SEARCH("D",B9)))</formula>
    </cfRule>
    <cfRule type="containsText" dxfId="31" priority="36" operator="containsText" text="Q">
      <formula>NOT(ISERROR(SEARCH("Q",B9)))</formula>
    </cfRule>
    <cfRule type="containsBlanks" priority="38">
      <formula>LEN(TRIM(B9))=0</formula>
    </cfRule>
  </conditionalFormatting>
  <conditionalFormatting sqref="EC9:EC15">
    <cfRule type="cellIs" dxfId="30" priority="2" operator="greaterThan">
      <formula>22</formula>
    </cfRule>
  </conditionalFormatting>
  <conditionalFormatting sqref="B9:EA15">
    <cfRule type="beginsWith" dxfId="29" priority="3" operator="beginsWith" text="T">
      <formula>LEFT(B9,LEN("T"))="T"</formula>
    </cfRule>
  </conditionalFormatting>
  <dataValidations count="1">
    <dataValidation type="custom" allowBlank="1" showInputMessage="1" showErrorMessage="1" errorTitle="Rappel RTT" error="22 jours à l'année :_x000a_- 3 RRT imposés_x000a_- 4 RRL_x000a_- 15 RRT les vendredis, par dérogation les lundis, mercredis ou vendredis_x000a_" sqref="EC9:EC15">
      <formula1>EC9&lt;22</formula1>
    </dataValidation>
  </dataValidations>
  <pageMargins left="0.70866141732283472" right="0.70866141732283472" top="2.0472440944881889" bottom="0.74803149606299213" header="0.31496062992125984" footer="0.31496062992125984"/>
  <pageSetup paperSize="9" scale="99" orientation="landscape" r:id="rId1"/>
  <rowBreaks count="1" manualBreakCount="1">
    <brk id="16" max="16383" man="1"/>
  </rowBreaks>
  <colBreaks count="4" manualBreakCount="4">
    <brk id="23" max="1048575" man="1"/>
    <brk id="43" max="1048575" man="1"/>
    <brk id="66" max="1048575" man="1"/>
    <brk id="86" max="1048575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2EA4F6D7-7F45-4172-A275-F323C0BB375A}">
            <xm:f>NOT(ISERROR(SEARCH(divers!$A$22,B9)))</xm:f>
            <xm:f>divers!$A$22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5" operator="containsText" id="{27D8562D-B986-4EE4-9C37-98BF219612C6}">
            <xm:f>NOT(ISERROR(SEARCH(divers!$A$21,B9)))</xm:f>
            <xm:f>divers!$A$21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6" operator="containsText" id="{D738EEA2-FAD7-4B0B-9AD0-FA8845ADDDE8}">
            <xm:f>NOT(ISERROR(SEARCH(divers!$A$26,B9)))</xm:f>
            <xm:f>divers!$A$26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7" operator="containsText" id="{93B8B82A-395D-4755-B761-9D8C32BB7AAB}">
            <xm:f>NOT(ISERROR(SEARCH(divers!$A$25,B9)))</xm:f>
            <xm:f>divers!$A$25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8" operator="containsText" id="{AECD97BD-F494-444C-8A76-C75D86A1DF2A}">
            <xm:f>NOT(ISERROR(SEARCH(divers!$A$25,B9)))</xm:f>
            <xm:f>divers!$A$25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9" operator="containsText" id="{C6CA4193-82BD-4235-95B9-E653E4DBCD1A}">
            <xm:f>NOT(ISERROR(SEARCH(divers!$A$24,B9)))</xm:f>
            <xm:f>divers!$A$24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10" operator="containsText" id="{12E99281-B793-4681-8A04-4A696B2A9C18}">
            <xm:f>NOT(ISERROR(SEARCH(divers!$A$23,B9)))</xm:f>
            <xm:f>divers!$A$23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11" operator="containsText" id="{E37081E9-9349-47DB-9D9B-CAE045B52099}">
            <xm:f>NOT(ISERROR(SEARCH(divers!$A$20,B9)))</xm:f>
            <xm:f>divers!$A$20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12" operator="containsText" id="{9D3E37B4-E266-4CA3-A650-83AF442009D3}">
            <xm:f>NOT(ISERROR(SEARCH(divers!$A$19,B9)))</xm:f>
            <xm:f>divers!$A$19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13" operator="containsText" id="{5E11D365-7094-46E8-9880-108AFA82DB7F}">
            <xm:f>NOT(ISERROR(SEARCH(divers!$A$18,B9)))</xm:f>
            <xm:f>divers!$A$18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14" operator="containsText" id="{6CFB6EE3-451E-44C3-81A5-86AB8760C4B5}">
            <xm:f>NOT(ISERROR(SEARCH(divers!$A$17,B9)))</xm:f>
            <xm:f>divers!$A$17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15" operator="containsText" id="{7324436C-88A6-46A8-8864-DE8B10183F8B}">
            <xm:f>NOT(ISERROR(SEARCH(divers!$A$15,B9)))</xm:f>
            <xm:f>divers!$A$15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16" operator="containsText" id="{859DB3CF-6F8A-4F02-9E21-FFEB14F5025C}">
            <xm:f>NOT(ISERROR(SEARCH(divers!$A$14,B9)))</xm:f>
            <xm:f>divers!$A$14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17" operator="containsText" id="{0F6ABC5F-E47C-49C9-BAD4-C279D1955F52}">
            <xm:f>NOT(ISERROR(SEARCH(divers!$A$13,B9)))</xm:f>
            <xm:f>divers!$A$13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18" operator="containsText" id="{FE7A19FA-FAC9-4CAD-9179-D1C7A1FF0CF9}">
            <xm:f>NOT(ISERROR(SEARCH(divers!$A$12,B9)))</xm:f>
            <xm:f>divers!$A$12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19" operator="containsText" id="{84456517-E101-4E3C-8698-D83B851899FD}">
            <xm:f>NOT(ISERROR(SEARCH(divers!$A$11,B9)))</xm:f>
            <xm:f>divers!$A$11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20" operator="containsText" id="{CFDAF0D4-1BBA-4518-A8EC-DEB26E2A5D7A}">
            <xm:f>NOT(ISERROR(SEARCH(divers!$A$9,B9)))</xm:f>
            <xm:f>divers!$A$9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21" operator="containsText" id="{F9E9101B-93AC-49C7-B62D-DD92B68862C1}">
            <xm:f>NOT(ISERROR(SEARCH(divers!$A$8,B9)))</xm:f>
            <xm:f>divers!$A$8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22" operator="containsText" id="{3ACC9129-A46E-425E-9282-46BA62E855DD}">
            <xm:f>NOT(ISERROR(SEARCH(divers!$A$7,B9)))</xm:f>
            <xm:f>divers!$A$7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23" operator="containsText" id="{27F6E544-F5E7-40AF-B34C-EE37ACE2B111}">
            <xm:f>NOT(ISERROR(SEARCH(divers!$A$6,B9)))</xm:f>
            <xm:f>divers!$A$6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24" operator="containsText" id="{B72A7D20-A110-45A5-A397-AF66897EBEF3}">
            <xm:f>NOT(ISERROR(SEARCH(divers!$A$5,B9)))</xm:f>
            <xm:f>divers!$A$5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26" operator="containsText" id="{4867C38C-8527-4AC8-8110-AB98DA92C382}">
            <xm:f>NOT(ISERROR(SEARCH(divers!$A$4,B9)))</xm:f>
            <xm:f>divers!$A$4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27" operator="containsText" id="{09D5945E-3750-414D-BF52-A7E40D73D56E}">
            <xm:f>NOT(ISERROR(SEARCH(divers!$A$3,B9)))</xm:f>
            <xm:f>divers!$A$3</xm:f>
            <x14:dxf>
              <font>
                <b/>
                <i val="0"/>
              </font>
              <fill>
                <patternFill>
                  <bgColor theme="7" tint="0.59996337778862885"/>
                </patternFill>
              </fill>
            </x14:dxf>
          </x14:cfRule>
          <x14:cfRule type="containsText" priority="28" operator="containsText" id="{AFB23288-FB16-4740-931F-0E8F32771417}">
            <xm:f>NOT(ISERROR(SEARCH(#REF!,B9)))</xm:f>
            <xm:f>#REF!</xm:f>
            <x14:dxf>
              <font>
                <b/>
                <i val="0"/>
                <color theme="3" tint="-0.24994659260841701"/>
              </font>
              <border>
                <left style="thin">
                  <color theme="3" tint="-0.24994659260841701"/>
                </left>
                <right style="thin">
                  <color theme="3" tint="-0.24994659260841701"/>
                </right>
                <top style="thin">
                  <color theme="3" tint="-0.24994659260841701"/>
                </top>
                <bottom style="thin">
                  <color theme="3" tint="-0.24994659260841701"/>
                </bottom>
                <vertical/>
                <horizontal/>
              </border>
            </x14:dxf>
          </x14:cfRule>
          <x14:cfRule type="containsText" priority="33" operator="containsText" id="{CD133EC7-4368-46C8-94E7-566B82C6A68E}">
            <xm:f>NOT(ISERROR(SEARCH(#REF!,B9)))</xm:f>
            <xm:f>#REF!</xm:f>
            <x14:dxf>
              <font>
                <b/>
                <i val="0"/>
                <color theme="3" tint="-0.24994659260841701"/>
              </font>
              <border>
                <left style="thin">
                  <color theme="3" tint="-0.24994659260841701"/>
                </left>
                <right style="thin">
                  <color theme="3" tint="-0.24994659260841701"/>
                </right>
                <top style="thin">
                  <color theme="3" tint="-0.24994659260841701"/>
                </top>
                <bottom style="thin">
                  <color theme="3" tint="-0.24994659260841701"/>
                </bottom>
                <vertical/>
                <horizontal/>
              </border>
            </x14:dxf>
          </x14:cfRule>
          <x14:cfRule type="containsText" priority="34" operator="containsText" id="{AE8FC09F-EDE6-4B2F-BC95-A877B9C0FB76}">
            <xm:f>NOT(ISERROR(SEARCH(#REF!,B9)))</xm:f>
            <xm:f>#REF!</xm:f>
            <x14:dxf>
              <font>
                <b/>
                <i val="0"/>
                <color theme="3" tint="-0.24994659260841701"/>
              </font>
              <border>
                <left style="thin">
                  <color theme="3" tint="-0.24994659260841701"/>
                </left>
                <right style="thin">
                  <color theme="3" tint="-0.24994659260841701"/>
                </right>
                <top style="thin">
                  <color theme="3" tint="-0.24994659260841701"/>
                </top>
                <bottom style="thin">
                  <color theme="3" tint="-0.24994659260841701"/>
                </bottom>
                <vertical/>
                <horizontal/>
              </border>
            </x14:dxf>
          </x14:cfRule>
          <x14:cfRule type="containsText" priority="35" operator="containsText" id="{BFB8B524-C582-4308-9A65-B9DA3091BBBF}">
            <xm:f>NOT(ISERROR(SEARCH(#REF!,B9)))</xm:f>
            <xm:f>#REF!</xm:f>
            <x14:dxf>
              <font>
                <b/>
                <i val="0"/>
                <color theme="3" tint="-0.24994659260841701"/>
              </font>
              <border>
                <left style="thin">
                  <color theme="3" tint="-0.24994659260841701"/>
                </left>
                <right style="thin">
                  <color theme="3" tint="-0.24994659260841701"/>
                </right>
                <top style="thin">
                  <color theme="3" tint="-0.24994659260841701"/>
                </top>
                <bottom style="thin">
                  <color theme="3" tint="-0.24994659260841701"/>
                </bottom>
                <vertical/>
                <horizontal/>
              </border>
            </x14:dxf>
          </x14:cfRule>
          <xm:sqref>B9:EA15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A30"/>
  <sheetViews>
    <sheetView showGridLines="0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6" sqref="G6"/>
    </sheetView>
  </sheetViews>
  <sheetFormatPr baseColWidth="10" defaultRowHeight="12.75" zeroHeight="1" x14ac:dyDescent="0.2"/>
  <cols>
    <col min="1" max="1" width="20.5703125" style="1558" customWidth="1"/>
    <col min="2" max="220" width="5" style="1558" customWidth="1"/>
    <col min="221" max="221" width="9.85546875" style="1558" bestFit="1" customWidth="1"/>
    <col min="222" max="261" width="5" style="1558" customWidth="1"/>
    <col min="262" max="262" width="3.5703125" style="1579" customWidth="1"/>
    <col min="263" max="16384" width="11.42578125" style="1579"/>
  </cols>
  <sheetData>
    <row r="1" spans="1:261" s="1575" customFormat="1" ht="10.5" customHeight="1" thickBot="1" x14ac:dyDescent="0.25">
      <c r="A1" s="1560"/>
      <c r="B1" s="1560"/>
      <c r="C1" s="1560"/>
      <c r="D1" s="1560"/>
      <c r="E1" s="1560"/>
      <c r="F1" s="1560"/>
      <c r="G1" s="1560"/>
      <c r="H1" s="1560"/>
      <c r="I1" s="1560"/>
      <c r="J1" s="1560"/>
      <c r="K1" s="1556"/>
      <c r="L1" s="1556"/>
      <c r="M1" s="1556"/>
      <c r="N1" s="1556"/>
      <c r="O1" s="1556"/>
      <c r="P1" s="1556"/>
      <c r="Q1" s="1556"/>
      <c r="R1" s="1556"/>
      <c r="S1" s="1556"/>
      <c r="T1" s="1556"/>
      <c r="U1" s="1556"/>
      <c r="V1" s="1556"/>
      <c r="W1" s="1556"/>
      <c r="X1" s="1556"/>
      <c r="Y1" s="1556"/>
      <c r="Z1" s="1556"/>
      <c r="AA1" s="1556"/>
      <c r="AB1" s="1556"/>
      <c r="AC1" s="1556"/>
      <c r="AD1" s="1556"/>
      <c r="AE1" s="1556"/>
      <c r="AF1" s="1556"/>
      <c r="AG1" s="1556"/>
      <c r="AH1" s="1556"/>
      <c r="AI1" s="1556"/>
      <c r="AJ1" s="1556"/>
      <c r="AK1" s="1556"/>
      <c r="AL1" s="1556"/>
      <c r="AM1" s="1556"/>
      <c r="AN1" s="1556"/>
      <c r="AO1" s="1556"/>
      <c r="AP1" s="1556"/>
      <c r="AQ1" s="1556"/>
      <c r="AR1" s="1556"/>
      <c r="AS1" s="1556"/>
      <c r="AT1" s="1556"/>
      <c r="AU1" s="1556"/>
      <c r="AV1" s="1556"/>
      <c r="AW1" s="1556"/>
      <c r="AX1" s="1556"/>
      <c r="AY1" s="1556"/>
      <c r="AZ1" s="1556"/>
      <c r="BA1" s="1556"/>
      <c r="BB1" s="1556"/>
      <c r="BC1" s="1556"/>
      <c r="BD1" s="1556"/>
      <c r="BE1" s="1556"/>
      <c r="BF1" s="1556"/>
      <c r="BG1" s="1556"/>
      <c r="BH1" s="1556"/>
      <c r="BI1" s="1556"/>
      <c r="BJ1" s="1556"/>
      <c r="BK1" s="1556"/>
      <c r="BL1" s="1556"/>
      <c r="BM1" s="1556"/>
      <c r="BN1" s="1556"/>
      <c r="BO1" s="1556"/>
      <c r="BP1" s="1556"/>
      <c r="BQ1" s="1556"/>
      <c r="BR1" s="1556"/>
      <c r="BS1" s="1556"/>
      <c r="BT1" s="1556"/>
      <c r="BU1" s="1556"/>
      <c r="BV1" s="1556"/>
      <c r="BW1" s="1556"/>
      <c r="BX1" s="1556"/>
      <c r="BY1" s="1556"/>
      <c r="BZ1" s="1556"/>
      <c r="CA1" s="1556"/>
      <c r="CB1" s="1556"/>
      <c r="CC1" s="1556"/>
      <c r="CD1" s="1556"/>
      <c r="CE1" s="1556"/>
      <c r="CF1" s="1556"/>
      <c r="CG1" s="1556"/>
      <c r="CH1" s="1556"/>
      <c r="CI1" s="1556"/>
      <c r="CJ1" s="1556"/>
      <c r="CK1" s="1556"/>
      <c r="CL1" s="1556"/>
      <c r="CM1" s="1558"/>
      <c r="CN1" s="1558"/>
      <c r="CO1" s="1558"/>
      <c r="CP1" s="1558"/>
      <c r="CQ1" s="1558"/>
      <c r="CR1" s="1558"/>
      <c r="CS1" s="1558"/>
      <c r="CT1" s="1558"/>
      <c r="CU1" s="1558"/>
      <c r="CV1" s="1558"/>
      <c r="CW1" s="1558"/>
      <c r="CX1" s="1558"/>
      <c r="CY1" s="1558"/>
      <c r="CZ1" s="1558"/>
      <c r="DA1" s="1558"/>
      <c r="DB1" s="1558"/>
      <c r="DC1" s="1558"/>
      <c r="DD1" s="1558"/>
      <c r="DE1" s="1558"/>
      <c r="DF1" s="1558"/>
      <c r="DG1" s="1558"/>
      <c r="DH1" s="1558"/>
      <c r="DI1" s="1558"/>
      <c r="DJ1" s="1558"/>
      <c r="DK1" s="1558"/>
      <c r="DL1" s="1558"/>
      <c r="DM1" s="1558"/>
      <c r="DN1" s="1558"/>
      <c r="DO1" s="1558"/>
      <c r="DP1" s="1558"/>
      <c r="DQ1" s="1556"/>
      <c r="DR1" s="1556"/>
      <c r="DS1" s="1556"/>
      <c r="DT1" s="1556"/>
      <c r="DU1" s="1556"/>
      <c r="DV1" s="1556"/>
      <c r="DW1" s="1556"/>
      <c r="DX1" s="1556"/>
      <c r="DY1" s="1556"/>
      <c r="DZ1" s="1556"/>
      <c r="EA1" s="1556"/>
      <c r="EB1" s="1556"/>
      <c r="EC1" s="1556"/>
      <c r="ED1" s="1556"/>
      <c r="EE1" s="1556"/>
      <c r="EF1" s="1556"/>
      <c r="EG1" s="1556"/>
      <c r="EH1" s="1556"/>
      <c r="EI1" s="1556"/>
      <c r="EJ1" s="1556"/>
      <c r="EK1" s="1556"/>
      <c r="EL1" s="1556"/>
      <c r="EM1" s="1556"/>
      <c r="EN1" s="1556"/>
      <c r="EO1" s="1556"/>
      <c r="EP1" s="1556"/>
      <c r="EQ1" s="1556"/>
      <c r="ER1" s="1556"/>
      <c r="ES1" s="1556"/>
      <c r="ET1" s="1556"/>
      <c r="EU1" s="1556"/>
      <c r="EV1" s="1556"/>
      <c r="EW1" s="1556"/>
      <c r="EX1" s="1556"/>
      <c r="EY1" s="1556"/>
      <c r="EZ1" s="1556"/>
      <c r="FA1" s="1556"/>
      <c r="FB1" s="1556"/>
      <c r="FC1" s="1556"/>
      <c r="FD1" s="1556"/>
      <c r="FE1" s="1556"/>
      <c r="FF1" s="1556"/>
      <c r="FG1" s="1556"/>
      <c r="FH1" s="1556"/>
      <c r="FI1" s="1556"/>
      <c r="FJ1" s="1556"/>
      <c r="FK1" s="1556"/>
      <c r="FL1" s="1556"/>
      <c r="FM1" s="1556"/>
      <c r="FN1" s="1556"/>
      <c r="FO1" s="1556"/>
      <c r="FP1" s="1556"/>
      <c r="FQ1" s="1556"/>
      <c r="FR1" s="1556"/>
      <c r="FS1" s="1556"/>
      <c r="FT1" s="1556"/>
      <c r="FU1" s="1556"/>
      <c r="FV1" s="1556"/>
      <c r="FW1" s="1556"/>
      <c r="FX1" s="1556"/>
      <c r="FY1" s="1556"/>
      <c r="FZ1" s="1556"/>
      <c r="GA1" s="1556"/>
      <c r="GB1" s="1556"/>
      <c r="GC1" s="1556"/>
      <c r="GD1" s="1556"/>
      <c r="GE1" s="1556"/>
      <c r="GF1" s="1556"/>
      <c r="GG1" s="1556"/>
      <c r="GH1" s="1556"/>
      <c r="GI1" s="1556"/>
      <c r="GJ1" s="1556"/>
      <c r="GK1" s="1556"/>
      <c r="GL1" s="1556"/>
      <c r="GM1" s="1556"/>
      <c r="GN1" s="1556"/>
      <c r="GO1" s="1556"/>
      <c r="GP1" s="1556"/>
      <c r="GQ1" s="1556"/>
      <c r="GR1" s="1556"/>
      <c r="GS1" s="1556"/>
      <c r="GT1" s="1556"/>
      <c r="GU1" s="1556"/>
      <c r="GV1" s="1556"/>
      <c r="GW1" s="1556"/>
      <c r="GX1" s="1556"/>
      <c r="GY1" s="1556"/>
      <c r="GZ1" s="1556"/>
      <c r="HA1" s="1556"/>
      <c r="HB1" s="1556"/>
      <c r="HC1" s="1556"/>
      <c r="HD1" s="1556"/>
      <c r="HE1" s="1556"/>
      <c r="HF1" s="1556"/>
      <c r="HG1" s="1556"/>
      <c r="HH1" s="1556"/>
      <c r="HI1" s="1556"/>
      <c r="HJ1" s="1556"/>
      <c r="HK1" s="1556"/>
      <c r="HL1" s="1556"/>
      <c r="HM1" s="1556"/>
      <c r="HN1" s="1556"/>
      <c r="HO1" s="1556"/>
      <c r="HP1" s="1556"/>
      <c r="HQ1" s="1556"/>
      <c r="HR1" s="1556"/>
      <c r="HS1" s="1556"/>
      <c r="HT1" s="1556"/>
      <c r="HU1" s="1556"/>
      <c r="HV1" s="1556"/>
      <c r="HW1" s="1556"/>
      <c r="HX1" s="1556"/>
      <c r="HY1" s="1556"/>
      <c r="HZ1" s="1556"/>
      <c r="IA1" s="1556"/>
      <c r="IB1" s="1556"/>
      <c r="IC1" s="1556"/>
      <c r="ID1" s="1556"/>
      <c r="IE1" s="1556"/>
      <c r="IF1" s="1556"/>
      <c r="IG1" s="1556"/>
      <c r="IH1" s="1556"/>
      <c r="II1" s="1556"/>
      <c r="IJ1" s="1556"/>
      <c r="IK1" s="1556"/>
      <c r="IL1" s="1556"/>
      <c r="IM1" s="1556"/>
      <c r="IN1" s="1556"/>
      <c r="IO1" s="1556"/>
      <c r="IP1" s="1556"/>
      <c r="IQ1" s="1556"/>
      <c r="IR1" s="1556"/>
      <c r="IS1" s="1556"/>
      <c r="IT1" s="1556"/>
      <c r="IU1" s="1556"/>
      <c r="IV1" s="1556"/>
      <c r="IW1" s="1556"/>
      <c r="IX1" s="1556"/>
      <c r="IY1" s="1556"/>
      <c r="IZ1" s="1556"/>
      <c r="JA1" s="1556"/>
    </row>
    <row r="2" spans="1:261" s="1577" customFormat="1" ht="21" customHeight="1" thickBot="1" x14ac:dyDescent="0.25">
      <c r="A2" s="1561"/>
      <c r="B2" s="1714">
        <v>42737</v>
      </c>
      <c r="C2" s="1715"/>
      <c r="D2" s="1715"/>
      <c r="E2" s="1715"/>
      <c r="F2" s="1715"/>
      <c r="G2" s="1715"/>
      <c r="H2" s="1715"/>
      <c r="I2" s="1715"/>
      <c r="J2" s="1715"/>
      <c r="K2" s="1715"/>
      <c r="L2" s="1715"/>
      <c r="M2" s="1715"/>
      <c r="N2" s="1715"/>
      <c r="O2" s="1715"/>
      <c r="P2" s="1715"/>
      <c r="Q2" s="1715"/>
      <c r="R2" s="1715"/>
      <c r="S2" s="1715"/>
      <c r="T2" s="1715"/>
      <c r="U2" s="1715"/>
      <c r="V2" s="1715"/>
      <c r="W2" s="1716"/>
      <c r="X2" s="1714">
        <v>42767</v>
      </c>
      <c r="Y2" s="1715"/>
      <c r="Z2" s="1715"/>
      <c r="AA2" s="1715"/>
      <c r="AB2" s="1715"/>
      <c r="AC2" s="1715"/>
      <c r="AD2" s="1715"/>
      <c r="AE2" s="1715"/>
      <c r="AF2" s="1715"/>
      <c r="AG2" s="1715"/>
      <c r="AH2" s="1715"/>
      <c r="AI2" s="1715"/>
      <c r="AJ2" s="1715"/>
      <c r="AK2" s="1715"/>
      <c r="AL2" s="1715"/>
      <c r="AM2" s="1715"/>
      <c r="AN2" s="1715"/>
      <c r="AO2" s="1715"/>
      <c r="AP2" s="1715"/>
      <c r="AQ2" s="1716"/>
      <c r="AR2" s="1714">
        <v>42795</v>
      </c>
      <c r="AS2" s="1715"/>
      <c r="AT2" s="1715"/>
      <c r="AU2" s="1715"/>
      <c r="AV2" s="1715"/>
      <c r="AW2" s="1715"/>
      <c r="AX2" s="1715"/>
      <c r="AY2" s="1715"/>
      <c r="AZ2" s="1715"/>
      <c r="BA2" s="1715"/>
      <c r="BB2" s="1715"/>
      <c r="BC2" s="1715"/>
      <c r="BD2" s="1715"/>
      <c r="BE2" s="1715"/>
      <c r="BF2" s="1715"/>
      <c r="BG2" s="1715"/>
      <c r="BH2" s="1715"/>
      <c r="BI2" s="1715"/>
      <c r="BJ2" s="1715"/>
      <c r="BK2" s="1715"/>
      <c r="BL2" s="1715"/>
      <c r="BM2" s="1715"/>
      <c r="BN2" s="1716"/>
      <c r="BO2" s="1714">
        <v>42828</v>
      </c>
      <c r="BP2" s="1715"/>
      <c r="BQ2" s="1715"/>
      <c r="BR2" s="1715"/>
      <c r="BS2" s="1715"/>
      <c r="BT2" s="1715"/>
      <c r="BU2" s="1715"/>
      <c r="BV2" s="1715"/>
      <c r="BW2" s="1715"/>
      <c r="BX2" s="1715"/>
      <c r="BY2" s="1715"/>
      <c r="BZ2" s="1715"/>
      <c r="CA2" s="1715"/>
      <c r="CB2" s="1715"/>
      <c r="CC2" s="1715"/>
      <c r="CD2" s="1715"/>
      <c r="CE2" s="1715"/>
      <c r="CF2" s="1715"/>
      <c r="CG2" s="1715"/>
      <c r="CH2" s="1716"/>
      <c r="CI2" s="1714">
        <v>42856</v>
      </c>
      <c r="CJ2" s="1715"/>
      <c r="CK2" s="1715"/>
      <c r="CL2" s="1715"/>
      <c r="CM2" s="1715"/>
      <c r="CN2" s="1715"/>
      <c r="CO2" s="1715"/>
      <c r="CP2" s="1715"/>
      <c r="CQ2" s="1715"/>
      <c r="CR2" s="1715"/>
      <c r="CS2" s="1715"/>
      <c r="CT2" s="1715"/>
      <c r="CU2" s="1715"/>
      <c r="CV2" s="1715"/>
      <c r="CW2" s="1715"/>
      <c r="CX2" s="1715"/>
      <c r="CY2" s="1715"/>
      <c r="CZ2" s="1715"/>
      <c r="DA2" s="1715"/>
      <c r="DB2" s="1715"/>
      <c r="DC2" s="1715"/>
      <c r="DD2" s="1715"/>
      <c r="DE2" s="1716"/>
      <c r="DF2" s="1714">
        <v>42887</v>
      </c>
      <c r="DG2" s="1715"/>
      <c r="DH2" s="1715"/>
      <c r="DI2" s="1715"/>
      <c r="DJ2" s="1715"/>
      <c r="DK2" s="1715"/>
      <c r="DL2" s="1715"/>
      <c r="DM2" s="1715"/>
      <c r="DN2" s="1715"/>
      <c r="DO2" s="1715"/>
      <c r="DP2" s="1715"/>
      <c r="DQ2" s="1715"/>
      <c r="DR2" s="1715"/>
      <c r="DS2" s="1715"/>
      <c r="DT2" s="1715"/>
      <c r="DU2" s="1715"/>
      <c r="DV2" s="1715"/>
      <c r="DW2" s="1715"/>
      <c r="DX2" s="1715"/>
      <c r="DY2" s="1715"/>
      <c r="DZ2" s="1715"/>
      <c r="EA2" s="1716"/>
      <c r="EB2" s="1714">
        <v>42919</v>
      </c>
      <c r="EC2" s="1715"/>
      <c r="ED2" s="1715"/>
      <c r="EE2" s="1715"/>
      <c r="EF2" s="1715"/>
      <c r="EG2" s="1715"/>
      <c r="EH2" s="1715"/>
      <c r="EI2" s="1715"/>
      <c r="EJ2" s="1715"/>
      <c r="EK2" s="1715"/>
      <c r="EL2" s="1715"/>
      <c r="EM2" s="1715"/>
      <c r="EN2" s="1715"/>
      <c r="EO2" s="1715"/>
      <c r="EP2" s="1715"/>
      <c r="EQ2" s="1715"/>
      <c r="ER2" s="1715"/>
      <c r="ES2" s="1715"/>
      <c r="ET2" s="1715"/>
      <c r="EU2" s="1715"/>
      <c r="EV2" s="1716"/>
      <c r="EW2" s="1714">
        <v>42948</v>
      </c>
      <c r="EX2" s="1715"/>
      <c r="EY2" s="1715"/>
      <c r="EZ2" s="1715"/>
      <c r="FA2" s="1715"/>
      <c r="FB2" s="1715"/>
      <c r="FC2" s="1715"/>
      <c r="FD2" s="1715"/>
      <c r="FE2" s="1715"/>
      <c r="FF2" s="1715"/>
      <c r="FG2" s="1715"/>
      <c r="FH2" s="1715"/>
      <c r="FI2" s="1715"/>
      <c r="FJ2" s="1715"/>
      <c r="FK2" s="1715"/>
      <c r="FL2" s="1715"/>
      <c r="FM2" s="1715"/>
      <c r="FN2" s="1715"/>
      <c r="FO2" s="1715"/>
      <c r="FP2" s="1715"/>
      <c r="FQ2" s="1715"/>
      <c r="FR2" s="1715"/>
      <c r="FS2" s="1716"/>
      <c r="FT2" s="1714">
        <v>42979</v>
      </c>
      <c r="FU2" s="1715"/>
      <c r="FV2" s="1715"/>
      <c r="FW2" s="1715"/>
      <c r="FX2" s="1715"/>
      <c r="FY2" s="1715"/>
      <c r="FZ2" s="1715"/>
      <c r="GA2" s="1715"/>
      <c r="GB2" s="1715"/>
      <c r="GC2" s="1715"/>
      <c r="GD2" s="1715"/>
      <c r="GE2" s="1715"/>
      <c r="GF2" s="1715"/>
      <c r="GG2" s="1715"/>
      <c r="GH2" s="1715"/>
      <c r="GI2" s="1715"/>
      <c r="GJ2" s="1715"/>
      <c r="GK2" s="1715"/>
      <c r="GL2" s="1715"/>
      <c r="GM2" s="1715"/>
      <c r="GN2" s="1716"/>
      <c r="GO2" s="1714">
        <v>43010</v>
      </c>
      <c r="GP2" s="1715"/>
      <c r="GQ2" s="1715"/>
      <c r="GR2" s="1715"/>
      <c r="GS2" s="1715"/>
      <c r="GT2" s="1715"/>
      <c r="GU2" s="1715"/>
      <c r="GV2" s="1715"/>
      <c r="GW2" s="1715"/>
      <c r="GX2" s="1715"/>
      <c r="GY2" s="1715"/>
      <c r="GZ2" s="1715"/>
      <c r="HA2" s="1715"/>
      <c r="HB2" s="1715"/>
      <c r="HC2" s="1715"/>
      <c r="HD2" s="1715"/>
      <c r="HE2" s="1715"/>
      <c r="HF2" s="1715"/>
      <c r="HG2" s="1715"/>
      <c r="HH2" s="1715"/>
      <c r="HI2" s="1715"/>
      <c r="HJ2" s="1716"/>
      <c r="HK2" s="1714">
        <v>43040</v>
      </c>
      <c r="HL2" s="1715"/>
      <c r="HM2" s="1715"/>
      <c r="HN2" s="1715"/>
      <c r="HO2" s="1715"/>
      <c r="HP2" s="1715"/>
      <c r="HQ2" s="1715"/>
      <c r="HR2" s="1715"/>
      <c r="HS2" s="1715"/>
      <c r="HT2" s="1715"/>
      <c r="HU2" s="1715"/>
      <c r="HV2" s="1715"/>
      <c r="HW2" s="1715"/>
      <c r="HX2" s="1715"/>
      <c r="HY2" s="1715"/>
      <c r="HZ2" s="1715"/>
      <c r="IA2" s="1715"/>
      <c r="IB2" s="1715"/>
      <c r="IC2" s="1715"/>
      <c r="ID2" s="1715"/>
      <c r="IE2" s="1715"/>
      <c r="IF2" s="1716"/>
      <c r="IG2" s="1714">
        <v>43070</v>
      </c>
      <c r="IH2" s="1715"/>
      <c r="II2" s="1715"/>
      <c r="IJ2" s="1715"/>
      <c r="IK2" s="1715"/>
      <c r="IL2" s="1715"/>
      <c r="IM2" s="1715"/>
      <c r="IN2" s="1715"/>
      <c r="IO2" s="1715"/>
      <c r="IP2" s="1715"/>
      <c r="IQ2" s="1715"/>
      <c r="IR2" s="1715"/>
      <c r="IS2" s="1715"/>
      <c r="IT2" s="1715"/>
      <c r="IU2" s="1715"/>
      <c r="IV2" s="1715"/>
      <c r="IW2" s="1715"/>
      <c r="IX2" s="1715"/>
      <c r="IY2" s="1715"/>
      <c r="IZ2" s="1715"/>
      <c r="JA2" s="1716"/>
    </row>
    <row r="3" spans="1:261" s="1578" customFormat="1" ht="21" customHeight="1" x14ac:dyDescent="0.2">
      <c r="A3" s="1557"/>
      <c r="B3" s="1562">
        <v>42737</v>
      </c>
      <c r="C3" s="1563">
        <v>42738</v>
      </c>
      <c r="D3" s="1563">
        <v>42739</v>
      </c>
      <c r="E3" s="1563">
        <v>42740</v>
      </c>
      <c r="F3" s="1563">
        <v>42741</v>
      </c>
      <c r="G3" s="1563">
        <v>42744</v>
      </c>
      <c r="H3" s="1563">
        <v>42745</v>
      </c>
      <c r="I3" s="1563">
        <v>42746</v>
      </c>
      <c r="J3" s="1563">
        <v>42747</v>
      </c>
      <c r="K3" s="1563">
        <v>42748</v>
      </c>
      <c r="L3" s="1563">
        <v>42751</v>
      </c>
      <c r="M3" s="1563">
        <v>42752</v>
      </c>
      <c r="N3" s="1563">
        <v>42753</v>
      </c>
      <c r="O3" s="1563">
        <v>42754</v>
      </c>
      <c r="P3" s="1563">
        <v>42755</v>
      </c>
      <c r="Q3" s="1563">
        <v>42758</v>
      </c>
      <c r="R3" s="1563">
        <v>42759</v>
      </c>
      <c r="S3" s="1563">
        <v>42760</v>
      </c>
      <c r="T3" s="1563">
        <v>42761</v>
      </c>
      <c r="U3" s="1563">
        <v>42762</v>
      </c>
      <c r="V3" s="1563">
        <v>42765</v>
      </c>
      <c r="W3" s="1564">
        <v>42766</v>
      </c>
      <c r="X3" s="1562">
        <v>42767</v>
      </c>
      <c r="Y3" s="1563">
        <v>42768</v>
      </c>
      <c r="Z3" s="1563">
        <v>42769</v>
      </c>
      <c r="AA3" s="1563">
        <v>42772</v>
      </c>
      <c r="AB3" s="1563">
        <v>42773</v>
      </c>
      <c r="AC3" s="1563">
        <v>42774</v>
      </c>
      <c r="AD3" s="1563">
        <v>42775</v>
      </c>
      <c r="AE3" s="1563">
        <v>42776</v>
      </c>
      <c r="AF3" s="1563">
        <v>42779</v>
      </c>
      <c r="AG3" s="1563">
        <v>42780</v>
      </c>
      <c r="AH3" s="1563">
        <v>42781</v>
      </c>
      <c r="AI3" s="1563">
        <v>42782</v>
      </c>
      <c r="AJ3" s="1563">
        <v>42783</v>
      </c>
      <c r="AK3" s="1563">
        <v>42786</v>
      </c>
      <c r="AL3" s="1563">
        <v>42787</v>
      </c>
      <c r="AM3" s="1563">
        <v>42788</v>
      </c>
      <c r="AN3" s="1563">
        <v>42789</v>
      </c>
      <c r="AO3" s="1563">
        <v>42790</v>
      </c>
      <c r="AP3" s="1563">
        <v>42793</v>
      </c>
      <c r="AQ3" s="1564">
        <v>42794</v>
      </c>
      <c r="AR3" s="1562">
        <v>42795</v>
      </c>
      <c r="AS3" s="1563">
        <v>42796</v>
      </c>
      <c r="AT3" s="1563">
        <v>42797</v>
      </c>
      <c r="AU3" s="1563">
        <v>42800</v>
      </c>
      <c r="AV3" s="1563">
        <v>42801</v>
      </c>
      <c r="AW3" s="1563">
        <v>42802</v>
      </c>
      <c r="AX3" s="1563">
        <v>42803</v>
      </c>
      <c r="AY3" s="1563">
        <v>42804</v>
      </c>
      <c r="AZ3" s="1563">
        <v>42807</v>
      </c>
      <c r="BA3" s="1563">
        <v>42808</v>
      </c>
      <c r="BB3" s="1563">
        <v>42809</v>
      </c>
      <c r="BC3" s="1563">
        <v>42810</v>
      </c>
      <c r="BD3" s="1563">
        <v>42811</v>
      </c>
      <c r="BE3" s="1563">
        <v>42814</v>
      </c>
      <c r="BF3" s="1563">
        <v>42815</v>
      </c>
      <c r="BG3" s="1563">
        <v>42816</v>
      </c>
      <c r="BH3" s="1563">
        <v>42817</v>
      </c>
      <c r="BI3" s="1563">
        <v>42818</v>
      </c>
      <c r="BJ3" s="1563">
        <v>42821</v>
      </c>
      <c r="BK3" s="1563">
        <v>42822</v>
      </c>
      <c r="BL3" s="1563">
        <v>42823</v>
      </c>
      <c r="BM3" s="1563">
        <v>42824</v>
      </c>
      <c r="BN3" s="1564">
        <v>42825</v>
      </c>
      <c r="BO3" s="1562">
        <v>42828</v>
      </c>
      <c r="BP3" s="1563">
        <v>42829</v>
      </c>
      <c r="BQ3" s="1563">
        <v>42830</v>
      </c>
      <c r="BR3" s="1563">
        <v>42831</v>
      </c>
      <c r="BS3" s="1563">
        <v>42832</v>
      </c>
      <c r="BT3" s="1563">
        <v>42835</v>
      </c>
      <c r="BU3" s="1563">
        <v>42836</v>
      </c>
      <c r="BV3" s="1563">
        <v>42837</v>
      </c>
      <c r="BW3" s="1563">
        <v>42838</v>
      </c>
      <c r="BX3" s="1563">
        <v>42839</v>
      </c>
      <c r="BY3" s="1563">
        <v>42842</v>
      </c>
      <c r="BZ3" s="1563">
        <v>42843</v>
      </c>
      <c r="CA3" s="1563">
        <v>42844</v>
      </c>
      <c r="CB3" s="1563">
        <v>42845</v>
      </c>
      <c r="CC3" s="1563">
        <v>42846</v>
      </c>
      <c r="CD3" s="1563">
        <v>42849</v>
      </c>
      <c r="CE3" s="1563">
        <v>42850</v>
      </c>
      <c r="CF3" s="1563">
        <v>42851</v>
      </c>
      <c r="CG3" s="1563">
        <v>42852</v>
      </c>
      <c r="CH3" s="1564">
        <v>42853</v>
      </c>
      <c r="CI3" s="1562">
        <v>42856</v>
      </c>
      <c r="CJ3" s="1563">
        <v>42857</v>
      </c>
      <c r="CK3" s="1563">
        <v>42858</v>
      </c>
      <c r="CL3" s="1563">
        <v>42859</v>
      </c>
      <c r="CM3" s="1563">
        <v>42860</v>
      </c>
      <c r="CN3" s="1563">
        <v>42863</v>
      </c>
      <c r="CO3" s="1563">
        <v>42864</v>
      </c>
      <c r="CP3" s="1563">
        <v>42865</v>
      </c>
      <c r="CQ3" s="1563">
        <v>42866</v>
      </c>
      <c r="CR3" s="1563">
        <v>42867</v>
      </c>
      <c r="CS3" s="1563">
        <v>42870</v>
      </c>
      <c r="CT3" s="1563">
        <v>42871</v>
      </c>
      <c r="CU3" s="1563">
        <v>42872</v>
      </c>
      <c r="CV3" s="1563">
        <v>42873</v>
      </c>
      <c r="CW3" s="1563">
        <v>42874</v>
      </c>
      <c r="CX3" s="1563">
        <v>42877</v>
      </c>
      <c r="CY3" s="1563">
        <v>42878</v>
      </c>
      <c r="CZ3" s="1563">
        <v>42879</v>
      </c>
      <c r="DA3" s="1563">
        <v>42880</v>
      </c>
      <c r="DB3" s="1563">
        <v>42881</v>
      </c>
      <c r="DC3" s="1563">
        <v>42884</v>
      </c>
      <c r="DD3" s="1563">
        <v>42885</v>
      </c>
      <c r="DE3" s="1564">
        <v>42886</v>
      </c>
      <c r="DF3" s="1562">
        <v>42887</v>
      </c>
      <c r="DG3" s="1563">
        <v>42888</v>
      </c>
      <c r="DH3" s="1563">
        <v>42891</v>
      </c>
      <c r="DI3" s="1563">
        <v>42892</v>
      </c>
      <c r="DJ3" s="1563">
        <v>42893</v>
      </c>
      <c r="DK3" s="1563">
        <v>42894</v>
      </c>
      <c r="DL3" s="1563">
        <v>42895</v>
      </c>
      <c r="DM3" s="1563">
        <v>42898</v>
      </c>
      <c r="DN3" s="1563">
        <v>42899</v>
      </c>
      <c r="DO3" s="1563">
        <v>42900</v>
      </c>
      <c r="DP3" s="1563">
        <v>42901</v>
      </c>
      <c r="DQ3" s="1563">
        <v>42902</v>
      </c>
      <c r="DR3" s="1563">
        <v>42905</v>
      </c>
      <c r="DS3" s="1563">
        <v>42906</v>
      </c>
      <c r="DT3" s="1563">
        <v>42907</v>
      </c>
      <c r="DU3" s="1563">
        <v>42908</v>
      </c>
      <c r="DV3" s="1563">
        <v>42909</v>
      </c>
      <c r="DW3" s="1563">
        <v>42912</v>
      </c>
      <c r="DX3" s="1563">
        <v>42913</v>
      </c>
      <c r="DY3" s="1563">
        <v>42914</v>
      </c>
      <c r="DZ3" s="1563">
        <v>42915</v>
      </c>
      <c r="EA3" s="1564">
        <v>42916</v>
      </c>
      <c r="EB3" s="1562">
        <v>42919</v>
      </c>
      <c r="EC3" s="1563">
        <v>42920</v>
      </c>
      <c r="ED3" s="1563">
        <v>42921</v>
      </c>
      <c r="EE3" s="1563">
        <v>42922</v>
      </c>
      <c r="EF3" s="1563">
        <v>42923</v>
      </c>
      <c r="EG3" s="1563">
        <v>42926</v>
      </c>
      <c r="EH3" s="1563">
        <v>42927</v>
      </c>
      <c r="EI3" s="1563">
        <v>42928</v>
      </c>
      <c r="EJ3" s="1563">
        <v>42929</v>
      </c>
      <c r="EK3" s="1563">
        <v>42930</v>
      </c>
      <c r="EL3" s="1563">
        <v>42933</v>
      </c>
      <c r="EM3" s="1563">
        <v>42934</v>
      </c>
      <c r="EN3" s="1563">
        <v>42935</v>
      </c>
      <c r="EO3" s="1563">
        <v>42936</v>
      </c>
      <c r="EP3" s="1563">
        <v>42937</v>
      </c>
      <c r="EQ3" s="1563">
        <v>42940</v>
      </c>
      <c r="ER3" s="1563">
        <v>42941</v>
      </c>
      <c r="ES3" s="1563">
        <v>42942</v>
      </c>
      <c r="ET3" s="1563">
        <v>42943</v>
      </c>
      <c r="EU3" s="1563">
        <v>42944</v>
      </c>
      <c r="EV3" s="1564">
        <v>42947</v>
      </c>
      <c r="EW3" s="1562">
        <v>42948</v>
      </c>
      <c r="EX3" s="1563">
        <v>42949</v>
      </c>
      <c r="EY3" s="1563">
        <v>42950</v>
      </c>
      <c r="EZ3" s="1563">
        <v>42951</v>
      </c>
      <c r="FA3" s="1563">
        <v>42954</v>
      </c>
      <c r="FB3" s="1563">
        <v>42955</v>
      </c>
      <c r="FC3" s="1563">
        <v>42956</v>
      </c>
      <c r="FD3" s="1563">
        <v>42957</v>
      </c>
      <c r="FE3" s="1563">
        <v>42958</v>
      </c>
      <c r="FF3" s="1563">
        <v>42961</v>
      </c>
      <c r="FG3" s="1563">
        <v>42962</v>
      </c>
      <c r="FH3" s="1563">
        <v>42963</v>
      </c>
      <c r="FI3" s="1563">
        <v>42964</v>
      </c>
      <c r="FJ3" s="1563">
        <v>42965</v>
      </c>
      <c r="FK3" s="1563">
        <v>42968</v>
      </c>
      <c r="FL3" s="1563">
        <v>42969</v>
      </c>
      <c r="FM3" s="1563">
        <v>42970</v>
      </c>
      <c r="FN3" s="1563">
        <v>42971</v>
      </c>
      <c r="FO3" s="1563">
        <v>42972</v>
      </c>
      <c r="FP3" s="1563">
        <v>42975</v>
      </c>
      <c r="FQ3" s="1563">
        <v>42976</v>
      </c>
      <c r="FR3" s="1563">
        <v>42977</v>
      </c>
      <c r="FS3" s="1564">
        <v>42978</v>
      </c>
      <c r="FT3" s="1562">
        <v>42979</v>
      </c>
      <c r="FU3" s="1563">
        <v>42982</v>
      </c>
      <c r="FV3" s="1563">
        <v>42983</v>
      </c>
      <c r="FW3" s="1563">
        <v>42984</v>
      </c>
      <c r="FX3" s="1563">
        <v>42985</v>
      </c>
      <c r="FY3" s="1563">
        <v>42986</v>
      </c>
      <c r="FZ3" s="1563">
        <v>42989</v>
      </c>
      <c r="GA3" s="1563">
        <v>42990</v>
      </c>
      <c r="GB3" s="1563">
        <v>42991</v>
      </c>
      <c r="GC3" s="1563">
        <v>42992</v>
      </c>
      <c r="GD3" s="1563">
        <v>42993</v>
      </c>
      <c r="GE3" s="1563">
        <v>42996</v>
      </c>
      <c r="GF3" s="1563">
        <v>42997</v>
      </c>
      <c r="GG3" s="1563">
        <v>42998</v>
      </c>
      <c r="GH3" s="1563">
        <v>42999</v>
      </c>
      <c r="GI3" s="1563">
        <v>43000</v>
      </c>
      <c r="GJ3" s="1563">
        <v>43003</v>
      </c>
      <c r="GK3" s="1563">
        <v>43004</v>
      </c>
      <c r="GL3" s="1563">
        <v>43005</v>
      </c>
      <c r="GM3" s="1563">
        <v>43006</v>
      </c>
      <c r="GN3" s="1564">
        <v>43007</v>
      </c>
      <c r="GO3" s="1562">
        <v>43010</v>
      </c>
      <c r="GP3" s="1563">
        <v>43011</v>
      </c>
      <c r="GQ3" s="1563">
        <v>43012</v>
      </c>
      <c r="GR3" s="1563">
        <v>43013</v>
      </c>
      <c r="GS3" s="1563">
        <v>43014</v>
      </c>
      <c r="GT3" s="1563">
        <v>43017</v>
      </c>
      <c r="GU3" s="1563">
        <v>43018</v>
      </c>
      <c r="GV3" s="1563">
        <v>43019</v>
      </c>
      <c r="GW3" s="1563">
        <v>43020</v>
      </c>
      <c r="GX3" s="1563">
        <v>43021</v>
      </c>
      <c r="GY3" s="1563">
        <v>43024</v>
      </c>
      <c r="GZ3" s="1563">
        <v>43025</v>
      </c>
      <c r="HA3" s="1563">
        <v>43026</v>
      </c>
      <c r="HB3" s="1563">
        <v>43027</v>
      </c>
      <c r="HC3" s="1563">
        <v>43028</v>
      </c>
      <c r="HD3" s="1563">
        <v>43031</v>
      </c>
      <c r="HE3" s="1563">
        <v>43032</v>
      </c>
      <c r="HF3" s="1563">
        <v>43033</v>
      </c>
      <c r="HG3" s="1563">
        <v>43034</v>
      </c>
      <c r="HH3" s="1563">
        <v>43035</v>
      </c>
      <c r="HI3" s="1563">
        <v>43038</v>
      </c>
      <c r="HJ3" s="1564">
        <v>43039</v>
      </c>
      <c r="HK3" s="1562">
        <v>43040</v>
      </c>
      <c r="HL3" s="1563">
        <v>43041</v>
      </c>
      <c r="HM3" s="1563">
        <v>43042</v>
      </c>
      <c r="HN3" s="1563">
        <v>43045</v>
      </c>
      <c r="HO3" s="1563">
        <v>43046</v>
      </c>
      <c r="HP3" s="1563">
        <v>43047</v>
      </c>
      <c r="HQ3" s="1563">
        <v>43048</v>
      </c>
      <c r="HR3" s="1563">
        <v>43049</v>
      </c>
      <c r="HS3" s="1563">
        <v>43052</v>
      </c>
      <c r="HT3" s="1563">
        <v>43053</v>
      </c>
      <c r="HU3" s="1563">
        <v>43054</v>
      </c>
      <c r="HV3" s="1563">
        <v>43055</v>
      </c>
      <c r="HW3" s="1563">
        <v>43056</v>
      </c>
      <c r="HX3" s="1563">
        <v>43059</v>
      </c>
      <c r="HY3" s="1563">
        <v>43060</v>
      </c>
      <c r="HZ3" s="1563">
        <v>43061</v>
      </c>
      <c r="IA3" s="1563">
        <v>43062</v>
      </c>
      <c r="IB3" s="1563">
        <v>43063</v>
      </c>
      <c r="IC3" s="1563">
        <v>43066</v>
      </c>
      <c r="ID3" s="1563">
        <v>43067</v>
      </c>
      <c r="IE3" s="1563">
        <v>43068</v>
      </c>
      <c r="IF3" s="1564">
        <v>43069</v>
      </c>
      <c r="IG3" s="1562">
        <v>43070</v>
      </c>
      <c r="IH3" s="1563">
        <v>43073</v>
      </c>
      <c r="II3" s="1563">
        <v>43074</v>
      </c>
      <c r="IJ3" s="1563">
        <v>43075</v>
      </c>
      <c r="IK3" s="1563">
        <v>43076</v>
      </c>
      <c r="IL3" s="1563">
        <v>43077</v>
      </c>
      <c r="IM3" s="1563">
        <v>43080</v>
      </c>
      <c r="IN3" s="1563">
        <v>43081</v>
      </c>
      <c r="IO3" s="1563">
        <v>43082</v>
      </c>
      <c r="IP3" s="1563">
        <v>43083</v>
      </c>
      <c r="IQ3" s="1563">
        <v>43084</v>
      </c>
      <c r="IR3" s="1563">
        <v>43087</v>
      </c>
      <c r="IS3" s="1563">
        <v>43088</v>
      </c>
      <c r="IT3" s="1563">
        <v>43089</v>
      </c>
      <c r="IU3" s="1563">
        <v>43090</v>
      </c>
      <c r="IV3" s="1563">
        <v>43091</v>
      </c>
      <c r="IW3" s="1563">
        <v>43094</v>
      </c>
      <c r="IX3" s="1563">
        <v>43095</v>
      </c>
      <c r="IY3" s="1563">
        <v>43096</v>
      </c>
      <c r="IZ3" s="1563">
        <v>43097</v>
      </c>
      <c r="JA3" s="1564">
        <v>43098</v>
      </c>
    </row>
    <row r="4" spans="1:261" ht="21" customHeight="1" x14ac:dyDescent="0.2">
      <c r="B4" s="1565" t="str">
        <f>TEXT(B3,"jjj")</f>
        <v>lun</v>
      </c>
      <c r="C4" s="1566" t="str">
        <f t="shared" ref="C4:BN4" si="0">TEXT(C3,"jjj")</f>
        <v>mar</v>
      </c>
      <c r="D4" s="1566" t="str">
        <f t="shared" si="0"/>
        <v>mer</v>
      </c>
      <c r="E4" s="1566" t="str">
        <f t="shared" si="0"/>
        <v>jeu</v>
      </c>
      <c r="F4" s="1566" t="str">
        <f t="shared" si="0"/>
        <v>ven</v>
      </c>
      <c r="G4" s="1566" t="str">
        <f t="shared" si="0"/>
        <v>lun</v>
      </c>
      <c r="H4" s="1566" t="str">
        <f t="shared" si="0"/>
        <v>mar</v>
      </c>
      <c r="I4" s="1566" t="str">
        <f t="shared" si="0"/>
        <v>mer</v>
      </c>
      <c r="J4" s="1566" t="str">
        <f t="shared" si="0"/>
        <v>jeu</v>
      </c>
      <c r="K4" s="1566" t="str">
        <f t="shared" si="0"/>
        <v>ven</v>
      </c>
      <c r="L4" s="1566" t="str">
        <f t="shared" si="0"/>
        <v>lun</v>
      </c>
      <c r="M4" s="1566" t="str">
        <f t="shared" si="0"/>
        <v>mar</v>
      </c>
      <c r="N4" s="1566" t="str">
        <f t="shared" si="0"/>
        <v>mer</v>
      </c>
      <c r="O4" s="1566" t="str">
        <f t="shared" si="0"/>
        <v>jeu</v>
      </c>
      <c r="P4" s="1566" t="str">
        <f t="shared" si="0"/>
        <v>ven</v>
      </c>
      <c r="Q4" s="1566" t="str">
        <f t="shared" si="0"/>
        <v>lun</v>
      </c>
      <c r="R4" s="1566" t="str">
        <f t="shared" si="0"/>
        <v>mar</v>
      </c>
      <c r="S4" s="1566" t="str">
        <f t="shared" si="0"/>
        <v>mer</v>
      </c>
      <c r="T4" s="1566" t="str">
        <f t="shared" si="0"/>
        <v>jeu</v>
      </c>
      <c r="U4" s="1566" t="str">
        <f t="shared" si="0"/>
        <v>ven</v>
      </c>
      <c r="V4" s="1566" t="str">
        <f t="shared" si="0"/>
        <v>lun</v>
      </c>
      <c r="W4" s="1567" t="str">
        <f t="shared" si="0"/>
        <v>mar</v>
      </c>
      <c r="X4" s="1565" t="str">
        <f t="shared" si="0"/>
        <v>mer</v>
      </c>
      <c r="Y4" s="1566" t="str">
        <f t="shared" si="0"/>
        <v>jeu</v>
      </c>
      <c r="Z4" s="1566" t="str">
        <f t="shared" si="0"/>
        <v>ven</v>
      </c>
      <c r="AA4" s="1566" t="str">
        <f t="shared" si="0"/>
        <v>lun</v>
      </c>
      <c r="AB4" s="1566" t="str">
        <f t="shared" si="0"/>
        <v>mar</v>
      </c>
      <c r="AC4" s="1566" t="str">
        <f t="shared" si="0"/>
        <v>mer</v>
      </c>
      <c r="AD4" s="1566" t="str">
        <f t="shared" si="0"/>
        <v>jeu</v>
      </c>
      <c r="AE4" s="1566" t="str">
        <f t="shared" si="0"/>
        <v>ven</v>
      </c>
      <c r="AF4" s="1566" t="str">
        <f t="shared" si="0"/>
        <v>lun</v>
      </c>
      <c r="AG4" s="1566" t="str">
        <f t="shared" si="0"/>
        <v>mar</v>
      </c>
      <c r="AH4" s="1566" t="str">
        <f t="shared" si="0"/>
        <v>mer</v>
      </c>
      <c r="AI4" s="1566" t="str">
        <f t="shared" si="0"/>
        <v>jeu</v>
      </c>
      <c r="AJ4" s="1566" t="str">
        <f t="shared" si="0"/>
        <v>ven</v>
      </c>
      <c r="AK4" s="1566" t="str">
        <f t="shared" si="0"/>
        <v>lun</v>
      </c>
      <c r="AL4" s="1566" t="str">
        <f t="shared" si="0"/>
        <v>mar</v>
      </c>
      <c r="AM4" s="1566" t="str">
        <f t="shared" si="0"/>
        <v>mer</v>
      </c>
      <c r="AN4" s="1566" t="str">
        <f t="shared" si="0"/>
        <v>jeu</v>
      </c>
      <c r="AO4" s="1566" t="str">
        <f t="shared" si="0"/>
        <v>ven</v>
      </c>
      <c r="AP4" s="1566" t="str">
        <f t="shared" si="0"/>
        <v>lun</v>
      </c>
      <c r="AQ4" s="1567" t="str">
        <f t="shared" si="0"/>
        <v>mar</v>
      </c>
      <c r="AR4" s="1565" t="str">
        <f t="shared" si="0"/>
        <v>mer</v>
      </c>
      <c r="AS4" s="1566" t="str">
        <f t="shared" si="0"/>
        <v>jeu</v>
      </c>
      <c r="AT4" s="1566" t="str">
        <f t="shared" si="0"/>
        <v>ven</v>
      </c>
      <c r="AU4" s="1566" t="str">
        <f t="shared" si="0"/>
        <v>lun</v>
      </c>
      <c r="AV4" s="1566" t="str">
        <f t="shared" si="0"/>
        <v>mar</v>
      </c>
      <c r="AW4" s="1566" t="str">
        <f t="shared" si="0"/>
        <v>mer</v>
      </c>
      <c r="AX4" s="1566" t="str">
        <f t="shared" si="0"/>
        <v>jeu</v>
      </c>
      <c r="AY4" s="1566" t="str">
        <f t="shared" si="0"/>
        <v>ven</v>
      </c>
      <c r="AZ4" s="1566" t="str">
        <f t="shared" si="0"/>
        <v>lun</v>
      </c>
      <c r="BA4" s="1566" t="str">
        <f t="shared" si="0"/>
        <v>mar</v>
      </c>
      <c r="BB4" s="1566" t="str">
        <f t="shared" si="0"/>
        <v>mer</v>
      </c>
      <c r="BC4" s="1566" t="str">
        <f t="shared" si="0"/>
        <v>jeu</v>
      </c>
      <c r="BD4" s="1566" t="str">
        <f t="shared" si="0"/>
        <v>ven</v>
      </c>
      <c r="BE4" s="1566" t="str">
        <f t="shared" si="0"/>
        <v>lun</v>
      </c>
      <c r="BF4" s="1566" t="str">
        <f t="shared" si="0"/>
        <v>mar</v>
      </c>
      <c r="BG4" s="1566" t="str">
        <f t="shared" si="0"/>
        <v>mer</v>
      </c>
      <c r="BH4" s="1566" t="str">
        <f t="shared" si="0"/>
        <v>jeu</v>
      </c>
      <c r="BI4" s="1566" t="str">
        <f t="shared" si="0"/>
        <v>ven</v>
      </c>
      <c r="BJ4" s="1566" t="str">
        <f t="shared" si="0"/>
        <v>lun</v>
      </c>
      <c r="BK4" s="1566" t="str">
        <f t="shared" si="0"/>
        <v>mar</v>
      </c>
      <c r="BL4" s="1566" t="str">
        <f t="shared" si="0"/>
        <v>mer</v>
      </c>
      <c r="BM4" s="1566" t="str">
        <f t="shared" si="0"/>
        <v>jeu</v>
      </c>
      <c r="BN4" s="1567" t="str">
        <f t="shared" si="0"/>
        <v>ven</v>
      </c>
      <c r="BO4" s="1565" t="str">
        <f t="shared" ref="BO4:DZ4" si="1">TEXT(BO3,"jjj")</f>
        <v>lun</v>
      </c>
      <c r="BP4" s="1566" t="str">
        <f t="shared" si="1"/>
        <v>mar</v>
      </c>
      <c r="BQ4" s="1566" t="str">
        <f t="shared" si="1"/>
        <v>mer</v>
      </c>
      <c r="BR4" s="1566" t="str">
        <f t="shared" si="1"/>
        <v>jeu</v>
      </c>
      <c r="BS4" s="1566" t="str">
        <f t="shared" si="1"/>
        <v>ven</v>
      </c>
      <c r="BT4" s="1566" t="str">
        <f t="shared" si="1"/>
        <v>lun</v>
      </c>
      <c r="BU4" s="1566" t="str">
        <f t="shared" si="1"/>
        <v>mar</v>
      </c>
      <c r="BV4" s="1566" t="str">
        <f t="shared" si="1"/>
        <v>mer</v>
      </c>
      <c r="BW4" s="1566" t="str">
        <f t="shared" si="1"/>
        <v>jeu</v>
      </c>
      <c r="BX4" s="1566" t="str">
        <f t="shared" si="1"/>
        <v>ven</v>
      </c>
      <c r="BY4" s="1566" t="str">
        <f t="shared" si="1"/>
        <v>lun</v>
      </c>
      <c r="BZ4" s="1566" t="str">
        <f t="shared" si="1"/>
        <v>mar</v>
      </c>
      <c r="CA4" s="1566" t="str">
        <f t="shared" si="1"/>
        <v>mer</v>
      </c>
      <c r="CB4" s="1566" t="str">
        <f t="shared" si="1"/>
        <v>jeu</v>
      </c>
      <c r="CC4" s="1566" t="str">
        <f t="shared" si="1"/>
        <v>ven</v>
      </c>
      <c r="CD4" s="1566" t="str">
        <f t="shared" si="1"/>
        <v>lun</v>
      </c>
      <c r="CE4" s="1566" t="str">
        <f t="shared" si="1"/>
        <v>mar</v>
      </c>
      <c r="CF4" s="1566" t="str">
        <f t="shared" si="1"/>
        <v>mer</v>
      </c>
      <c r="CG4" s="1566" t="str">
        <f t="shared" si="1"/>
        <v>jeu</v>
      </c>
      <c r="CH4" s="1567" t="str">
        <f t="shared" si="1"/>
        <v>ven</v>
      </c>
      <c r="CI4" s="1565" t="str">
        <f t="shared" si="1"/>
        <v>lun</v>
      </c>
      <c r="CJ4" s="1566" t="str">
        <f t="shared" si="1"/>
        <v>mar</v>
      </c>
      <c r="CK4" s="1566" t="str">
        <f t="shared" si="1"/>
        <v>mer</v>
      </c>
      <c r="CL4" s="1566" t="str">
        <f t="shared" si="1"/>
        <v>jeu</v>
      </c>
      <c r="CM4" s="1566" t="str">
        <f t="shared" si="1"/>
        <v>ven</v>
      </c>
      <c r="CN4" s="1566" t="str">
        <f t="shared" si="1"/>
        <v>lun</v>
      </c>
      <c r="CO4" s="1566" t="str">
        <f t="shared" si="1"/>
        <v>mar</v>
      </c>
      <c r="CP4" s="1566" t="str">
        <f t="shared" si="1"/>
        <v>mer</v>
      </c>
      <c r="CQ4" s="1566" t="str">
        <f t="shared" si="1"/>
        <v>jeu</v>
      </c>
      <c r="CR4" s="1566" t="str">
        <f t="shared" si="1"/>
        <v>ven</v>
      </c>
      <c r="CS4" s="1566" t="str">
        <f t="shared" si="1"/>
        <v>lun</v>
      </c>
      <c r="CT4" s="1566" t="str">
        <f t="shared" si="1"/>
        <v>mar</v>
      </c>
      <c r="CU4" s="1566" t="str">
        <f t="shared" si="1"/>
        <v>mer</v>
      </c>
      <c r="CV4" s="1566" t="str">
        <f t="shared" si="1"/>
        <v>jeu</v>
      </c>
      <c r="CW4" s="1566" t="str">
        <f t="shared" si="1"/>
        <v>ven</v>
      </c>
      <c r="CX4" s="1566" t="str">
        <f t="shared" si="1"/>
        <v>lun</v>
      </c>
      <c r="CY4" s="1566" t="str">
        <f t="shared" si="1"/>
        <v>mar</v>
      </c>
      <c r="CZ4" s="1566" t="str">
        <f t="shared" si="1"/>
        <v>mer</v>
      </c>
      <c r="DA4" s="1566" t="str">
        <f t="shared" si="1"/>
        <v>jeu</v>
      </c>
      <c r="DB4" s="1566" t="str">
        <f t="shared" si="1"/>
        <v>ven</v>
      </c>
      <c r="DC4" s="1566" t="str">
        <f t="shared" si="1"/>
        <v>lun</v>
      </c>
      <c r="DD4" s="1566" t="str">
        <f t="shared" si="1"/>
        <v>mar</v>
      </c>
      <c r="DE4" s="1567" t="str">
        <f t="shared" si="1"/>
        <v>mer</v>
      </c>
      <c r="DF4" s="1565" t="str">
        <f t="shared" si="1"/>
        <v>jeu</v>
      </c>
      <c r="DG4" s="1566" t="str">
        <f t="shared" si="1"/>
        <v>ven</v>
      </c>
      <c r="DH4" s="1566" t="str">
        <f t="shared" si="1"/>
        <v>lun</v>
      </c>
      <c r="DI4" s="1566" t="str">
        <f t="shared" si="1"/>
        <v>mar</v>
      </c>
      <c r="DJ4" s="1566" t="str">
        <f t="shared" si="1"/>
        <v>mer</v>
      </c>
      <c r="DK4" s="1566" t="str">
        <f t="shared" si="1"/>
        <v>jeu</v>
      </c>
      <c r="DL4" s="1566" t="str">
        <f t="shared" si="1"/>
        <v>ven</v>
      </c>
      <c r="DM4" s="1566" t="str">
        <f t="shared" si="1"/>
        <v>lun</v>
      </c>
      <c r="DN4" s="1566" t="str">
        <f t="shared" si="1"/>
        <v>mar</v>
      </c>
      <c r="DO4" s="1566" t="str">
        <f t="shared" si="1"/>
        <v>mer</v>
      </c>
      <c r="DP4" s="1566" t="str">
        <f t="shared" si="1"/>
        <v>jeu</v>
      </c>
      <c r="DQ4" s="1566" t="str">
        <f t="shared" si="1"/>
        <v>ven</v>
      </c>
      <c r="DR4" s="1566" t="str">
        <f t="shared" si="1"/>
        <v>lun</v>
      </c>
      <c r="DS4" s="1566" t="str">
        <f t="shared" si="1"/>
        <v>mar</v>
      </c>
      <c r="DT4" s="1566" t="str">
        <f t="shared" si="1"/>
        <v>mer</v>
      </c>
      <c r="DU4" s="1566" t="str">
        <f t="shared" si="1"/>
        <v>jeu</v>
      </c>
      <c r="DV4" s="1566" t="str">
        <f t="shared" si="1"/>
        <v>ven</v>
      </c>
      <c r="DW4" s="1566" t="str">
        <f t="shared" si="1"/>
        <v>lun</v>
      </c>
      <c r="DX4" s="1566" t="str">
        <f t="shared" si="1"/>
        <v>mar</v>
      </c>
      <c r="DY4" s="1566" t="str">
        <f t="shared" si="1"/>
        <v>mer</v>
      </c>
      <c r="DZ4" s="1566" t="str">
        <f t="shared" si="1"/>
        <v>jeu</v>
      </c>
      <c r="EA4" s="1567" t="str">
        <f t="shared" ref="EA4:GL4" si="2">TEXT(EA3,"jjj")</f>
        <v>ven</v>
      </c>
      <c r="EB4" s="1565" t="str">
        <f t="shared" si="2"/>
        <v>lun</v>
      </c>
      <c r="EC4" s="1566" t="str">
        <f t="shared" si="2"/>
        <v>mar</v>
      </c>
      <c r="ED4" s="1566" t="str">
        <f t="shared" si="2"/>
        <v>mer</v>
      </c>
      <c r="EE4" s="1566" t="str">
        <f t="shared" si="2"/>
        <v>jeu</v>
      </c>
      <c r="EF4" s="1566" t="str">
        <f t="shared" si="2"/>
        <v>ven</v>
      </c>
      <c r="EG4" s="1566" t="str">
        <f t="shared" si="2"/>
        <v>lun</v>
      </c>
      <c r="EH4" s="1566" t="str">
        <f t="shared" si="2"/>
        <v>mar</v>
      </c>
      <c r="EI4" s="1566" t="str">
        <f t="shared" si="2"/>
        <v>mer</v>
      </c>
      <c r="EJ4" s="1566" t="str">
        <f t="shared" si="2"/>
        <v>jeu</v>
      </c>
      <c r="EK4" s="1566" t="str">
        <f t="shared" si="2"/>
        <v>ven</v>
      </c>
      <c r="EL4" s="1566" t="str">
        <f t="shared" si="2"/>
        <v>lun</v>
      </c>
      <c r="EM4" s="1566" t="str">
        <f t="shared" si="2"/>
        <v>mar</v>
      </c>
      <c r="EN4" s="1566" t="str">
        <f t="shared" si="2"/>
        <v>mer</v>
      </c>
      <c r="EO4" s="1566" t="str">
        <f t="shared" si="2"/>
        <v>jeu</v>
      </c>
      <c r="EP4" s="1566" t="str">
        <f t="shared" si="2"/>
        <v>ven</v>
      </c>
      <c r="EQ4" s="1566" t="str">
        <f t="shared" si="2"/>
        <v>lun</v>
      </c>
      <c r="ER4" s="1566" t="str">
        <f t="shared" si="2"/>
        <v>mar</v>
      </c>
      <c r="ES4" s="1566" t="str">
        <f t="shared" si="2"/>
        <v>mer</v>
      </c>
      <c r="ET4" s="1566" t="str">
        <f t="shared" si="2"/>
        <v>jeu</v>
      </c>
      <c r="EU4" s="1566" t="str">
        <f t="shared" si="2"/>
        <v>ven</v>
      </c>
      <c r="EV4" s="1567" t="str">
        <f t="shared" si="2"/>
        <v>lun</v>
      </c>
      <c r="EW4" s="1565" t="str">
        <f t="shared" si="2"/>
        <v>mar</v>
      </c>
      <c r="EX4" s="1566" t="str">
        <f t="shared" si="2"/>
        <v>mer</v>
      </c>
      <c r="EY4" s="1566" t="str">
        <f t="shared" si="2"/>
        <v>jeu</v>
      </c>
      <c r="EZ4" s="1566" t="str">
        <f t="shared" si="2"/>
        <v>ven</v>
      </c>
      <c r="FA4" s="1566" t="str">
        <f t="shared" si="2"/>
        <v>lun</v>
      </c>
      <c r="FB4" s="1566" t="str">
        <f t="shared" si="2"/>
        <v>mar</v>
      </c>
      <c r="FC4" s="1566" t="str">
        <f t="shared" si="2"/>
        <v>mer</v>
      </c>
      <c r="FD4" s="1566" t="str">
        <f t="shared" si="2"/>
        <v>jeu</v>
      </c>
      <c r="FE4" s="1566" t="str">
        <f t="shared" si="2"/>
        <v>ven</v>
      </c>
      <c r="FF4" s="1566" t="str">
        <f t="shared" si="2"/>
        <v>lun</v>
      </c>
      <c r="FG4" s="1566" t="str">
        <f t="shared" si="2"/>
        <v>mar</v>
      </c>
      <c r="FH4" s="1566" t="str">
        <f t="shared" si="2"/>
        <v>mer</v>
      </c>
      <c r="FI4" s="1566" t="str">
        <f t="shared" si="2"/>
        <v>jeu</v>
      </c>
      <c r="FJ4" s="1566" t="str">
        <f t="shared" si="2"/>
        <v>ven</v>
      </c>
      <c r="FK4" s="1566" t="str">
        <f t="shared" si="2"/>
        <v>lun</v>
      </c>
      <c r="FL4" s="1566" t="str">
        <f t="shared" si="2"/>
        <v>mar</v>
      </c>
      <c r="FM4" s="1566" t="str">
        <f t="shared" si="2"/>
        <v>mer</v>
      </c>
      <c r="FN4" s="1566" t="str">
        <f t="shared" si="2"/>
        <v>jeu</v>
      </c>
      <c r="FO4" s="1566" t="str">
        <f t="shared" si="2"/>
        <v>ven</v>
      </c>
      <c r="FP4" s="1566" t="str">
        <f t="shared" si="2"/>
        <v>lun</v>
      </c>
      <c r="FQ4" s="1566" t="str">
        <f t="shared" si="2"/>
        <v>mar</v>
      </c>
      <c r="FR4" s="1566" t="str">
        <f t="shared" si="2"/>
        <v>mer</v>
      </c>
      <c r="FS4" s="1567" t="str">
        <f t="shared" si="2"/>
        <v>jeu</v>
      </c>
      <c r="FT4" s="1565" t="str">
        <f t="shared" si="2"/>
        <v>ven</v>
      </c>
      <c r="FU4" s="1566" t="str">
        <f t="shared" si="2"/>
        <v>lun</v>
      </c>
      <c r="FV4" s="1566" t="str">
        <f t="shared" si="2"/>
        <v>mar</v>
      </c>
      <c r="FW4" s="1566" t="str">
        <f t="shared" si="2"/>
        <v>mer</v>
      </c>
      <c r="FX4" s="1566" t="str">
        <f t="shared" si="2"/>
        <v>jeu</v>
      </c>
      <c r="FY4" s="1566" t="str">
        <f t="shared" si="2"/>
        <v>ven</v>
      </c>
      <c r="FZ4" s="1566" t="str">
        <f t="shared" si="2"/>
        <v>lun</v>
      </c>
      <c r="GA4" s="1566" t="str">
        <f t="shared" si="2"/>
        <v>mar</v>
      </c>
      <c r="GB4" s="1566" t="str">
        <f t="shared" si="2"/>
        <v>mer</v>
      </c>
      <c r="GC4" s="1566" t="str">
        <f t="shared" si="2"/>
        <v>jeu</v>
      </c>
      <c r="GD4" s="1566" t="str">
        <f t="shared" si="2"/>
        <v>ven</v>
      </c>
      <c r="GE4" s="1566" t="str">
        <f t="shared" si="2"/>
        <v>lun</v>
      </c>
      <c r="GF4" s="1566" t="str">
        <f t="shared" si="2"/>
        <v>mar</v>
      </c>
      <c r="GG4" s="1566" t="str">
        <f t="shared" si="2"/>
        <v>mer</v>
      </c>
      <c r="GH4" s="1566" t="str">
        <f t="shared" si="2"/>
        <v>jeu</v>
      </c>
      <c r="GI4" s="1566" t="str">
        <f t="shared" si="2"/>
        <v>ven</v>
      </c>
      <c r="GJ4" s="1566" t="str">
        <f t="shared" si="2"/>
        <v>lun</v>
      </c>
      <c r="GK4" s="1566" t="str">
        <f t="shared" si="2"/>
        <v>mar</v>
      </c>
      <c r="GL4" s="1566" t="str">
        <f t="shared" si="2"/>
        <v>mer</v>
      </c>
      <c r="GM4" s="1566" t="str">
        <f t="shared" ref="GM4:IX4" si="3">TEXT(GM3,"jjj")</f>
        <v>jeu</v>
      </c>
      <c r="GN4" s="1567" t="str">
        <f t="shared" si="3"/>
        <v>ven</v>
      </c>
      <c r="GO4" s="1565" t="str">
        <f t="shared" si="3"/>
        <v>lun</v>
      </c>
      <c r="GP4" s="1566" t="str">
        <f t="shared" si="3"/>
        <v>mar</v>
      </c>
      <c r="GQ4" s="1566" t="str">
        <f t="shared" si="3"/>
        <v>mer</v>
      </c>
      <c r="GR4" s="1566" t="str">
        <f t="shared" si="3"/>
        <v>jeu</v>
      </c>
      <c r="GS4" s="1566" t="str">
        <f t="shared" si="3"/>
        <v>ven</v>
      </c>
      <c r="GT4" s="1566" t="str">
        <f t="shared" si="3"/>
        <v>lun</v>
      </c>
      <c r="GU4" s="1566" t="str">
        <f t="shared" si="3"/>
        <v>mar</v>
      </c>
      <c r="GV4" s="1566" t="str">
        <f t="shared" si="3"/>
        <v>mer</v>
      </c>
      <c r="GW4" s="1566" t="str">
        <f t="shared" si="3"/>
        <v>jeu</v>
      </c>
      <c r="GX4" s="1566" t="str">
        <f t="shared" si="3"/>
        <v>ven</v>
      </c>
      <c r="GY4" s="1566" t="str">
        <f t="shared" si="3"/>
        <v>lun</v>
      </c>
      <c r="GZ4" s="1566" t="str">
        <f t="shared" si="3"/>
        <v>mar</v>
      </c>
      <c r="HA4" s="1566" t="str">
        <f t="shared" si="3"/>
        <v>mer</v>
      </c>
      <c r="HB4" s="1566" t="str">
        <f t="shared" si="3"/>
        <v>jeu</v>
      </c>
      <c r="HC4" s="1566" t="str">
        <f t="shared" si="3"/>
        <v>ven</v>
      </c>
      <c r="HD4" s="1566" t="str">
        <f t="shared" si="3"/>
        <v>lun</v>
      </c>
      <c r="HE4" s="1566" t="str">
        <f t="shared" si="3"/>
        <v>mar</v>
      </c>
      <c r="HF4" s="1566" t="str">
        <f t="shared" si="3"/>
        <v>mer</v>
      </c>
      <c r="HG4" s="1566" t="str">
        <f t="shared" si="3"/>
        <v>jeu</v>
      </c>
      <c r="HH4" s="1566" t="str">
        <f t="shared" si="3"/>
        <v>ven</v>
      </c>
      <c r="HI4" s="1566" t="str">
        <f t="shared" si="3"/>
        <v>lun</v>
      </c>
      <c r="HJ4" s="1567" t="str">
        <f t="shared" si="3"/>
        <v>mar</v>
      </c>
      <c r="HK4" s="1565" t="str">
        <f t="shared" si="3"/>
        <v>mer</v>
      </c>
      <c r="HL4" s="1566" t="str">
        <f t="shared" si="3"/>
        <v>jeu</v>
      </c>
      <c r="HM4" s="1566" t="str">
        <f t="shared" si="3"/>
        <v>ven</v>
      </c>
      <c r="HN4" s="1566" t="str">
        <f t="shared" si="3"/>
        <v>lun</v>
      </c>
      <c r="HO4" s="1566" t="str">
        <f t="shared" si="3"/>
        <v>mar</v>
      </c>
      <c r="HP4" s="1566" t="str">
        <f t="shared" si="3"/>
        <v>mer</v>
      </c>
      <c r="HQ4" s="1566" t="str">
        <f t="shared" si="3"/>
        <v>jeu</v>
      </c>
      <c r="HR4" s="1566" t="str">
        <f t="shared" si="3"/>
        <v>ven</v>
      </c>
      <c r="HS4" s="1566" t="str">
        <f t="shared" si="3"/>
        <v>lun</v>
      </c>
      <c r="HT4" s="1566" t="str">
        <f t="shared" si="3"/>
        <v>mar</v>
      </c>
      <c r="HU4" s="1566" t="str">
        <f t="shared" si="3"/>
        <v>mer</v>
      </c>
      <c r="HV4" s="1566" t="str">
        <f t="shared" si="3"/>
        <v>jeu</v>
      </c>
      <c r="HW4" s="1566" t="str">
        <f t="shared" si="3"/>
        <v>ven</v>
      </c>
      <c r="HX4" s="1566" t="str">
        <f t="shared" si="3"/>
        <v>lun</v>
      </c>
      <c r="HY4" s="1566" t="str">
        <f t="shared" si="3"/>
        <v>mar</v>
      </c>
      <c r="HZ4" s="1566" t="str">
        <f t="shared" si="3"/>
        <v>mer</v>
      </c>
      <c r="IA4" s="1566" t="str">
        <f t="shared" si="3"/>
        <v>jeu</v>
      </c>
      <c r="IB4" s="1566" t="str">
        <f t="shared" si="3"/>
        <v>ven</v>
      </c>
      <c r="IC4" s="1566" t="str">
        <f t="shared" si="3"/>
        <v>lun</v>
      </c>
      <c r="ID4" s="1566" t="str">
        <f t="shared" si="3"/>
        <v>mar</v>
      </c>
      <c r="IE4" s="1566" t="str">
        <f t="shared" si="3"/>
        <v>mer</v>
      </c>
      <c r="IF4" s="1567" t="str">
        <f t="shared" si="3"/>
        <v>jeu</v>
      </c>
      <c r="IG4" s="1565" t="str">
        <f t="shared" si="3"/>
        <v>ven</v>
      </c>
      <c r="IH4" s="1566" t="str">
        <f t="shared" si="3"/>
        <v>lun</v>
      </c>
      <c r="II4" s="1566" t="str">
        <f t="shared" si="3"/>
        <v>mar</v>
      </c>
      <c r="IJ4" s="1566" t="str">
        <f t="shared" si="3"/>
        <v>mer</v>
      </c>
      <c r="IK4" s="1566" t="str">
        <f t="shared" si="3"/>
        <v>jeu</v>
      </c>
      <c r="IL4" s="1566" t="str">
        <f t="shared" si="3"/>
        <v>ven</v>
      </c>
      <c r="IM4" s="1566" t="str">
        <f t="shared" si="3"/>
        <v>lun</v>
      </c>
      <c r="IN4" s="1566" t="str">
        <f t="shared" si="3"/>
        <v>mar</v>
      </c>
      <c r="IO4" s="1566" t="str">
        <f t="shared" si="3"/>
        <v>mer</v>
      </c>
      <c r="IP4" s="1566" t="str">
        <f t="shared" si="3"/>
        <v>jeu</v>
      </c>
      <c r="IQ4" s="1566" t="str">
        <f t="shared" si="3"/>
        <v>ven</v>
      </c>
      <c r="IR4" s="1566" t="str">
        <f t="shared" si="3"/>
        <v>lun</v>
      </c>
      <c r="IS4" s="1566" t="str">
        <f t="shared" si="3"/>
        <v>mar</v>
      </c>
      <c r="IT4" s="1566" t="str">
        <f t="shared" si="3"/>
        <v>mer</v>
      </c>
      <c r="IU4" s="1566" t="str">
        <f t="shared" si="3"/>
        <v>jeu</v>
      </c>
      <c r="IV4" s="1566" t="str">
        <f t="shared" si="3"/>
        <v>ven</v>
      </c>
      <c r="IW4" s="1566" t="str">
        <f t="shared" si="3"/>
        <v>lun</v>
      </c>
      <c r="IX4" s="1566" t="str">
        <f t="shared" si="3"/>
        <v>mar</v>
      </c>
      <c r="IY4" s="1566" t="str">
        <f t="shared" ref="IY4:JA4" si="4">TEXT(IY3,"jjj")</f>
        <v>mer</v>
      </c>
      <c r="IZ4" s="1566" t="str">
        <f t="shared" si="4"/>
        <v>jeu</v>
      </c>
      <c r="JA4" s="1567" t="str">
        <f t="shared" si="4"/>
        <v>ven</v>
      </c>
    </row>
    <row r="5" spans="1:261" ht="21" customHeight="1" x14ac:dyDescent="0.2">
      <c r="A5" s="1568" t="s">
        <v>573</v>
      </c>
      <c r="B5" s="1569">
        <f>IF(OR('2017'!B9=divers!$A$3,'2017'!B9=divers!$A$4,'2017'!B9=divers!$A$5,'2017'!B9=divers!$A$6,'2017'!B9=divers!$A$7,'2017'!B9=divers!$A$8,'2017'!B9=divers!$A$9,'2017'!B9=divers!$A$10,'2017'!B9=divers!$A$11,'2017'!B9=divers!$A$12,'2017'!B9=divers!$A$13,'2017'!B9=divers!$A$14,'2017'!B9=divers!$A$15,'2017'!B9=divers!$A$16,'2017'!B9=divers!$A$17,'2017'!B9=divers!$A$18,'2017'!B9=divers!$A$19,'2017'!B9=divers!$A$20,'2017'!B9=divers!$A$21,'2017'!B9=divers!$A$22,'2017'!B9=divers!$A$23,'2017'!B9=divers!$A$24,'2017'!B9=divers!$A$25,'2017'!B9=divers!$A$26),1,"")</f>
        <v>1</v>
      </c>
      <c r="C5" s="1570" t="str">
        <f>IF(OR('2017'!C9=divers!$A$3,'2017'!C9=divers!$A$4,'2017'!C9=divers!$A$5,'2017'!C9=divers!$A$6,'2017'!C9=divers!$A$7,'2017'!C9=divers!$A$8,'2017'!C9=divers!$A$9,'2017'!C9=divers!$A$10,'2017'!C9=divers!$A$11,'2017'!C9=divers!$A$12,'2017'!C9=divers!$A$13,'2017'!C9=divers!$A$14,'2017'!C9=divers!$A$15,'2017'!C9=divers!$A$16,'2017'!C9=divers!$A$17,'2017'!C9=divers!$A$18,'2017'!C9=divers!$A$19,'2017'!C9=divers!$A$20,'2017'!C9=divers!$A$21,'2017'!C9=divers!$A$22,'2017'!C9=divers!$A$23,'2017'!C9=divers!$A$24,'2017'!C9=divers!$A$25,'2017'!C9=divers!$A$26),1,"")</f>
        <v/>
      </c>
      <c r="D5" s="1570" t="str">
        <f>IF(OR('2017'!D9=divers!$A$3,'2017'!D9=divers!$A$4,'2017'!D9=divers!$A$5,'2017'!D9=divers!$A$6,'2017'!D9=divers!$A$7,'2017'!D9=divers!$A$8,'2017'!D9=divers!$A$9,'2017'!D9=divers!$A$10,'2017'!D9=divers!$A$11,'2017'!D9=divers!$A$12,'2017'!D9=divers!$A$13,'2017'!D9=divers!$A$14,'2017'!D9=divers!$A$15,'2017'!D9=divers!$A$16,'2017'!D9=divers!$A$17,'2017'!D9=divers!$A$18,'2017'!D9=divers!$A$19,'2017'!D9=divers!$A$20,'2017'!D9=divers!$A$21,'2017'!D9=divers!$A$22,'2017'!D9=divers!$A$23,'2017'!D9=divers!$A$24,'2017'!D9=divers!$A$25,'2017'!D9=divers!$A$26),1,"")</f>
        <v/>
      </c>
      <c r="E5" s="1570">
        <f>IF(OR('2017'!E9=divers!$A$3,'2017'!E9=divers!$A$4,'2017'!E9=divers!$A$5,'2017'!E9=divers!$A$6,'2017'!E9=divers!$A$7,'2017'!E9=divers!$A$8,'2017'!E9=divers!$A$9,'2017'!E9=divers!$A$10,'2017'!E9=divers!$A$11,'2017'!E9=divers!$A$12,'2017'!E9=divers!$A$13,'2017'!E9=divers!$A$14,'2017'!E9=divers!$A$15,'2017'!E9=divers!$A$16,'2017'!E9=divers!$A$17,'2017'!E9=divers!$A$18,'2017'!E9=divers!$A$19,'2017'!E9=divers!$A$20,'2017'!E9=divers!$A$21,'2017'!E9=divers!$A$22,'2017'!E9=divers!$A$23,'2017'!E9=divers!$A$24,'2017'!E9=divers!$A$25,'2017'!E9=divers!$A$26),1,"")</f>
        <v>1</v>
      </c>
      <c r="F5" s="1570" t="str">
        <f>IF(OR('2017'!F9=divers!$A$3,'2017'!F9=divers!$A$4,'2017'!F9=divers!$A$5,'2017'!F9=divers!$A$6,'2017'!F9=divers!$A$7,'2017'!F9=divers!$A$8,'2017'!F9=divers!$A$9,'2017'!F9=divers!$A$10,'2017'!F9=divers!$A$11,'2017'!F9=divers!$A$12,'2017'!F9=divers!$A$13,'2017'!F9=divers!$A$14,'2017'!F9=divers!$A$15,'2017'!F9=divers!$A$16,'2017'!F9=divers!$A$17,'2017'!F9=divers!$A$18,'2017'!F9=divers!$A$19,'2017'!F9=divers!$A$20,'2017'!F9=divers!$A$21,'2017'!F9=divers!$A$22,'2017'!F9=divers!$A$23,'2017'!F9=divers!$A$24,'2017'!F9=divers!$A$25,'2017'!F9=divers!$A$26),1,"")</f>
        <v/>
      </c>
      <c r="G5" s="1570" t="str">
        <f>IF(OR('2017'!G9=divers!$A$3,'2017'!G9=divers!$A$4,'2017'!G9=divers!$A$5,'2017'!G9=divers!$A$6,'2017'!G9=divers!$A$7,'2017'!G9=divers!$A$8,'2017'!G9=divers!$A$9,'2017'!G9=divers!$A$10,'2017'!G9=divers!$A$11,'2017'!G9=divers!$A$12,'2017'!G9=divers!$A$13,'2017'!G9=divers!$A$14,'2017'!G9=divers!$A$15,'2017'!G9=divers!$A$16,'2017'!G9=divers!$A$17,'2017'!G9=divers!$A$18,'2017'!G9=divers!$A$19,'2017'!G9=divers!$A$20,'2017'!G9=divers!$A$21,'2017'!G9=divers!$A$22,'2017'!G9=divers!$A$23,'2017'!G9=divers!$A$24,'2017'!G9=divers!$A$25,'2017'!G9=divers!$A$26),1,"")</f>
        <v/>
      </c>
      <c r="H5" s="1570" t="str">
        <f>IF(OR('2017'!H9=divers!$A$3,'2017'!H9=divers!$A$4,'2017'!H9=divers!$A$5,'2017'!H9=divers!$A$6,'2017'!H9=divers!$A$7,'2017'!H9=divers!$A$8,'2017'!H9=divers!$A$9,'2017'!H9=divers!$A$10,'2017'!H9=divers!$A$11,'2017'!H9=divers!$A$12,'2017'!H9=divers!$A$13,'2017'!H9=divers!$A$14,'2017'!H9=divers!$A$15,'2017'!H9=divers!$A$16,'2017'!H9=divers!$A$17,'2017'!H9=divers!$A$18,'2017'!H9=divers!$A$19,'2017'!H9=divers!$A$20,'2017'!H9=divers!$A$21,'2017'!H9=divers!$A$22,'2017'!H9=divers!$A$23,'2017'!H9=divers!$A$24,'2017'!H9=divers!$A$25,'2017'!H9=divers!$A$26),1,"")</f>
        <v/>
      </c>
      <c r="I5" s="1570" t="str">
        <f>IF(OR('2017'!I9=divers!$A$3,'2017'!I9=divers!$A$4,'2017'!I9=divers!$A$5,'2017'!I9=divers!$A$6,'2017'!I9=divers!$A$7,'2017'!I9=divers!$A$8,'2017'!I9=divers!$A$9,'2017'!I9=divers!$A$10,'2017'!I9=divers!$A$11,'2017'!I9=divers!$A$12,'2017'!I9=divers!$A$13,'2017'!I9=divers!$A$14,'2017'!I9=divers!$A$15,'2017'!I9=divers!$A$16,'2017'!I9=divers!$A$17,'2017'!I9=divers!$A$18,'2017'!I9=divers!$A$19,'2017'!I9=divers!$A$20,'2017'!I9=divers!$A$21,'2017'!I9=divers!$A$22,'2017'!I9=divers!$A$23,'2017'!I9=divers!$A$24,'2017'!I9=divers!$A$25,'2017'!I9=divers!$A$26),1,"")</f>
        <v/>
      </c>
      <c r="J5" s="1570" t="str">
        <f>IF(OR('2017'!J9=divers!$A$3,'2017'!J9=divers!$A$4,'2017'!J9=divers!$A$5,'2017'!J9=divers!$A$6,'2017'!J9=divers!$A$7,'2017'!J9=divers!$A$8,'2017'!J9=divers!$A$9,'2017'!J9=divers!$A$10,'2017'!J9=divers!$A$11,'2017'!J9=divers!$A$12,'2017'!J9=divers!$A$13,'2017'!J9=divers!$A$14,'2017'!J9=divers!$A$15,'2017'!J9=divers!$A$16,'2017'!J9=divers!$A$17,'2017'!J9=divers!$A$18,'2017'!J9=divers!$A$19,'2017'!J9=divers!$A$20,'2017'!J9=divers!$A$21,'2017'!J9=divers!$A$22,'2017'!J9=divers!$A$23,'2017'!J9=divers!$A$24,'2017'!J9=divers!$A$25,'2017'!J9=divers!$A$26),1,"")</f>
        <v/>
      </c>
      <c r="K5" s="1570" t="str">
        <f>IF(OR('2017'!K9=divers!$A$3,'2017'!K9=divers!$A$4,'2017'!K9=divers!$A$5,'2017'!K9=divers!$A$6,'2017'!K9=divers!$A$7,'2017'!K9=divers!$A$8,'2017'!K9=divers!$A$9,'2017'!K9=divers!$A$10,'2017'!K9=divers!$A$11,'2017'!K9=divers!$A$12,'2017'!K9=divers!$A$13,'2017'!K9=divers!$A$14,'2017'!K9=divers!$A$15,'2017'!K9=divers!$A$16,'2017'!K9=divers!$A$17,'2017'!K9=divers!$A$18,'2017'!K9=divers!$A$19,'2017'!K9=divers!$A$20,'2017'!K9=divers!$A$21,'2017'!K9=divers!$A$22,'2017'!K9=divers!$A$23,'2017'!K9=divers!$A$24,'2017'!K9=divers!$A$25,'2017'!K9=divers!$A$26),1,"")</f>
        <v/>
      </c>
      <c r="L5" s="1570" t="str">
        <f>IF(OR('2017'!L9=divers!$A$3,'2017'!L9=divers!$A$4,'2017'!L9=divers!$A$5,'2017'!L9=divers!$A$6,'2017'!L9=divers!$A$7,'2017'!L9=divers!$A$8,'2017'!L9=divers!$A$9,'2017'!L9=divers!$A$10,'2017'!L9=divers!$A$11,'2017'!L9=divers!$A$12,'2017'!L9=divers!$A$13,'2017'!L9=divers!$A$14,'2017'!L9=divers!$A$15,'2017'!L9=divers!$A$16,'2017'!L9=divers!$A$17,'2017'!L9=divers!$A$18,'2017'!L9=divers!$A$19,'2017'!L9=divers!$A$20,'2017'!L9=divers!$A$21,'2017'!L9=divers!$A$22,'2017'!L9=divers!$A$23,'2017'!L9=divers!$A$24,'2017'!L9=divers!$A$25,'2017'!L9=divers!$A$26),1,"")</f>
        <v/>
      </c>
      <c r="M5" s="1570" t="str">
        <f>IF(OR('2017'!M9=divers!$A$3,'2017'!M9=divers!$A$4,'2017'!M9=divers!$A$5,'2017'!M9=divers!$A$6,'2017'!M9=divers!$A$7,'2017'!M9=divers!$A$8,'2017'!M9=divers!$A$9,'2017'!M9=divers!$A$10,'2017'!M9=divers!$A$11,'2017'!M9=divers!$A$12,'2017'!M9=divers!$A$13,'2017'!M9=divers!$A$14,'2017'!M9=divers!$A$15,'2017'!M9=divers!$A$16,'2017'!M9=divers!$A$17,'2017'!M9=divers!$A$18,'2017'!M9=divers!$A$19,'2017'!M9=divers!$A$20,'2017'!M9=divers!$A$21,'2017'!M9=divers!$A$22,'2017'!M9=divers!$A$23,'2017'!M9=divers!$A$24,'2017'!M9=divers!$A$25,'2017'!M9=divers!$A$26),1,"")</f>
        <v/>
      </c>
      <c r="N5" s="1570">
        <f>IF(OR('2017'!N9=divers!$A$3,'2017'!N9=divers!$A$4,'2017'!N9=divers!$A$5,'2017'!N9=divers!$A$6,'2017'!N9=divers!$A$7,'2017'!N9=divers!$A$8,'2017'!N9=divers!$A$9,'2017'!N9=divers!$A$10,'2017'!N9=divers!$A$11,'2017'!N9=divers!$A$12,'2017'!N9=divers!$A$13,'2017'!N9=divers!$A$14,'2017'!N9=divers!$A$15,'2017'!N9=divers!$A$16,'2017'!N9=divers!$A$17,'2017'!N9=divers!$A$18,'2017'!N9=divers!$A$19,'2017'!N9=divers!$A$20,'2017'!N9=divers!$A$21,'2017'!N9=divers!$A$22,'2017'!N9=divers!$A$23,'2017'!N9=divers!$A$24,'2017'!N9=divers!$A$25,'2017'!N9=divers!$A$26),1,"")</f>
        <v>1</v>
      </c>
      <c r="O5" s="1570" t="str">
        <f>IF(OR('2017'!O9=divers!$A$3,'2017'!O9=divers!$A$4,'2017'!O9=divers!$A$5,'2017'!O9=divers!$A$6,'2017'!O9=divers!$A$7,'2017'!O9=divers!$A$8,'2017'!O9=divers!$A$9,'2017'!O9=divers!$A$10,'2017'!O9=divers!$A$11,'2017'!O9=divers!$A$12,'2017'!O9=divers!$A$13,'2017'!O9=divers!$A$14,'2017'!O9=divers!$A$15,'2017'!O9=divers!$A$16,'2017'!O9=divers!$A$17,'2017'!O9=divers!$A$18,'2017'!O9=divers!$A$19,'2017'!O9=divers!$A$20,'2017'!O9=divers!$A$21,'2017'!O9=divers!$A$22,'2017'!O9=divers!$A$23,'2017'!O9=divers!$A$24,'2017'!O9=divers!$A$25,'2017'!O9=divers!$A$26),1,"")</f>
        <v/>
      </c>
      <c r="P5" s="1570" t="str">
        <f>IF(OR('2017'!P9=divers!$A$3,'2017'!P9=divers!$A$4,'2017'!P9=divers!$A$5,'2017'!P9=divers!$A$6,'2017'!P9=divers!$A$7,'2017'!P9=divers!$A$8,'2017'!P9=divers!$A$9,'2017'!P9=divers!$A$10,'2017'!P9=divers!$A$11,'2017'!P9=divers!$A$12,'2017'!P9=divers!$A$13,'2017'!P9=divers!$A$14,'2017'!P9=divers!$A$15,'2017'!P9=divers!$A$16,'2017'!P9=divers!$A$17,'2017'!P9=divers!$A$18,'2017'!P9=divers!$A$19,'2017'!P9=divers!$A$20,'2017'!P9=divers!$A$21,'2017'!P9=divers!$A$22,'2017'!P9=divers!$A$23,'2017'!P9=divers!$A$24,'2017'!P9=divers!$A$25,'2017'!P9=divers!$A$26),1,"")</f>
        <v/>
      </c>
      <c r="Q5" s="1570" t="str">
        <f>IF(OR('2017'!Q9=divers!$A$3,'2017'!Q9=divers!$A$4,'2017'!Q9=divers!$A$5,'2017'!Q9=divers!$A$6,'2017'!Q9=divers!$A$7,'2017'!Q9=divers!$A$8,'2017'!Q9=divers!$A$9,'2017'!Q9=divers!$A$10,'2017'!Q9=divers!$A$11,'2017'!Q9=divers!$A$12,'2017'!Q9=divers!$A$13,'2017'!Q9=divers!$A$14,'2017'!Q9=divers!$A$15,'2017'!Q9=divers!$A$16,'2017'!Q9=divers!$A$17,'2017'!Q9=divers!$A$18,'2017'!Q9=divers!$A$19,'2017'!Q9=divers!$A$20,'2017'!Q9=divers!$A$21,'2017'!Q9=divers!$A$22,'2017'!Q9=divers!$A$23,'2017'!Q9=divers!$A$24,'2017'!Q9=divers!$A$25,'2017'!Q9=divers!$A$26),1,"")</f>
        <v/>
      </c>
      <c r="R5" s="1570" t="str">
        <f>IF(OR('2017'!R9=divers!$A$3,'2017'!R9=divers!$A$4,'2017'!R9=divers!$A$5,'2017'!R9=divers!$A$6,'2017'!R9=divers!$A$7,'2017'!R9=divers!$A$8,'2017'!R9=divers!$A$9,'2017'!R9=divers!$A$10,'2017'!R9=divers!$A$11,'2017'!R9=divers!$A$12,'2017'!R9=divers!$A$13,'2017'!R9=divers!$A$14,'2017'!R9=divers!$A$15,'2017'!R9=divers!$A$16,'2017'!R9=divers!$A$17,'2017'!R9=divers!$A$18,'2017'!R9=divers!$A$19,'2017'!R9=divers!$A$20,'2017'!R9=divers!$A$21,'2017'!R9=divers!$A$22,'2017'!R9=divers!$A$23,'2017'!R9=divers!$A$24,'2017'!R9=divers!$A$25,'2017'!R9=divers!$A$26),1,"")</f>
        <v/>
      </c>
      <c r="S5" s="1570" t="str">
        <f>IF(OR('2017'!S9=divers!$A$3,'2017'!S9=divers!$A$4,'2017'!S9=divers!$A$5,'2017'!S9=divers!$A$6,'2017'!S9=divers!$A$7,'2017'!S9=divers!$A$8,'2017'!S9=divers!$A$9,'2017'!S9=divers!$A$10,'2017'!S9=divers!$A$11,'2017'!S9=divers!$A$12,'2017'!S9=divers!$A$13,'2017'!S9=divers!$A$14,'2017'!S9=divers!$A$15,'2017'!S9=divers!$A$16,'2017'!S9=divers!$A$17,'2017'!S9=divers!$A$18,'2017'!S9=divers!$A$19,'2017'!S9=divers!$A$20,'2017'!S9=divers!$A$21,'2017'!S9=divers!$A$22,'2017'!S9=divers!$A$23,'2017'!S9=divers!$A$24,'2017'!S9=divers!$A$25,'2017'!S9=divers!$A$26),1,"")</f>
        <v/>
      </c>
      <c r="T5" s="1570">
        <f>IF(OR('2017'!T9=divers!$A$3,'2017'!T9=divers!$A$4,'2017'!T9=divers!$A$5,'2017'!T9=divers!$A$6,'2017'!T9=divers!$A$7,'2017'!T9=divers!$A$8,'2017'!T9=divers!$A$9,'2017'!T9=divers!$A$10,'2017'!T9=divers!$A$11,'2017'!T9=divers!$A$12,'2017'!T9=divers!$A$13,'2017'!T9=divers!$A$14,'2017'!T9=divers!$A$15,'2017'!T9=divers!$A$16,'2017'!T9=divers!$A$17,'2017'!T9=divers!$A$18,'2017'!T9=divers!$A$19,'2017'!T9=divers!$A$20,'2017'!T9=divers!$A$21,'2017'!T9=divers!$A$22,'2017'!T9=divers!$A$23,'2017'!T9=divers!$A$24,'2017'!T9=divers!$A$25,'2017'!T9=divers!$A$26),1,"")</f>
        <v>1</v>
      </c>
      <c r="U5" s="1570" t="str">
        <f>IF(OR('2017'!U9=divers!$A$3,'2017'!U9=divers!$A$4,'2017'!U9=divers!$A$5,'2017'!U9=divers!$A$6,'2017'!U9=divers!$A$7,'2017'!U9=divers!$A$8,'2017'!U9=divers!$A$9,'2017'!U9=divers!$A$10,'2017'!U9=divers!$A$11,'2017'!U9=divers!$A$12,'2017'!U9=divers!$A$13,'2017'!U9=divers!$A$14,'2017'!U9=divers!$A$15,'2017'!U9=divers!$A$16,'2017'!U9=divers!$A$17,'2017'!U9=divers!$A$18,'2017'!U9=divers!$A$19,'2017'!U9=divers!$A$20,'2017'!U9=divers!$A$21,'2017'!U9=divers!$A$22,'2017'!U9=divers!$A$23,'2017'!U9=divers!$A$24,'2017'!U9=divers!$A$25,'2017'!U9=divers!$A$26),1,"")</f>
        <v/>
      </c>
      <c r="V5" s="1570" t="str">
        <f>IF(OR('2017'!V9=divers!$A$3,'2017'!V9=divers!$A$4,'2017'!V9=divers!$A$5,'2017'!V9=divers!$A$6,'2017'!V9=divers!$A$7,'2017'!V9=divers!$A$8,'2017'!V9=divers!$A$9,'2017'!V9=divers!$A$10,'2017'!V9=divers!$A$11,'2017'!V9=divers!$A$12,'2017'!V9=divers!$A$13,'2017'!V9=divers!$A$14,'2017'!V9=divers!$A$15,'2017'!V9=divers!$A$16,'2017'!V9=divers!$A$17,'2017'!V9=divers!$A$18,'2017'!V9=divers!$A$19,'2017'!V9=divers!$A$20,'2017'!V9=divers!$A$21,'2017'!V9=divers!$A$22,'2017'!V9=divers!$A$23,'2017'!V9=divers!$A$24,'2017'!V9=divers!$A$25,'2017'!V9=divers!$A$26),1,"")</f>
        <v/>
      </c>
      <c r="W5" s="1571" t="str">
        <f>IF(OR('2017'!W9=divers!$A$3,'2017'!W9=divers!$A$4,'2017'!W9=divers!$A$5,'2017'!W9=divers!$A$6,'2017'!W9=divers!$A$7,'2017'!W9=divers!$A$8,'2017'!W9=divers!$A$9,'2017'!W9=divers!$A$10,'2017'!W9=divers!$A$11,'2017'!W9=divers!$A$12,'2017'!W9=divers!$A$13,'2017'!W9=divers!$A$14,'2017'!W9=divers!$A$15,'2017'!W9=divers!$A$16,'2017'!W9=divers!$A$17,'2017'!W9=divers!$A$18,'2017'!W9=divers!$A$19,'2017'!W9=divers!$A$20,'2017'!W9=divers!$A$21,'2017'!W9=divers!$A$22,'2017'!W9=divers!$A$23,'2017'!W9=divers!$A$24,'2017'!W9=divers!$A$25,'2017'!W9=divers!$A$26),1,"")</f>
        <v/>
      </c>
      <c r="X5" s="1569" t="str">
        <f>IF(OR('2017'!X9=divers!$A$3,'2017'!X9=divers!$A$4,'2017'!X9=divers!$A$5,'2017'!X9=divers!$A$6,'2017'!X9=divers!$A$7,'2017'!X9=divers!$A$8,'2017'!X9=divers!$A$9,'2017'!X9=divers!$A$10,'2017'!X9=divers!$A$11,'2017'!X9=divers!$A$12,'2017'!X9=divers!$A$13,'2017'!X9=divers!$A$14,'2017'!X9=divers!$A$15,'2017'!X9=divers!$A$16,'2017'!X9=divers!$A$17,'2017'!X9=divers!$A$18,'2017'!X9=divers!$A$19,'2017'!X9=divers!$A$20,'2017'!X9=divers!$A$21,'2017'!X9=divers!$A$22,'2017'!X9=divers!$A$23,'2017'!X9=divers!$A$24,'2017'!X9=divers!$A$25,'2017'!X9=divers!$A$26),1,"")</f>
        <v/>
      </c>
      <c r="Y5" s="1570" t="str">
        <f>IF(OR('2017'!Y9=divers!$A$3,'2017'!Y9=divers!$A$4,'2017'!Y9=divers!$A$5,'2017'!Y9=divers!$A$6,'2017'!Y9=divers!$A$7,'2017'!Y9=divers!$A$8,'2017'!Y9=divers!$A$9,'2017'!Y9=divers!$A$10,'2017'!Y9=divers!$A$11,'2017'!Y9=divers!$A$12,'2017'!Y9=divers!$A$13,'2017'!Y9=divers!$A$14,'2017'!Y9=divers!$A$15,'2017'!Y9=divers!$A$16,'2017'!Y9=divers!$A$17,'2017'!Y9=divers!$A$18,'2017'!Y9=divers!$A$19,'2017'!Y9=divers!$A$20,'2017'!Y9=divers!$A$21,'2017'!Y9=divers!$A$22,'2017'!Y9=divers!$A$23,'2017'!Y9=divers!$A$24,'2017'!Y9=divers!$A$25,'2017'!Y9=divers!$A$26),1,"")</f>
        <v/>
      </c>
      <c r="Z5" s="1570">
        <f>IF(OR('2017'!Z9=divers!$A$3,'2017'!Z9=divers!$A$4,'2017'!Z9=divers!$A$5,'2017'!Z9=divers!$A$6,'2017'!Z9=divers!$A$7,'2017'!Z9=divers!$A$8,'2017'!Z9=divers!$A$9,'2017'!Z9=divers!$A$10,'2017'!Z9=divers!$A$11,'2017'!Z9=divers!$A$12,'2017'!Z9=divers!$A$13,'2017'!Z9=divers!$A$14,'2017'!Z9=divers!$A$15,'2017'!Z9=divers!$A$16,'2017'!Z9=divers!$A$17,'2017'!Z9=divers!$A$18,'2017'!Z9=divers!$A$19,'2017'!Z9=divers!$A$20,'2017'!Z9=divers!$A$21,'2017'!Z9=divers!$A$22,'2017'!Z9=divers!$A$23,'2017'!Z9=divers!$A$24,'2017'!Z9=divers!$A$25,'2017'!Z9=divers!$A$26),1,"")</f>
        <v>1</v>
      </c>
      <c r="AA5" s="1570" t="str">
        <f>IF(OR('2017'!AA9=divers!$A$3,'2017'!AA9=divers!$A$4,'2017'!AA9=divers!$A$5,'2017'!AA9=divers!$A$6,'2017'!AA9=divers!$A$7,'2017'!AA9=divers!$A$8,'2017'!AA9=divers!$A$9,'2017'!AA9=divers!$A$10,'2017'!AA9=divers!$A$11,'2017'!AA9=divers!$A$12,'2017'!AA9=divers!$A$13,'2017'!AA9=divers!$A$14,'2017'!AA9=divers!$A$15,'2017'!AA9=divers!$A$16,'2017'!AA9=divers!$A$17,'2017'!AA9=divers!$A$18,'2017'!AA9=divers!$A$19,'2017'!AA9=divers!$A$20,'2017'!AA9=divers!$A$21,'2017'!AA9=divers!$A$22,'2017'!AA9=divers!$A$23,'2017'!AA9=divers!$A$24,'2017'!AA9=divers!$A$25,'2017'!AA9=divers!$A$26),1,"")</f>
        <v/>
      </c>
      <c r="AB5" s="1570">
        <f>IF(OR('2017'!AB9=divers!$A$3,'2017'!AB9=divers!$A$4,'2017'!AB9=divers!$A$5,'2017'!AB9=divers!$A$6,'2017'!AB9=divers!$A$7,'2017'!AB9=divers!$A$8,'2017'!AB9=divers!$A$9,'2017'!AB9=divers!$A$10,'2017'!AB9=divers!$A$11,'2017'!AB9=divers!$A$12,'2017'!AB9=divers!$A$13,'2017'!AB9=divers!$A$14,'2017'!AB9=divers!$A$15,'2017'!AB9=divers!$A$16,'2017'!AB9=divers!$A$17,'2017'!AB9=divers!$A$18,'2017'!AB9=divers!$A$19,'2017'!AB9=divers!$A$20,'2017'!AB9=divers!$A$21,'2017'!AB9=divers!$A$22,'2017'!AB9=divers!$A$23,'2017'!AB9=divers!$A$24,'2017'!AB9=divers!$A$25,'2017'!AB9=divers!$A$26),1,"")</f>
        <v>1</v>
      </c>
      <c r="AC5" s="1570" t="str">
        <f>IF(OR('2017'!AC9=divers!$A$3,'2017'!AC9=divers!$A$4,'2017'!AC9=divers!$A$5,'2017'!AC9=divers!$A$6,'2017'!AC9=divers!$A$7,'2017'!AC9=divers!$A$8,'2017'!AC9=divers!$A$9,'2017'!AC9=divers!$A$10,'2017'!AC9=divers!$A$11,'2017'!AC9=divers!$A$12,'2017'!AC9=divers!$A$13,'2017'!AC9=divers!$A$14,'2017'!AC9=divers!$A$15,'2017'!AC9=divers!$A$16,'2017'!AC9=divers!$A$17,'2017'!AC9=divers!$A$18,'2017'!AC9=divers!$A$19,'2017'!AC9=divers!$A$20,'2017'!AC9=divers!$A$21,'2017'!AC9=divers!$A$22,'2017'!AC9=divers!$A$23,'2017'!AC9=divers!$A$24,'2017'!AC9=divers!$A$25,'2017'!AC9=divers!$A$26),1,"")</f>
        <v/>
      </c>
      <c r="AD5" s="1570" t="str">
        <f>IF(OR('2017'!AD9=divers!$A$3,'2017'!AD9=divers!$A$4,'2017'!AD9=divers!$A$5,'2017'!AD9=divers!$A$6,'2017'!AD9=divers!$A$7,'2017'!AD9=divers!$A$8,'2017'!AD9=divers!$A$9,'2017'!AD9=divers!$A$10,'2017'!AD9=divers!$A$11,'2017'!AD9=divers!$A$12,'2017'!AD9=divers!$A$13,'2017'!AD9=divers!$A$14,'2017'!AD9=divers!$A$15,'2017'!AD9=divers!$A$16,'2017'!AD9=divers!$A$17,'2017'!AD9=divers!$A$18,'2017'!AD9=divers!$A$19,'2017'!AD9=divers!$A$20,'2017'!AD9=divers!$A$21,'2017'!AD9=divers!$A$22,'2017'!AD9=divers!$A$23,'2017'!AD9=divers!$A$24,'2017'!AD9=divers!$A$25,'2017'!AD9=divers!$A$26),1,"")</f>
        <v/>
      </c>
      <c r="AE5" s="1570" t="str">
        <f>IF(OR('2017'!AE9=divers!$A$3,'2017'!AE9=divers!$A$4,'2017'!AE9=divers!$A$5,'2017'!AE9=divers!$A$6,'2017'!AE9=divers!$A$7,'2017'!AE9=divers!$A$8,'2017'!AE9=divers!$A$9,'2017'!AE9=divers!$A$10,'2017'!AE9=divers!$A$11,'2017'!AE9=divers!$A$12,'2017'!AE9=divers!$A$13,'2017'!AE9=divers!$A$14,'2017'!AE9=divers!$A$15,'2017'!AE9=divers!$A$16,'2017'!AE9=divers!$A$17,'2017'!AE9=divers!$A$18,'2017'!AE9=divers!$A$19,'2017'!AE9=divers!$A$20,'2017'!AE9=divers!$A$21,'2017'!AE9=divers!$A$22,'2017'!AE9=divers!$A$23,'2017'!AE9=divers!$A$24,'2017'!AE9=divers!$A$25,'2017'!AE9=divers!$A$26),1,"")</f>
        <v/>
      </c>
      <c r="AF5" s="1570" t="str">
        <f>IF(OR('2017'!AF9=divers!$A$3,'2017'!AF9=divers!$A$4,'2017'!AF9=divers!$A$5,'2017'!AF9=divers!$A$6,'2017'!AF9=divers!$A$7,'2017'!AF9=divers!$A$8,'2017'!AF9=divers!$A$9,'2017'!AF9=divers!$A$10,'2017'!AF9=divers!$A$11,'2017'!AF9=divers!$A$12,'2017'!AF9=divers!$A$13,'2017'!AF9=divers!$A$14,'2017'!AF9=divers!$A$15,'2017'!AF9=divers!$A$16,'2017'!AF9=divers!$A$17,'2017'!AF9=divers!$A$18,'2017'!AF9=divers!$A$19,'2017'!AF9=divers!$A$20,'2017'!AF9=divers!$A$21,'2017'!AF9=divers!$A$22,'2017'!AF9=divers!$A$23,'2017'!AF9=divers!$A$24,'2017'!AF9=divers!$A$25,'2017'!AF9=divers!$A$26),1,"")</f>
        <v/>
      </c>
      <c r="AG5" s="1570" t="str">
        <f>IF(OR('2017'!AG9=divers!$A$3,'2017'!AG9=divers!$A$4,'2017'!AG9=divers!$A$5,'2017'!AG9=divers!$A$6,'2017'!AG9=divers!$A$7,'2017'!AG9=divers!$A$8,'2017'!AG9=divers!$A$9,'2017'!AG9=divers!$A$10,'2017'!AG9=divers!$A$11,'2017'!AG9=divers!$A$12,'2017'!AG9=divers!$A$13,'2017'!AG9=divers!$A$14,'2017'!AG9=divers!$A$15,'2017'!AG9=divers!$A$16,'2017'!AG9=divers!$A$17,'2017'!AG9=divers!$A$18,'2017'!AG9=divers!$A$19,'2017'!AG9=divers!$A$20,'2017'!AG9=divers!$A$21,'2017'!AG9=divers!$A$22,'2017'!AG9=divers!$A$23,'2017'!AG9=divers!$A$24,'2017'!AG9=divers!$A$25,'2017'!AG9=divers!$A$26),1,"")</f>
        <v/>
      </c>
      <c r="AH5" s="1570" t="str">
        <f>IF(OR('2017'!AH9=divers!$A$3,'2017'!AH9=divers!$A$4,'2017'!AH9=divers!$A$5,'2017'!AH9=divers!$A$6,'2017'!AH9=divers!$A$7,'2017'!AH9=divers!$A$8,'2017'!AH9=divers!$A$9,'2017'!AH9=divers!$A$10,'2017'!AH9=divers!$A$11,'2017'!AH9=divers!$A$12,'2017'!AH9=divers!$A$13,'2017'!AH9=divers!$A$14,'2017'!AH9=divers!$A$15,'2017'!AH9=divers!$A$16,'2017'!AH9=divers!$A$17,'2017'!AH9=divers!$A$18,'2017'!AH9=divers!$A$19,'2017'!AH9=divers!$A$20,'2017'!AH9=divers!$A$21,'2017'!AH9=divers!$A$22,'2017'!AH9=divers!$A$23,'2017'!AH9=divers!$A$24,'2017'!AH9=divers!$A$25,'2017'!AH9=divers!$A$26),1,"")</f>
        <v/>
      </c>
      <c r="AI5" s="1570" t="str">
        <f>IF(OR('2017'!AI9=divers!$A$3,'2017'!AI9=divers!$A$4,'2017'!AI9=divers!$A$5,'2017'!AI9=divers!$A$6,'2017'!AI9=divers!$A$7,'2017'!AI9=divers!$A$8,'2017'!AI9=divers!$A$9,'2017'!AI9=divers!$A$10,'2017'!AI9=divers!$A$11,'2017'!AI9=divers!$A$12,'2017'!AI9=divers!$A$13,'2017'!AI9=divers!$A$14,'2017'!AI9=divers!$A$15,'2017'!AI9=divers!$A$16,'2017'!AI9=divers!$A$17,'2017'!AI9=divers!$A$18,'2017'!AI9=divers!$A$19,'2017'!AI9=divers!$A$20,'2017'!AI9=divers!$A$21,'2017'!AI9=divers!$A$22,'2017'!AI9=divers!$A$23,'2017'!AI9=divers!$A$24,'2017'!AI9=divers!$A$25,'2017'!AI9=divers!$A$26),1,"")</f>
        <v/>
      </c>
      <c r="AJ5" s="1570" t="str">
        <f>IF(OR('2017'!AJ9=divers!$A$3,'2017'!AJ9=divers!$A$4,'2017'!AJ9=divers!$A$5,'2017'!AJ9=divers!$A$6,'2017'!AJ9=divers!$A$7,'2017'!AJ9=divers!$A$8,'2017'!AJ9=divers!$A$9,'2017'!AJ9=divers!$A$10,'2017'!AJ9=divers!$A$11,'2017'!AJ9=divers!$A$12,'2017'!AJ9=divers!$A$13,'2017'!AJ9=divers!$A$14,'2017'!AJ9=divers!$A$15,'2017'!AJ9=divers!$A$16,'2017'!AJ9=divers!$A$17,'2017'!AJ9=divers!$A$18,'2017'!AJ9=divers!$A$19,'2017'!AJ9=divers!$A$20,'2017'!AJ9=divers!$A$21,'2017'!AJ9=divers!$A$22,'2017'!AJ9=divers!$A$23,'2017'!AJ9=divers!$A$24,'2017'!AJ9=divers!$A$25,'2017'!AJ9=divers!$A$26),1,"")</f>
        <v/>
      </c>
      <c r="AK5" s="1570" t="str">
        <f>IF(OR('2017'!AK9=divers!$A$3,'2017'!AK9=divers!$A$4,'2017'!AK9=divers!$A$5,'2017'!AK9=divers!$A$6,'2017'!AK9=divers!$A$7,'2017'!AK9=divers!$A$8,'2017'!AK9=divers!$A$9,'2017'!AK9=divers!$A$10,'2017'!AK9=divers!$A$11,'2017'!AK9=divers!$A$12,'2017'!AK9=divers!$A$13,'2017'!AK9=divers!$A$14,'2017'!AK9=divers!$A$15,'2017'!AK9=divers!$A$16,'2017'!AK9=divers!$A$17,'2017'!AK9=divers!$A$18,'2017'!AK9=divers!$A$19,'2017'!AK9=divers!$A$20,'2017'!AK9=divers!$A$21,'2017'!AK9=divers!$A$22,'2017'!AK9=divers!$A$23,'2017'!AK9=divers!$A$24,'2017'!AK9=divers!$A$25,'2017'!AK9=divers!$A$26),1,"")</f>
        <v/>
      </c>
      <c r="AL5" s="1570" t="str">
        <f>IF(OR('2017'!AL9=divers!$A$3,'2017'!AL9=divers!$A$4,'2017'!AL9=divers!$A$5,'2017'!AL9=divers!$A$6,'2017'!AL9=divers!$A$7,'2017'!AL9=divers!$A$8,'2017'!AL9=divers!$A$9,'2017'!AL9=divers!$A$10,'2017'!AL9=divers!$A$11,'2017'!AL9=divers!$A$12,'2017'!AL9=divers!$A$13,'2017'!AL9=divers!$A$14,'2017'!AL9=divers!$A$15,'2017'!AL9=divers!$A$16,'2017'!AL9=divers!$A$17,'2017'!AL9=divers!$A$18,'2017'!AL9=divers!$A$19,'2017'!AL9=divers!$A$20,'2017'!AL9=divers!$A$21,'2017'!AL9=divers!$A$22,'2017'!AL9=divers!$A$23,'2017'!AL9=divers!$A$24,'2017'!AL9=divers!$A$25,'2017'!AL9=divers!$A$26),1,"")</f>
        <v/>
      </c>
      <c r="AM5" s="1570" t="str">
        <f>IF(OR('2017'!AM9=divers!$A$3,'2017'!AM9=divers!$A$4,'2017'!AM9=divers!$A$5,'2017'!AM9=divers!$A$6,'2017'!AM9=divers!$A$7,'2017'!AM9=divers!$A$8,'2017'!AM9=divers!$A$9,'2017'!AM9=divers!$A$10,'2017'!AM9=divers!$A$11,'2017'!AM9=divers!$A$12,'2017'!AM9=divers!$A$13,'2017'!AM9=divers!$A$14,'2017'!AM9=divers!$A$15,'2017'!AM9=divers!$A$16,'2017'!AM9=divers!$A$17,'2017'!AM9=divers!$A$18,'2017'!AM9=divers!$A$19,'2017'!AM9=divers!$A$20,'2017'!AM9=divers!$A$21,'2017'!AM9=divers!$A$22,'2017'!AM9=divers!$A$23,'2017'!AM9=divers!$A$24,'2017'!AM9=divers!$A$25,'2017'!AM9=divers!$A$26),1,"")</f>
        <v/>
      </c>
      <c r="AN5" s="1570" t="str">
        <f>IF(OR('2017'!AN9=divers!$A$3,'2017'!AN9=divers!$A$4,'2017'!AN9=divers!$A$5,'2017'!AN9=divers!$A$6,'2017'!AN9=divers!$A$7,'2017'!AN9=divers!$A$8,'2017'!AN9=divers!$A$9,'2017'!AN9=divers!$A$10,'2017'!AN9=divers!$A$11,'2017'!AN9=divers!$A$12,'2017'!AN9=divers!$A$13,'2017'!AN9=divers!$A$14,'2017'!AN9=divers!$A$15,'2017'!AN9=divers!$A$16,'2017'!AN9=divers!$A$17,'2017'!AN9=divers!$A$18,'2017'!AN9=divers!$A$19,'2017'!AN9=divers!$A$20,'2017'!AN9=divers!$A$21,'2017'!AN9=divers!$A$22,'2017'!AN9=divers!$A$23,'2017'!AN9=divers!$A$24,'2017'!AN9=divers!$A$25,'2017'!AN9=divers!$A$26),1,"")</f>
        <v/>
      </c>
      <c r="AO5" s="1570" t="str">
        <f>IF(OR('2017'!AO9=divers!$A$3,'2017'!AO9=divers!$A$4,'2017'!AO9=divers!$A$5,'2017'!AO9=divers!$A$6,'2017'!AO9=divers!$A$7,'2017'!AO9=divers!$A$8,'2017'!AO9=divers!$A$9,'2017'!AO9=divers!$A$10,'2017'!AO9=divers!$A$11,'2017'!AO9=divers!$A$12,'2017'!AO9=divers!$A$13,'2017'!AO9=divers!$A$14,'2017'!AO9=divers!$A$15,'2017'!AO9=divers!$A$16,'2017'!AO9=divers!$A$17,'2017'!AO9=divers!$A$18,'2017'!AO9=divers!$A$19,'2017'!AO9=divers!$A$20,'2017'!AO9=divers!$A$21,'2017'!AO9=divers!$A$22,'2017'!AO9=divers!$A$23,'2017'!AO9=divers!$A$24,'2017'!AO9=divers!$A$25,'2017'!AO9=divers!$A$26),1,"")</f>
        <v/>
      </c>
      <c r="AP5" s="1570" t="str">
        <f>IF(OR('2017'!AP9=divers!$A$3,'2017'!AP9=divers!$A$4,'2017'!AP9=divers!$A$5,'2017'!AP9=divers!$A$6,'2017'!AP9=divers!$A$7,'2017'!AP9=divers!$A$8,'2017'!AP9=divers!$A$9,'2017'!AP9=divers!$A$10,'2017'!AP9=divers!$A$11,'2017'!AP9=divers!$A$12,'2017'!AP9=divers!$A$13,'2017'!AP9=divers!$A$14,'2017'!AP9=divers!$A$15,'2017'!AP9=divers!$A$16,'2017'!AP9=divers!$A$17,'2017'!AP9=divers!$A$18,'2017'!AP9=divers!$A$19,'2017'!AP9=divers!$A$20,'2017'!AP9=divers!$A$21,'2017'!AP9=divers!$A$22,'2017'!AP9=divers!$A$23,'2017'!AP9=divers!$A$24,'2017'!AP9=divers!$A$25,'2017'!AP9=divers!$A$26),1,"")</f>
        <v/>
      </c>
      <c r="AQ5" s="1571" t="str">
        <f>IF(OR('2017'!AQ9=divers!$A$3,'2017'!AQ9=divers!$A$4,'2017'!AQ9=divers!$A$5,'2017'!AQ9=divers!$A$6,'2017'!AQ9=divers!$A$7,'2017'!AQ9=divers!$A$8,'2017'!AQ9=divers!$A$9,'2017'!AQ9=divers!$A$10,'2017'!AQ9=divers!$A$11,'2017'!AQ9=divers!$A$12,'2017'!AQ9=divers!$A$13,'2017'!AQ9=divers!$A$14,'2017'!AQ9=divers!$A$15,'2017'!AQ9=divers!$A$16,'2017'!AQ9=divers!$A$17,'2017'!AQ9=divers!$A$18,'2017'!AQ9=divers!$A$19,'2017'!AQ9=divers!$A$20,'2017'!AQ9=divers!$A$21,'2017'!AQ9=divers!$A$22,'2017'!AQ9=divers!$A$23,'2017'!AQ9=divers!$A$24,'2017'!AQ9=divers!$A$25,'2017'!AQ9=divers!$A$26),1,"")</f>
        <v/>
      </c>
      <c r="AR5" s="1569" t="str">
        <f>IF(OR('2017'!AR9=divers!$A$3,'2017'!AR9=divers!$A$4,'2017'!AR9=divers!$A$5,'2017'!AR9=divers!$A$6,'2017'!AR9=divers!$A$7,'2017'!AR9=divers!$A$8,'2017'!AR9=divers!$A$9,'2017'!AR9=divers!$A$10,'2017'!AR9=divers!$A$11,'2017'!AR9=divers!$A$12,'2017'!AR9=divers!$A$13,'2017'!AR9=divers!$A$14,'2017'!AR9=divers!$A$15,'2017'!AR9=divers!$A$16,'2017'!AR9=divers!$A$17,'2017'!AR9=divers!$A$18,'2017'!AR9=divers!$A$19,'2017'!AR9=divers!$A$20,'2017'!AR9=divers!$A$21,'2017'!AR9=divers!$A$22,'2017'!AR9=divers!$A$23,'2017'!AR9=divers!$A$24,'2017'!AR9=divers!$A$25,'2017'!AR9=divers!$A$26),1,"")</f>
        <v/>
      </c>
      <c r="AS5" s="1570" t="str">
        <f>IF(OR('2017'!AS9=divers!$A$3,'2017'!AS9=divers!$A$4,'2017'!AS9=divers!$A$5,'2017'!AS9=divers!$A$6,'2017'!AS9=divers!$A$7,'2017'!AS9=divers!$A$8,'2017'!AS9=divers!$A$9,'2017'!AS9=divers!$A$10,'2017'!AS9=divers!$A$11,'2017'!AS9=divers!$A$12,'2017'!AS9=divers!$A$13,'2017'!AS9=divers!$A$14,'2017'!AS9=divers!$A$15,'2017'!AS9=divers!$A$16,'2017'!AS9=divers!$A$17,'2017'!AS9=divers!$A$18,'2017'!AS9=divers!$A$19,'2017'!AS9=divers!$A$20,'2017'!AS9=divers!$A$21,'2017'!AS9=divers!$A$22,'2017'!AS9=divers!$A$23,'2017'!AS9=divers!$A$24,'2017'!AS9=divers!$A$25,'2017'!AS9=divers!$A$26),1,"")</f>
        <v/>
      </c>
      <c r="AT5" s="1570" t="str">
        <f>IF(OR('2017'!AT9=divers!$A$3,'2017'!AT9=divers!$A$4,'2017'!AT9=divers!$A$5,'2017'!AT9=divers!$A$6,'2017'!AT9=divers!$A$7,'2017'!AT9=divers!$A$8,'2017'!AT9=divers!$A$9,'2017'!AT9=divers!$A$10,'2017'!AT9=divers!$A$11,'2017'!AT9=divers!$A$12,'2017'!AT9=divers!$A$13,'2017'!AT9=divers!$A$14,'2017'!AT9=divers!$A$15,'2017'!AT9=divers!$A$16,'2017'!AT9=divers!$A$17,'2017'!AT9=divers!$A$18,'2017'!AT9=divers!$A$19,'2017'!AT9=divers!$A$20,'2017'!AT9=divers!$A$21,'2017'!AT9=divers!$A$22,'2017'!AT9=divers!$A$23,'2017'!AT9=divers!$A$24,'2017'!AT9=divers!$A$25,'2017'!AT9=divers!$A$26),1,"")</f>
        <v/>
      </c>
      <c r="AU5" s="1570" t="str">
        <f>IF(OR('2017'!AU9=divers!$A$3,'2017'!AU9=divers!$A$4,'2017'!AU9=divers!$A$5,'2017'!AU9=divers!$A$6,'2017'!AU9=divers!$A$7,'2017'!AU9=divers!$A$8,'2017'!AU9=divers!$A$9,'2017'!AU9=divers!$A$10,'2017'!AU9=divers!$A$11,'2017'!AU9=divers!$A$12,'2017'!AU9=divers!$A$13,'2017'!AU9=divers!$A$14,'2017'!AU9=divers!$A$15,'2017'!AU9=divers!$A$16,'2017'!AU9=divers!$A$17,'2017'!AU9=divers!$A$18,'2017'!AU9=divers!$A$19,'2017'!AU9=divers!$A$20,'2017'!AU9=divers!$A$21,'2017'!AU9=divers!$A$22,'2017'!AU9=divers!$A$23,'2017'!AU9=divers!$A$24,'2017'!AU9=divers!$A$25,'2017'!AU9=divers!$A$26),1,"")</f>
        <v/>
      </c>
      <c r="AV5" s="1570" t="str">
        <f>IF(OR('2017'!AV9=divers!$A$3,'2017'!AV9=divers!$A$4,'2017'!AV9=divers!$A$5,'2017'!AV9=divers!$A$6,'2017'!AV9=divers!$A$7,'2017'!AV9=divers!$A$8,'2017'!AV9=divers!$A$9,'2017'!AV9=divers!$A$10,'2017'!AV9=divers!$A$11,'2017'!AV9=divers!$A$12,'2017'!AV9=divers!$A$13,'2017'!AV9=divers!$A$14,'2017'!AV9=divers!$A$15,'2017'!AV9=divers!$A$16,'2017'!AV9=divers!$A$17,'2017'!AV9=divers!$A$18,'2017'!AV9=divers!$A$19,'2017'!AV9=divers!$A$20,'2017'!AV9=divers!$A$21,'2017'!AV9=divers!$A$22,'2017'!AV9=divers!$A$23,'2017'!AV9=divers!$A$24,'2017'!AV9=divers!$A$25,'2017'!AV9=divers!$A$26),1,"")</f>
        <v/>
      </c>
      <c r="AW5" s="1570" t="str">
        <f>IF(OR('2017'!AW9=divers!$A$3,'2017'!AW9=divers!$A$4,'2017'!AW9=divers!$A$5,'2017'!AW9=divers!$A$6,'2017'!AW9=divers!$A$7,'2017'!AW9=divers!$A$8,'2017'!AW9=divers!$A$9,'2017'!AW9=divers!$A$10,'2017'!AW9=divers!$A$11,'2017'!AW9=divers!$A$12,'2017'!AW9=divers!$A$13,'2017'!AW9=divers!$A$14,'2017'!AW9=divers!$A$15,'2017'!AW9=divers!$A$16,'2017'!AW9=divers!$A$17,'2017'!AW9=divers!$A$18,'2017'!AW9=divers!$A$19,'2017'!AW9=divers!$A$20,'2017'!AW9=divers!$A$21,'2017'!AW9=divers!$A$22,'2017'!AW9=divers!$A$23,'2017'!AW9=divers!$A$24,'2017'!AW9=divers!$A$25,'2017'!AW9=divers!$A$26),1,"")</f>
        <v/>
      </c>
      <c r="AX5" s="1570" t="str">
        <f>IF(OR('2017'!AX9=divers!$A$3,'2017'!AX9=divers!$A$4,'2017'!AX9=divers!$A$5,'2017'!AX9=divers!$A$6,'2017'!AX9=divers!$A$7,'2017'!AX9=divers!$A$8,'2017'!AX9=divers!$A$9,'2017'!AX9=divers!$A$10,'2017'!AX9=divers!$A$11,'2017'!AX9=divers!$A$12,'2017'!AX9=divers!$A$13,'2017'!AX9=divers!$A$14,'2017'!AX9=divers!$A$15,'2017'!AX9=divers!$A$16,'2017'!AX9=divers!$A$17,'2017'!AX9=divers!$A$18,'2017'!AX9=divers!$A$19,'2017'!AX9=divers!$A$20,'2017'!AX9=divers!$A$21,'2017'!AX9=divers!$A$22,'2017'!AX9=divers!$A$23,'2017'!AX9=divers!$A$24,'2017'!AX9=divers!$A$25,'2017'!AX9=divers!$A$26),1,"")</f>
        <v/>
      </c>
      <c r="AY5" s="1570" t="str">
        <f>IF(OR('2017'!AY9=divers!$A$3,'2017'!AY9=divers!$A$4,'2017'!AY9=divers!$A$5,'2017'!AY9=divers!$A$6,'2017'!AY9=divers!$A$7,'2017'!AY9=divers!$A$8,'2017'!AY9=divers!$A$9,'2017'!AY9=divers!$A$10,'2017'!AY9=divers!$A$11,'2017'!AY9=divers!$A$12,'2017'!AY9=divers!$A$13,'2017'!AY9=divers!$A$14,'2017'!AY9=divers!$A$15,'2017'!AY9=divers!$A$16,'2017'!AY9=divers!$A$17,'2017'!AY9=divers!$A$18,'2017'!AY9=divers!$A$19,'2017'!AY9=divers!$A$20,'2017'!AY9=divers!$A$21,'2017'!AY9=divers!$A$22,'2017'!AY9=divers!$A$23,'2017'!AY9=divers!$A$24,'2017'!AY9=divers!$A$25,'2017'!AY9=divers!$A$26),1,"")</f>
        <v/>
      </c>
      <c r="AZ5" s="1570" t="str">
        <f>IF(OR('2017'!AZ9=divers!$A$3,'2017'!AZ9=divers!$A$4,'2017'!AZ9=divers!$A$5,'2017'!AZ9=divers!$A$6,'2017'!AZ9=divers!$A$7,'2017'!AZ9=divers!$A$8,'2017'!AZ9=divers!$A$9,'2017'!AZ9=divers!$A$10,'2017'!AZ9=divers!$A$11,'2017'!AZ9=divers!$A$12,'2017'!AZ9=divers!$A$13,'2017'!AZ9=divers!$A$14,'2017'!AZ9=divers!$A$15,'2017'!AZ9=divers!$A$16,'2017'!AZ9=divers!$A$17,'2017'!AZ9=divers!$A$18,'2017'!AZ9=divers!$A$19,'2017'!AZ9=divers!$A$20,'2017'!AZ9=divers!$A$21,'2017'!AZ9=divers!$A$22,'2017'!AZ9=divers!$A$23,'2017'!AZ9=divers!$A$24,'2017'!AZ9=divers!$A$25,'2017'!AZ9=divers!$A$26),1,"")</f>
        <v/>
      </c>
      <c r="BA5" s="1570" t="str">
        <f>IF(OR('2017'!BA9=divers!$A$3,'2017'!BA9=divers!$A$4,'2017'!BA9=divers!$A$5,'2017'!BA9=divers!$A$6,'2017'!BA9=divers!$A$7,'2017'!BA9=divers!$A$8,'2017'!BA9=divers!$A$9,'2017'!BA9=divers!$A$10,'2017'!BA9=divers!$A$11,'2017'!BA9=divers!$A$12,'2017'!BA9=divers!$A$13,'2017'!BA9=divers!$A$14,'2017'!BA9=divers!$A$15,'2017'!BA9=divers!$A$16,'2017'!BA9=divers!$A$17,'2017'!BA9=divers!$A$18,'2017'!BA9=divers!$A$19,'2017'!BA9=divers!$A$20,'2017'!BA9=divers!$A$21,'2017'!BA9=divers!$A$22,'2017'!BA9=divers!$A$23,'2017'!BA9=divers!$A$24,'2017'!BA9=divers!$A$25,'2017'!BA9=divers!$A$26),1,"")</f>
        <v/>
      </c>
      <c r="BB5" s="1570" t="str">
        <f>IF(OR('2017'!BB9=divers!$A$3,'2017'!BB9=divers!$A$4,'2017'!BB9=divers!$A$5,'2017'!BB9=divers!$A$6,'2017'!BB9=divers!$A$7,'2017'!BB9=divers!$A$8,'2017'!BB9=divers!$A$9,'2017'!BB9=divers!$A$10,'2017'!BB9=divers!$A$11,'2017'!BB9=divers!$A$12,'2017'!BB9=divers!$A$13,'2017'!BB9=divers!$A$14,'2017'!BB9=divers!$A$15,'2017'!BB9=divers!$A$16,'2017'!BB9=divers!$A$17,'2017'!BB9=divers!$A$18,'2017'!BB9=divers!$A$19,'2017'!BB9=divers!$A$20,'2017'!BB9=divers!$A$21,'2017'!BB9=divers!$A$22,'2017'!BB9=divers!$A$23,'2017'!BB9=divers!$A$24,'2017'!BB9=divers!$A$25,'2017'!BB9=divers!$A$26),1,"")</f>
        <v/>
      </c>
      <c r="BC5" s="1570" t="str">
        <f>IF(OR('2017'!BC9=divers!$A$3,'2017'!BC9=divers!$A$4,'2017'!BC9=divers!$A$5,'2017'!BC9=divers!$A$6,'2017'!BC9=divers!$A$7,'2017'!BC9=divers!$A$8,'2017'!BC9=divers!$A$9,'2017'!BC9=divers!$A$10,'2017'!BC9=divers!$A$11,'2017'!BC9=divers!$A$12,'2017'!BC9=divers!$A$13,'2017'!BC9=divers!$A$14,'2017'!BC9=divers!$A$15,'2017'!BC9=divers!$A$16,'2017'!BC9=divers!$A$17,'2017'!BC9=divers!$A$18,'2017'!BC9=divers!$A$19,'2017'!BC9=divers!$A$20,'2017'!BC9=divers!$A$21,'2017'!BC9=divers!$A$22,'2017'!BC9=divers!$A$23,'2017'!BC9=divers!$A$24,'2017'!BC9=divers!$A$25,'2017'!BC9=divers!$A$26),1,"")</f>
        <v/>
      </c>
      <c r="BD5" s="1570" t="str">
        <f>IF(OR('2017'!BD9=divers!$A$3,'2017'!BD9=divers!$A$4,'2017'!BD9=divers!$A$5,'2017'!BD9=divers!$A$6,'2017'!BD9=divers!$A$7,'2017'!BD9=divers!$A$8,'2017'!BD9=divers!$A$9,'2017'!BD9=divers!$A$10,'2017'!BD9=divers!$A$11,'2017'!BD9=divers!$A$12,'2017'!BD9=divers!$A$13,'2017'!BD9=divers!$A$14,'2017'!BD9=divers!$A$15,'2017'!BD9=divers!$A$16,'2017'!BD9=divers!$A$17,'2017'!BD9=divers!$A$18,'2017'!BD9=divers!$A$19,'2017'!BD9=divers!$A$20,'2017'!BD9=divers!$A$21,'2017'!BD9=divers!$A$22,'2017'!BD9=divers!$A$23,'2017'!BD9=divers!$A$24,'2017'!BD9=divers!$A$25,'2017'!BD9=divers!$A$26),1,"")</f>
        <v/>
      </c>
      <c r="BE5" s="1570" t="str">
        <f>IF(OR('2017'!BE9=divers!$A$3,'2017'!BE9=divers!$A$4,'2017'!BE9=divers!$A$5,'2017'!BE9=divers!$A$6,'2017'!BE9=divers!$A$7,'2017'!BE9=divers!$A$8,'2017'!BE9=divers!$A$9,'2017'!BE9=divers!$A$10,'2017'!BE9=divers!$A$11,'2017'!BE9=divers!$A$12,'2017'!BE9=divers!$A$13,'2017'!BE9=divers!$A$14,'2017'!BE9=divers!$A$15,'2017'!BE9=divers!$A$16,'2017'!BE9=divers!$A$17,'2017'!BE9=divers!$A$18,'2017'!BE9=divers!$A$19,'2017'!BE9=divers!$A$20,'2017'!BE9=divers!$A$21,'2017'!BE9=divers!$A$22,'2017'!BE9=divers!$A$23,'2017'!BE9=divers!$A$24,'2017'!BE9=divers!$A$25,'2017'!BE9=divers!$A$26),1,"")</f>
        <v/>
      </c>
      <c r="BF5" s="1570" t="str">
        <f>IF(OR('2017'!BF9=divers!$A$3,'2017'!BF9=divers!$A$4,'2017'!BF9=divers!$A$5,'2017'!BF9=divers!$A$6,'2017'!BF9=divers!$A$7,'2017'!BF9=divers!$A$8,'2017'!BF9=divers!$A$9,'2017'!BF9=divers!$A$10,'2017'!BF9=divers!$A$11,'2017'!BF9=divers!$A$12,'2017'!BF9=divers!$A$13,'2017'!BF9=divers!$A$14,'2017'!BF9=divers!$A$15,'2017'!BF9=divers!$A$16,'2017'!BF9=divers!$A$17,'2017'!BF9=divers!$A$18,'2017'!BF9=divers!$A$19,'2017'!BF9=divers!$A$20,'2017'!BF9=divers!$A$21,'2017'!BF9=divers!$A$22,'2017'!BF9=divers!$A$23,'2017'!BF9=divers!$A$24,'2017'!BF9=divers!$A$25,'2017'!BF9=divers!$A$26),1,"")</f>
        <v/>
      </c>
      <c r="BG5" s="1570" t="str">
        <f>IF(OR('2017'!BG9=divers!$A$3,'2017'!BG9=divers!$A$4,'2017'!BG9=divers!$A$5,'2017'!BG9=divers!$A$6,'2017'!BG9=divers!$A$7,'2017'!BG9=divers!$A$8,'2017'!BG9=divers!$A$9,'2017'!BG9=divers!$A$10,'2017'!BG9=divers!$A$11,'2017'!BG9=divers!$A$12,'2017'!BG9=divers!$A$13,'2017'!BG9=divers!$A$14,'2017'!BG9=divers!$A$15,'2017'!BG9=divers!$A$16,'2017'!BG9=divers!$A$17,'2017'!BG9=divers!$A$18,'2017'!BG9=divers!$A$19,'2017'!BG9=divers!$A$20,'2017'!BG9=divers!$A$21,'2017'!BG9=divers!$A$22,'2017'!BG9=divers!$A$23,'2017'!BG9=divers!$A$24,'2017'!BG9=divers!$A$25,'2017'!BG9=divers!$A$26),1,"")</f>
        <v/>
      </c>
      <c r="BH5" s="1570" t="str">
        <f>IF(OR('2017'!BH9=divers!$A$3,'2017'!BH9=divers!$A$4,'2017'!BH9=divers!$A$5,'2017'!BH9=divers!$A$6,'2017'!BH9=divers!$A$7,'2017'!BH9=divers!$A$8,'2017'!BH9=divers!$A$9,'2017'!BH9=divers!$A$10,'2017'!BH9=divers!$A$11,'2017'!BH9=divers!$A$12,'2017'!BH9=divers!$A$13,'2017'!BH9=divers!$A$14,'2017'!BH9=divers!$A$15,'2017'!BH9=divers!$A$16,'2017'!BH9=divers!$A$17,'2017'!BH9=divers!$A$18,'2017'!BH9=divers!$A$19,'2017'!BH9=divers!$A$20,'2017'!BH9=divers!$A$21,'2017'!BH9=divers!$A$22,'2017'!BH9=divers!$A$23,'2017'!BH9=divers!$A$24,'2017'!BH9=divers!$A$25,'2017'!BH9=divers!$A$26),1,"")</f>
        <v/>
      </c>
      <c r="BI5" s="1570" t="str">
        <f>IF(OR('2017'!BI9=divers!$A$3,'2017'!BI9=divers!$A$4,'2017'!BI9=divers!$A$5,'2017'!BI9=divers!$A$6,'2017'!BI9=divers!$A$7,'2017'!BI9=divers!$A$8,'2017'!BI9=divers!$A$9,'2017'!BI9=divers!$A$10,'2017'!BI9=divers!$A$11,'2017'!BI9=divers!$A$12,'2017'!BI9=divers!$A$13,'2017'!BI9=divers!$A$14,'2017'!BI9=divers!$A$15,'2017'!BI9=divers!$A$16,'2017'!BI9=divers!$A$17,'2017'!BI9=divers!$A$18,'2017'!BI9=divers!$A$19,'2017'!BI9=divers!$A$20,'2017'!BI9=divers!$A$21,'2017'!BI9=divers!$A$22,'2017'!BI9=divers!$A$23,'2017'!BI9=divers!$A$24,'2017'!BI9=divers!$A$25,'2017'!BI9=divers!$A$26),1,"")</f>
        <v/>
      </c>
      <c r="BJ5" s="1570" t="str">
        <f>IF(OR('2017'!BJ9=divers!$A$3,'2017'!BJ9=divers!$A$4,'2017'!BJ9=divers!$A$5,'2017'!BJ9=divers!$A$6,'2017'!BJ9=divers!$A$7,'2017'!BJ9=divers!$A$8,'2017'!BJ9=divers!$A$9,'2017'!BJ9=divers!$A$10,'2017'!BJ9=divers!$A$11,'2017'!BJ9=divers!$A$12,'2017'!BJ9=divers!$A$13,'2017'!BJ9=divers!$A$14,'2017'!BJ9=divers!$A$15,'2017'!BJ9=divers!$A$16,'2017'!BJ9=divers!$A$17,'2017'!BJ9=divers!$A$18,'2017'!BJ9=divers!$A$19,'2017'!BJ9=divers!$A$20,'2017'!BJ9=divers!$A$21,'2017'!BJ9=divers!$A$22,'2017'!BJ9=divers!$A$23,'2017'!BJ9=divers!$A$24,'2017'!BJ9=divers!$A$25,'2017'!BJ9=divers!$A$26),1,"")</f>
        <v/>
      </c>
      <c r="BK5" s="1570" t="str">
        <f>IF(OR('2017'!BK9=divers!$A$3,'2017'!BK9=divers!$A$4,'2017'!BK9=divers!$A$5,'2017'!BK9=divers!$A$6,'2017'!BK9=divers!$A$7,'2017'!BK9=divers!$A$8,'2017'!BK9=divers!$A$9,'2017'!BK9=divers!$A$10,'2017'!BK9=divers!$A$11,'2017'!BK9=divers!$A$12,'2017'!BK9=divers!$A$13,'2017'!BK9=divers!$A$14,'2017'!BK9=divers!$A$15,'2017'!BK9=divers!$A$16,'2017'!BK9=divers!$A$17,'2017'!BK9=divers!$A$18,'2017'!BK9=divers!$A$19,'2017'!BK9=divers!$A$20,'2017'!BK9=divers!$A$21,'2017'!BK9=divers!$A$22,'2017'!BK9=divers!$A$23,'2017'!BK9=divers!$A$24,'2017'!BK9=divers!$A$25,'2017'!BK9=divers!$A$26),1,"")</f>
        <v/>
      </c>
      <c r="BL5" s="1570" t="str">
        <f>IF(OR('2017'!BL9=divers!$A$3,'2017'!BL9=divers!$A$4,'2017'!BL9=divers!$A$5,'2017'!BL9=divers!$A$6,'2017'!BL9=divers!$A$7,'2017'!BL9=divers!$A$8,'2017'!BL9=divers!$A$9,'2017'!BL9=divers!$A$10,'2017'!BL9=divers!$A$11,'2017'!BL9=divers!$A$12,'2017'!BL9=divers!$A$13,'2017'!BL9=divers!$A$14,'2017'!BL9=divers!$A$15,'2017'!BL9=divers!$A$16,'2017'!BL9=divers!$A$17,'2017'!BL9=divers!$A$18,'2017'!BL9=divers!$A$19,'2017'!BL9=divers!$A$20,'2017'!BL9=divers!$A$21,'2017'!BL9=divers!$A$22,'2017'!BL9=divers!$A$23,'2017'!BL9=divers!$A$24,'2017'!BL9=divers!$A$25,'2017'!BL9=divers!$A$26),1,"")</f>
        <v/>
      </c>
      <c r="BM5" s="1570" t="str">
        <f>IF(OR('2017'!BM9=divers!$A$3,'2017'!BM9=divers!$A$4,'2017'!BM9=divers!$A$5,'2017'!BM9=divers!$A$6,'2017'!BM9=divers!$A$7,'2017'!BM9=divers!$A$8,'2017'!BM9=divers!$A$9,'2017'!BM9=divers!$A$10,'2017'!BM9=divers!$A$11,'2017'!BM9=divers!$A$12,'2017'!BM9=divers!$A$13,'2017'!BM9=divers!$A$14,'2017'!BM9=divers!$A$15,'2017'!BM9=divers!$A$16,'2017'!BM9=divers!$A$17,'2017'!BM9=divers!$A$18,'2017'!BM9=divers!$A$19,'2017'!BM9=divers!$A$20,'2017'!BM9=divers!$A$21,'2017'!BM9=divers!$A$22,'2017'!BM9=divers!$A$23,'2017'!BM9=divers!$A$24,'2017'!BM9=divers!$A$25,'2017'!BM9=divers!$A$26),1,"")</f>
        <v/>
      </c>
      <c r="BN5" s="1571" t="str">
        <f>IF(OR('2017'!BN9=divers!$A$3,'2017'!BN9=divers!$A$4,'2017'!BN9=divers!$A$5,'2017'!BN9=divers!$A$6,'2017'!BN9=divers!$A$7,'2017'!BN9=divers!$A$8,'2017'!BN9=divers!$A$9,'2017'!BN9=divers!$A$10,'2017'!BN9=divers!$A$11,'2017'!BN9=divers!$A$12,'2017'!BN9=divers!$A$13,'2017'!BN9=divers!$A$14,'2017'!BN9=divers!$A$15,'2017'!BN9=divers!$A$16,'2017'!BN9=divers!$A$17,'2017'!BN9=divers!$A$18,'2017'!BN9=divers!$A$19,'2017'!BN9=divers!$A$20,'2017'!BN9=divers!$A$21,'2017'!BN9=divers!$A$22,'2017'!BN9=divers!$A$23,'2017'!BN9=divers!$A$24,'2017'!BN9=divers!$A$25,'2017'!BN9=divers!$A$26),1,"")</f>
        <v/>
      </c>
      <c r="BO5" s="1569" t="str">
        <f>IF(OR('2017'!BO9=divers!$A$3,'2017'!BO9=divers!$A$4,'2017'!BO9=divers!$A$5,'2017'!BO9=divers!$A$6,'2017'!BO9=divers!$A$7,'2017'!BO9=divers!$A$8,'2017'!BO9=divers!$A$9,'2017'!BO9=divers!$A$10,'2017'!BO9=divers!$A$11,'2017'!BO9=divers!$A$12,'2017'!BO9=divers!$A$13,'2017'!BO9=divers!$A$14,'2017'!BO9=divers!$A$15,'2017'!BO9=divers!$A$16,'2017'!BO9=divers!$A$17,'2017'!BO9=divers!$A$18,'2017'!BO9=divers!$A$19,'2017'!BO9=divers!$A$20,'2017'!BO9=divers!$A$21,'2017'!BO9=divers!$A$22,'2017'!BO9=divers!$A$23,'2017'!BO9=divers!$A$24,'2017'!BO9=divers!$A$25,'2017'!BO9=divers!$A$26),1,"")</f>
        <v/>
      </c>
      <c r="BP5" s="1570" t="str">
        <f>IF(OR('2017'!BP9=divers!$A$3,'2017'!BP9=divers!$A$4,'2017'!BP9=divers!$A$5,'2017'!BP9=divers!$A$6,'2017'!BP9=divers!$A$7,'2017'!BP9=divers!$A$8,'2017'!BP9=divers!$A$9,'2017'!BP9=divers!$A$10,'2017'!BP9=divers!$A$11,'2017'!BP9=divers!$A$12,'2017'!BP9=divers!$A$13,'2017'!BP9=divers!$A$14,'2017'!BP9=divers!$A$15,'2017'!BP9=divers!$A$16,'2017'!BP9=divers!$A$17,'2017'!BP9=divers!$A$18,'2017'!BP9=divers!$A$19,'2017'!BP9=divers!$A$20,'2017'!BP9=divers!$A$21,'2017'!BP9=divers!$A$22,'2017'!BP9=divers!$A$23,'2017'!BP9=divers!$A$24,'2017'!BP9=divers!$A$25,'2017'!BP9=divers!$A$26),1,"")</f>
        <v/>
      </c>
      <c r="BQ5" s="1570" t="str">
        <f>IF(OR('2017'!BQ9=divers!$A$3,'2017'!BQ9=divers!$A$4,'2017'!BQ9=divers!$A$5,'2017'!BQ9=divers!$A$6,'2017'!BQ9=divers!$A$7,'2017'!BQ9=divers!$A$8,'2017'!BQ9=divers!$A$9,'2017'!BQ9=divers!$A$10,'2017'!BQ9=divers!$A$11,'2017'!BQ9=divers!$A$12,'2017'!BQ9=divers!$A$13,'2017'!BQ9=divers!$A$14,'2017'!BQ9=divers!$A$15,'2017'!BQ9=divers!$A$16,'2017'!BQ9=divers!$A$17,'2017'!BQ9=divers!$A$18,'2017'!BQ9=divers!$A$19,'2017'!BQ9=divers!$A$20,'2017'!BQ9=divers!$A$21,'2017'!BQ9=divers!$A$22,'2017'!BQ9=divers!$A$23,'2017'!BQ9=divers!$A$24,'2017'!BQ9=divers!$A$25,'2017'!BQ9=divers!$A$26),1,"")</f>
        <v/>
      </c>
      <c r="BR5" s="1570" t="str">
        <f>IF(OR('2017'!BR9=divers!$A$3,'2017'!BR9=divers!$A$4,'2017'!BR9=divers!$A$5,'2017'!BR9=divers!$A$6,'2017'!BR9=divers!$A$7,'2017'!BR9=divers!$A$8,'2017'!BR9=divers!$A$9,'2017'!BR9=divers!$A$10,'2017'!BR9=divers!$A$11,'2017'!BR9=divers!$A$12,'2017'!BR9=divers!$A$13,'2017'!BR9=divers!$A$14,'2017'!BR9=divers!$A$15,'2017'!BR9=divers!$A$16,'2017'!BR9=divers!$A$17,'2017'!BR9=divers!$A$18,'2017'!BR9=divers!$A$19,'2017'!BR9=divers!$A$20,'2017'!BR9=divers!$A$21,'2017'!BR9=divers!$A$22,'2017'!BR9=divers!$A$23,'2017'!BR9=divers!$A$24,'2017'!BR9=divers!$A$25,'2017'!BR9=divers!$A$26),1,"")</f>
        <v/>
      </c>
      <c r="BS5" s="1570" t="str">
        <f>IF(OR('2017'!BS9=divers!$A$3,'2017'!BS9=divers!$A$4,'2017'!BS9=divers!$A$5,'2017'!BS9=divers!$A$6,'2017'!BS9=divers!$A$7,'2017'!BS9=divers!$A$8,'2017'!BS9=divers!$A$9,'2017'!BS9=divers!$A$10,'2017'!BS9=divers!$A$11,'2017'!BS9=divers!$A$12,'2017'!BS9=divers!$A$13,'2017'!BS9=divers!$A$14,'2017'!BS9=divers!$A$15,'2017'!BS9=divers!$A$16,'2017'!BS9=divers!$A$17,'2017'!BS9=divers!$A$18,'2017'!BS9=divers!$A$19,'2017'!BS9=divers!$A$20,'2017'!BS9=divers!$A$21,'2017'!BS9=divers!$A$22,'2017'!BS9=divers!$A$23,'2017'!BS9=divers!$A$24,'2017'!BS9=divers!$A$25,'2017'!BS9=divers!$A$26),1,"")</f>
        <v/>
      </c>
      <c r="BT5" s="1570" t="str">
        <f>IF(OR('2017'!BT9=divers!$A$3,'2017'!BT9=divers!$A$4,'2017'!BT9=divers!$A$5,'2017'!BT9=divers!$A$6,'2017'!BT9=divers!$A$7,'2017'!BT9=divers!$A$8,'2017'!BT9=divers!$A$9,'2017'!BT9=divers!$A$10,'2017'!BT9=divers!$A$11,'2017'!BT9=divers!$A$12,'2017'!BT9=divers!$A$13,'2017'!BT9=divers!$A$14,'2017'!BT9=divers!$A$15,'2017'!BT9=divers!$A$16,'2017'!BT9=divers!$A$17,'2017'!BT9=divers!$A$18,'2017'!BT9=divers!$A$19,'2017'!BT9=divers!$A$20,'2017'!BT9=divers!$A$21,'2017'!BT9=divers!$A$22,'2017'!BT9=divers!$A$23,'2017'!BT9=divers!$A$24,'2017'!BT9=divers!$A$25,'2017'!BT9=divers!$A$26),1,"")</f>
        <v/>
      </c>
      <c r="BU5" s="1570" t="str">
        <f>IF(OR('2017'!BU9=divers!$A$3,'2017'!BU9=divers!$A$4,'2017'!BU9=divers!$A$5,'2017'!BU9=divers!$A$6,'2017'!BU9=divers!$A$7,'2017'!BU9=divers!$A$8,'2017'!BU9=divers!$A$9,'2017'!BU9=divers!$A$10,'2017'!BU9=divers!$A$11,'2017'!BU9=divers!$A$12,'2017'!BU9=divers!$A$13,'2017'!BU9=divers!$A$14,'2017'!BU9=divers!$A$15,'2017'!BU9=divers!$A$16,'2017'!BU9=divers!$A$17,'2017'!BU9=divers!$A$18,'2017'!BU9=divers!$A$19,'2017'!BU9=divers!$A$20,'2017'!BU9=divers!$A$21,'2017'!BU9=divers!$A$22,'2017'!BU9=divers!$A$23,'2017'!BU9=divers!$A$24,'2017'!BU9=divers!$A$25,'2017'!BU9=divers!$A$26),1,"")</f>
        <v/>
      </c>
      <c r="BV5" s="1570" t="str">
        <f>IF(OR('2017'!BV9=divers!$A$3,'2017'!BV9=divers!$A$4,'2017'!BV9=divers!$A$5,'2017'!BV9=divers!$A$6,'2017'!BV9=divers!$A$7,'2017'!BV9=divers!$A$8,'2017'!BV9=divers!$A$9,'2017'!BV9=divers!$A$10,'2017'!BV9=divers!$A$11,'2017'!BV9=divers!$A$12,'2017'!BV9=divers!$A$13,'2017'!BV9=divers!$A$14,'2017'!BV9=divers!$A$15,'2017'!BV9=divers!$A$16,'2017'!BV9=divers!$A$17,'2017'!BV9=divers!$A$18,'2017'!BV9=divers!$A$19,'2017'!BV9=divers!$A$20,'2017'!BV9=divers!$A$21,'2017'!BV9=divers!$A$22,'2017'!BV9=divers!$A$23,'2017'!BV9=divers!$A$24,'2017'!BV9=divers!$A$25,'2017'!BV9=divers!$A$26),1,"")</f>
        <v/>
      </c>
      <c r="BW5" s="1570" t="str">
        <f>IF(OR('2017'!BW9=divers!$A$3,'2017'!BW9=divers!$A$4,'2017'!BW9=divers!$A$5,'2017'!BW9=divers!$A$6,'2017'!BW9=divers!$A$7,'2017'!BW9=divers!$A$8,'2017'!BW9=divers!$A$9,'2017'!BW9=divers!$A$10,'2017'!BW9=divers!$A$11,'2017'!BW9=divers!$A$12,'2017'!BW9=divers!$A$13,'2017'!BW9=divers!$A$14,'2017'!BW9=divers!$A$15,'2017'!BW9=divers!$A$16,'2017'!BW9=divers!$A$17,'2017'!BW9=divers!$A$18,'2017'!BW9=divers!$A$19,'2017'!BW9=divers!$A$20,'2017'!BW9=divers!$A$21,'2017'!BW9=divers!$A$22,'2017'!BW9=divers!$A$23,'2017'!BW9=divers!$A$24,'2017'!BW9=divers!$A$25,'2017'!BW9=divers!$A$26),1,"")</f>
        <v/>
      </c>
      <c r="BX5" s="1570" t="str">
        <f>IF(OR('2017'!BX9=divers!$A$3,'2017'!BX9=divers!$A$4,'2017'!BX9=divers!$A$5,'2017'!BX9=divers!$A$6,'2017'!BX9=divers!$A$7,'2017'!BX9=divers!$A$8,'2017'!BX9=divers!$A$9,'2017'!BX9=divers!$A$10,'2017'!BX9=divers!$A$11,'2017'!BX9=divers!$A$12,'2017'!BX9=divers!$A$13,'2017'!BX9=divers!$A$14,'2017'!BX9=divers!$A$15,'2017'!BX9=divers!$A$16,'2017'!BX9=divers!$A$17,'2017'!BX9=divers!$A$18,'2017'!BX9=divers!$A$19,'2017'!BX9=divers!$A$20,'2017'!BX9=divers!$A$21,'2017'!BX9=divers!$A$22,'2017'!BX9=divers!$A$23,'2017'!BX9=divers!$A$24,'2017'!BX9=divers!$A$25,'2017'!BX9=divers!$A$26),1,"")</f>
        <v/>
      </c>
      <c r="BY5" s="1570" t="str">
        <f>IF(OR('2017'!BY9=divers!$A$3,'2017'!BY9=divers!$A$4,'2017'!BY9=divers!$A$5,'2017'!BY9=divers!$A$6,'2017'!BY9=divers!$A$7,'2017'!BY9=divers!$A$8,'2017'!BY9=divers!$A$9,'2017'!BY9=divers!$A$10,'2017'!BY9=divers!$A$11,'2017'!BY9=divers!$A$12,'2017'!BY9=divers!$A$13,'2017'!BY9=divers!$A$14,'2017'!BY9=divers!$A$15,'2017'!BY9=divers!$A$16,'2017'!BY9=divers!$A$17,'2017'!BY9=divers!$A$18,'2017'!BY9=divers!$A$19,'2017'!BY9=divers!$A$20,'2017'!BY9=divers!$A$21,'2017'!BY9=divers!$A$22,'2017'!BY9=divers!$A$23,'2017'!BY9=divers!$A$24,'2017'!BY9=divers!$A$25,'2017'!BY9=divers!$A$26),1,"")</f>
        <v/>
      </c>
      <c r="BZ5" s="1570" t="str">
        <f>IF(OR('2017'!BZ9=divers!$A$3,'2017'!BZ9=divers!$A$4,'2017'!BZ9=divers!$A$5,'2017'!BZ9=divers!$A$6,'2017'!BZ9=divers!$A$7,'2017'!BZ9=divers!$A$8,'2017'!BZ9=divers!$A$9,'2017'!BZ9=divers!$A$10,'2017'!BZ9=divers!$A$11,'2017'!BZ9=divers!$A$12,'2017'!BZ9=divers!$A$13,'2017'!BZ9=divers!$A$14,'2017'!BZ9=divers!$A$15,'2017'!BZ9=divers!$A$16,'2017'!BZ9=divers!$A$17,'2017'!BZ9=divers!$A$18,'2017'!BZ9=divers!$A$19,'2017'!BZ9=divers!$A$20,'2017'!BZ9=divers!$A$21,'2017'!BZ9=divers!$A$22,'2017'!BZ9=divers!$A$23,'2017'!BZ9=divers!$A$24,'2017'!BZ9=divers!$A$25,'2017'!BZ9=divers!$A$26),1,"")</f>
        <v/>
      </c>
      <c r="CA5" s="1570" t="str">
        <f>IF(OR('2017'!CA9=divers!$A$3,'2017'!CA9=divers!$A$4,'2017'!CA9=divers!$A$5,'2017'!CA9=divers!$A$6,'2017'!CA9=divers!$A$7,'2017'!CA9=divers!$A$8,'2017'!CA9=divers!$A$9,'2017'!CA9=divers!$A$10,'2017'!CA9=divers!$A$11,'2017'!CA9=divers!$A$12,'2017'!CA9=divers!$A$13,'2017'!CA9=divers!$A$14,'2017'!CA9=divers!$A$15,'2017'!CA9=divers!$A$16,'2017'!CA9=divers!$A$17,'2017'!CA9=divers!$A$18,'2017'!CA9=divers!$A$19,'2017'!CA9=divers!$A$20,'2017'!CA9=divers!$A$21,'2017'!CA9=divers!$A$22,'2017'!CA9=divers!$A$23,'2017'!CA9=divers!$A$24,'2017'!CA9=divers!$A$25,'2017'!CA9=divers!$A$26),1,"")</f>
        <v/>
      </c>
      <c r="CB5" s="1570" t="str">
        <f>IF(OR('2017'!CB9=divers!$A$3,'2017'!CB9=divers!$A$4,'2017'!CB9=divers!$A$5,'2017'!CB9=divers!$A$6,'2017'!CB9=divers!$A$7,'2017'!CB9=divers!$A$8,'2017'!CB9=divers!$A$9,'2017'!CB9=divers!$A$10,'2017'!CB9=divers!$A$11,'2017'!CB9=divers!$A$12,'2017'!CB9=divers!$A$13,'2017'!CB9=divers!$A$14,'2017'!CB9=divers!$A$15,'2017'!CB9=divers!$A$16,'2017'!CB9=divers!$A$17,'2017'!CB9=divers!$A$18,'2017'!CB9=divers!$A$19,'2017'!CB9=divers!$A$20,'2017'!CB9=divers!$A$21,'2017'!CB9=divers!$A$22,'2017'!CB9=divers!$A$23,'2017'!CB9=divers!$A$24,'2017'!CB9=divers!$A$25,'2017'!CB9=divers!$A$26),1,"")</f>
        <v/>
      </c>
      <c r="CC5" s="1570" t="str">
        <f>IF(OR('2017'!CC9=divers!$A$3,'2017'!CC9=divers!$A$4,'2017'!CC9=divers!$A$5,'2017'!CC9=divers!$A$6,'2017'!CC9=divers!$A$7,'2017'!CC9=divers!$A$8,'2017'!CC9=divers!$A$9,'2017'!CC9=divers!$A$10,'2017'!CC9=divers!$A$11,'2017'!CC9=divers!$A$12,'2017'!CC9=divers!$A$13,'2017'!CC9=divers!$A$14,'2017'!CC9=divers!$A$15,'2017'!CC9=divers!$A$16,'2017'!CC9=divers!$A$17,'2017'!CC9=divers!$A$18,'2017'!CC9=divers!$A$19,'2017'!CC9=divers!$A$20,'2017'!CC9=divers!$A$21,'2017'!CC9=divers!$A$22,'2017'!CC9=divers!$A$23,'2017'!CC9=divers!$A$24,'2017'!CC9=divers!$A$25,'2017'!CC9=divers!$A$26),1,"")</f>
        <v/>
      </c>
      <c r="CD5" s="1570" t="str">
        <f>IF(OR('2017'!CD9=divers!$A$3,'2017'!CD9=divers!$A$4,'2017'!CD9=divers!$A$5,'2017'!CD9=divers!$A$6,'2017'!CD9=divers!$A$7,'2017'!CD9=divers!$A$8,'2017'!CD9=divers!$A$9,'2017'!CD9=divers!$A$10,'2017'!CD9=divers!$A$11,'2017'!CD9=divers!$A$12,'2017'!CD9=divers!$A$13,'2017'!CD9=divers!$A$14,'2017'!CD9=divers!$A$15,'2017'!CD9=divers!$A$16,'2017'!CD9=divers!$A$17,'2017'!CD9=divers!$A$18,'2017'!CD9=divers!$A$19,'2017'!CD9=divers!$A$20,'2017'!CD9=divers!$A$21,'2017'!CD9=divers!$A$22,'2017'!CD9=divers!$A$23,'2017'!CD9=divers!$A$24,'2017'!CD9=divers!$A$25,'2017'!CD9=divers!$A$26),1,"")</f>
        <v/>
      </c>
      <c r="CE5" s="1570" t="str">
        <f>IF(OR('2017'!CE9=divers!$A$3,'2017'!CE9=divers!$A$4,'2017'!CE9=divers!$A$5,'2017'!CE9=divers!$A$6,'2017'!CE9=divers!$A$7,'2017'!CE9=divers!$A$8,'2017'!CE9=divers!$A$9,'2017'!CE9=divers!$A$10,'2017'!CE9=divers!$A$11,'2017'!CE9=divers!$A$12,'2017'!CE9=divers!$A$13,'2017'!CE9=divers!$A$14,'2017'!CE9=divers!$A$15,'2017'!CE9=divers!$A$16,'2017'!CE9=divers!$A$17,'2017'!CE9=divers!$A$18,'2017'!CE9=divers!$A$19,'2017'!CE9=divers!$A$20,'2017'!CE9=divers!$A$21,'2017'!CE9=divers!$A$22,'2017'!CE9=divers!$A$23,'2017'!CE9=divers!$A$24,'2017'!CE9=divers!$A$25,'2017'!CE9=divers!$A$26),1,"")</f>
        <v/>
      </c>
      <c r="CF5" s="1570" t="str">
        <f>IF(OR('2017'!CF9=divers!$A$3,'2017'!CF9=divers!$A$4,'2017'!CF9=divers!$A$5,'2017'!CF9=divers!$A$6,'2017'!CF9=divers!$A$7,'2017'!CF9=divers!$A$8,'2017'!CF9=divers!$A$9,'2017'!CF9=divers!$A$10,'2017'!CF9=divers!$A$11,'2017'!CF9=divers!$A$12,'2017'!CF9=divers!$A$13,'2017'!CF9=divers!$A$14,'2017'!CF9=divers!$A$15,'2017'!CF9=divers!$A$16,'2017'!CF9=divers!$A$17,'2017'!CF9=divers!$A$18,'2017'!CF9=divers!$A$19,'2017'!CF9=divers!$A$20,'2017'!CF9=divers!$A$21,'2017'!CF9=divers!$A$22,'2017'!CF9=divers!$A$23,'2017'!CF9=divers!$A$24,'2017'!CF9=divers!$A$25,'2017'!CF9=divers!$A$26),1,"")</f>
        <v/>
      </c>
      <c r="CG5" s="1570" t="str">
        <f>IF(OR('2017'!CG9=divers!$A$3,'2017'!CG9=divers!$A$4,'2017'!CG9=divers!$A$5,'2017'!CG9=divers!$A$6,'2017'!CG9=divers!$A$7,'2017'!CG9=divers!$A$8,'2017'!CG9=divers!$A$9,'2017'!CG9=divers!$A$10,'2017'!CG9=divers!$A$11,'2017'!CG9=divers!$A$12,'2017'!CG9=divers!$A$13,'2017'!CG9=divers!$A$14,'2017'!CG9=divers!$A$15,'2017'!CG9=divers!$A$16,'2017'!CG9=divers!$A$17,'2017'!CG9=divers!$A$18,'2017'!CG9=divers!$A$19,'2017'!CG9=divers!$A$20,'2017'!CG9=divers!$A$21,'2017'!CG9=divers!$A$22,'2017'!CG9=divers!$A$23,'2017'!CG9=divers!$A$24,'2017'!CG9=divers!$A$25,'2017'!CG9=divers!$A$26),1,"")</f>
        <v/>
      </c>
      <c r="CH5" s="1571" t="str">
        <f>IF(OR('2017'!CH9=divers!$A$3,'2017'!CH9=divers!$A$4,'2017'!CH9=divers!$A$5,'2017'!CH9=divers!$A$6,'2017'!CH9=divers!$A$7,'2017'!CH9=divers!$A$8,'2017'!CH9=divers!$A$9,'2017'!CH9=divers!$A$10,'2017'!CH9=divers!$A$11,'2017'!CH9=divers!$A$12,'2017'!CH9=divers!$A$13,'2017'!CH9=divers!$A$14,'2017'!CH9=divers!$A$15,'2017'!CH9=divers!$A$16,'2017'!CH9=divers!$A$17,'2017'!CH9=divers!$A$18,'2017'!CH9=divers!$A$19,'2017'!CH9=divers!$A$20,'2017'!CH9=divers!$A$21,'2017'!CH9=divers!$A$22,'2017'!CH9=divers!$A$23,'2017'!CH9=divers!$A$24,'2017'!CH9=divers!$A$25,'2017'!CH9=divers!$A$26),1,"")</f>
        <v/>
      </c>
      <c r="CI5" s="1569" t="str">
        <f>IF(OR('2017'!CI9=divers!$A$3,'2017'!CI9=divers!$A$4,'2017'!CI9=divers!$A$5,'2017'!CI9=divers!$A$6,'2017'!CI9=divers!$A$7,'2017'!CI9=divers!$A$8,'2017'!CI9=divers!$A$9,'2017'!CI9=divers!$A$10,'2017'!CI9=divers!$A$11,'2017'!CI9=divers!$A$12,'2017'!CI9=divers!$A$13,'2017'!CI9=divers!$A$14,'2017'!CI9=divers!$A$15,'2017'!CI9=divers!$A$16,'2017'!CI9=divers!$A$17,'2017'!CI9=divers!$A$18,'2017'!CI9=divers!$A$19,'2017'!CI9=divers!$A$20,'2017'!CI9=divers!$A$21,'2017'!CI9=divers!$A$22,'2017'!CI9=divers!$A$23,'2017'!CI9=divers!$A$24,'2017'!CI9=divers!$A$25,'2017'!CI9=divers!$A$26),1,"")</f>
        <v/>
      </c>
      <c r="CJ5" s="1570" t="str">
        <f>IF(OR('2017'!CJ9=divers!$A$3,'2017'!CJ9=divers!$A$4,'2017'!CJ9=divers!$A$5,'2017'!CJ9=divers!$A$6,'2017'!CJ9=divers!$A$7,'2017'!CJ9=divers!$A$8,'2017'!CJ9=divers!$A$9,'2017'!CJ9=divers!$A$10,'2017'!CJ9=divers!$A$11,'2017'!CJ9=divers!$A$12,'2017'!CJ9=divers!$A$13,'2017'!CJ9=divers!$A$14,'2017'!CJ9=divers!$A$15,'2017'!CJ9=divers!$A$16,'2017'!CJ9=divers!$A$17,'2017'!CJ9=divers!$A$18,'2017'!CJ9=divers!$A$19,'2017'!CJ9=divers!$A$20,'2017'!CJ9=divers!$A$21,'2017'!CJ9=divers!$A$22,'2017'!CJ9=divers!$A$23,'2017'!CJ9=divers!$A$24,'2017'!CJ9=divers!$A$25,'2017'!CJ9=divers!$A$26),1,"")</f>
        <v/>
      </c>
      <c r="CK5" s="1570" t="str">
        <f>IF(OR('2017'!CK9=divers!$A$3,'2017'!CK9=divers!$A$4,'2017'!CK9=divers!$A$5,'2017'!CK9=divers!$A$6,'2017'!CK9=divers!$A$7,'2017'!CK9=divers!$A$8,'2017'!CK9=divers!$A$9,'2017'!CK9=divers!$A$10,'2017'!CK9=divers!$A$11,'2017'!CK9=divers!$A$12,'2017'!CK9=divers!$A$13,'2017'!CK9=divers!$A$14,'2017'!CK9=divers!$A$15,'2017'!CK9=divers!$A$16,'2017'!CK9=divers!$A$17,'2017'!CK9=divers!$A$18,'2017'!CK9=divers!$A$19,'2017'!CK9=divers!$A$20,'2017'!CK9=divers!$A$21,'2017'!CK9=divers!$A$22,'2017'!CK9=divers!$A$23,'2017'!CK9=divers!$A$24,'2017'!CK9=divers!$A$25,'2017'!CK9=divers!$A$26),1,"")</f>
        <v/>
      </c>
      <c r="CL5" s="1570" t="str">
        <f>IF(OR('2017'!CL9=divers!$A$3,'2017'!CL9=divers!$A$4,'2017'!CL9=divers!$A$5,'2017'!CL9=divers!$A$6,'2017'!CL9=divers!$A$7,'2017'!CL9=divers!$A$8,'2017'!CL9=divers!$A$9,'2017'!CL9=divers!$A$10,'2017'!CL9=divers!$A$11,'2017'!CL9=divers!$A$12,'2017'!CL9=divers!$A$13,'2017'!CL9=divers!$A$14,'2017'!CL9=divers!$A$15,'2017'!CL9=divers!$A$16,'2017'!CL9=divers!$A$17,'2017'!CL9=divers!$A$18,'2017'!CL9=divers!$A$19,'2017'!CL9=divers!$A$20,'2017'!CL9=divers!$A$21,'2017'!CL9=divers!$A$22,'2017'!CL9=divers!$A$23,'2017'!CL9=divers!$A$24,'2017'!CL9=divers!$A$25,'2017'!CL9=divers!$A$26),1,"")</f>
        <v/>
      </c>
      <c r="CM5" s="1570" t="str">
        <f>IF(OR('2017'!CM9=divers!$A$3,'2017'!CM9=divers!$A$4,'2017'!CM9=divers!$A$5,'2017'!CM9=divers!$A$6,'2017'!CM9=divers!$A$7,'2017'!CM9=divers!$A$8,'2017'!CM9=divers!$A$9,'2017'!CM9=divers!$A$10,'2017'!CM9=divers!$A$11,'2017'!CM9=divers!$A$12,'2017'!CM9=divers!$A$13,'2017'!CM9=divers!$A$14,'2017'!CM9=divers!$A$15,'2017'!CM9=divers!$A$16,'2017'!CM9=divers!$A$17,'2017'!CM9=divers!$A$18,'2017'!CM9=divers!$A$19,'2017'!CM9=divers!$A$20,'2017'!CM9=divers!$A$21,'2017'!CM9=divers!$A$22,'2017'!CM9=divers!$A$23,'2017'!CM9=divers!$A$24,'2017'!CM9=divers!$A$25,'2017'!CM9=divers!$A$26),1,"")</f>
        <v/>
      </c>
      <c r="CN5" s="1570" t="str">
        <f>IF(OR('2017'!CN9=divers!$A$3,'2017'!CN9=divers!$A$4,'2017'!CN9=divers!$A$5,'2017'!CN9=divers!$A$6,'2017'!CN9=divers!$A$7,'2017'!CN9=divers!$A$8,'2017'!CN9=divers!$A$9,'2017'!CN9=divers!$A$10,'2017'!CN9=divers!$A$11,'2017'!CN9=divers!$A$12,'2017'!CN9=divers!$A$13,'2017'!CN9=divers!$A$14,'2017'!CN9=divers!$A$15,'2017'!CN9=divers!$A$16,'2017'!CN9=divers!$A$17,'2017'!CN9=divers!$A$18,'2017'!CN9=divers!$A$19,'2017'!CN9=divers!$A$20,'2017'!CN9=divers!$A$21,'2017'!CN9=divers!$A$22,'2017'!CN9=divers!$A$23,'2017'!CN9=divers!$A$24,'2017'!CN9=divers!$A$25,'2017'!CN9=divers!$A$26),1,"")</f>
        <v/>
      </c>
      <c r="CO5" s="1570" t="str">
        <f>IF(OR('2017'!CO9=divers!$A$3,'2017'!CO9=divers!$A$4,'2017'!CO9=divers!$A$5,'2017'!CO9=divers!$A$6,'2017'!CO9=divers!$A$7,'2017'!CO9=divers!$A$8,'2017'!CO9=divers!$A$9,'2017'!CO9=divers!$A$10,'2017'!CO9=divers!$A$11,'2017'!CO9=divers!$A$12,'2017'!CO9=divers!$A$13,'2017'!CO9=divers!$A$14,'2017'!CO9=divers!$A$15,'2017'!CO9=divers!$A$16,'2017'!CO9=divers!$A$17,'2017'!CO9=divers!$A$18,'2017'!CO9=divers!$A$19,'2017'!CO9=divers!$A$20,'2017'!CO9=divers!$A$21,'2017'!CO9=divers!$A$22,'2017'!CO9=divers!$A$23,'2017'!CO9=divers!$A$24,'2017'!CO9=divers!$A$25,'2017'!CO9=divers!$A$26),1,"")</f>
        <v/>
      </c>
      <c r="CP5" s="1570" t="str">
        <f>IF(OR('2017'!CP9=divers!$A$3,'2017'!CP9=divers!$A$4,'2017'!CP9=divers!$A$5,'2017'!CP9=divers!$A$6,'2017'!CP9=divers!$A$7,'2017'!CP9=divers!$A$8,'2017'!CP9=divers!$A$9,'2017'!CP9=divers!$A$10,'2017'!CP9=divers!$A$11,'2017'!CP9=divers!$A$12,'2017'!CP9=divers!$A$13,'2017'!CP9=divers!$A$14,'2017'!CP9=divers!$A$15,'2017'!CP9=divers!$A$16,'2017'!CP9=divers!$A$17,'2017'!CP9=divers!$A$18,'2017'!CP9=divers!$A$19,'2017'!CP9=divers!$A$20,'2017'!CP9=divers!$A$21,'2017'!CP9=divers!$A$22,'2017'!CP9=divers!$A$23,'2017'!CP9=divers!$A$24,'2017'!CP9=divers!$A$25,'2017'!CP9=divers!$A$26),1,"")</f>
        <v/>
      </c>
      <c r="CQ5" s="1570" t="str">
        <f>IF(OR('2017'!CQ9=divers!$A$3,'2017'!CQ9=divers!$A$4,'2017'!CQ9=divers!$A$5,'2017'!CQ9=divers!$A$6,'2017'!CQ9=divers!$A$7,'2017'!CQ9=divers!$A$8,'2017'!CQ9=divers!$A$9,'2017'!CQ9=divers!$A$10,'2017'!CQ9=divers!$A$11,'2017'!CQ9=divers!$A$12,'2017'!CQ9=divers!$A$13,'2017'!CQ9=divers!$A$14,'2017'!CQ9=divers!$A$15,'2017'!CQ9=divers!$A$16,'2017'!CQ9=divers!$A$17,'2017'!CQ9=divers!$A$18,'2017'!CQ9=divers!$A$19,'2017'!CQ9=divers!$A$20,'2017'!CQ9=divers!$A$21,'2017'!CQ9=divers!$A$22,'2017'!CQ9=divers!$A$23,'2017'!CQ9=divers!$A$24,'2017'!CQ9=divers!$A$25,'2017'!CQ9=divers!$A$26),1,"")</f>
        <v/>
      </c>
      <c r="CR5" s="1570" t="str">
        <f>IF(OR('2017'!CR9=divers!$A$3,'2017'!CR9=divers!$A$4,'2017'!CR9=divers!$A$5,'2017'!CR9=divers!$A$6,'2017'!CR9=divers!$A$7,'2017'!CR9=divers!$A$8,'2017'!CR9=divers!$A$9,'2017'!CR9=divers!$A$10,'2017'!CR9=divers!$A$11,'2017'!CR9=divers!$A$12,'2017'!CR9=divers!$A$13,'2017'!CR9=divers!$A$14,'2017'!CR9=divers!$A$15,'2017'!CR9=divers!$A$16,'2017'!CR9=divers!$A$17,'2017'!CR9=divers!$A$18,'2017'!CR9=divers!$A$19,'2017'!CR9=divers!$A$20,'2017'!CR9=divers!$A$21,'2017'!CR9=divers!$A$22,'2017'!CR9=divers!$A$23,'2017'!CR9=divers!$A$24,'2017'!CR9=divers!$A$25,'2017'!CR9=divers!$A$26),1,"")</f>
        <v/>
      </c>
      <c r="CS5" s="1570" t="str">
        <f>IF(OR('2017'!CS9=divers!$A$3,'2017'!CS9=divers!$A$4,'2017'!CS9=divers!$A$5,'2017'!CS9=divers!$A$6,'2017'!CS9=divers!$A$7,'2017'!CS9=divers!$A$8,'2017'!CS9=divers!$A$9,'2017'!CS9=divers!$A$10,'2017'!CS9=divers!$A$11,'2017'!CS9=divers!$A$12,'2017'!CS9=divers!$A$13,'2017'!CS9=divers!$A$14,'2017'!CS9=divers!$A$15,'2017'!CS9=divers!$A$16,'2017'!CS9=divers!$A$17,'2017'!CS9=divers!$A$18,'2017'!CS9=divers!$A$19,'2017'!CS9=divers!$A$20,'2017'!CS9=divers!$A$21,'2017'!CS9=divers!$A$22,'2017'!CS9=divers!$A$23,'2017'!CS9=divers!$A$24,'2017'!CS9=divers!$A$25,'2017'!CS9=divers!$A$26),1,"")</f>
        <v/>
      </c>
      <c r="CT5" s="1570" t="str">
        <f>IF(OR('2017'!CT9=divers!$A$3,'2017'!CT9=divers!$A$4,'2017'!CT9=divers!$A$5,'2017'!CT9=divers!$A$6,'2017'!CT9=divers!$A$7,'2017'!CT9=divers!$A$8,'2017'!CT9=divers!$A$9,'2017'!CT9=divers!$A$10,'2017'!CT9=divers!$A$11,'2017'!CT9=divers!$A$12,'2017'!CT9=divers!$A$13,'2017'!CT9=divers!$A$14,'2017'!CT9=divers!$A$15,'2017'!CT9=divers!$A$16,'2017'!CT9=divers!$A$17,'2017'!CT9=divers!$A$18,'2017'!CT9=divers!$A$19,'2017'!CT9=divers!$A$20,'2017'!CT9=divers!$A$21,'2017'!CT9=divers!$A$22,'2017'!CT9=divers!$A$23,'2017'!CT9=divers!$A$24,'2017'!CT9=divers!$A$25,'2017'!CT9=divers!$A$26),1,"")</f>
        <v/>
      </c>
      <c r="CU5" s="1570" t="str">
        <f>IF(OR('2017'!CU9=divers!$A$3,'2017'!CU9=divers!$A$4,'2017'!CU9=divers!$A$5,'2017'!CU9=divers!$A$6,'2017'!CU9=divers!$A$7,'2017'!CU9=divers!$A$8,'2017'!CU9=divers!$A$9,'2017'!CU9=divers!$A$10,'2017'!CU9=divers!$A$11,'2017'!CU9=divers!$A$12,'2017'!CU9=divers!$A$13,'2017'!CU9=divers!$A$14,'2017'!CU9=divers!$A$15,'2017'!CU9=divers!$A$16,'2017'!CU9=divers!$A$17,'2017'!CU9=divers!$A$18,'2017'!CU9=divers!$A$19,'2017'!CU9=divers!$A$20,'2017'!CU9=divers!$A$21,'2017'!CU9=divers!$A$22,'2017'!CU9=divers!$A$23,'2017'!CU9=divers!$A$24,'2017'!CU9=divers!$A$25,'2017'!CU9=divers!$A$26),1,"")</f>
        <v/>
      </c>
      <c r="CV5" s="1570" t="str">
        <f>IF(OR('2017'!CV9=divers!$A$3,'2017'!CV9=divers!$A$4,'2017'!CV9=divers!$A$5,'2017'!CV9=divers!$A$6,'2017'!CV9=divers!$A$7,'2017'!CV9=divers!$A$8,'2017'!CV9=divers!$A$9,'2017'!CV9=divers!$A$10,'2017'!CV9=divers!$A$11,'2017'!CV9=divers!$A$12,'2017'!CV9=divers!$A$13,'2017'!CV9=divers!$A$14,'2017'!CV9=divers!$A$15,'2017'!CV9=divers!$A$16,'2017'!CV9=divers!$A$17,'2017'!CV9=divers!$A$18,'2017'!CV9=divers!$A$19,'2017'!CV9=divers!$A$20,'2017'!CV9=divers!$A$21,'2017'!CV9=divers!$A$22,'2017'!CV9=divers!$A$23,'2017'!CV9=divers!$A$24,'2017'!CV9=divers!$A$25,'2017'!CV9=divers!$A$26),1,"")</f>
        <v/>
      </c>
      <c r="CW5" s="1570" t="str">
        <f>IF(OR('2017'!CW9=divers!$A$3,'2017'!CW9=divers!$A$4,'2017'!CW9=divers!$A$5,'2017'!CW9=divers!$A$6,'2017'!CW9=divers!$A$7,'2017'!CW9=divers!$A$8,'2017'!CW9=divers!$A$9,'2017'!CW9=divers!$A$10,'2017'!CW9=divers!$A$11,'2017'!CW9=divers!$A$12,'2017'!CW9=divers!$A$13,'2017'!CW9=divers!$A$14,'2017'!CW9=divers!$A$15,'2017'!CW9=divers!$A$16,'2017'!CW9=divers!$A$17,'2017'!CW9=divers!$A$18,'2017'!CW9=divers!$A$19,'2017'!CW9=divers!$A$20,'2017'!CW9=divers!$A$21,'2017'!CW9=divers!$A$22,'2017'!CW9=divers!$A$23,'2017'!CW9=divers!$A$24,'2017'!CW9=divers!$A$25,'2017'!CW9=divers!$A$26),1,"")</f>
        <v/>
      </c>
      <c r="CX5" s="1570" t="str">
        <f>IF(OR('2017'!CX9=divers!$A$3,'2017'!CX9=divers!$A$4,'2017'!CX9=divers!$A$5,'2017'!CX9=divers!$A$6,'2017'!CX9=divers!$A$7,'2017'!CX9=divers!$A$8,'2017'!CX9=divers!$A$9,'2017'!CX9=divers!$A$10,'2017'!CX9=divers!$A$11,'2017'!CX9=divers!$A$12,'2017'!CX9=divers!$A$13,'2017'!CX9=divers!$A$14,'2017'!CX9=divers!$A$15,'2017'!CX9=divers!$A$16,'2017'!CX9=divers!$A$17,'2017'!CX9=divers!$A$18,'2017'!CX9=divers!$A$19,'2017'!CX9=divers!$A$20,'2017'!CX9=divers!$A$21,'2017'!CX9=divers!$A$22,'2017'!CX9=divers!$A$23,'2017'!CX9=divers!$A$24,'2017'!CX9=divers!$A$25,'2017'!CX9=divers!$A$26),1,"")</f>
        <v/>
      </c>
      <c r="CY5" s="1570" t="str">
        <f>IF(OR('2017'!CY9=divers!$A$3,'2017'!CY9=divers!$A$4,'2017'!CY9=divers!$A$5,'2017'!CY9=divers!$A$6,'2017'!CY9=divers!$A$7,'2017'!CY9=divers!$A$8,'2017'!CY9=divers!$A$9,'2017'!CY9=divers!$A$10,'2017'!CY9=divers!$A$11,'2017'!CY9=divers!$A$12,'2017'!CY9=divers!$A$13,'2017'!CY9=divers!$A$14,'2017'!CY9=divers!$A$15,'2017'!CY9=divers!$A$16,'2017'!CY9=divers!$A$17,'2017'!CY9=divers!$A$18,'2017'!CY9=divers!$A$19,'2017'!CY9=divers!$A$20,'2017'!CY9=divers!$A$21,'2017'!CY9=divers!$A$22,'2017'!CY9=divers!$A$23,'2017'!CY9=divers!$A$24,'2017'!CY9=divers!$A$25,'2017'!CY9=divers!$A$26),1,"")</f>
        <v/>
      </c>
      <c r="CZ5" s="1570" t="str">
        <f>IF(OR('2017'!CZ9=divers!$A$3,'2017'!CZ9=divers!$A$4,'2017'!CZ9=divers!$A$5,'2017'!CZ9=divers!$A$6,'2017'!CZ9=divers!$A$7,'2017'!CZ9=divers!$A$8,'2017'!CZ9=divers!$A$9,'2017'!CZ9=divers!$A$10,'2017'!CZ9=divers!$A$11,'2017'!CZ9=divers!$A$12,'2017'!CZ9=divers!$A$13,'2017'!CZ9=divers!$A$14,'2017'!CZ9=divers!$A$15,'2017'!CZ9=divers!$A$16,'2017'!CZ9=divers!$A$17,'2017'!CZ9=divers!$A$18,'2017'!CZ9=divers!$A$19,'2017'!CZ9=divers!$A$20,'2017'!CZ9=divers!$A$21,'2017'!CZ9=divers!$A$22,'2017'!CZ9=divers!$A$23,'2017'!CZ9=divers!$A$24,'2017'!CZ9=divers!$A$25,'2017'!CZ9=divers!$A$26),1,"")</f>
        <v/>
      </c>
      <c r="DA5" s="1570" t="str">
        <f>IF(OR('2017'!DA9=divers!$A$3,'2017'!DA9=divers!$A$4,'2017'!DA9=divers!$A$5,'2017'!DA9=divers!$A$6,'2017'!DA9=divers!$A$7,'2017'!DA9=divers!$A$8,'2017'!DA9=divers!$A$9,'2017'!DA9=divers!$A$10,'2017'!DA9=divers!$A$11,'2017'!DA9=divers!$A$12,'2017'!DA9=divers!$A$13,'2017'!DA9=divers!$A$14,'2017'!DA9=divers!$A$15,'2017'!DA9=divers!$A$16,'2017'!DA9=divers!$A$17,'2017'!DA9=divers!$A$18,'2017'!DA9=divers!$A$19,'2017'!DA9=divers!$A$20,'2017'!DA9=divers!$A$21,'2017'!DA9=divers!$A$22,'2017'!DA9=divers!$A$23,'2017'!DA9=divers!$A$24,'2017'!DA9=divers!$A$25,'2017'!DA9=divers!$A$26),1,"")</f>
        <v/>
      </c>
      <c r="DB5" s="1570" t="str">
        <f>IF(OR('2017'!DB9=divers!$A$3,'2017'!DB9=divers!$A$4,'2017'!DB9=divers!$A$5,'2017'!DB9=divers!$A$6,'2017'!DB9=divers!$A$7,'2017'!DB9=divers!$A$8,'2017'!DB9=divers!$A$9,'2017'!DB9=divers!$A$10,'2017'!DB9=divers!$A$11,'2017'!DB9=divers!$A$12,'2017'!DB9=divers!$A$13,'2017'!DB9=divers!$A$14,'2017'!DB9=divers!$A$15,'2017'!DB9=divers!$A$16,'2017'!DB9=divers!$A$17,'2017'!DB9=divers!$A$18,'2017'!DB9=divers!$A$19,'2017'!DB9=divers!$A$20,'2017'!DB9=divers!$A$21,'2017'!DB9=divers!$A$22,'2017'!DB9=divers!$A$23,'2017'!DB9=divers!$A$24,'2017'!DB9=divers!$A$25,'2017'!DB9=divers!$A$26),1,"")</f>
        <v/>
      </c>
      <c r="DC5" s="1570" t="str">
        <f>IF(OR('2017'!DC9=divers!$A$3,'2017'!DC9=divers!$A$4,'2017'!DC9=divers!$A$5,'2017'!DC9=divers!$A$6,'2017'!DC9=divers!$A$7,'2017'!DC9=divers!$A$8,'2017'!DC9=divers!$A$9,'2017'!DC9=divers!$A$10,'2017'!DC9=divers!$A$11,'2017'!DC9=divers!$A$12,'2017'!DC9=divers!$A$13,'2017'!DC9=divers!$A$14,'2017'!DC9=divers!$A$15,'2017'!DC9=divers!$A$16,'2017'!DC9=divers!$A$17,'2017'!DC9=divers!$A$18,'2017'!DC9=divers!$A$19,'2017'!DC9=divers!$A$20,'2017'!DC9=divers!$A$21,'2017'!DC9=divers!$A$22,'2017'!DC9=divers!$A$23,'2017'!DC9=divers!$A$24,'2017'!DC9=divers!$A$25,'2017'!DC9=divers!$A$26),1,"")</f>
        <v/>
      </c>
      <c r="DD5" s="1570" t="str">
        <f>IF(OR('2017'!DD9=divers!$A$3,'2017'!DD9=divers!$A$4,'2017'!DD9=divers!$A$5,'2017'!DD9=divers!$A$6,'2017'!DD9=divers!$A$7,'2017'!DD9=divers!$A$8,'2017'!DD9=divers!$A$9,'2017'!DD9=divers!$A$10,'2017'!DD9=divers!$A$11,'2017'!DD9=divers!$A$12,'2017'!DD9=divers!$A$13,'2017'!DD9=divers!$A$14,'2017'!DD9=divers!$A$15,'2017'!DD9=divers!$A$16,'2017'!DD9=divers!$A$17,'2017'!DD9=divers!$A$18,'2017'!DD9=divers!$A$19,'2017'!DD9=divers!$A$20,'2017'!DD9=divers!$A$21,'2017'!DD9=divers!$A$22,'2017'!DD9=divers!$A$23,'2017'!DD9=divers!$A$24,'2017'!DD9=divers!$A$25,'2017'!DD9=divers!$A$26),1,"")</f>
        <v/>
      </c>
      <c r="DE5" s="1571" t="str">
        <f>IF(OR('2017'!DE9=divers!$A$3,'2017'!DE9=divers!$A$4,'2017'!DE9=divers!$A$5,'2017'!DE9=divers!$A$6,'2017'!DE9=divers!$A$7,'2017'!DE9=divers!$A$8,'2017'!DE9=divers!$A$9,'2017'!DE9=divers!$A$10,'2017'!DE9=divers!$A$11,'2017'!DE9=divers!$A$12,'2017'!DE9=divers!$A$13,'2017'!DE9=divers!$A$14,'2017'!DE9=divers!$A$15,'2017'!DE9=divers!$A$16,'2017'!DE9=divers!$A$17,'2017'!DE9=divers!$A$18,'2017'!DE9=divers!$A$19,'2017'!DE9=divers!$A$20,'2017'!DE9=divers!$A$21,'2017'!DE9=divers!$A$22,'2017'!DE9=divers!$A$23,'2017'!DE9=divers!$A$24,'2017'!DE9=divers!$A$25,'2017'!DE9=divers!$A$26),1,"")</f>
        <v/>
      </c>
      <c r="DF5" s="1569" t="str">
        <f>IF(OR('2017'!DF9=divers!$A$3,'2017'!DF9=divers!$A$4,'2017'!DF9=divers!$A$5,'2017'!DF9=divers!$A$6,'2017'!DF9=divers!$A$7,'2017'!DF9=divers!$A$8,'2017'!DF9=divers!$A$9,'2017'!DF9=divers!$A$10,'2017'!DF9=divers!$A$11,'2017'!DF9=divers!$A$12,'2017'!DF9=divers!$A$13,'2017'!DF9=divers!$A$14,'2017'!DF9=divers!$A$15,'2017'!DF9=divers!$A$16,'2017'!DF9=divers!$A$17,'2017'!DF9=divers!$A$18,'2017'!DF9=divers!$A$19,'2017'!DF9=divers!$A$20,'2017'!DF9=divers!$A$21,'2017'!DF9=divers!$A$22,'2017'!DF9=divers!$A$23,'2017'!DF9=divers!$A$24,'2017'!DF9=divers!$A$25,'2017'!DF9=divers!$A$26),1,"")</f>
        <v/>
      </c>
      <c r="DG5" s="1570" t="str">
        <f>IF(OR('2017'!DG9=divers!$A$3,'2017'!DG9=divers!$A$4,'2017'!DG9=divers!$A$5,'2017'!DG9=divers!$A$6,'2017'!DG9=divers!$A$7,'2017'!DG9=divers!$A$8,'2017'!DG9=divers!$A$9,'2017'!DG9=divers!$A$10,'2017'!DG9=divers!$A$11,'2017'!DG9=divers!$A$12,'2017'!DG9=divers!$A$13,'2017'!DG9=divers!$A$14,'2017'!DG9=divers!$A$15,'2017'!DG9=divers!$A$16,'2017'!DG9=divers!$A$17,'2017'!DG9=divers!$A$18,'2017'!DG9=divers!$A$19,'2017'!DG9=divers!$A$20,'2017'!DG9=divers!$A$21,'2017'!DG9=divers!$A$22,'2017'!DG9=divers!$A$23,'2017'!DG9=divers!$A$24,'2017'!DG9=divers!$A$25,'2017'!DG9=divers!$A$26),1,"")</f>
        <v/>
      </c>
      <c r="DH5" s="1570" t="str">
        <f>IF(OR('2017'!DH9=divers!$A$3,'2017'!DH9=divers!$A$4,'2017'!DH9=divers!$A$5,'2017'!DH9=divers!$A$6,'2017'!DH9=divers!$A$7,'2017'!DH9=divers!$A$8,'2017'!DH9=divers!$A$9,'2017'!DH9=divers!$A$10,'2017'!DH9=divers!$A$11,'2017'!DH9=divers!$A$12,'2017'!DH9=divers!$A$13,'2017'!DH9=divers!$A$14,'2017'!DH9=divers!$A$15,'2017'!DH9=divers!$A$16,'2017'!DH9=divers!$A$17,'2017'!DH9=divers!$A$18,'2017'!DH9=divers!$A$19,'2017'!DH9=divers!$A$20,'2017'!DH9=divers!$A$21,'2017'!DH9=divers!$A$22,'2017'!DH9=divers!$A$23,'2017'!DH9=divers!$A$24,'2017'!DH9=divers!$A$25,'2017'!DH9=divers!$A$26),1,"")</f>
        <v/>
      </c>
      <c r="DI5" s="1570" t="str">
        <f>IF(OR('2017'!DI9=divers!$A$3,'2017'!DI9=divers!$A$4,'2017'!DI9=divers!$A$5,'2017'!DI9=divers!$A$6,'2017'!DI9=divers!$A$7,'2017'!DI9=divers!$A$8,'2017'!DI9=divers!$A$9,'2017'!DI9=divers!$A$10,'2017'!DI9=divers!$A$11,'2017'!DI9=divers!$A$12,'2017'!DI9=divers!$A$13,'2017'!DI9=divers!$A$14,'2017'!DI9=divers!$A$15,'2017'!DI9=divers!$A$16,'2017'!DI9=divers!$A$17,'2017'!DI9=divers!$A$18,'2017'!DI9=divers!$A$19,'2017'!DI9=divers!$A$20,'2017'!DI9=divers!$A$21,'2017'!DI9=divers!$A$22,'2017'!DI9=divers!$A$23,'2017'!DI9=divers!$A$24,'2017'!DI9=divers!$A$25,'2017'!DI9=divers!$A$26),1,"")</f>
        <v/>
      </c>
      <c r="DJ5" s="1570" t="str">
        <f>IF(OR('2017'!DJ9=divers!$A$3,'2017'!DJ9=divers!$A$4,'2017'!DJ9=divers!$A$5,'2017'!DJ9=divers!$A$6,'2017'!DJ9=divers!$A$7,'2017'!DJ9=divers!$A$8,'2017'!DJ9=divers!$A$9,'2017'!DJ9=divers!$A$10,'2017'!DJ9=divers!$A$11,'2017'!DJ9=divers!$A$12,'2017'!DJ9=divers!$A$13,'2017'!DJ9=divers!$A$14,'2017'!DJ9=divers!$A$15,'2017'!DJ9=divers!$A$16,'2017'!DJ9=divers!$A$17,'2017'!DJ9=divers!$A$18,'2017'!DJ9=divers!$A$19,'2017'!DJ9=divers!$A$20,'2017'!DJ9=divers!$A$21,'2017'!DJ9=divers!$A$22,'2017'!DJ9=divers!$A$23,'2017'!DJ9=divers!$A$24,'2017'!DJ9=divers!$A$25,'2017'!DJ9=divers!$A$26),1,"")</f>
        <v/>
      </c>
      <c r="DK5" s="1570" t="str">
        <f>IF(OR('2017'!DK9=divers!$A$3,'2017'!DK9=divers!$A$4,'2017'!DK9=divers!$A$5,'2017'!DK9=divers!$A$6,'2017'!DK9=divers!$A$7,'2017'!DK9=divers!$A$8,'2017'!DK9=divers!$A$9,'2017'!DK9=divers!$A$10,'2017'!DK9=divers!$A$11,'2017'!DK9=divers!$A$12,'2017'!DK9=divers!$A$13,'2017'!DK9=divers!$A$14,'2017'!DK9=divers!$A$15,'2017'!DK9=divers!$A$16,'2017'!DK9=divers!$A$17,'2017'!DK9=divers!$A$18,'2017'!DK9=divers!$A$19,'2017'!DK9=divers!$A$20,'2017'!DK9=divers!$A$21,'2017'!DK9=divers!$A$22,'2017'!DK9=divers!$A$23,'2017'!DK9=divers!$A$24,'2017'!DK9=divers!$A$25,'2017'!DK9=divers!$A$26),1,"")</f>
        <v/>
      </c>
      <c r="DL5" s="1570" t="str">
        <f>IF(OR('2017'!DL9=divers!$A$3,'2017'!DL9=divers!$A$4,'2017'!DL9=divers!$A$5,'2017'!DL9=divers!$A$6,'2017'!DL9=divers!$A$7,'2017'!DL9=divers!$A$8,'2017'!DL9=divers!$A$9,'2017'!DL9=divers!$A$10,'2017'!DL9=divers!$A$11,'2017'!DL9=divers!$A$12,'2017'!DL9=divers!$A$13,'2017'!DL9=divers!$A$14,'2017'!DL9=divers!$A$15,'2017'!DL9=divers!$A$16,'2017'!DL9=divers!$A$17,'2017'!DL9=divers!$A$18,'2017'!DL9=divers!$A$19,'2017'!DL9=divers!$A$20,'2017'!DL9=divers!$A$21,'2017'!DL9=divers!$A$22,'2017'!DL9=divers!$A$23,'2017'!DL9=divers!$A$24,'2017'!DL9=divers!$A$25,'2017'!DL9=divers!$A$26),1,"")</f>
        <v/>
      </c>
      <c r="DM5" s="1570" t="str">
        <f>IF(OR('2017'!DM9=divers!$A$3,'2017'!DM9=divers!$A$4,'2017'!DM9=divers!$A$5,'2017'!DM9=divers!$A$6,'2017'!DM9=divers!$A$7,'2017'!DM9=divers!$A$8,'2017'!DM9=divers!$A$9,'2017'!DM9=divers!$A$10,'2017'!DM9=divers!$A$11,'2017'!DM9=divers!$A$12,'2017'!DM9=divers!$A$13,'2017'!DM9=divers!$A$14,'2017'!DM9=divers!$A$15,'2017'!DM9=divers!$A$16,'2017'!DM9=divers!$A$17,'2017'!DM9=divers!$A$18,'2017'!DM9=divers!$A$19,'2017'!DM9=divers!$A$20,'2017'!DM9=divers!$A$21,'2017'!DM9=divers!$A$22,'2017'!DM9=divers!$A$23,'2017'!DM9=divers!$A$24,'2017'!DM9=divers!$A$25,'2017'!DM9=divers!$A$26),1,"")</f>
        <v/>
      </c>
      <c r="DN5" s="1570" t="str">
        <f>IF(OR('2017'!DN9=divers!$A$3,'2017'!DN9=divers!$A$4,'2017'!DN9=divers!$A$5,'2017'!DN9=divers!$A$6,'2017'!DN9=divers!$A$7,'2017'!DN9=divers!$A$8,'2017'!DN9=divers!$A$9,'2017'!DN9=divers!$A$10,'2017'!DN9=divers!$A$11,'2017'!DN9=divers!$A$12,'2017'!DN9=divers!$A$13,'2017'!DN9=divers!$A$14,'2017'!DN9=divers!$A$15,'2017'!DN9=divers!$A$16,'2017'!DN9=divers!$A$17,'2017'!DN9=divers!$A$18,'2017'!DN9=divers!$A$19,'2017'!DN9=divers!$A$20,'2017'!DN9=divers!$A$21,'2017'!DN9=divers!$A$22,'2017'!DN9=divers!$A$23,'2017'!DN9=divers!$A$24,'2017'!DN9=divers!$A$25,'2017'!DN9=divers!$A$26),1,"")</f>
        <v/>
      </c>
      <c r="DO5" s="1570" t="str">
        <f>IF(OR('2017'!DO9=divers!$A$3,'2017'!DO9=divers!$A$4,'2017'!DO9=divers!$A$5,'2017'!DO9=divers!$A$6,'2017'!DO9=divers!$A$7,'2017'!DO9=divers!$A$8,'2017'!DO9=divers!$A$9,'2017'!DO9=divers!$A$10,'2017'!DO9=divers!$A$11,'2017'!DO9=divers!$A$12,'2017'!DO9=divers!$A$13,'2017'!DO9=divers!$A$14,'2017'!DO9=divers!$A$15,'2017'!DO9=divers!$A$16,'2017'!DO9=divers!$A$17,'2017'!DO9=divers!$A$18,'2017'!DO9=divers!$A$19,'2017'!DO9=divers!$A$20,'2017'!DO9=divers!$A$21,'2017'!DO9=divers!$A$22,'2017'!DO9=divers!$A$23,'2017'!DO9=divers!$A$24,'2017'!DO9=divers!$A$25,'2017'!DO9=divers!$A$26),1,"")</f>
        <v/>
      </c>
      <c r="DP5" s="1570" t="str">
        <f>IF(OR('2017'!DP9=divers!$A$3,'2017'!DP9=divers!$A$4,'2017'!DP9=divers!$A$5,'2017'!DP9=divers!$A$6,'2017'!DP9=divers!$A$7,'2017'!DP9=divers!$A$8,'2017'!DP9=divers!$A$9,'2017'!DP9=divers!$A$10,'2017'!DP9=divers!$A$11,'2017'!DP9=divers!$A$12,'2017'!DP9=divers!$A$13,'2017'!DP9=divers!$A$14,'2017'!DP9=divers!$A$15,'2017'!DP9=divers!$A$16,'2017'!DP9=divers!$A$17,'2017'!DP9=divers!$A$18,'2017'!DP9=divers!$A$19,'2017'!DP9=divers!$A$20,'2017'!DP9=divers!$A$21,'2017'!DP9=divers!$A$22,'2017'!DP9=divers!$A$23,'2017'!DP9=divers!$A$24,'2017'!DP9=divers!$A$25,'2017'!DP9=divers!$A$26),1,"")</f>
        <v/>
      </c>
      <c r="DQ5" s="1570" t="str">
        <f>IF(OR('2017'!DQ9=divers!$A$3,'2017'!DQ9=divers!$A$4,'2017'!DQ9=divers!$A$5,'2017'!DQ9=divers!$A$6,'2017'!DQ9=divers!$A$7,'2017'!DQ9=divers!$A$8,'2017'!DQ9=divers!$A$9,'2017'!DQ9=divers!$A$10,'2017'!DQ9=divers!$A$11,'2017'!DQ9=divers!$A$12,'2017'!DQ9=divers!$A$13,'2017'!DQ9=divers!$A$14,'2017'!DQ9=divers!$A$15,'2017'!DQ9=divers!$A$16,'2017'!DQ9=divers!$A$17,'2017'!DQ9=divers!$A$18,'2017'!DQ9=divers!$A$19,'2017'!DQ9=divers!$A$20,'2017'!DQ9=divers!$A$21,'2017'!DQ9=divers!$A$22,'2017'!DQ9=divers!$A$23,'2017'!DQ9=divers!$A$24,'2017'!DQ9=divers!$A$25,'2017'!DQ9=divers!$A$26),1,"")</f>
        <v/>
      </c>
      <c r="DR5" s="1570" t="str">
        <f>IF(OR('2017'!DR9=divers!$A$3,'2017'!DR9=divers!$A$4,'2017'!DR9=divers!$A$5,'2017'!DR9=divers!$A$6,'2017'!DR9=divers!$A$7,'2017'!DR9=divers!$A$8,'2017'!DR9=divers!$A$9,'2017'!DR9=divers!$A$10,'2017'!DR9=divers!$A$11,'2017'!DR9=divers!$A$12,'2017'!DR9=divers!$A$13,'2017'!DR9=divers!$A$14,'2017'!DR9=divers!$A$15,'2017'!DR9=divers!$A$16,'2017'!DR9=divers!$A$17,'2017'!DR9=divers!$A$18,'2017'!DR9=divers!$A$19,'2017'!DR9=divers!$A$20,'2017'!DR9=divers!$A$21,'2017'!DR9=divers!$A$22,'2017'!DR9=divers!$A$23,'2017'!DR9=divers!$A$24,'2017'!DR9=divers!$A$25,'2017'!DR9=divers!$A$26),1,"")</f>
        <v/>
      </c>
      <c r="DS5" s="1570" t="str">
        <f>IF(OR('2017'!DS9=divers!$A$3,'2017'!DS9=divers!$A$4,'2017'!DS9=divers!$A$5,'2017'!DS9=divers!$A$6,'2017'!DS9=divers!$A$7,'2017'!DS9=divers!$A$8,'2017'!DS9=divers!$A$9,'2017'!DS9=divers!$A$10,'2017'!DS9=divers!$A$11,'2017'!DS9=divers!$A$12,'2017'!DS9=divers!$A$13,'2017'!DS9=divers!$A$14,'2017'!DS9=divers!$A$15,'2017'!DS9=divers!$A$16,'2017'!DS9=divers!$A$17,'2017'!DS9=divers!$A$18,'2017'!DS9=divers!$A$19,'2017'!DS9=divers!$A$20,'2017'!DS9=divers!$A$21,'2017'!DS9=divers!$A$22,'2017'!DS9=divers!$A$23,'2017'!DS9=divers!$A$24,'2017'!DS9=divers!$A$25,'2017'!DS9=divers!$A$26),1,"")</f>
        <v/>
      </c>
      <c r="DT5" s="1570" t="str">
        <f>IF(OR('2017'!DT9=divers!$A$3,'2017'!DT9=divers!$A$4,'2017'!DT9=divers!$A$5,'2017'!DT9=divers!$A$6,'2017'!DT9=divers!$A$7,'2017'!DT9=divers!$A$8,'2017'!DT9=divers!$A$9,'2017'!DT9=divers!$A$10,'2017'!DT9=divers!$A$11,'2017'!DT9=divers!$A$12,'2017'!DT9=divers!$A$13,'2017'!DT9=divers!$A$14,'2017'!DT9=divers!$A$15,'2017'!DT9=divers!$A$16,'2017'!DT9=divers!$A$17,'2017'!DT9=divers!$A$18,'2017'!DT9=divers!$A$19,'2017'!DT9=divers!$A$20,'2017'!DT9=divers!$A$21,'2017'!DT9=divers!$A$22,'2017'!DT9=divers!$A$23,'2017'!DT9=divers!$A$24,'2017'!DT9=divers!$A$25,'2017'!DT9=divers!$A$26),1,"")</f>
        <v/>
      </c>
      <c r="DU5" s="1570" t="str">
        <f>IF(OR('2017'!DU9=divers!$A$3,'2017'!DU9=divers!$A$4,'2017'!DU9=divers!$A$5,'2017'!DU9=divers!$A$6,'2017'!DU9=divers!$A$7,'2017'!DU9=divers!$A$8,'2017'!DU9=divers!$A$9,'2017'!DU9=divers!$A$10,'2017'!DU9=divers!$A$11,'2017'!DU9=divers!$A$12,'2017'!DU9=divers!$A$13,'2017'!DU9=divers!$A$14,'2017'!DU9=divers!$A$15,'2017'!DU9=divers!$A$16,'2017'!DU9=divers!$A$17,'2017'!DU9=divers!$A$18,'2017'!DU9=divers!$A$19,'2017'!DU9=divers!$A$20,'2017'!DU9=divers!$A$21,'2017'!DU9=divers!$A$22,'2017'!DU9=divers!$A$23,'2017'!DU9=divers!$A$24,'2017'!DU9=divers!$A$25,'2017'!DU9=divers!$A$26),1,"")</f>
        <v/>
      </c>
      <c r="DV5" s="1570" t="str">
        <f>IF(OR('2017'!DV9=divers!$A$3,'2017'!DV9=divers!$A$4,'2017'!DV9=divers!$A$5,'2017'!DV9=divers!$A$6,'2017'!DV9=divers!$A$7,'2017'!DV9=divers!$A$8,'2017'!DV9=divers!$A$9,'2017'!DV9=divers!$A$10,'2017'!DV9=divers!$A$11,'2017'!DV9=divers!$A$12,'2017'!DV9=divers!$A$13,'2017'!DV9=divers!$A$14,'2017'!DV9=divers!$A$15,'2017'!DV9=divers!$A$16,'2017'!DV9=divers!$A$17,'2017'!DV9=divers!$A$18,'2017'!DV9=divers!$A$19,'2017'!DV9=divers!$A$20,'2017'!DV9=divers!$A$21,'2017'!DV9=divers!$A$22,'2017'!DV9=divers!$A$23,'2017'!DV9=divers!$A$24,'2017'!DV9=divers!$A$25,'2017'!DV9=divers!$A$26),1,"")</f>
        <v/>
      </c>
      <c r="DW5" s="1570" t="str">
        <f>IF(OR('2017'!DW9=divers!$A$3,'2017'!DW9=divers!$A$4,'2017'!DW9=divers!$A$5,'2017'!DW9=divers!$A$6,'2017'!DW9=divers!$A$7,'2017'!DW9=divers!$A$8,'2017'!DW9=divers!$A$9,'2017'!DW9=divers!$A$10,'2017'!DW9=divers!$A$11,'2017'!DW9=divers!$A$12,'2017'!DW9=divers!$A$13,'2017'!DW9=divers!$A$14,'2017'!DW9=divers!$A$15,'2017'!DW9=divers!$A$16,'2017'!DW9=divers!$A$17,'2017'!DW9=divers!$A$18,'2017'!DW9=divers!$A$19,'2017'!DW9=divers!$A$20,'2017'!DW9=divers!$A$21,'2017'!DW9=divers!$A$22,'2017'!DW9=divers!$A$23,'2017'!DW9=divers!$A$24,'2017'!DW9=divers!$A$25,'2017'!DW9=divers!$A$26),1,"")</f>
        <v/>
      </c>
      <c r="DX5" s="1570" t="str">
        <f>IF(OR('2017'!DX9=divers!$A$3,'2017'!DX9=divers!$A$4,'2017'!DX9=divers!$A$5,'2017'!DX9=divers!$A$6,'2017'!DX9=divers!$A$7,'2017'!DX9=divers!$A$8,'2017'!DX9=divers!$A$9,'2017'!DX9=divers!$A$10,'2017'!DX9=divers!$A$11,'2017'!DX9=divers!$A$12,'2017'!DX9=divers!$A$13,'2017'!DX9=divers!$A$14,'2017'!DX9=divers!$A$15,'2017'!DX9=divers!$A$16,'2017'!DX9=divers!$A$17,'2017'!DX9=divers!$A$18,'2017'!DX9=divers!$A$19,'2017'!DX9=divers!$A$20,'2017'!DX9=divers!$A$21,'2017'!DX9=divers!$A$22,'2017'!DX9=divers!$A$23,'2017'!DX9=divers!$A$24,'2017'!DX9=divers!$A$25,'2017'!DX9=divers!$A$26),1,"")</f>
        <v/>
      </c>
      <c r="DY5" s="1570" t="str">
        <f>IF(OR('2017'!DY9=divers!$A$3,'2017'!DY9=divers!$A$4,'2017'!DY9=divers!$A$5,'2017'!DY9=divers!$A$6,'2017'!DY9=divers!$A$7,'2017'!DY9=divers!$A$8,'2017'!DY9=divers!$A$9,'2017'!DY9=divers!$A$10,'2017'!DY9=divers!$A$11,'2017'!DY9=divers!$A$12,'2017'!DY9=divers!$A$13,'2017'!DY9=divers!$A$14,'2017'!DY9=divers!$A$15,'2017'!DY9=divers!$A$16,'2017'!DY9=divers!$A$17,'2017'!DY9=divers!$A$18,'2017'!DY9=divers!$A$19,'2017'!DY9=divers!$A$20,'2017'!DY9=divers!$A$21,'2017'!DY9=divers!$A$22,'2017'!DY9=divers!$A$23,'2017'!DY9=divers!$A$24,'2017'!DY9=divers!$A$25,'2017'!DY9=divers!$A$26),1,"")</f>
        <v/>
      </c>
      <c r="DZ5" s="1570" t="str">
        <f>IF(OR('2017'!DZ9=divers!$A$3,'2017'!DZ9=divers!$A$4,'2017'!DZ9=divers!$A$5,'2017'!DZ9=divers!$A$6,'2017'!DZ9=divers!$A$7,'2017'!DZ9=divers!$A$8,'2017'!DZ9=divers!$A$9,'2017'!DZ9=divers!$A$10,'2017'!DZ9=divers!$A$11,'2017'!DZ9=divers!$A$12,'2017'!DZ9=divers!$A$13,'2017'!DZ9=divers!$A$14,'2017'!DZ9=divers!$A$15,'2017'!DZ9=divers!$A$16,'2017'!DZ9=divers!$A$17,'2017'!DZ9=divers!$A$18,'2017'!DZ9=divers!$A$19,'2017'!DZ9=divers!$A$20,'2017'!DZ9=divers!$A$21,'2017'!DZ9=divers!$A$22,'2017'!DZ9=divers!$A$23,'2017'!DZ9=divers!$A$24,'2017'!DZ9=divers!$A$25,'2017'!DZ9=divers!$A$26),1,"")</f>
        <v/>
      </c>
      <c r="EA5" s="1571" t="str">
        <f>IF(OR('2017'!EA9=divers!$A$3,'2017'!EA9=divers!$A$4,'2017'!EA9=divers!$A$5,'2017'!EA9=divers!$A$6,'2017'!EA9=divers!$A$7,'2017'!EA9=divers!$A$8,'2017'!EA9=divers!$A$9,'2017'!EA9=divers!$A$10,'2017'!EA9=divers!$A$11,'2017'!EA9=divers!$A$12,'2017'!EA9=divers!$A$13,'2017'!EA9=divers!$A$14,'2017'!EA9=divers!$A$15,'2017'!EA9=divers!$A$16,'2017'!EA9=divers!$A$17,'2017'!EA9=divers!$A$18,'2017'!EA9=divers!$A$19,'2017'!EA9=divers!$A$20,'2017'!EA9=divers!$A$21,'2017'!EA9=divers!$A$22,'2017'!EA9=divers!$A$23,'2017'!EA9=divers!$A$24,'2017'!EA9=divers!$A$25,'2017'!EA9=divers!$A$26),1,"")</f>
        <v/>
      </c>
      <c r="EB5" s="1569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C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D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E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F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G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H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I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J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K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L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M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N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O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P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Q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R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S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T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U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V5" s="1571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W5" s="1569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X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Y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EZ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A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B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C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D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E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F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G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H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I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J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K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L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M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N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O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P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Q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R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S5" s="1571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T5" s="1569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U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V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W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X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Y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FZ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A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B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C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D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E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F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G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H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I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J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K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L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M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N5" s="1571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O5" s="1569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P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Q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R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S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T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U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V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W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X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Y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GZ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A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B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C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D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E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F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G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H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I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J5" s="1571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K5" s="1569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L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M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N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O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P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Q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R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S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T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U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V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W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X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Y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HZ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A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B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C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D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E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F5" s="1571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G5" s="1569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H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I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J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K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L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M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N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O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P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Q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R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S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T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U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V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W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X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Y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IZ5" s="1570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  <c r="JA5" s="1571" t="e">
        <f>IF(OR('2017'!#REF!=divers!$A$3,'2017'!#REF!=divers!$A$4,'2017'!#REF!=divers!$A$5,'2017'!#REF!=divers!$A$6,'2017'!#REF!=divers!$A$7,'2017'!#REF!=divers!$A$8,'2017'!#REF!=divers!$A$9,'2017'!#REF!=divers!$A$10,'2017'!#REF!=divers!$A$11,'2017'!#REF!=divers!$A$12,'2017'!#REF!=divers!$A$13,'2017'!#REF!=divers!$A$14,'2017'!#REF!=divers!$A$15,'2017'!#REF!=divers!$A$16,'2017'!#REF!=divers!$A$17,'2017'!#REF!=divers!$A$18,'2017'!#REF!=divers!$A$19,'2017'!#REF!=divers!$A$20,'2017'!#REF!=divers!$A$21,'2017'!#REF!=divers!$A$22,'2017'!#REF!=divers!$A$23,'2017'!#REF!=divers!$A$24,'2017'!#REF!=divers!$A$25,'2017'!#REF!=divers!$A$26),1,"")</f>
        <v>#REF!</v>
      </c>
    </row>
    <row r="6" spans="1:261" ht="21" customHeight="1" x14ac:dyDescent="0.2">
      <c r="A6" s="1568" t="s">
        <v>575</v>
      </c>
      <c r="B6" s="1569" t="str">
        <f>IF('2017'!B13="D","D","")</f>
        <v>D</v>
      </c>
      <c r="C6" s="1570" t="str">
        <f>IF('2017'!C13="D","D","")</f>
        <v/>
      </c>
      <c r="D6" s="1570" t="str">
        <f>IF('2017'!D13="D","D","")</f>
        <v/>
      </c>
      <c r="E6" s="1570" t="str">
        <f>IF('2017'!E13="D","D","")</f>
        <v>D</v>
      </c>
      <c r="F6" s="1570" t="str">
        <f>IF('2017'!F13="D","D","")</f>
        <v/>
      </c>
      <c r="G6" s="1570" t="str">
        <f>IF('2017'!G13="D","D","")</f>
        <v/>
      </c>
      <c r="H6" s="1570" t="str">
        <f>IF('2017'!H13="D","D","")</f>
        <v/>
      </c>
      <c r="I6" s="1570" t="str">
        <f>IF('2017'!I13="D","D","")</f>
        <v/>
      </c>
      <c r="J6" s="1570" t="str">
        <f>IF('2017'!J13="D","D","")</f>
        <v/>
      </c>
      <c r="K6" s="1570" t="str">
        <f>IF('2017'!K13="D","D","")</f>
        <v/>
      </c>
      <c r="L6" s="1570" t="str">
        <f>IF('2017'!L13="D","D","")</f>
        <v/>
      </c>
      <c r="M6" s="1570" t="str">
        <f>IF('2017'!M13="D","D","")</f>
        <v/>
      </c>
      <c r="N6" s="1570" t="str">
        <f>IF('2017'!N13="D","D","")</f>
        <v>D</v>
      </c>
      <c r="O6" s="1570" t="str">
        <f>IF('2017'!O13="D","D","")</f>
        <v/>
      </c>
      <c r="P6" s="1570" t="str">
        <f>IF('2017'!P13="D","D","")</f>
        <v/>
      </c>
      <c r="Q6" s="1570" t="str">
        <f>IF('2017'!Q13="D","D","")</f>
        <v/>
      </c>
      <c r="R6" s="1570" t="str">
        <f>IF('2017'!R13="D","D","")</f>
        <v/>
      </c>
      <c r="S6" s="1570" t="str">
        <f>IF('2017'!S13="D","D","")</f>
        <v/>
      </c>
      <c r="T6" s="1570" t="str">
        <f>IF('2017'!T13="D","D","")</f>
        <v>D</v>
      </c>
      <c r="U6" s="1570" t="str">
        <f>IF('2017'!U13="D","D","")</f>
        <v/>
      </c>
      <c r="V6" s="1570" t="str">
        <f>IF('2017'!V13="D","D","")</f>
        <v/>
      </c>
      <c r="W6" s="1571" t="str">
        <f>IF('2017'!W13="D","D","")</f>
        <v/>
      </c>
      <c r="X6" s="1569" t="str">
        <f>IF('2017'!X13="D","D","")</f>
        <v/>
      </c>
      <c r="Y6" s="1570" t="str">
        <f>IF('2017'!Y13="D","D","")</f>
        <v/>
      </c>
      <c r="Z6" s="1570" t="str">
        <f>IF('2017'!Z13="D","D","")</f>
        <v>D</v>
      </c>
      <c r="AA6" s="1570" t="str">
        <f>IF('2017'!AA13="D","D","")</f>
        <v/>
      </c>
      <c r="AB6" s="1570" t="str">
        <f>IF('2017'!AB13="D","D","")</f>
        <v>D</v>
      </c>
      <c r="AC6" s="1570" t="str">
        <f>IF('2017'!AC13="D","D","")</f>
        <v/>
      </c>
      <c r="AD6" s="1570" t="str">
        <f>IF('2017'!AD13="D","D","")</f>
        <v/>
      </c>
      <c r="AE6" s="1570" t="str">
        <f>IF('2017'!AE13="D","D","")</f>
        <v/>
      </c>
      <c r="AF6" s="1570" t="str">
        <f>IF('2017'!AF13="D","D","")</f>
        <v/>
      </c>
      <c r="AG6" s="1570" t="str">
        <f>IF('2017'!AG13="D","D","")</f>
        <v/>
      </c>
      <c r="AH6" s="1570" t="str">
        <f>IF('2017'!AH13="D","D","")</f>
        <v/>
      </c>
      <c r="AI6" s="1570" t="str">
        <f>IF('2017'!AI13="D","D","")</f>
        <v/>
      </c>
      <c r="AJ6" s="1570" t="str">
        <f>IF('2017'!AJ13="D","D","")</f>
        <v/>
      </c>
      <c r="AK6" s="1570" t="str">
        <f>IF('2017'!AK13="D","D","")</f>
        <v/>
      </c>
      <c r="AL6" s="1570" t="str">
        <f>IF('2017'!AL13="D","D","")</f>
        <v/>
      </c>
      <c r="AM6" s="1570" t="str">
        <f>IF('2017'!AM13="D","D","")</f>
        <v/>
      </c>
      <c r="AN6" s="1570" t="str">
        <f>IF('2017'!AN13="D","D","")</f>
        <v/>
      </c>
      <c r="AO6" s="1570" t="str">
        <f>IF('2017'!AO13="D","D","")</f>
        <v/>
      </c>
      <c r="AP6" s="1570" t="str">
        <f>IF('2017'!AP13="D","D","")</f>
        <v/>
      </c>
      <c r="AQ6" s="1571" t="str">
        <f>IF('2017'!AQ13="D","D","")</f>
        <v/>
      </c>
      <c r="AR6" s="1569" t="str">
        <f>IF('2017'!AR13="D","D","")</f>
        <v/>
      </c>
      <c r="AS6" s="1570" t="str">
        <f>IF('2017'!AS13="D","D","")</f>
        <v/>
      </c>
      <c r="AT6" s="1570" t="str">
        <f>IF('2017'!AT13="D","D","")</f>
        <v/>
      </c>
      <c r="AU6" s="1570" t="str">
        <f>IF('2017'!AU13="D","D","")</f>
        <v/>
      </c>
      <c r="AV6" s="1570" t="str">
        <f>IF('2017'!AV13="D","D","")</f>
        <v/>
      </c>
      <c r="AW6" s="1570" t="str">
        <f>IF('2017'!AW13="D","D","")</f>
        <v/>
      </c>
      <c r="AX6" s="1570" t="str">
        <f>IF('2017'!AX13="D","D","")</f>
        <v/>
      </c>
      <c r="AY6" s="1570" t="str">
        <f>IF('2017'!AY13="D","D","")</f>
        <v/>
      </c>
      <c r="AZ6" s="1570" t="str">
        <f>IF('2017'!AZ13="D","D","")</f>
        <v/>
      </c>
      <c r="BA6" s="1570" t="str">
        <f>IF('2017'!BA13="D","D","")</f>
        <v/>
      </c>
      <c r="BB6" s="1570" t="str">
        <f>IF('2017'!BB13="D","D","")</f>
        <v/>
      </c>
      <c r="BC6" s="1570" t="str">
        <f>IF('2017'!BC13="D","D","")</f>
        <v/>
      </c>
      <c r="BD6" s="1570" t="str">
        <f>IF('2017'!BD13="D","D","")</f>
        <v/>
      </c>
      <c r="BE6" s="1570" t="str">
        <f>IF('2017'!BE13="D","D","")</f>
        <v/>
      </c>
      <c r="BF6" s="1570" t="str">
        <f>IF('2017'!BF13="D","D","")</f>
        <v/>
      </c>
      <c r="BG6" s="1570" t="str">
        <f>IF('2017'!BG13="D","D","")</f>
        <v/>
      </c>
      <c r="BH6" s="1570" t="str">
        <f>IF('2017'!BH13="D","D","")</f>
        <v/>
      </c>
      <c r="BI6" s="1570" t="str">
        <f>IF('2017'!BI13="D","D","")</f>
        <v/>
      </c>
      <c r="BJ6" s="1570" t="str">
        <f>IF('2017'!BJ13="D","D","")</f>
        <v/>
      </c>
      <c r="BK6" s="1570" t="str">
        <f>IF('2017'!BK13="D","D","")</f>
        <v/>
      </c>
      <c r="BL6" s="1570" t="str">
        <f>IF('2017'!BL13="D","D","")</f>
        <v/>
      </c>
      <c r="BM6" s="1570" t="str">
        <f>IF('2017'!BM13="D","D","")</f>
        <v/>
      </c>
      <c r="BN6" s="1571" t="str">
        <f>IF('2017'!BN13="D","D","")</f>
        <v/>
      </c>
      <c r="BO6" s="1569" t="str">
        <f>IF('2017'!BO13="D","D","")</f>
        <v/>
      </c>
      <c r="BP6" s="1570" t="str">
        <f>IF('2017'!BP13="D","D","")</f>
        <v/>
      </c>
      <c r="BQ6" s="1570" t="str">
        <f>IF('2017'!BQ13="D","D","")</f>
        <v/>
      </c>
      <c r="BR6" s="1570" t="str">
        <f>IF('2017'!BR13="D","D","")</f>
        <v/>
      </c>
      <c r="BS6" s="1570" t="str">
        <f>IF('2017'!BS13="D","D","")</f>
        <v/>
      </c>
      <c r="BT6" s="1570" t="str">
        <f>IF('2017'!BT13="D","D","")</f>
        <v/>
      </c>
      <c r="BU6" s="1570" t="str">
        <f>IF('2017'!BU13="D","D","")</f>
        <v/>
      </c>
      <c r="BV6" s="1570" t="str">
        <f>IF('2017'!BV13="D","D","")</f>
        <v/>
      </c>
      <c r="BW6" s="1570" t="str">
        <f>IF('2017'!BW13="D","D","")</f>
        <v/>
      </c>
      <c r="BX6" s="1570" t="str">
        <f>IF('2017'!BX13="D","D","")</f>
        <v/>
      </c>
      <c r="BY6" s="1570" t="str">
        <f>IF('2017'!BY13="D","D","")</f>
        <v/>
      </c>
      <c r="BZ6" s="1570" t="str">
        <f>IF('2017'!BZ13="D","D","")</f>
        <v/>
      </c>
      <c r="CA6" s="1570" t="str">
        <f>IF('2017'!CA13="D","D","")</f>
        <v/>
      </c>
      <c r="CB6" s="1570" t="str">
        <f>IF('2017'!CB13="D","D","")</f>
        <v/>
      </c>
      <c r="CC6" s="1570" t="str">
        <f>IF('2017'!CC13="D","D","")</f>
        <v/>
      </c>
      <c r="CD6" s="1570" t="str">
        <f>IF('2017'!CD13="D","D","")</f>
        <v/>
      </c>
      <c r="CE6" s="1570" t="str">
        <f>IF('2017'!CE13="D","D","")</f>
        <v/>
      </c>
      <c r="CF6" s="1570" t="str">
        <f>IF('2017'!CF13="D","D","")</f>
        <v/>
      </c>
      <c r="CG6" s="1570" t="str">
        <f>IF('2017'!CG13="D","D","")</f>
        <v/>
      </c>
      <c r="CH6" s="1571" t="str">
        <f>IF('2017'!CH13="D","D","")</f>
        <v/>
      </c>
      <c r="CI6" s="1569" t="str">
        <f>IF('2017'!CI13="D","D","")</f>
        <v/>
      </c>
      <c r="CJ6" s="1570" t="str">
        <f>IF('2017'!CJ13="D","D","")</f>
        <v/>
      </c>
      <c r="CK6" s="1570" t="str">
        <f>IF('2017'!CK13="D","D","")</f>
        <v/>
      </c>
      <c r="CL6" s="1570" t="str">
        <f>IF('2017'!CL13="D","D","")</f>
        <v/>
      </c>
      <c r="CM6" s="1570" t="str">
        <f>IF('2017'!CM13="D","D","")</f>
        <v/>
      </c>
      <c r="CN6" s="1570" t="str">
        <f>IF('2017'!CN13="D","D","")</f>
        <v/>
      </c>
      <c r="CO6" s="1570" t="str">
        <f>IF('2017'!CO13="D","D","")</f>
        <v/>
      </c>
      <c r="CP6" s="1570" t="str">
        <f>IF('2017'!CP13="D","D","")</f>
        <v/>
      </c>
      <c r="CQ6" s="1570" t="str">
        <f>IF('2017'!CQ13="D","D","")</f>
        <v/>
      </c>
      <c r="CR6" s="1570" t="str">
        <f>IF('2017'!CR13="D","D","")</f>
        <v/>
      </c>
      <c r="CS6" s="1570" t="str">
        <f>IF('2017'!CS13="D","D","")</f>
        <v/>
      </c>
      <c r="CT6" s="1570" t="str">
        <f>IF('2017'!CT13="D","D","")</f>
        <v/>
      </c>
      <c r="CU6" s="1570" t="str">
        <f>IF('2017'!CU13="D","D","")</f>
        <v/>
      </c>
      <c r="CV6" s="1570" t="str">
        <f>IF('2017'!CV13="D","D","")</f>
        <v/>
      </c>
      <c r="CW6" s="1570" t="str">
        <f>IF('2017'!CW13="D","D","")</f>
        <v/>
      </c>
      <c r="CX6" s="1570" t="str">
        <f>IF('2017'!CX13="D","D","")</f>
        <v/>
      </c>
      <c r="CY6" s="1570" t="str">
        <f>IF('2017'!CY13="D","D","")</f>
        <v/>
      </c>
      <c r="CZ6" s="1570" t="str">
        <f>IF('2017'!CZ13="D","D","")</f>
        <v/>
      </c>
      <c r="DA6" s="1570" t="str">
        <f>IF('2017'!DA13="D","D","")</f>
        <v/>
      </c>
      <c r="DB6" s="1570" t="str">
        <f>IF('2017'!DB13="D","D","")</f>
        <v/>
      </c>
      <c r="DC6" s="1570" t="str">
        <f>IF('2017'!DC13="D","D","")</f>
        <v/>
      </c>
      <c r="DD6" s="1570" t="str">
        <f>IF('2017'!DD13="D","D","")</f>
        <v/>
      </c>
      <c r="DE6" s="1571" t="str">
        <f>IF('2017'!DE13="D","D","")</f>
        <v/>
      </c>
      <c r="DF6" s="1569" t="str">
        <f>IF('2017'!DF13="D","D","")</f>
        <v/>
      </c>
      <c r="DG6" s="1570" t="str">
        <f>IF('2017'!DG13="D","D","")</f>
        <v/>
      </c>
      <c r="DH6" s="1570" t="str">
        <f>IF('2017'!DH13="D","D","")</f>
        <v/>
      </c>
      <c r="DI6" s="1570" t="str">
        <f>IF('2017'!DI13="D","D","")</f>
        <v/>
      </c>
      <c r="DJ6" s="1570" t="str">
        <f>IF('2017'!DJ13="D","D","")</f>
        <v/>
      </c>
      <c r="DK6" s="1570" t="str">
        <f>IF('2017'!DK13="D","D","")</f>
        <v/>
      </c>
      <c r="DL6" s="1570" t="str">
        <f>IF('2017'!DL13="D","D","")</f>
        <v/>
      </c>
      <c r="DM6" s="1570" t="str">
        <f>IF('2017'!DM13="D","D","")</f>
        <v/>
      </c>
      <c r="DN6" s="1570" t="str">
        <f>IF('2017'!DN13="D","D","")</f>
        <v/>
      </c>
      <c r="DO6" s="1570" t="str">
        <f>IF('2017'!DO13="D","D","")</f>
        <v/>
      </c>
      <c r="DP6" s="1570" t="str">
        <f>IF('2017'!DP13="D","D","")</f>
        <v/>
      </c>
      <c r="DQ6" s="1570" t="str">
        <f>IF('2017'!DQ13="D","D","")</f>
        <v/>
      </c>
      <c r="DR6" s="1570" t="str">
        <f>IF('2017'!DR13="D","D","")</f>
        <v/>
      </c>
      <c r="DS6" s="1570" t="str">
        <f>IF('2017'!DS13="D","D","")</f>
        <v/>
      </c>
      <c r="DT6" s="1570" t="str">
        <f>IF('2017'!DT13="D","D","")</f>
        <v/>
      </c>
      <c r="DU6" s="1570" t="str">
        <f>IF('2017'!DU13="D","D","")</f>
        <v/>
      </c>
      <c r="DV6" s="1570" t="str">
        <f>IF('2017'!DV13="D","D","")</f>
        <v/>
      </c>
      <c r="DW6" s="1570" t="str">
        <f>IF('2017'!DW13="D","D","")</f>
        <v/>
      </c>
      <c r="DX6" s="1570" t="str">
        <f>IF('2017'!DX13="D","D","")</f>
        <v/>
      </c>
      <c r="DY6" s="1570" t="str">
        <f>IF('2017'!DY13="D","D","")</f>
        <v/>
      </c>
      <c r="DZ6" s="1570" t="str">
        <f>IF('2017'!DZ13="D","D","")</f>
        <v/>
      </c>
      <c r="EA6" s="1571" t="str">
        <f>IF('2017'!EA13="D","D","")</f>
        <v/>
      </c>
      <c r="EB6" s="1569" t="e">
        <f>IF('2017'!#REF!="D","D","")</f>
        <v>#REF!</v>
      </c>
      <c r="EC6" s="1570" t="e">
        <f>IF('2017'!#REF!="D","D","")</f>
        <v>#REF!</v>
      </c>
      <c r="ED6" s="1570" t="e">
        <f>IF('2017'!#REF!="D","D","")</f>
        <v>#REF!</v>
      </c>
      <c r="EE6" s="1570" t="e">
        <f>IF('2017'!#REF!="D","D","")</f>
        <v>#REF!</v>
      </c>
      <c r="EF6" s="1570" t="e">
        <f>IF('2017'!#REF!="D","D","")</f>
        <v>#REF!</v>
      </c>
      <c r="EG6" s="1570" t="e">
        <f>IF('2017'!#REF!="D","D","")</f>
        <v>#REF!</v>
      </c>
      <c r="EH6" s="1570" t="e">
        <f>IF('2017'!#REF!="D","D","")</f>
        <v>#REF!</v>
      </c>
      <c r="EI6" s="1570" t="e">
        <f>IF('2017'!#REF!="D","D","")</f>
        <v>#REF!</v>
      </c>
      <c r="EJ6" s="1570" t="e">
        <f>IF('2017'!#REF!="D","D","")</f>
        <v>#REF!</v>
      </c>
      <c r="EK6" s="1570" t="e">
        <f>IF('2017'!#REF!="D","D","")</f>
        <v>#REF!</v>
      </c>
      <c r="EL6" s="1570" t="e">
        <f>IF('2017'!#REF!="D","D","")</f>
        <v>#REF!</v>
      </c>
      <c r="EM6" s="1570" t="e">
        <f>IF('2017'!#REF!="D","D","")</f>
        <v>#REF!</v>
      </c>
      <c r="EN6" s="1570" t="e">
        <f>IF('2017'!#REF!="D","D","")</f>
        <v>#REF!</v>
      </c>
      <c r="EO6" s="1570" t="e">
        <f>IF('2017'!#REF!="D","D","")</f>
        <v>#REF!</v>
      </c>
      <c r="EP6" s="1570" t="e">
        <f>IF('2017'!#REF!="D","D","")</f>
        <v>#REF!</v>
      </c>
      <c r="EQ6" s="1570" t="e">
        <f>IF('2017'!#REF!="D","D","")</f>
        <v>#REF!</v>
      </c>
      <c r="ER6" s="1570" t="e">
        <f>IF('2017'!#REF!="D","D","")</f>
        <v>#REF!</v>
      </c>
      <c r="ES6" s="1570" t="e">
        <f>IF('2017'!#REF!="D","D","")</f>
        <v>#REF!</v>
      </c>
      <c r="ET6" s="1570" t="e">
        <f>IF('2017'!#REF!="D","D","")</f>
        <v>#REF!</v>
      </c>
      <c r="EU6" s="1570" t="e">
        <f>IF('2017'!#REF!="D","D","")</f>
        <v>#REF!</v>
      </c>
      <c r="EV6" s="1571" t="e">
        <f>IF('2017'!#REF!="D","D","")</f>
        <v>#REF!</v>
      </c>
      <c r="EW6" s="1569" t="e">
        <f>IF('2017'!#REF!="D","D","")</f>
        <v>#REF!</v>
      </c>
      <c r="EX6" s="1570" t="e">
        <f>IF('2017'!#REF!="D","D","")</f>
        <v>#REF!</v>
      </c>
      <c r="EY6" s="1570" t="e">
        <f>IF('2017'!#REF!="D","D","")</f>
        <v>#REF!</v>
      </c>
      <c r="EZ6" s="1570" t="e">
        <f>IF('2017'!#REF!="D","D","")</f>
        <v>#REF!</v>
      </c>
      <c r="FA6" s="1570" t="e">
        <f>IF('2017'!#REF!="D","D","")</f>
        <v>#REF!</v>
      </c>
      <c r="FB6" s="1570" t="e">
        <f>IF('2017'!#REF!="D","D","")</f>
        <v>#REF!</v>
      </c>
      <c r="FC6" s="1570" t="e">
        <f>IF('2017'!#REF!="D","D","")</f>
        <v>#REF!</v>
      </c>
      <c r="FD6" s="1570" t="e">
        <f>IF('2017'!#REF!="D","D","")</f>
        <v>#REF!</v>
      </c>
      <c r="FE6" s="1570" t="e">
        <f>IF('2017'!#REF!="D","D","")</f>
        <v>#REF!</v>
      </c>
      <c r="FF6" s="1570" t="e">
        <f>IF('2017'!#REF!="D","D","")</f>
        <v>#REF!</v>
      </c>
      <c r="FG6" s="1570" t="e">
        <f>IF('2017'!#REF!="D","D","")</f>
        <v>#REF!</v>
      </c>
      <c r="FH6" s="1570" t="e">
        <f>IF('2017'!#REF!="D","D","")</f>
        <v>#REF!</v>
      </c>
      <c r="FI6" s="1570" t="e">
        <f>IF('2017'!#REF!="D","D","")</f>
        <v>#REF!</v>
      </c>
      <c r="FJ6" s="1570" t="e">
        <f>IF('2017'!#REF!="D","D","")</f>
        <v>#REF!</v>
      </c>
      <c r="FK6" s="1570" t="e">
        <f>IF('2017'!#REF!="D","D","")</f>
        <v>#REF!</v>
      </c>
      <c r="FL6" s="1570" t="e">
        <f>IF('2017'!#REF!="D","D","")</f>
        <v>#REF!</v>
      </c>
      <c r="FM6" s="1570" t="e">
        <f>IF('2017'!#REF!="D","D","")</f>
        <v>#REF!</v>
      </c>
      <c r="FN6" s="1570" t="e">
        <f>IF('2017'!#REF!="D","D","")</f>
        <v>#REF!</v>
      </c>
      <c r="FO6" s="1570" t="e">
        <f>IF('2017'!#REF!="D","D","")</f>
        <v>#REF!</v>
      </c>
      <c r="FP6" s="1570" t="e">
        <f>IF('2017'!#REF!="D","D","")</f>
        <v>#REF!</v>
      </c>
      <c r="FQ6" s="1570" t="e">
        <f>IF('2017'!#REF!="D","D","")</f>
        <v>#REF!</v>
      </c>
      <c r="FR6" s="1570" t="e">
        <f>IF('2017'!#REF!="D","D","")</f>
        <v>#REF!</v>
      </c>
      <c r="FS6" s="1571" t="e">
        <f>IF('2017'!#REF!="D","D","")</f>
        <v>#REF!</v>
      </c>
      <c r="FT6" s="1569" t="e">
        <f>IF('2017'!#REF!="D","D","")</f>
        <v>#REF!</v>
      </c>
      <c r="FU6" s="1570" t="e">
        <f>IF('2017'!#REF!="D","D","")</f>
        <v>#REF!</v>
      </c>
      <c r="FV6" s="1570" t="e">
        <f>IF('2017'!#REF!="D","D","")</f>
        <v>#REF!</v>
      </c>
      <c r="FW6" s="1570" t="e">
        <f>IF('2017'!#REF!="D","D","")</f>
        <v>#REF!</v>
      </c>
      <c r="FX6" s="1570" t="e">
        <f>IF('2017'!#REF!="D","D","")</f>
        <v>#REF!</v>
      </c>
      <c r="FY6" s="1570" t="e">
        <f>IF('2017'!#REF!="D","D","")</f>
        <v>#REF!</v>
      </c>
      <c r="FZ6" s="1570" t="e">
        <f>IF('2017'!#REF!="D","D","")</f>
        <v>#REF!</v>
      </c>
      <c r="GA6" s="1570" t="e">
        <f>IF('2017'!#REF!="D","D","")</f>
        <v>#REF!</v>
      </c>
      <c r="GB6" s="1570" t="e">
        <f>IF('2017'!#REF!="D","D","")</f>
        <v>#REF!</v>
      </c>
      <c r="GC6" s="1570" t="e">
        <f>IF('2017'!#REF!="D","D","")</f>
        <v>#REF!</v>
      </c>
      <c r="GD6" s="1570" t="e">
        <f>IF('2017'!#REF!="D","D","")</f>
        <v>#REF!</v>
      </c>
      <c r="GE6" s="1570" t="e">
        <f>IF('2017'!#REF!="D","D","")</f>
        <v>#REF!</v>
      </c>
      <c r="GF6" s="1570" t="e">
        <f>IF('2017'!#REF!="D","D","")</f>
        <v>#REF!</v>
      </c>
      <c r="GG6" s="1570" t="e">
        <f>IF('2017'!#REF!="D","D","")</f>
        <v>#REF!</v>
      </c>
      <c r="GH6" s="1570" t="e">
        <f>IF('2017'!#REF!="D","D","")</f>
        <v>#REF!</v>
      </c>
      <c r="GI6" s="1570" t="e">
        <f>IF('2017'!#REF!="D","D","")</f>
        <v>#REF!</v>
      </c>
      <c r="GJ6" s="1570" t="e">
        <f>IF('2017'!#REF!="D","D","")</f>
        <v>#REF!</v>
      </c>
      <c r="GK6" s="1570" t="e">
        <f>IF('2017'!#REF!="D","D","")</f>
        <v>#REF!</v>
      </c>
      <c r="GL6" s="1570" t="e">
        <f>IF('2017'!#REF!="D","D","")</f>
        <v>#REF!</v>
      </c>
      <c r="GM6" s="1570" t="e">
        <f>IF('2017'!#REF!="D","D","")</f>
        <v>#REF!</v>
      </c>
      <c r="GN6" s="1571" t="e">
        <f>IF('2017'!#REF!="D","D","")</f>
        <v>#REF!</v>
      </c>
      <c r="GO6" s="1569" t="e">
        <f>IF('2017'!#REF!="D","D","")</f>
        <v>#REF!</v>
      </c>
      <c r="GP6" s="1570" t="e">
        <f>IF('2017'!#REF!="D","D","")</f>
        <v>#REF!</v>
      </c>
      <c r="GQ6" s="1570" t="e">
        <f>IF('2017'!#REF!="D","D","")</f>
        <v>#REF!</v>
      </c>
      <c r="GR6" s="1570" t="e">
        <f>IF('2017'!#REF!="D","D","")</f>
        <v>#REF!</v>
      </c>
      <c r="GS6" s="1570" t="e">
        <f>IF('2017'!#REF!="D","D","")</f>
        <v>#REF!</v>
      </c>
      <c r="GT6" s="1570" t="e">
        <f>IF('2017'!#REF!="D","D","")</f>
        <v>#REF!</v>
      </c>
      <c r="GU6" s="1570" t="e">
        <f>IF('2017'!#REF!="D","D","")</f>
        <v>#REF!</v>
      </c>
      <c r="GV6" s="1570" t="e">
        <f>IF('2017'!#REF!="D","D","")</f>
        <v>#REF!</v>
      </c>
      <c r="GW6" s="1570" t="e">
        <f>IF('2017'!#REF!="D","D","")</f>
        <v>#REF!</v>
      </c>
      <c r="GX6" s="1570" t="e">
        <f>IF('2017'!#REF!="D","D","")</f>
        <v>#REF!</v>
      </c>
      <c r="GY6" s="1570" t="e">
        <f>IF('2017'!#REF!="D","D","")</f>
        <v>#REF!</v>
      </c>
      <c r="GZ6" s="1570" t="e">
        <f>IF('2017'!#REF!="D","D","")</f>
        <v>#REF!</v>
      </c>
      <c r="HA6" s="1570" t="e">
        <f>IF('2017'!#REF!="D","D","")</f>
        <v>#REF!</v>
      </c>
      <c r="HB6" s="1570" t="e">
        <f>IF('2017'!#REF!="D","D","")</f>
        <v>#REF!</v>
      </c>
      <c r="HC6" s="1570" t="e">
        <f>IF('2017'!#REF!="D","D","")</f>
        <v>#REF!</v>
      </c>
      <c r="HD6" s="1570" t="e">
        <f>IF('2017'!#REF!="D","D","")</f>
        <v>#REF!</v>
      </c>
      <c r="HE6" s="1570" t="e">
        <f>IF('2017'!#REF!="D","D","")</f>
        <v>#REF!</v>
      </c>
      <c r="HF6" s="1570" t="e">
        <f>IF('2017'!#REF!="D","D","")</f>
        <v>#REF!</v>
      </c>
      <c r="HG6" s="1570" t="e">
        <f>IF('2017'!#REF!="D","D","")</f>
        <v>#REF!</v>
      </c>
      <c r="HH6" s="1570" t="e">
        <f>IF('2017'!#REF!="D","D","")</f>
        <v>#REF!</v>
      </c>
      <c r="HI6" s="1570" t="e">
        <f>IF('2017'!#REF!="D","D","")</f>
        <v>#REF!</v>
      </c>
      <c r="HJ6" s="1571" t="e">
        <f>IF('2017'!#REF!="D","D","")</f>
        <v>#REF!</v>
      </c>
      <c r="HK6" s="1569" t="e">
        <f>IF('2017'!#REF!="D","D","")</f>
        <v>#REF!</v>
      </c>
      <c r="HL6" s="1570" t="e">
        <f>IF('2017'!#REF!="D","D","")</f>
        <v>#REF!</v>
      </c>
      <c r="HM6" s="1570" t="e">
        <f>IF('2017'!#REF!="D","D","")</f>
        <v>#REF!</v>
      </c>
      <c r="HN6" s="1570" t="e">
        <f>IF('2017'!#REF!="D","D","")</f>
        <v>#REF!</v>
      </c>
      <c r="HO6" s="1570" t="e">
        <f>IF('2017'!#REF!="D","D","")</f>
        <v>#REF!</v>
      </c>
      <c r="HP6" s="1570" t="e">
        <f>IF('2017'!#REF!="D","D","")</f>
        <v>#REF!</v>
      </c>
      <c r="HQ6" s="1570" t="e">
        <f>IF('2017'!#REF!="D","D","")</f>
        <v>#REF!</v>
      </c>
      <c r="HR6" s="1570" t="e">
        <f>IF('2017'!#REF!="D","D","")</f>
        <v>#REF!</v>
      </c>
      <c r="HS6" s="1570" t="e">
        <f>IF('2017'!#REF!="D","D","")</f>
        <v>#REF!</v>
      </c>
      <c r="HT6" s="1570" t="e">
        <f>IF('2017'!#REF!="D","D","")</f>
        <v>#REF!</v>
      </c>
      <c r="HU6" s="1570" t="e">
        <f>IF('2017'!#REF!="D","D","")</f>
        <v>#REF!</v>
      </c>
      <c r="HV6" s="1570" t="e">
        <f>IF('2017'!#REF!="D","D","")</f>
        <v>#REF!</v>
      </c>
      <c r="HW6" s="1570" t="e">
        <f>IF('2017'!#REF!="D","D","")</f>
        <v>#REF!</v>
      </c>
      <c r="HX6" s="1570" t="e">
        <f>IF('2017'!#REF!="D","D","")</f>
        <v>#REF!</v>
      </c>
      <c r="HY6" s="1570" t="e">
        <f>IF('2017'!#REF!="D","D","")</f>
        <v>#REF!</v>
      </c>
      <c r="HZ6" s="1570" t="e">
        <f>IF('2017'!#REF!="D","D","")</f>
        <v>#REF!</v>
      </c>
      <c r="IA6" s="1570" t="e">
        <f>IF('2017'!#REF!="D","D","")</f>
        <v>#REF!</v>
      </c>
      <c r="IB6" s="1570" t="e">
        <f>IF('2017'!#REF!="D","D","")</f>
        <v>#REF!</v>
      </c>
      <c r="IC6" s="1570" t="e">
        <f>IF('2017'!#REF!="D","D","")</f>
        <v>#REF!</v>
      </c>
      <c r="ID6" s="1570" t="e">
        <f>IF('2017'!#REF!="D","D","")</f>
        <v>#REF!</v>
      </c>
      <c r="IE6" s="1570" t="e">
        <f>IF('2017'!#REF!="D","D","")</f>
        <v>#REF!</v>
      </c>
      <c r="IF6" s="1571" t="e">
        <f>IF('2017'!#REF!="D","D","")</f>
        <v>#REF!</v>
      </c>
      <c r="IG6" s="1569" t="e">
        <f>IF('2017'!#REF!="D","D","")</f>
        <v>#REF!</v>
      </c>
      <c r="IH6" s="1570" t="e">
        <f>IF('2017'!#REF!="D","D","")</f>
        <v>#REF!</v>
      </c>
      <c r="II6" s="1570" t="e">
        <f>IF('2017'!#REF!="D","D","")</f>
        <v>#REF!</v>
      </c>
      <c r="IJ6" s="1570" t="e">
        <f>IF('2017'!#REF!="D","D","")</f>
        <v>#REF!</v>
      </c>
      <c r="IK6" s="1570" t="e">
        <f>IF('2017'!#REF!="D","D","")</f>
        <v>#REF!</v>
      </c>
      <c r="IL6" s="1570" t="e">
        <f>IF('2017'!#REF!="D","D","")</f>
        <v>#REF!</v>
      </c>
      <c r="IM6" s="1570" t="e">
        <f>IF('2017'!#REF!="D","D","")</f>
        <v>#REF!</v>
      </c>
      <c r="IN6" s="1570" t="e">
        <f>IF('2017'!#REF!="D","D","")</f>
        <v>#REF!</v>
      </c>
      <c r="IO6" s="1570" t="e">
        <f>IF('2017'!#REF!="D","D","")</f>
        <v>#REF!</v>
      </c>
      <c r="IP6" s="1570" t="e">
        <f>IF('2017'!#REF!="D","D","")</f>
        <v>#REF!</v>
      </c>
      <c r="IQ6" s="1570" t="e">
        <f>IF('2017'!#REF!="D","D","")</f>
        <v>#REF!</v>
      </c>
      <c r="IR6" s="1570" t="e">
        <f>IF('2017'!#REF!="D","D","")</f>
        <v>#REF!</v>
      </c>
      <c r="IS6" s="1570" t="e">
        <f>IF('2017'!#REF!="D","D","")</f>
        <v>#REF!</v>
      </c>
      <c r="IT6" s="1570" t="e">
        <f>IF('2017'!#REF!="D","D","")</f>
        <v>#REF!</v>
      </c>
      <c r="IU6" s="1570" t="e">
        <f>IF('2017'!#REF!="D","D","")</f>
        <v>#REF!</v>
      </c>
      <c r="IV6" s="1570" t="e">
        <f>IF('2017'!#REF!="D","D","")</f>
        <v>#REF!</v>
      </c>
      <c r="IW6" s="1570" t="e">
        <f>IF('2017'!#REF!="D","D","")</f>
        <v>#REF!</v>
      </c>
      <c r="IX6" s="1570" t="e">
        <f>IF('2017'!#REF!="D","D","")</f>
        <v>#REF!</v>
      </c>
      <c r="IY6" s="1570" t="e">
        <f>IF('2017'!#REF!="D","D","")</f>
        <v>#REF!</v>
      </c>
      <c r="IZ6" s="1570" t="e">
        <f>IF('2017'!#REF!="D","D","")</f>
        <v>#REF!</v>
      </c>
      <c r="JA6" s="1571" t="e">
        <f>IF('2017'!#REF!="D","D","")</f>
        <v>#REF!</v>
      </c>
    </row>
    <row r="7" spans="1:261" x14ac:dyDescent="0.2">
      <c r="A7" s="1590"/>
      <c r="B7" s="1590"/>
      <c r="C7" s="1590"/>
      <c r="D7" s="1590"/>
      <c r="E7" s="1590"/>
      <c r="F7" s="1590"/>
      <c r="G7" s="1590"/>
      <c r="H7" s="1590"/>
      <c r="I7" s="1590"/>
      <c r="J7" s="1590"/>
      <c r="K7" s="1590"/>
      <c r="L7" s="1590"/>
      <c r="M7" s="1590"/>
      <c r="N7" s="1590"/>
      <c r="O7" s="1590"/>
      <c r="P7" s="1590"/>
      <c r="Q7" s="1590"/>
      <c r="R7" s="1590"/>
      <c r="S7" s="1590"/>
      <c r="T7" s="1590"/>
      <c r="U7" s="1590"/>
      <c r="V7" s="1590"/>
      <c r="W7" s="1590"/>
      <c r="X7" s="1590"/>
      <c r="Y7" s="1590"/>
      <c r="Z7" s="1590"/>
      <c r="AA7" s="1590"/>
      <c r="AB7" s="1590"/>
      <c r="AC7" s="1590"/>
      <c r="AD7" s="1590"/>
      <c r="AE7" s="1590"/>
      <c r="AF7" s="1590"/>
      <c r="AG7" s="1590"/>
      <c r="AH7" s="1590"/>
      <c r="AI7" s="1590"/>
      <c r="AJ7" s="1590"/>
      <c r="AK7" s="1590"/>
      <c r="AL7" s="1590"/>
      <c r="AM7" s="1590"/>
      <c r="AN7" s="1590"/>
      <c r="AO7" s="1590"/>
      <c r="AP7" s="1590"/>
      <c r="AQ7" s="1590"/>
      <c r="AR7" s="1590"/>
      <c r="AS7" s="1590"/>
      <c r="AT7" s="1590"/>
      <c r="AU7" s="1590"/>
      <c r="AV7" s="1590"/>
      <c r="AW7" s="1590"/>
      <c r="AX7" s="1590"/>
      <c r="AY7" s="1590"/>
      <c r="AZ7" s="1590"/>
      <c r="BA7" s="1590"/>
      <c r="BB7" s="1590"/>
      <c r="BC7" s="1590"/>
      <c r="BD7" s="1590"/>
      <c r="BE7" s="1590"/>
      <c r="BF7" s="1590"/>
      <c r="BG7" s="1590"/>
      <c r="BH7" s="1590"/>
      <c r="BI7" s="1590"/>
      <c r="BJ7" s="1590"/>
      <c r="BK7" s="1590"/>
      <c r="BL7" s="1590"/>
      <c r="BM7" s="1590"/>
      <c r="BN7" s="1590"/>
      <c r="BO7" s="1590"/>
      <c r="BP7" s="1590"/>
      <c r="BQ7" s="1590"/>
      <c r="BR7" s="1590"/>
      <c r="BS7" s="1590"/>
      <c r="BT7" s="1590"/>
      <c r="BU7" s="1590"/>
      <c r="BV7" s="1590"/>
      <c r="BW7" s="1590"/>
      <c r="BX7" s="1590"/>
      <c r="BY7" s="1590"/>
      <c r="BZ7" s="1590"/>
      <c r="CA7" s="1590"/>
      <c r="CB7" s="1590"/>
      <c r="CC7" s="1590"/>
      <c r="CD7" s="1590"/>
      <c r="CE7" s="1590"/>
      <c r="CF7" s="1590"/>
      <c r="CG7" s="1590"/>
      <c r="CH7" s="1590"/>
      <c r="CI7" s="1590"/>
      <c r="CJ7" s="1590"/>
      <c r="CK7" s="1590"/>
      <c r="CL7" s="1590"/>
      <c r="CM7" s="1590"/>
      <c r="CN7" s="1590"/>
      <c r="CO7" s="1590"/>
      <c r="CP7" s="1590"/>
      <c r="CQ7" s="1590"/>
      <c r="CR7" s="1590"/>
      <c r="CS7" s="1590"/>
      <c r="CT7" s="1590"/>
      <c r="CU7" s="1590"/>
      <c r="CV7" s="1590"/>
      <c r="CW7" s="1590"/>
      <c r="CX7" s="1590"/>
      <c r="CY7" s="1590"/>
      <c r="CZ7" s="1590"/>
      <c r="DA7" s="1590"/>
      <c r="DB7" s="1590"/>
      <c r="DC7" s="1590"/>
      <c r="DD7" s="1590"/>
      <c r="DE7" s="1590"/>
      <c r="DF7" s="1590"/>
      <c r="DG7" s="1590"/>
      <c r="DH7" s="1590"/>
      <c r="DI7" s="1590"/>
      <c r="DJ7" s="1590"/>
      <c r="DK7" s="1590"/>
      <c r="DL7" s="1590"/>
      <c r="DM7" s="1590"/>
      <c r="DN7" s="1590"/>
      <c r="DO7" s="1590"/>
      <c r="DP7" s="1590"/>
      <c r="DQ7" s="1590"/>
      <c r="DR7" s="1590"/>
      <c r="DS7" s="1590"/>
      <c r="DT7" s="1590"/>
      <c r="DU7" s="1590"/>
      <c r="DV7" s="1590"/>
      <c r="DW7" s="1590"/>
      <c r="DX7" s="1590"/>
      <c r="DY7" s="1590"/>
      <c r="DZ7" s="1590"/>
      <c r="EA7" s="1590"/>
      <c r="EB7" s="1590"/>
      <c r="EC7" s="1590"/>
      <c r="ED7" s="1590"/>
      <c r="EE7" s="1590"/>
      <c r="EF7" s="1590"/>
      <c r="EG7" s="1590"/>
      <c r="EH7" s="1590"/>
      <c r="EI7" s="1590"/>
      <c r="EJ7" s="1590"/>
      <c r="EK7" s="1590"/>
      <c r="EL7" s="1590"/>
      <c r="EM7" s="1590"/>
      <c r="EN7" s="1590"/>
      <c r="EO7" s="1590"/>
      <c r="EP7" s="1590"/>
      <c r="EQ7" s="1590"/>
      <c r="ER7" s="1590"/>
      <c r="ES7" s="1590"/>
      <c r="ET7" s="1590"/>
      <c r="EU7" s="1590"/>
      <c r="EV7" s="1590"/>
      <c r="EW7" s="1590"/>
      <c r="EX7" s="1590"/>
      <c r="EY7" s="1590"/>
      <c r="EZ7" s="1590"/>
      <c r="FA7" s="1590"/>
      <c r="FB7" s="1590"/>
      <c r="FC7" s="1590"/>
      <c r="FD7" s="1590"/>
      <c r="FE7" s="1590"/>
      <c r="FF7" s="1590"/>
      <c r="FG7" s="1590"/>
      <c r="FH7" s="1590"/>
      <c r="FI7" s="1590"/>
      <c r="FJ7" s="1590"/>
      <c r="FK7" s="1590"/>
      <c r="FL7" s="1590"/>
      <c r="FM7" s="1590"/>
      <c r="FN7" s="1590"/>
      <c r="FO7" s="1590"/>
      <c r="FP7" s="1590"/>
      <c r="FQ7" s="1590"/>
      <c r="FR7" s="1590"/>
      <c r="FS7" s="1590"/>
      <c r="FT7" s="1590"/>
      <c r="FU7" s="1590"/>
      <c r="FV7" s="1590"/>
      <c r="FW7" s="1590"/>
      <c r="FX7" s="1590"/>
      <c r="FY7" s="1590"/>
      <c r="FZ7" s="1590"/>
      <c r="GA7" s="1590"/>
      <c r="GB7" s="1590"/>
      <c r="GC7" s="1590"/>
      <c r="GD7" s="1590"/>
      <c r="GE7" s="1590"/>
      <c r="GF7" s="1590"/>
      <c r="GG7" s="1590"/>
      <c r="GH7" s="1590"/>
      <c r="GI7" s="1590"/>
      <c r="GJ7" s="1590"/>
      <c r="GK7" s="1590"/>
      <c r="GL7" s="1590"/>
      <c r="GM7" s="1590"/>
      <c r="GN7" s="1590"/>
      <c r="GO7" s="1590"/>
      <c r="GP7" s="1590"/>
      <c r="GQ7" s="1590"/>
      <c r="GR7" s="1590"/>
      <c r="GS7" s="1590"/>
      <c r="GT7" s="1590"/>
      <c r="GU7" s="1590"/>
      <c r="GV7" s="1590"/>
      <c r="GW7" s="1590"/>
      <c r="GX7" s="1590"/>
      <c r="GY7" s="1590"/>
      <c r="GZ7" s="1590"/>
      <c r="HA7" s="1590"/>
      <c r="HB7" s="1590"/>
      <c r="HC7" s="1590"/>
      <c r="HD7" s="1590"/>
      <c r="HE7" s="1590"/>
      <c r="HF7" s="1590"/>
      <c r="HG7" s="1590"/>
      <c r="HH7" s="1590"/>
      <c r="HI7" s="1590"/>
      <c r="HJ7" s="1590"/>
      <c r="HK7" s="1590"/>
      <c r="HL7" s="1590"/>
      <c r="HM7" s="1590"/>
      <c r="HN7" s="1590"/>
      <c r="HO7" s="1590"/>
      <c r="HP7" s="1590"/>
      <c r="HQ7" s="1590"/>
      <c r="HR7" s="1590"/>
      <c r="HS7" s="1590"/>
      <c r="HT7" s="1590"/>
      <c r="HU7" s="1590"/>
      <c r="HV7" s="1590"/>
      <c r="HW7" s="1590"/>
      <c r="HX7" s="1590"/>
      <c r="HY7" s="1590"/>
      <c r="HZ7" s="1590"/>
      <c r="IA7" s="1590"/>
      <c r="IB7" s="1590"/>
      <c r="IC7" s="1590"/>
      <c r="ID7" s="1590"/>
      <c r="IE7" s="1590"/>
      <c r="IF7" s="1590"/>
      <c r="IG7" s="1590"/>
      <c r="IH7" s="1590"/>
      <c r="II7" s="1590"/>
      <c r="IJ7" s="1590"/>
      <c r="IK7" s="1590"/>
      <c r="IL7" s="1590"/>
      <c r="IM7" s="1590"/>
      <c r="IN7" s="1590"/>
      <c r="IO7" s="1590"/>
      <c r="IP7" s="1590"/>
      <c r="IQ7" s="1590"/>
      <c r="IR7" s="1590"/>
      <c r="IS7" s="1590"/>
      <c r="IT7" s="1590"/>
      <c r="IU7" s="1590"/>
      <c r="IV7" s="1590"/>
      <c r="IW7" s="1590"/>
      <c r="IX7" s="1590"/>
      <c r="IY7" s="1590"/>
      <c r="IZ7" s="1590"/>
      <c r="JA7" s="1590"/>
    </row>
    <row r="8" spans="1:261" x14ac:dyDescent="0.2">
      <c r="A8" s="1590"/>
      <c r="B8" s="1590"/>
      <c r="C8" s="1590"/>
      <c r="D8" s="1590"/>
      <c r="E8" s="1590"/>
      <c r="F8" s="1590"/>
      <c r="G8" s="1590"/>
      <c r="H8" s="1590"/>
      <c r="I8" s="1590"/>
      <c r="J8" s="1590"/>
      <c r="K8" s="1590"/>
      <c r="L8" s="1590"/>
      <c r="M8" s="1590"/>
      <c r="N8" s="1590"/>
      <c r="O8" s="1590"/>
      <c r="P8" s="1590"/>
      <c r="Q8" s="1590"/>
      <c r="R8" s="1590"/>
      <c r="S8" s="1590"/>
      <c r="T8" s="1590"/>
      <c r="U8" s="1590"/>
      <c r="V8" s="1590"/>
      <c r="W8" s="1590"/>
      <c r="X8" s="1590"/>
      <c r="Y8" s="1590"/>
      <c r="Z8" s="1590"/>
      <c r="AA8" s="1590"/>
      <c r="AB8" s="1590"/>
      <c r="AC8" s="1590"/>
      <c r="AD8" s="1590"/>
      <c r="AE8" s="1590"/>
      <c r="AF8" s="1590"/>
      <c r="AG8" s="1590"/>
      <c r="AH8" s="1590"/>
      <c r="AI8" s="1590"/>
      <c r="AJ8" s="1590"/>
      <c r="AK8" s="1590"/>
      <c r="AL8" s="1590"/>
      <c r="AM8" s="1590"/>
      <c r="AN8" s="1590"/>
      <c r="AO8" s="1590"/>
      <c r="AP8" s="1590"/>
      <c r="AQ8" s="1590"/>
      <c r="AR8" s="1590"/>
      <c r="AS8" s="1590"/>
      <c r="AT8" s="1590"/>
      <c r="AU8" s="1590"/>
      <c r="AV8" s="1590"/>
      <c r="AW8" s="1590"/>
      <c r="AX8" s="1590"/>
      <c r="AY8" s="1590"/>
      <c r="AZ8" s="1590"/>
      <c r="BA8" s="1590"/>
      <c r="BB8" s="1590"/>
      <c r="BC8" s="1590"/>
      <c r="BD8" s="1590"/>
      <c r="BE8" s="1590"/>
      <c r="BF8" s="1590"/>
      <c r="BG8" s="1590"/>
      <c r="BH8" s="1590"/>
      <c r="BI8" s="1590"/>
      <c r="BJ8" s="1590"/>
      <c r="BK8" s="1590"/>
      <c r="BL8" s="1590"/>
      <c r="BM8" s="1590"/>
      <c r="BN8" s="1590"/>
      <c r="BO8" s="1590"/>
      <c r="BP8" s="1590"/>
      <c r="BQ8" s="1590"/>
      <c r="BR8" s="1590"/>
      <c r="BS8" s="1590"/>
      <c r="BT8" s="1590"/>
      <c r="BU8" s="1590"/>
      <c r="BV8" s="1590"/>
      <c r="BW8" s="1590"/>
      <c r="BX8" s="1590"/>
      <c r="BY8" s="1590"/>
      <c r="BZ8" s="1590"/>
      <c r="CA8" s="1590"/>
      <c r="CB8" s="1590"/>
      <c r="CC8" s="1590"/>
      <c r="CD8" s="1590"/>
      <c r="CE8" s="1590"/>
      <c r="CF8" s="1590"/>
      <c r="CG8" s="1590"/>
      <c r="CH8" s="1590"/>
      <c r="CI8" s="1590"/>
      <c r="CJ8" s="1590"/>
      <c r="CK8" s="1590"/>
      <c r="CL8" s="1590"/>
      <c r="CM8" s="1590"/>
      <c r="CN8" s="1590"/>
      <c r="CO8" s="1590"/>
      <c r="CP8" s="1590"/>
      <c r="CQ8" s="1590"/>
      <c r="CR8" s="1590"/>
      <c r="CS8" s="1590"/>
      <c r="CT8" s="1590"/>
      <c r="CU8" s="1590"/>
      <c r="CV8" s="1590"/>
      <c r="CW8" s="1590"/>
      <c r="CX8" s="1590"/>
      <c r="CY8" s="1590"/>
      <c r="CZ8" s="1590"/>
      <c r="DA8" s="1590"/>
      <c r="DB8" s="1590"/>
      <c r="DC8" s="1590"/>
      <c r="DD8" s="1590"/>
      <c r="DE8" s="1590"/>
      <c r="DF8" s="1590"/>
      <c r="DG8" s="1590"/>
      <c r="DH8" s="1590"/>
      <c r="DI8" s="1590"/>
      <c r="DJ8" s="1590"/>
      <c r="DK8" s="1590"/>
      <c r="DL8" s="1590"/>
      <c r="DM8" s="1590"/>
      <c r="DN8" s="1590"/>
      <c r="DO8" s="1590"/>
      <c r="DP8" s="1590"/>
      <c r="DQ8" s="1590"/>
      <c r="DR8" s="1590"/>
      <c r="DS8" s="1590"/>
      <c r="DT8" s="1590"/>
      <c r="DU8" s="1590"/>
      <c r="DV8" s="1590"/>
      <c r="DW8" s="1590"/>
      <c r="DX8" s="1590"/>
      <c r="DY8" s="1590"/>
      <c r="DZ8" s="1590"/>
      <c r="EA8" s="1590"/>
      <c r="EB8" s="1590"/>
      <c r="EC8" s="1590"/>
      <c r="ED8" s="1590"/>
      <c r="EE8" s="1590"/>
      <c r="EF8" s="1590"/>
      <c r="EG8" s="1590"/>
      <c r="EH8" s="1590"/>
      <c r="EI8" s="1590"/>
      <c r="EJ8" s="1590"/>
      <c r="EK8" s="1590"/>
      <c r="EL8" s="1590"/>
      <c r="EM8" s="1590"/>
      <c r="EN8" s="1590"/>
      <c r="EO8" s="1590"/>
      <c r="EP8" s="1590"/>
      <c r="EQ8" s="1590"/>
      <c r="ER8" s="1590"/>
      <c r="ES8" s="1590"/>
      <c r="ET8" s="1590"/>
      <c r="EU8" s="1590"/>
      <c r="EV8" s="1590"/>
      <c r="EW8" s="1590"/>
      <c r="EX8" s="1590"/>
      <c r="EY8" s="1590"/>
      <c r="EZ8" s="1590"/>
      <c r="FA8" s="1590"/>
      <c r="FB8" s="1590"/>
      <c r="FC8" s="1590"/>
      <c r="FD8" s="1590"/>
      <c r="FE8" s="1590"/>
      <c r="FF8" s="1590"/>
      <c r="FG8" s="1590"/>
      <c r="FH8" s="1590"/>
      <c r="FI8" s="1590"/>
      <c r="FJ8" s="1590"/>
      <c r="FK8" s="1590"/>
      <c r="FL8" s="1590"/>
      <c r="FM8" s="1590"/>
      <c r="FN8" s="1590"/>
      <c r="FO8" s="1590"/>
      <c r="FP8" s="1590"/>
      <c r="FQ8" s="1590"/>
      <c r="FR8" s="1590"/>
      <c r="FS8" s="1590"/>
      <c r="FT8" s="1590"/>
      <c r="FU8" s="1590"/>
      <c r="FV8" s="1590"/>
      <c r="FW8" s="1590"/>
      <c r="FX8" s="1590"/>
      <c r="FY8" s="1590"/>
      <c r="FZ8" s="1590"/>
      <c r="GA8" s="1590"/>
      <c r="GB8" s="1590"/>
      <c r="GC8" s="1590"/>
      <c r="GD8" s="1590"/>
      <c r="GE8" s="1590"/>
      <c r="GF8" s="1590"/>
      <c r="GG8" s="1590"/>
      <c r="GH8" s="1590"/>
      <c r="GI8" s="1590"/>
      <c r="GJ8" s="1590"/>
      <c r="GK8" s="1590"/>
      <c r="GL8" s="1590"/>
      <c r="GM8" s="1590"/>
      <c r="GN8" s="1590"/>
      <c r="GO8" s="1590"/>
      <c r="GP8" s="1590"/>
      <c r="GQ8" s="1590"/>
      <c r="GR8" s="1590"/>
      <c r="GS8" s="1590"/>
      <c r="GT8" s="1590"/>
      <c r="GU8" s="1590"/>
      <c r="GV8" s="1590"/>
      <c r="GW8" s="1590"/>
      <c r="GX8" s="1590"/>
      <c r="GY8" s="1590"/>
      <c r="GZ8" s="1590"/>
      <c r="HA8" s="1590"/>
      <c r="HB8" s="1590"/>
      <c r="HC8" s="1590"/>
      <c r="HD8" s="1590"/>
      <c r="HE8" s="1590"/>
      <c r="HF8" s="1590"/>
      <c r="HG8" s="1590"/>
      <c r="HH8" s="1590"/>
      <c r="HI8" s="1590"/>
      <c r="HJ8" s="1590"/>
      <c r="HK8" s="1590"/>
      <c r="HL8" s="1590"/>
      <c r="HM8" s="1590"/>
      <c r="HN8" s="1590"/>
      <c r="HO8" s="1590"/>
      <c r="HP8" s="1590"/>
      <c r="HQ8" s="1590"/>
      <c r="HR8" s="1590"/>
      <c r="HS8" s="1590"/>
      <c r="HT8" s="1590"/>
      <c r="HU8" s="1590"/>
      <c r="HV8" s="1590"/>
      <c r="HW8" s="1590"/>
      <c r="HX8" s="1590"/>
      <c r="HY8" s="1590"/>
      <c r="HZ8" s="1590"/>
      <c r="IA8" s="1590"/>
      <c r="IB8" s="1590"/>
      <c r="IC8" s="1590"/>
      <c r="ID8" s="1590"/>
      <c r="IE8" s="1590"/>
      <c r="IF8" s="1590"/>
      <c r="IG8" s="1590"/>
      <c r="IH8" s="1590"/>
      <c r="II8" s="1590"/>
      <c r="IJ8" s="1590"/>
      <c r="IK8" s="1590"/>
      <c r="IL8" s="1590"/>
      <c r="IM8" s="1590"/>
      <c r="IN8" s="1590"/>
      <c r="IO8" s="1590"/>
      <c r="IP8" s="1590"/>
      <c r="IQ8" s="1590"/>
      <c r="IR8" s="1590"/>
      <c r="IS8" s="1590"/>
      <c r="IT8" s="1590"/>
      <c r="IU8" s="1590"/>
      <c r="IV8" s="1590"/>
      <c r="IW8" s="1590"/>
      <c r="IX8" s="1590"/>
      <c r="IY8" s="1590"/>
      <c r="IZ8" s="1590"/>
      <c r="JA8" s="1590"/>
    </row>
    <row r="9" spans="1:261" ht="30" customHeight="1" thickBot="1" x14ac:dyDescent="0.25">
      <c r="A9" s="1608" t="s">
        <v>576</v>
      </c>
      <c r="B9" s="1590"/>
      <c r="C9" s="1590"/>
      <c r="D9" s="1590"/>
      <c r="E9" s="1590"/>
      <c r="F9" s="1590"/>
      <c r="G9" s="1590"/>
      <c r="H9" s="1590"/>
      <c r="I9" s="1590"/>
      <c r="J9" s="1590"/>
      <c r="K9" s="1590"/>
      <c r="L9" s="1590"/>
      <c r="M9" s="1590"/>
      <c r="N9" s="1590"/>
      <c r="O9" s="1590"/>
      <c r="P9" s="1590"/>
      <c r="Q9" s="1590"/>
      <c r="R9" s="1590"/>
      <c r="S9" s="1590"/>
      <c r="T9" s="1590"/>
      <c r="U9" s="1590"/>
      <c r="V9" s="1590"/>
      <c r="W9" s="1590"/>
      <c r="X9" s="1590"/>
      <c r="Y9" s="1590"/>
      <c r="Z9" s="1590"/>
      <c r="AA9" s="1590"/>
      <c r="AB9" s="1590"/>
      <c r="AC9" s="1590"/>
      <c r="AD9" s="1590"/>
      <c r="AE9" s="1590"/>
      <c r="AF9" s="1590"/>
      <c r="AG9" s="1590"/>
      <c r="AH9" s="1590"/>
      <c r="AI9" s="1590"/>
      <c r="AJ9" s="1590"/>
      <c r="AK9" s="1590"/>
      <c r="AL9" s="1590"/>
      <c r="AM9" s="1590"/>
      <c r="AN9" s="1590"/>
      <c r="AO9" s="1590"/>
      <c r="AP9" s="1590"/>
      <c r="AQ9" s="1590"/>
      <c r="AR9" s="1590"/>
      <c r="AS9" s="1590"/>
      <c r="AT9" s="1590"/>
      <c r="AU9" s="1590"/>
      <c r="AV9" s="1590"/>
      <c r="AW9" s="1590"/>
      <c r="AX9" s="1590"/>
      <c r="AY9" s="1590"/>
      <c r="AZ9" s="1590"/>
      <c r="BA9" s="1590"/>
      <c r="BB9" s="1590"/>
      <c r="BC9" s="1590"/>
      <c r="BD9" s="1590"/>
      <c r="BE9" s="1590"/>
      <c r="BF9" s="1590"/>
      <c r="BG9" s="1590"/>
      <c r="BH9" s="1590"/>
      <c r="BI9" s="1590"/>
      <c r="BJ9" s="1590"/>
      <c r="BK9" s="1590"/>
      <c r="BL9" s="1590"/>
      <c r="BM9" s="1590"/>
      <c r="BN9" s="1590"/>
      <c r="BO9" s="1590"/>
      <c r="BP9" s="1590"/>
      <c r="BQ9" s="1590"/>
      <c r="BR9" s="1590"/>
      <c r="BS9" s="1590"/>
      <c r="BT9" s="1590"/>
      <c r="BU9" s="1590"/>
      <c r="BV9" s="1590"/>
      <c r="BW9" s="1590"/>
      <c r="BX9" s="1590"/>
      <c r="BY9" s="1590"/>
      <c r="BZ9" s="1590"/>
      <c r="CA9" s="1590"/>
      <c r="CB9" s="1590"/>
      <c r="CC9" s="1590"/>
      <c r="CD9" s="1590"/>
      <c r="CE9" s="1590"/>
      <c r="CF9" s="1590"/>
      <c r="CG9" s="1590"/>
      <c r="CH9" s="1590"/>
      <c r="CI9" s="1590"/>
      <c r="CJ9" s="1590"/>
      <c r="CK9" s="1590"/>
      <c r="CL9" s="1590"/>
      <c r="CM9" s="1590"/>
      <c r="CN9" s="1590"/>
      <c r="CO9" s="1590"/>
      <c r="CP9" s="1590"/>
      <c r="CQ9" s="1590"/>
      <c r="CR9" s="1590"/>
      <c r="CS9" s="1590"/>
      <c r="CT9" s="1590"/>
      <c r="CU9" s="1590"/>
      <c r="CV9" s="1590"/>
      <c r="CW9" s="1590"/>
      <c r="CX9" s="1590"/>
      <c r="CY9" s="1590"/>
      <c r="CZ9" s="1590"/>
      <c r="DA9" s="1590"/>
      <c r="DB9" s="1590"/>
      <c r="DC9" s="1590"/>
      <c r="DD9" s="1590"/>
      <c r="DE9" s="1590"/>
      <c r="DF9" s="1590"/>
      <c r="DG9" s="1590"/>
      <c r="DH9" s="1590"/>
      <c r="DI9" s="1590"/>
      <c r="DJ9" s="1590"/>
      <c r="DK9" s="1590"/>
      <c r="DL9" s="1590"/>
      <c r="DM9" s="1590"/>
      <c r="DN9" s="1590"/>
      <c r="DO9" s="1590"/>
      <c r="DP9" s="1590"/>
      <c r="DQ9" s="1590"/>
      <c r="DR9" s="1590"/>
      <c r="DS9" s="1590"/>
      <c r="DT9" s="1590"/>
      <c r="DU9" s="1590"/>
      <c r="DV9" s="1590"/>
      <c r="DW9" s="1590"/>
      <c r="DX9" s="1590"/>
      <c r="DY9" s="1590"/>
      <c r="DZ9" s="1590"/>
      <c r="EA9" s="1590"/>
      <c r="EB9" s="1590"/>
      <c r="EC9" s="1590"/>
      <c r="ED9" s="1590"/>
      <c r="EE9" s="1590"/>
      <c r="EF9" s="1590"/>
      <c r="EG9" s="1590"/>
      <c r="EH9" s="1590"/>
      <c r="EI9" s="1590"/>
      <c r="EJ9" s="1590"/>
      <c r="EK9" s="1590"/>
      <c r="EL9" s="1590"/>
      <c r="EM9" s="1590"/>
      <c r="EN9" s="1590"/>
      <c r="EO9" s="1590"/>
      <c r="EP9" s="1590"/>
      <c r="EQ9" s="1590"/>
      <c r="ER9" s="1590"/>
      <c r="ES9" s="1590"/>
      <c r="ET9" s="1590"/>
      <c r="EU9" s="1590"/>
      <c r="EV9" s="1590"/>
      <c r="EW9" s="1590"/>
      <c r="EX9" s="1590"/>
      <c r="EY9" s="1590"/>
      <c r="EZ9" s="1590"/>
      <c r="FA9" s="1590"/>
      <c r="FB9" s="1590"/>
      <c r="FC9" s="1590"/>
      <c r="FD9" s="1590"/>
      <c r="FE9" s="1590"/>
      <c r="FF9" s="1590"/>
      <c r="FG9" s="1590"/>
      <c r="FH9" s="1590"/>
      <c r="FI9" s="1590"/>
      <c r="FJ9" s="1590"/>
      <c r="FK9" s="1590"/>
      <c r="FL9" s="1590"/>
      <c r="FM9" s="1590"/>
      <c r="FN9" s="1590"/>
      <c r="FO9" s="1590"/>
      <c r="FP9" s="1590"/>
      <c r="FQ9" s="1590"/>
      <c r="FR9" s="1590"/>
      <c r="FS9" s="1590"/>
      <c r="FT9" s="1590"/>
      <c r="FU9" s="1590"/>
      <c r="FV9" s="1590"/>
      <c r="FW9" s="1590"/>
      <c r="FX9" s="1590"/>
      <c r="FY9" s="1590"/>
      <c r="FZ9" s="1590"/>
      <c r="GA9" s="1590"/>
      <c r="GB9" s="1590"/>
      <c r="GC9" s="1590"/>
      <c r="GD9" s="1590"/>
      <c r="GE9" s="1590"/>
      <c r="GF9" s="1590"/>
      <c r="GG9" s="1590"/>
      <c r="GH9" s="1590"/>
      <c r="GI9" s="1590"/>
      <c r="GJ9" s="1590"/>
      <c r="GK9" s="1590"/>
      <c r="GL9" s="1590"/>
      <c r="GM9" s="1590"/>
      <c r="GN9" s="1590"/>
      <c r="GO9" s="1590"/>
      <c r="GP9" s="1590"/>
      <c r="GQ9" s="1590"/>
      <c r="GR9" s="1590"/>
      <c r="GS9" s="1590"/>
      <c r="GT9" s="1590"/>
      <c r="GU9" s="1590"/>
      <c r="GV9" s="1590"/>
      <c r="GW9" s="1590"/>
      <c r="GX9" s="1590"/>
      <c r="GY9" s="1590"/>
      <c r="GZ9" s="1590"/>
      <c r="HA9" s="1590"/>
      <c r="HB9" s="1590"/>
      <c r="HC9" s="1590"/>
      <c r="HD9" s="1590"/>
      <c r="HE9" s="1590"/>
      <c r="HF9" s="1590"/>
      <c r="HG9" s="1590"/>
      <c r="HH9" s="1590"/>
      <c r="HI9" s="1590"/>
      <c r="HJ9" s="1590"/>
      <c r="HK9" s="1590"/>
      <c r="HL9" s="1590"/>
      <c r="HM9" s="1590"/>
      <c r="HN9" s="1590"/>
      <c r="HO9" s="1590"/>
      <c r="HP9" s="1590"/>
      <c r="HQ9" s="1590"/>
      <c r="HR9" s="1590"/>
      <c r="HS9" s="1590"/>
      <c r="HT9" s="1590"/>
      <c r="HU9" s="1590"/>
      <c r="HV9" s="1590"/>
      <c r="HW9" s="1590"/>
      <c r="HX9" s="1590"/>
      <c r="HY9" s="1590"/>
      <c r="HZ9" s="1590"/>
      <c r="IA9" s="1590"/>
      <c r="IB9" s="1590"/>
      <c r="IC9" s="1590"/>
      <c r="ID9" s="1590"/>
      <c r="IE9" s="1590"/>
      <c r="IF9" s="1590"/>
      <c r="IG9" s="1590"/>
      <c r="IH9" s="1590"/>
      <c r="II9" s="1590"/>
      <c r="IJ9" s="1590"/>
      <c r="IK9" s="1590"/>
      <c r="IL9" s="1590"/>
      <c r="IM9" s="1590"/>
      <c r="IN9" s="1590"/>
      <c r="IO9" s="1590"/>
      <c r="IP9" s="1590"/>
      <c r="IQ9" s="1590"/>
      <c r="IR9" s="1590"/>
      <c r="IS9" s="1590"/>
      <c r="IT9" s="1590"/>
      <c r="IU9" s="1590"/>
      <c r="IV9" s="1590"/>
      <c r="IW9" s="1590"/>
      <c r="IX9" s="1590"/>
      <c r="IY9" s="1590"/>
      <c r="IZ9" s="1590"/>
      <c r="JA9" s="1590"/>
    </row>
    <row r="10" spans="1:261" ht="21.75" customHeight="1" thickTop="1" thickBot="1" x14ac:dyDescent="0.25">
      <c r="A10" s="1609" t="s">
        <v>550</v>
      </c>
      <c r="B10" s="1590"/>
      <c r="C10" s="1590"/>
      <c r="D10" s="1590"/>
      <c r="E10" s="1590"/>
      <c r="F10" s="1590"/>
      <c r="G10" s="1590"/>
      <c r="H10" s="1590"/>
      <c r="I10" s="1590"/>
      <c r="J10" s="1590"/>
      <c r="K10" s="1590"/>
      <c r="L10" s="1590"/>
      <c r="M10" s="1590"/>
      <c r="N10" s="1590"/>
      <c r="O10" s="1590"/>
      <c r="P10" s="1590"/>
      <c r="Q10" s="1590"/>
      <c r="R10" s="1590"/>
      <c r="S10" s="1590"/>
      <c r="T10" s="1590"/>
      <c r="U10" s="1590"/>
      <c r="V10" s="1590"/>
      <c r="W10" s="1590"/>
      <c r="X10" s="1590"/>
      <c r="Y10" s="1590"/>
      <c r="Z10" s="1590"/>
      <c r="AA10" s="1590"/>
      <c r="AB10" s="1590"/>
      <c r="AC10" s="1590"/>
      <c r="AD10" s="1590"/>
      <c r="AE10" s="1590"/>
      <c r="AF10" s="1590"/>
      <c r="AG10" s="1590"/>
      <c r="AH10" s="1590"/>
      <c r="AI10" s="1590"/>
      <c r="AJ10" s="1590"/>
      <c r="AK10" s="1590"/>
      <c r="AL10" s="1590"/>
      <c r="AM10" s="1590"/>
      <c r="AN10" s="1590"/>
      <c r="AO10" s="1590"/>
      <c r="AP10" s="1590"/>
      <c r="AQ10" s="1590"/>
      <c r="AR10" s="1590"/>
      <c r="AS10" s="1590"/>
      <c r="AT10" s="1590"/>
      <c r="AU10" s="1590"/>
      <c r="AV10" s="1590"/>
      <c r="AW10" s="1590"/>
      <c r="AX10" s="1590"/>
      <c r="AY10" s="1590"/>
      <c r="AZ10" s="1590"/>
      <c r="BA10" s="1590"/>
      <c r="BB10" s="1590"/>
      <c r="BC10" s="1590"/>
      <c r="BD10" s="1590"/>
      <c r="BE10" s="1590"/>
      <c r="BF10" s="1590"/>
      <c r="BG10" s="1590"/>
      <c r="BH10" s="1590"/>
      <c r="BI10" s="1590"/>
      <c r="BJ10" s="1590"/>
      <c r="BK10" s="1590"/>
      <c r="BL10" s="1590"/>
      <c r="BM10" s="1590"/>
      <c r="BN10" s="1590"/>
      <c r="BO10" s="1590"/>
      <c r="BP10" s="1590"/>
      <c r="BQ10" s="1590"/>
      <c r="BR10" s="1590"/>
      <c r="BS10" s="1590"/>
      <c r="BT10" s="1590"/>
      <c r="BU10" s="1590"/>
      <c r="BV10" s="1590"/>
      <c r="BW10" s="1590"/>
      <c r="BX10" s="1590"/>
      <c r="BY10" s="1590"/>
      <c r="BZ10" s="1590"/>
      <c r="CA10" s="1590"/>
      <c r="CB10" s="1590"/>
      <c r="CC10" s="1590"/>
      <c r="CD10" s="1590"/>
      <c r="CE10" s="1590"/>
      <c r="CF10" s="1590"/>
      <c r="CG10" s="1590"/>
      <c r="CH10" s="1590"/>
      <c r="CI10" s="1590"/>
      <c r="CJ10" s="1590"/>
      <c r="CK10" s="1590"/>
      <c r="CL10" s="1590"/>
      <c r="CM10" s="1590"/>
      <c r="CN10" s="1590"/>
      <c r="CO10" s="1590"/>
      <c r="CP10" s="1590"/>
      <c r="CQ10" s="1590"/>
      <c r="CR10" s="1590"/>
      <c r="CS10" s="1590"/>
      <c r="CT10" s="1590"/>
      <c r="CU10" s="1590"/>
      <c r="CV10" s="1590"/>
      <c r="CW10" s="1590"/>
      <c r="CX10" s="1590"/>
      <c r="CY10" s="1590"/>
      <c r="CZ10" s="1590"/>
      <c r="DA10" s="1590"/>
      <c r="DB10" s="1590"/>
      <c r="DC10" s="1590"/>
      <c r="DD10" s="1590"/>
      <c r="DE10" s="1590"/>
      <c r="DF10" s="1590"/>
      <c r="DG10" s="1590"/>
      <c r="DH10" s="1590"/>
      <c r="DI10" s="1590"/>
      <c r="DJ10" s="1590"/>
      <c r="DK10" s="1590"/>
      <c r="DL10" s="1590"/>
      <c r="DM10" s="1590"/>
      <c r="DN10" s="1590"/>
      <c r="DO10" s="1590"/>
      <c r="DP10" s="1590"/>
      <c r="DQ10" s="1590"/>
      <c r="DR10" s="1590"/>
      <c r="DS10" s="1590"/>
      <c r="DT10" s="1590"/>
      <c r="DU10" s="1590"/>
      <c r="DV10" s="1590"/>
      <c r="DW10" s="1590"/>
      <c r="DX10" s="1590"/>
      <c r="DY10" s="1590"/>
      <c r="DZ10" s="1590"/>
      <c r="EA10" s="1590"/>
      <c r="EB10" s="1590"/>
      <c r="EC10" s="1590"/>
      <c r="ED10" s="1590"/>
      <c r="EE10" s="1590"/>
      <c r="EF10" s="1590"/>
      <c r="EG10" s="1590"/>
      <c r="EH10" s="1590"/>
      <c r="EI10" s="1590"/>
      <c r="EJ10" s="1590"/>
      <c r="EK10" s="1590"/>
      <c r="EL10" s="1590"/>
      <c r="EM10" s="1590"/>
      <c r="EN10" s="1590"/>
      <c r="EO10" s="1590"/>
      <c r="EP10" s="1590"/>
      <c r="EQ10" s="1590"/>
      <c r="ER10" s="1590"/>
      <c r="ES10" s="1590"/>
      <c r="ET10" s="1590"/>
      <c r="EU10" s="1590"/>
      <c r="EV10" s="1590"/>
      <c r="EW10" s="1590"/>
      <c r="EX10" s="1590"/>
      <c r="EY10" s="1590"/>
      <c r="EZ10" s="1590"/>
      <c r="FA10" s="1590"/>
      <c r="FB10" s="1590"/>
      <c r="FC10" s="1590"/>
      <c r="FD10" s="1590"/>
      <c r="FE10" s="1590"/>
      <c r="FF10" s="1590"/>
      <c r="FG10" s="1590"/>
      <c r="FH10" s="1590"/>
      <c r="FI10" s="1590"/>
      <c r="FJ10" s="1590"/>
      <c r="FK10" s="1590"/>
      <c r="FL10" s="1590"/>
      <c r="FM10" s="1590"/>
      <c r="FN10" s="1590"/>
      <c r="FO10" s="1590"/>
      <c r="FP10" s="1590"/>
      <c r="FQ10" s="1590"/>
      <c r="FR10" s="1590"/>
      <c r="FS10" s="1590"/>
      <c r="FT10" s="1590"/>
      <c r="FU10" s="1590"/>
      <c r="FV10" s="1590"/>
      <c r="FW10" s="1590"/>
      <c r="FX10" s="1590"/>
      <c r="FY10" s="1590"/>
      <c r="FZ10" s="1590"/>
      <c r="GA10" s="1590"/>
      <c r="GB10" s="1590"/>
      <c r="GC10" s="1590"/>
      <c r="GD10" s="1590"/>
      <c r="GE10" s="1590"/>
      <c r="GF10" s="1590"/>
      <c r="GG10" s="1590"/>
      <c r="GH10" s="1590"/>
      <c r="GI10" s="1590"/>
      <c r="GJ10" s="1590"/>
      <c r="GK10" s="1590"/>
      <c r="GL10" s="1590"/>
      <c r="GM10" s="1590"/>
      <c r="GN10" s="1590"/>
      <c r="GO10" s="1590"/>
      <c r="GP10" s="1590"/>
      <c r="GQ10" s="1590"/>
      <c r="GR10" s="1590"/>
      <c r="GS10" s="1590"/>
      <c r="GT10" s="1590"/>
      <c r="GU10" s="1590"/>
      <c r="GV10" s="1590"/>
      <c r="GW10" s="1590"/>
      <c r="GX10" s="1590"/>
      <c r="GY10" s="1590"/>
      <c r="GZ10" s="1590"/>
      <c r="HA10" s="1590"/>
      <c r="HB10" s="1590"/>
      <c r="HC10" s="1590"/>
      <c r="HD10" s="1590"/>
      <c r="HE10" s="1590"/>
      <c r="HF10" s="1590"/>
      <c r="HG10" s="1590"/>
      <c r="HH10" s="1590"/>
      <c r="HI10" s="1590"/>
      <c r="HJ10" s="1590"/>
      <c r="HK10" s="1590"/>
      <c r="HL10" s="1590"/>
      <c r="HM10" s="1590"/>
      <c r="HN10" s="1590"/>
      <c r="HO10" s="1590"/>
      <c r="HP10" s="1590"/>
      <c r="HQ10" s="1590"/>
      <c r="HR10" s="1590"/>
      <c r="HS10" s="1590"/>
      <c r="HT10" s="1590"/>
      <c r="HU10" s="1590"/>
      <c r="HV10" s="1590"/>
      <c r="HW10" s="1590"/>
      <c r="HX10" s="1590"/>
      <c r="HY10" s="1590"/>
      <c r="HZ10" s="1590"/>
      <c r="IA10" s="1590"/>
      <c r="IB10" s="1590"/>
      <c r="IC10" s="1590"/>
      <c r="ID10" s="1590"/>
      <c r="IE10" s="1590"/>
      <c r="IF10" s="1590"/>
      <c r="IG10" s="1590"/>
      <c r="IH10" s="1590"/>
      <c r="II10" s="1590"/>
      <c r="IJ10" s="1590"/>
      <c r="IK10" s="1590"/>
      <c r="IL10" s="1590"/>
      <c r="IM10" s="1590"/>
      <c r="IN10" s="1590"/>
      <c r="IO10" s="1590"/>
      <c r="IP10" s="1590"/>
      <c r="IQ10" s="1590"/>
      <c r="IR10" s="1590"/>
      <c r="IS10" s="1590"/>
      <c r="IT10" s="1590"/>
      <c r="IU10" s="1590"/>
      <c r="IV10" s="1590"/>
      <c r="IW10" s="1590"/>
      <c r="IX10" s="1590"/>
      <c r="IY10" s="1590"/>
      <c r="IZ10" s="1590"/>
      <c r="JA10" s="1590"/>
    </row>
    <row r="11" spans="1:261" ht="13.5" thickTop="1" x14ac:dyDescent="0.2">
      <c r="A11" s="1590"/>
      <c r="B11" s="1590"/>
      <c r="C11" s="1590"/>
      <c r="D11" s="1590"/>
      <c r="E11" s="1590"/>
      <c r="F11" s="1590"/>
      <c r="G11" s="1590"/>
      <c r="H11" s="1590"/>
      <c r="I11" s="1590"/>
      <c r="J11" s="1590"/>
      <c r="K11" s="1590"/>
      <c r="L11" s="1590"/>
      <c r="M11" s="1590"/>
      <c r="N11" s="1590"/>
      <c r="O11" s="1590"/>
      <c r="P11" s="1590"/>
      <c r="Q11" s="1590"/>
      <c r="R11" s="1590"/>
      <c r="S11" s="1590"/>
      <c r="T11" s="1590"/>
      <c r="U11" s="1590"/>
      <c r="V11" s="1590"/>
      <c r="W11" s="1590"/>
      <c r="X11" s="1590"/>
      <c r="Y11" s="1590"/>
      <c r="Z11" s="1590"/>
      <c r="AA11" s="1590"/>
      <c r="AB11" s="1590"/>
      <c r="AC11" s="1590"/>
      <c r="AD11" s="1590"/>
      <c r="AE11" s="1590"/>
      <c r="AF11" s="1590"/>
      <c r="AG11" s="1590"/>
      <c r="AH11" s="1590"/>
      <c r="AI11" s="1590"/>
      <c r="AJ11" s="1590"/>
      <c r="AK11" s="1590"/>
      <c r="AL11" s="1590"/>
      <c r="AM11" s="1590"/>
      <c r="AN11" s="1590"/>
      <c r="AO11" s="1590"/>
      <c r="AP11" s="1590"/>
      <c r="AQ11" s="1590"/>
      <c r="AR11" s="1590"/>
      <c r="AS11" s="1590"/>
      <c r="AT11" s="1590"/>
      <c r="AU11" s="1590"/>
      <c r="AV11" s="1590"/>
      <c r="AW11" s="1590"/>
      <c r="AX11" s="1590"/>
      <c r="AY11" s="1590"/>
      <c r="AZ11" s="1590"/>
      <c r="BA11" s="1590"/>
      <c r="BB11" s="1590"/>
      <c r="BC11" s="1590"/>
      <c r="BD11" s="1590"/>
      <c r="BE11" s="1590"/>
      <c r="BF11" s="1590"/>
      <c r="BG11" s="1590"/>
      <c r="BH11" s="1590"/>
      <c r="BI11" s="1590"/>
      <c r="BJ11" s="1590"/>
      <c r="BK11" s="1590"/>
      <c r="BL11" s="1590"/>
      <c r="BM11" s="1590"/>
      <c r="BN11" s="1590"/>
      <c r="BO11" s="1590"/>
      <c r="BP11" s="1590"/>
      <c r="BQ11" s="1590"/>
      <c r="BR11" s="1590"/>
      <c r="BS11" s="1590"/>
      <c r="BT11" s="1590"/>
      <c r="BU11" s="1590"/>
      <c r="BV11" s="1590"/>
      <c r="BW11" s="1590"/>
      <c r="BX11" s="1590"/>
      <c r="BY11" s="1590"/>
      <c r="BZ11" s="1590"/>
      <c r="CA11" s="1590"/>
      <c r="CB11" s="1590"/>
      <c r="CC11" s="1590"/>
      <c r="CD11" s="1590"/>
      <c r="CE11" s="1590"/>
      <c r="CF11" s="1590"/>
      <c r="CG11" s="1590"/>
      <c r="CH11" s="1590"/>
      <c r="CI11" s="1590"/>
      <c r="CJ11" s="1590"/>
      <c r="CK11" s="1590"/>
      <c r="CL11" s="1590"/>
      <c r="CM11" s="1590"/>
      <c r="CN11" s="1590"/>
      <c r="CO11" s="1590"/>
      <c r="CP11" s="1590"/>
      <c r="CQ11" s="1590"/>
      <c r="CR11" s="1590"/>
      <c r="CS11" s="1590"/>
      <c r="CT11" s="1590"/>
      <c r="CU11" s="1590"/>
      <c r="CV11" s="1590"/>
      <c r="CW11" s="1590"/>
      <c r="CX11" s="1590"/>
      <c r="CY11" s="1590"/>
      <c r="CZ11" s="1590"/>
      <c r="DA11" s="1590"/>
      <c r="DB11" s="1590"/>
      <c r="DC11" s="1590"/>
      <c r="DD11" s="1590"/>
      <c r="DE11" s="1590"/>
      <c r="DF11" s="1590"/>
      <c r="DG11" s="1590"/>
      <c r="DH11" s="1590"/>
      <c r="DI11" s="1590"/>
      <c r="DJ11" s="1590"/>
      <c r="DK11" s="1590"/>
      <c r="DL11" s="1590"/>
      <c r="DM11" s="1590"/>
      <c r="DN11" s="1590"/>
      <c r="DO11" s="1590"/>
      <c r="DP11" s="1590"/>
      <c r="DQ11" s="1590"/>
      <c r="DR11" s="1590"/>
      <c r="DS11" s="1590"/>
      <c r="DT11" s="1590"/>
      <c r="DU11" s="1590"/>
      <c r="DV11" s="1590"/>
      <c r="DW11" s="1590"/>
      <c r="DX11" s="1590"/>
      <c r="DY11" s="1590"/>
      <c r="DZ11" s="1590"/>
      <c r="EA11" s="1590"/>
      <c r="EB11" s="1590"/>
      <c r="EC11" s="1590"/>
      <c r="ED11" s="1590"/>
      <c r="EE11" s="1590"/>
      <c r="EF11" s="1590"/>
      <c r="EG11" s="1590"/>
      <c r="EH11" s="1590"/>
      <c r="EI11" s="1590"/>
      <c r="EJ11" s="1590"/>
      <c r="EK11" s="1590"/>
      <c r="EL11" s="1590"/>
      <c r="EM11" s="1590"/>
      <c r="EN11" s="1590"/>
      <c r="EO11" s="1590"/>
      <c r="EP11" s="1590"/>
      <c r="EQ11" s="1590"/>
      <c r="ER11" s="1590"/>
      <c r="ES11" s="1590"/>
      <c r="ET11" s="1590"/>
      <c r="EU11" s="1590"/>
      <c r="EV11" s="1590"/>
      <c r="EW11" s="1590"/>
      <c r="EX11" s="1590"/>
      <c r="EY11" s="1590"/>
      <c r="EZ11" s="1590"/>
      <c r="FA11" s="1590"/>
      <c r="FB11" s="1590"/>
      <c r="FC11" s="1590"/>
      <c r="FD11" s="1590"/>
      <c r="FE11" s="1590"/>
      <c r="FF11" s="1590"/>
      <c r="FG11" s="1590"/>
      <c r="FH11" s="1590"/>
      <c r="FI11" s="1590"/>
      <c r="FJ11" s="1590"/>
      <c r="FK11" s="1590"/>
      <c r="FL11" s="1590"/>
      <c r="FM11" s="1590"/>
      <c r="FN11" s="1590"/>
      <c r="FO11" s="1590"/>
      <c r="FP11" s="1590"/>
      <c r="FQ11" s="1590"/>
      <c r="FR11" s="1590"/>
      <c r="FS11" s="1590"/>
      <c r="FT11" s="1590"/>
      <c r="FU11" s="1590"/>
      <c r="FV11" s="1590"/>
      <c r="FW11" s="1590"/>
      <c r="FX11" s="1590"/>
      <c r="FY11" s="1590"/>
      <c r="FZ11" s="1590"/>
      <c r="GA11" s="1590"/>
      <c r="GB11" s="1590"/>
      <c r="GC11" s="1590"/>
      <c r="GD11" s="1590"/>
      <c r="GE11" s="1590"/>
      <c r="GF11" s="1590"/>
      <c r="GG11" s="1590"/>
      <c r="GH11" s="1590"/>
      <c r="GI11" s="1590"/>
      <c r="GJ11" s="1590"/>
      <c r="GK11" s="1590"/>
      <c r="GL11" s="1590"/>
      <c r="GM11" s="1590"/>
      <c r="GN11" s="1590"/>
      <c r="GO11" s="1590"/>
      <c r="GP11" s="1590"/>
      <c r="GQ11" s="1590"/>
      <c r="GR11" s="1590"/>
      <c r="GS11" s="1590"/>
      <c r="GT11" s="1590"/>
      <c r="GU11" s="1590"/>
      <c r="GV11" s="1590"/>
      <c r="GW11" s="1590"/>
      <c r="GX11" s="1590"/>
      <c r="GY11" s="1590"/>
      <c r="GZ11" s="1590"/>
      <c r="HA11" s="1590"/>
      <c r="HB11" s="1590"/>
      <c r="HC11" s="1590"/>
      <c r="HD11" s="1590"/>
      <c r="HE11" s="1590"/>
      <c r="HF11" s="1590"/>
      <c r="HG11" s="1590"/>
      <c r="HH11" s="1590"/>
      <c r="HI11" s="1590"/>
      <c r="HJ11" s="1590"/>
      <c r="HK11" s="1590"/>
      <c r="HL11" s="1590"/>
      <c r="HM11" s="1590"/>
      <c r="HN11" s="1590"/>
      <c r="HO11" s="1590"/>
      <c r="HP11" s="1590"/>
      <c r="HQ11" s="1590"/>
      <c r="HR11" s="1590"/>
      <c r="HS11" s="1590"/>
      <c r="HT11" s="1590"/>
      <c r="HU11" s="1590"/>
      <c r="HV11" s="1590"/>
      <c r="HW11" s="1590"/>
      <c r="HX11" s="1590"/>
      <c r="HY11" s="1590"/>
      <c r="HZ11" s="1590"/>
      <c r="IA11" s="1590"/>
      <c r="IB11" s="1590"/>
      <c r="IC11" s="1590"/>
      <c r="ID11" s="1590"/>
      <c r="IE11" s="1590"/>
      <c r="IF11" s="1590"/>
      <c r="IG11" s="1590"/>
      <c r="IH11" s="1590"/>
      <c r="II11" s="1590"/>
      <c r="IJ11" s="1590"/>
      <c r="IK11" s="1590"/>
      <c r="IL11" s="1590"/>
      <c r="IM11" s="1590"/>
      <c r="IN11" s="1590"/>
      <c r="IO11" s="1590"/>
      <c r="IP11" s="1590"/>
      <c r="IQ11" s="1590"/>
      <c r="IR11" s="1590"/>
      <c r="IS11" s="1590"/>
      <c r="IT11" s="1590"/>
      <c r="IU11" s="1590"/>
      <c r="IV11" s="1590"/>
      <c r="IW11" s="1590"/>
      <c r="IX11" s="1590"/>
      <c r="IY11" s="1590"/>
      <c r="IZ11" s="1590"/>
      <c r="JA11" s="1590"/>
    </row>
    <row r="12" spans="1:261" x14ac:dyDescent="0.2">
      <c r="A12" s="1590"/>
      <c r="B12" s="1590"/>
      <c r="C12" s="1590"/>
      <c r="D12" s="1590"/>
      <c r="E12" s="1590"/>
      <c r="F12" s="1590"/>
      <c r="G12" s="1590"/>
      <c r="H12" s="1590"/>
      <c r="I12" s="1590"/>
      <c r="J12" s="1590"/>
      <c r="K12" s="1590"/>
      <c r="L12" s="1590"/>
      <c r="M12" s="1590"/>
      <c r="N12" s="1590"/>
      <c r="O12" s="1590"/>
      <c r="P12" s="1590"/>
      <c r="Q12" s="1590"/>
      <c r="R12" s="1590"/>
      <c r="S12" s="1590"/>
      <c r="T12" s="1590"/>
      <c r="U12" s="1590"/>
      <c r="V12" s="1590"/>
      <c r="W12" s="1590"/>
      <c r="X12" s="1590"/>
      <c r="Y12" s="1590"/>
      <c r="Z12" s="1590"/>
      <c r="AA12" s="1590"/>
      <c r="AB12" s="1590"/>
      <c r="AC12" s="1590"/>
      <c r="AD12" s="1590"/>
      <c r="AE12" s="1590"/>
      <c r="AF12" s="1590"/>
      <c r="AG12" s="1590"/>
      <c r="AH12" s="1590"/>
      <c r="AI12" s="1590"/>
      <c r="AJ12" s="1590"/>
      <c r="AK12" s="1590"/>
      <c r="AL12" s="1590"/>
      <c r="AM12" s="1590"/>
      <c r="AN12" s="1590"/>
      <c r="AO12" s="1590"/>
      <c r="AP12" s="1590"/>
      <c r="AQ12" s="1590"/>
      <c r="AR12" s="1590"/>
      <c r="AS12" s="1590"/>
      <c r="AT12" s="1590"/>
      <c r="AU12" s="1590"/>
      <c r="AV12" s="1590"/>
      <c r="AW12" s="1590"/>
      <c r="AX12" s="1590"/>
      <c r="AY12" s="1590"/>
      <c r="AZ12" s="1590"/>
      <c r="BA12" s="1590"/>
      <c r="BB12" s="1590"/>
      <c r="BC12" s="1590"/>
      <c r="BD12" s="1590"/>
      <c r="BE12" s="1590"/>
      <c r="BF12" s="1590"/>
      <c r="BG12" s="1590"/>
      <c r="BH12" s="1590"/>
      <c r="BI12" s="1590"/>
      <c r="BJ12" s="1590"/>
      <c r="BK12" s="1590"/>
      <c r="BL12" s="1590"/>
      <c r="BM12" s="1590"/>
      <c r="BN12" s="1590"/>
      <c r="BO12" s="1590"/>
      <c r="BP12" s="1590"/>
      <c r="BQ12" s="1590"/>
      <c r="BR12" s="1590"/>
      <c r="BS12" s="1590"/>
      <c r="BT12" s="1590"/>
      <c r="BU12" s="1590"/>
      <c r="BV12" s="1590"/>
      <c r="BW12" s="1590"/>
      <c r="BX12" s="1590"/>
      <c r="BY12" s="1590"/>
      <c r="BZ12" s="1590"/>
      <c r="CA12" s="1590"/>
      <c r="CB12" s="1590"/>
      <c r="CC12" s="1590"/>
      <c r="CD12" s="1590"/>
      <c r="CE12" s="1590"/>
      <c r="CF12" s="1590"/>
      <c r="CG12" s="1590"/>
      <c r="CH12" s="1590"/>
      <c r="CI12" s="1590"/>
      <c r="CJ12" s="1590"/>
      <c r="CK12" s="1590"/>
      <c r="CL12" s="1590"/>
      <c r="CM12" s="1590"/>
      <c r="CN12" s="1590"/>
      <c r="CO12" s="1590"/>
      <c r="CP12" s="1590"/>
      <c r="CQ12" s="1590"/>
      <c r="CR12" s="1590"/>
      <c r="CS12" s="1590"/>
      <c r="CT12" s="1590"/>
      <c r="CU12" s="1590"/>
      <c r="CV12" s="1590"/>
      <c r="CW12" s="1590"/>
      <c r="CX12" s="1590"/>
      <c r="CY12" s="1590"/>
      <c r="CZ12" s="1590"/>
      <c r="DA12" s="1590"/>
      <c r="DB12" s="1590"/>
      <c r="DC12" s="1590"/>
      <c r="DD12" s="1590"/>
      <c r="DE12" s="1590"/>
      <c r="DF12" s="1590"/>
      <c r="DG12" s="1590"/>
      <c r="DH12" s="1590"/>
      <c r="DI12" s="1590"/>
      <c r="DJ12" s="1590"/>
      <c r="DK12" s="1590"/>
      <c r="DL12" s="1590"/>
      <c r="DM12" s="1590"/>
      <c r="DN12" s="1590"/>
      <c r="DO12" s="1590"/>
      <c r="DP12" s="1590"/>
      <c r="DQ12" s="1590"/>
      <c r="DR12" s="1590"/>
      <c r="DS12" s="1590"/>
      <c r="DT12" s="1590"/>
      <c r="DU12" s="1590"/>
      <c r="DV12" s="1590"/>
      <c r="DW12" s="1590"/>
      <c r="DX12" s="1590"/>
      <c r="DY12" s="1590"/>
      <c r="DZ12" s="1590"/>
      <c r="EA12" s="1590"/>
      <c r="EB12" s="1590"/>
      <c r="EC12" s="1590"/>
      <c r="ED12" s="1590"/>
      <c r="EE12" s="1590"/>
      <c r="EF12" s="1590"/>
      <c r="EG12" s="1590"/>
      <c r="EH12" s="1590"/>
      <c r="EI12" s="1590"/>
      <c r="EJ12" s="1590"/>
      <c r="EK12" s="1590"/>
      <c r="EL12" s="1590"/>
      <c r="EM12" s="1590"/>
      <c r="EN12" s="1590"/>
      <c r="EO12" s="1590"/>
      <c r="EP12" s="1590"/>
      <c r="EQ12" s="1590"/>
      <c r="ER12" s="1590"/>
      <c r="ES12" s="1590"/>
      <c r="ET12" s="1590"/>
      <c r="EU12" s="1590"/>
      <c r="EV12" s="1590"/>
      <c r="EW12" s="1590"/>
      <c r="EX12" s="1590"/>
      <c r="EY12" s="1590"/>
      <c r="EZ12" s="1590"/>
      <c r="FA12" s="1590"/>
      <c r="FB12" s="1590"/>
      <c r="FC12" s="1590"/>
      <c r="FD12" s="1590"/>
      <c r="FE12" s="1590"/>
      <c r="FF12" s="1590"/>
      <c r="FG12" s="1590"/>
      <c r="FH12" s="1590"/>
      <c r="FI12" s="1590"/>
      <c r="FJ12" s="1590"/>
      <c r="FK12" s="1590"/>
      <c r="FL12" s="1590"/>
      <c r="FM12" s="1590"/>
      <c r="FN12" s="1590"/>
      <c r="FO12" s="1590"/>
      <c r="FP12" s="1590"/>
      <c r="FQ12" s="1590"/>
      <c r="FR12" s="1590"/>
      <c r="FS12" s="1590"/>
      <c r="FT12" s="1590"/>
      <c r="FU12" s="1590"/>
      <c r="FV12" s="1590"/>
      <c r="FW12" s="1590"/>
      <c r="FX12" s="1590"/>
      <c r="FY12" s="1590"/>
      <c r="FZ12" s="1590"/>
      <c r="GA12" s="1590"/>
      <c r="GB12" s="1590"/>
      <c r="GC12" s="1590"/>
      <c r="GD12" s="1590"/>
      <c r="GE12" s="1590"/>
      <c r="GF12" s="1590"/>
      <c r="GG12" s="1590"/>
      <c r="GH12" s="1590"/>
      <c r="GI12" s="1590"/>
      <c r="GJ12" s="1590"/>
      <c r="GK12" s="1590"/>
      <c r="GL12" s="1590"/>
      <c r="GM12" s="1590"/>
      <c r="GN12" s="1590"/>
      <c r="GO12" s="1590"/>
      <c r="GP12" s="1590"/>
      <c r="GQ12" s="1590"/>
      <c r="GR12" s="1590"/>
      <c r="GS12" s="1590"/>
      <c r="GT12" s="1590"/>
      <c r="GU12" s="1590"/>
      <c r="GV12" s="1590"/>
      <c r="GW12" s="1590"/>
      <c r="GX12" s="1590"/>
      <c r="GY12" s="1590"/>
      <c r="GZ12" s="1590"/>
      <c r="HA12" s="1590"/>
      <c r="HB12" s="1590"/>
      <c r="HC12" s="1590"/>
      <c r="HD12" s="1590"/>
      <c r="HE12" s="1590"/>
      <c r="HF12" s="1590"/>
      <c r="HG12" s="1590"/>
      <c r="HH12" s="1590"/>
      <c r="HI12" s="1590"/>
      <c r="HJ12" s="1590"/>
      <c r="HK12" s="1590"/>
      <c r="HL12" s="1590"/>
      <c r="HM12" s="1590"/>
      <c r="HN12" s="1590"/>
      <c r="HO12" s="1590"/>
      <c r="HP12" s="1590"/>
      <c r="HQ12" s="1590"/>
      <c r="HR12" s="1590"/>
      <c r="HS12" s="1590"/>
      <c r="HT12" s="1590"/>
      <c r="HU12" s="1590"/>
      <c r="HV12" s="1590"/>
      <c r="HW12" s="1590"/>
      <c r="HX12" s="1590"/>
      <c r="HY12" s="1590"/>
      <c r="HZ12" s="1590"/>
      <c r="IA12" s="1590"/>
      <c r="IB12" s="1590"/>
      <c r="IC12" s="1590"/>
      <c r="ID12" s="1590"/>
      <c r="IE12" s="1590"/>
      <c r="IF12" s="1590"/>
      <c r="IG12" s="1590"/>
      <c r="IH12" s="1590"/>
      <c r="II12" s="1590"/>
      <c r="IJ12" s="1590"/>
      <c r="IK12" s="1590"/>
      <c r="IL12" s="1590"/>
      <c r="IM12" s="1590"/>
      <c r="IN12" s="1590"/>
      <c r="IO12" s="1590"/>
      <c r="IP12" s="1590"/>
      <c r="IQ12" s="1590"/>
      <c r="IR12" s="1590"/>
      <c r="IS12" s="1590"/>
      <c r="IT12" s="1590"/>
      <c r="IU12" s="1590"/>
      <c r="IV12" s="1590"/>
      <c r="IW12" s="1590"/>
      <c r="IX12" s="1590"/>
      <c r="IY12" s="1590"/>
      <c r="IZ12" s="1590"/>
      <c r="JA12" s="1590"/>
    </row>
    <row r="13" spans="1:261" x14ac:dyDescent="0.2">
      <c r="A13" s="1590"/>
      <c r="B13" s="1590"/>
      <c r="C13" s="1590"/>
      <c r="D13" s="1590"/>
      <c r="E13" s="1590"/>
      <c r="F13" s="1590"/>
      <c r="G13" s="1590"/>
      <c r="H13" s="1590"/>
      <c r="I13" s="1590"/>
      <c r="J13" s="1590"/>
      <c r="K13" s="1590"/>
      <c r="L13" s="1590"/>
      <c r="M13" s="1590"/>
      <c r="N13" s="1590"/>
      <c r="O13" s="1590"/>
      <c r="P13" s="1590"/>
      <c r="Q13" s="1590"/>
      <c r="R13" s="1590"/>
      <c r="S13" s="1590"/>
      <c r="T13" s="1590"/>
      <c r="U13" s="1590"/>
      <c r="V13" s="1590"/>
      <c r="W13" s="1590"/>
      <c r="X13" s="1590"/>
      <c r="Y13" s="1590"/>
      <c r="Z13" s="1590"/>
      <c r="AA13" s="1590"/>
      <c r="AB13" s="1590"/>
      <c r="AC13" s="1590"/>
      <c r="AD13" s="1590"/>
      <c r="AE13" s="1590"/>
      <c r="AF13" s="1590"/>
      <c r="AG13" s="1590"/>
      <c r="AH13" s="1590"/>
      <c r="AI13" s="1590"/>
      <c r="AJ13" s="1590"/>
      <c r="AK13" s="1590"/>
      <c r="AL13" s="1590"/>
      <c r="AM13" s="1590"/>
      <c r="AN13" s="1590"/>
      <c r="AO13" s="1590"/>
      <c r="AP13" s="1590"/>
      <c r="AQ13" s="1590"/>
      <c r="AR13" s="1590"/>
      <c r="AS13" s="1590"/>
      <c r="AT13" s="1590"/>
      <c r="AU13" s="1590"/>
      <c r="AV13" s="1590"/>
      <c r="AW13" s="1590"/>
      <c r="AX13" s="1590"/>
      <c r="AY13" s="1590"/>
      <c r="AZ13" s="1590"/>
      <c r="BA13" s="1590"/>
      <c r="BB13" s="1590"/>
      <c r="BC13" s="1590"/>
      <c r="BD13" s="1590"/>
      <c r="BE13" s="1590"/>
      <c r="BF13" s="1590"/>
      <c r="BG13" s="1590"/>
      <c r="BH13" s="1590"/>
      <c r="BI13" s="1590"/>
      <c r="BJ13" s="1590"/>
      <c r="BK13" s="1590"/>
      <c r="BL13" s="1590"/>
      <c r="BM13" s="1590"/>
      <c r="BN13" s="1590"/>
      <c r="BO13" s="1590"/>
      <c r="BP13" s="1590"/>
      <c r="BQ13" s="1590"/>
      <c r="BR13" s="1590"/>
      <c r="BS13" s="1590"/>
      <c r="BT13" s="1590"/>
      <c r="BU13" s="1590"/>
      <c r="BV13" s="1590"/>
      <c r="BW13" s="1590"/>
      <c r="BX13" s="1590"/>
      <c r="BY13" s="1590"/>
      <c r="BZ13" s="1590"/>
      <c r="CA13" s="1590"/>
      <c r="CB13" s="1590"/>
      <c r="CC13" s="1590"/>
      <c r="CD13" s="1590"/>
      <c r="CE13" s="1590"/>
      <c r="CF13" s="1590"/>
      <c r="CG13" s="1590"/>
      <c r="CH13" s="1590"/>
      <c r="CI13" s="1590"/>
      <c r="CJ13" s="1590"/>
      <c r="CK13" s="1590"/>
      <c r="CL13" s="1590"/>
      <c r="CM13" s="1590"/>
      <c r="CN13" s="1590"/>
      <c r="CO13" s="1590"/>
      <c r="CP13" s="1590"/>
      <c r="CQ13" s="1590"/>
      <c r="CR13" s="1590"/>
      <c r="CS13" s="1590"/>
      <c r="CT13" s="1590"/>
      <c r="CU13" s="1590"/>
      <c r="CV13" s="1590"/>
      <c r="CW13" s="1590"/>
      <c r="CX13" s="1590"/>
      <c r="CY13" s="1590"/>
      <c r="CZ13" s="1590"/>
      <c r="DA13" s="1590"/>
      <c r="DB13" s="1590"/>
      <c r="DC13" s="1590"/>
      <c r="DD13" s="1590"/>
      <c r="DE13" s="1590"/>
      <c r="DF13" s="1590"/>
      <c r="DG13" s="1590"/>
      <c r="DH13" s="1590"/>
      <c r="DI13" s="1590"/>
      <c r="DJ13" s="1590"/>
      <c r="DK13" s="1590"/>
      <c r="DL13" s="1590"/>
      <c r="DM13" s="1590"/>
      <c r="DN13" s="1590"/>
      <c r="DO13" s="1590"/>
      <c r="DP13" s="1590"/>
      <c r="DQ13" s="1590"/>
      <c r="DR13" s="1590"/>
      <c r="DS13" s="1590"/>
      <c r="DT13" s="1590"/>
      <c r="DU13" s="1590"/>
      <c r="DV13" s="1590"/>
      <c r="DW13" s="1590"/>
      <c r="DX13" s="1590"/>
      <c r="DY13" s="1590"/>
      <c r="DZ13" s="1590"/>
      <c r="EA13" s="1590"/>
      <c r="EB13" s="1590"/>
      <c r="EC13" s="1590"/>
      <c r="ED13" s="1590"/>
      <c r="EE13" s="1590"/>
      <c r="EF13" s="1590"/>
      <c r="EG13" s="1590"/>
      <c r="EH13" s="1590"/>
      <c r="EI13" s="1590"/>
      <c r="EJ13" s="1590"/>
      <c r="EK13" s="1590"/>
      <c r="EL13" s="1590"/>
      <c r="EM13" s="1590"/>
      <c r="EN13" s="1590"/>
      <c r="EO13" s="1590"/>
      <c r="EP13" s="1590"/>
      <c r="EQ13" s="1590"/>
      <c r="ER13" s="1590"/>
      <c r="ES13" s="1590"/>
      <c r="ET13" s="1590"/>
      <c r="EU13" s="1590"/>
      <c r="EV13" s="1590"/>
      <c r="EW13" s="1590"/>
      <c r="EX13" s="1590"/>
      <c r="EY13" s="1590"/>
      <c r="EZ13" s="1590"/>
      <c r="FA13" s="1590"/>
      <c r="FB13" s="1590"/>
      <c r="FC13" s="1590"/>
      <c r="FD13" s="1590"/>
      <c r="FE13" s="1590"/>
      <c r="FF13" s="1590"/>
      <c r="FG13" s="1590"/>
      <c r="FH13" s="1590"/>
      <c r="FI13" s="1590"/>
      <c r="FJ13" s="1590"/>
      <c r="FK13" s="1590"/>
      <c r="FL13" s="1590"/>
      <c r="FM13" s="1590"/>
      <c r="FN13" s="1590"/>
      <c r="FO13" s="1590"/>
      <c r="FP13" s="1590"/>
      <c r="FQ13" s="1590"/>
      <c r="FR13" s="1590"/>
      <c r="FS13" s="1590"/>
      <c r="FT13" s="1590"/>
      <c r="FU13" s="1590"/>
      <c r="FV13" s="1590"/>
      <c r="FW13" s="1590"/>
      <c r="FX13" s="1590"/>
      <c r="FY13" s="1590"/>
      <c r="FZ13" s="1590"/>
      <c r="GA13" s="1590"/>
      <c r="GB13" s="1590"/>
      <c r="GC13" s="1590"/>
      <c r="GD13" s="1590"/>
      <c r="GE13" s="1590"/>
      <c r="GF13" s="1590"/>
      <c r="GG13" s="1590"/>
      <c r="GH13" s="1590"/>
      <c r="GI13" s="1590"/>
      <c r="GJ13" s="1590"/>
      <c r="GK13" s="1590"/>
      <c r="GL13" s="1590"/>
      <c r="GM13" s="1590"/>
      <c r="GN13" s="1590"/>
      <c r="GO13" s="1590"/>
      <c r="GP13" s="1590"/>
      <c r="GQ13" s="1590"/>
      <c r="GR13" s="1590"/>
      <c r="GS13" s="1590"/>
      <c r="GT13" s="1590"/>
      <c r="GU13" s="1590"/>
      <c r="GV13" s="1590"/>
      <c r="GW13" s="1590"/>
      <c r="GX13" s="1590"/>
      <c r="GY13" s="1590"/>
      <c r="GZ13" s="1590"/>
      <c r="HA13" s="1590"/>
      <c r="HB13" s="1590"/>
      <c r="HC13" s="1590"/>
      <c r="HD13" s="1590"/>
      <c r="HE13" s="1590"/>
      <c r="HF13" s="1590"/>
      <c r="HG13" s="1590"/>
      <c r="HH13" s="1590"/>
      <c r="HI13" s="1590"/>
      <c r="HJ13" s="1590"/>
      <c r="HK13" s="1590"/>
      <c r="HL13" s="1590"/>
      <c r="HM13" s="1590"/>
      <c r="HN13" s="1590"/>
      <c r="HO13" s="1590"/>
      <c r="HP13" s="1590"/>
      <c r="HQ13" s="1590"/>
      <c r="HR13" s="1590"/>
      <c r="HS13" s="1590"/>
      <c r="HT13" s="1590"/>
      <c r="HU13" s="1590"/>
      <c r="HV13" s="1590"/>
      <c r="HW13" s="1590"/>
      <c r="HX13" s="1590"/>
      <c r="HY13" s="1590"/>
      <c r="HZ13" s="1590"/>
      <c r="IA13" s="1590"/>
      <c r="IB13" s="1590"/>
      <c r="IC13" s="1590"/>
      <c r="ID13" s="1590"/>
      <c r="IE13" s="1590"/>
      <c r="IF13" s="1590"/>
      <c r="IG13" s="1590"/>
      <c r="IH13" s="1590"/>
      <c r="II13" s="1590"/>
      <c r="IJ13" s="1590"/>
      <c r="IK13" s="1590"/>
      <c r="IL13" s="1590"/>
      <c r="IM13" s="1590"/>
      <c r="IN13" s="1590"/>
      <c r="IO13" s="1590"/>
      <c r="IP13" s="1590"/>
      <c r="IQ13" s="1590"/>
      <c r="IR13" s="1590"/>
      <c r="IS13" s="1590"/>
      <c r="IT13" s="1590"/>
      <c r="IU13" s="1590"/>
      <c r="IV13" s="1590"/>
      <c r="IW13" s="1590"/>
      <c r="IX13" s="1590"/>
      <c r="IY13" s="1590"/>
      <c r="IZ13" s="1590"/>
      <c r="JA13" s="1590"/>
    </row>
    <row r="14" spans="1:261" hidden="1" x14ac:dyDescent="0.2"/>
    <row r="15" spans="1:261" hidden="1" x14ac:dyDescent="0.2"/>
    <row r="16" spans="1:261" hidden="1" x14ac:dyDescent="0.2"/>
    <row r="17" hidden="1" x14ac:dyDescent="0.2"/>
    <row r="18" hidden="1" x14ac:dyDescent="0.2"/>
    <row r="19" hidden="1" x14ac:dyDescent="0.2"/>
    <row r="20" hidden="1" x14ac:dyDescent="0.2"/>
    <row r="21" hidden="1" x14ac:dyDescent="0.2"/>
    <row r="22" hidden="1" x14ac:dyDescent="0.2"/>
    <row r="23" hidden="1" x14ac:dyDescent="0.2"/>
    <row r="24" hidden="1" x14ac:dyDescent="0.2"/>
    <row r="25" hidden="1" x14ac:dyDescent="0.2"/>
    <row r="26" hidden="1" x14ac:dyDescent="0.2"/>
    <row r="27" hidden="1" x14ac:dyDescent="0.2"/>
    <row r="28" hidden="1" x14ac:dyDescent="0.2"/>
    <row r="29" hidden="1" x14ac:dyDescent="0.2"/>
    <row r="30" hidden="1" x14ac:dyDescent="0.2"/>
  </sheetData>
  <sheetProtection formatCells="0" formatColumns="0" formatRows="0" insertRows="0" insertHyperlinks="0" deleteColumns="0" deleteRows="0"/>
  <mergeCells count="12">
    <mergeCell ref="IG2:JA2"/>
    <mergeCell ref="B2:W2"/>
    <mergeCell ref="X2:AQ2"/>
    <mergeCell ref="AR2:BN2"/>
    <mergeCell ref="BO2:CH2"/>
    <mergeCell ref="CI2:DE2"/>
    <mergeCell ref="DF2:EA2"/>
    <mergeCell ref="EB2:EV2"/>
    <mergeCell ref="EW2:FS2"/>
    <mergeCell ref="FT2:GN2"/>
    <mergeCell ref="GO2:HJ2"/>
    <mergeCell ref="HK2:IF2"/>
  </mergeCells>
  <conditionalFormatting sqref="B5:JA5">
    <cfRule type="cellIs" dxfId="1" priority="2" operator="equal">
      <formula>1</formula>
    </cfRule>
  </conditionalFormatting>
  <conditionalFormatting sqref="B6:JA6">
    <cfRule type="containsText" dxfId="0" priority="1" operator="containsText" text="D">
      <formula>NOT(ISERROR(SEARCH("D",B6)))</formula>
    </cfRule>
  </conditionalFormatting>
  <dataValidations count="1">
    <dataValidation type="list" allowBlank="1" showInputMessage="1" showErrorMessage="1" sqref="A10">
      <formula1>mois</formula1>
    </dataValidation>
  </dataValidations>
  <pageMargins left="0.70866141732283472" right="0.70866141732283472" top="2.0472440944881889" bottom="0.74803149606299213" header="0.31496062992125984" footer="0.31496062992125984"/>
  <pageSetup paperSize="9" scale="98" orientation="landscape" r:id="rId1"/>
  <headerFooter>
    <oddHeader xml:space="preserve">&amp;C&amp;"Arial,Gras"&amp;14présence du directeur et délégation 2017
</oddHeader>
  </headerFooter>
  <rowBreaks count="1" manualBreakCount="1">
    <brk id="7" max="16383" man="1"/>
  </rowBreaks>
  <colBreaks count="9" manualBreakCount="9">
    <brk id="23" max="1048575" man="1"/>
    <brk id="43" max="1048575" man="1"/>
    <brk id="66" max="1048575" man="1"/>
    <brk id="86" max="1048575" man="1"/>
    <brk id="131" max="1048575" man="1"/>
    <brk id="152" max="1048575" man="1"/>
    <brk id="196" max="1048575" man="1"/>
    <brk id="218" max="1048575" man="1"/>
    <brk id="2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JE30"/>
  <sheetViews>
    <sheetView showGridLines="0" workbookViewId="0">
      <selection activeCell="E15" sqref="E15:E27"/>
    </sheetView>
  </sheetViews>
  <sheetFormatPr baseColWidth="10" defaultRowHeight="12.75" zeroHeight="1" x14ac:dyDescent="0.2"/>
  <cols>
    <col min="2" max="2" width="54" customWidth="1"/>
    <col min="6" max="29" width="4.28515625" customWidth="1"/>
    <col min="262" max="16384" width="11.42578125" style="1575"/>
  </cols>
  <sheetData>
    <row r="1" spans="1:265" x14ac:dyDescent="0.2"/>
    <row r="2" spans="1:265" ht="13.5" thickBot="1" x14ac:dyDescent="0.25"/>
    <row r="3" spans="1:265" ht="28.5" thickBot="1" x14ac:dyDescent="0.25">
      <c r="A3" s="1559" t="s">
        <v>495</v>
      </c>
      <c r="B3" s="1559" t="s">
        <v>496</v>
      </c>
      <c r="F3" s="1737"/>
      <c r="G3" s="1738"/>
      <c r="H3" s="21" t="s">
        <v>535</v>
      </c>
      <c r="I3" s="383"/>
      <c r="J3" s="1592"/>
      <c r="K3" s="1591"/>
      <c r="L3" s="1591"/>
      <c r="O3" s="1322"/>
      <c r="P3" s="1591"/>
      <c r="Q3" s="1591"/>
      <c r="R3" s="7"/>
      <c r="U3" s="1735" t="s">
        <v>0</v>
      </c>
      <c r="V3" s="1736"/>
      <c r="W3" s="383" t="s">
        <v>536</v>
      </c>
      <c r="X3" s="383"/>
      <c r="Y3" s="22"/>
      <c r="AC3" s="1322"/>
      <c r="AD3" s="1322"/>
      <c r="AE3" s="2"/>
      <c r="AF3" s="2"/>
    </row>
    <row r="4" spans="1:265" ht="15.75" thickBot="1" x14ac:dyDescent="0.25">
      <c r="A4" s="1559" t="s">
        <v>168</v>
      </c>
      <c r="B4" s="1559" t="s">
        <v>497</v>
      </c>
    </row>
    <row r="5" spans="1:265" ht="15.75" thickBot="1" x14ac:dyDescent="0.25">
      <c r="A5" s="1559" t="s">
        <v>498</v>
      </c>
      <c r="B5" s="1559" t="s">
        <v>499</v>
      </c>
    </row>
    <row r="6" spans="1:265" ht="20.25" customHeight="1" thickBot="1" x14ac:dyDescent="0.25">
      <c r="A6" s="1559" t="s">
        <v>500</v>
      </c>
      <c r="B6" s="1559" t="s">
        <v>501</v>
      </c>
      <c r="F6" s="1723" t="s">
        <v>537</v>
      </c>
      <c r="G6" s="1724"/>
      <c r="H6" s="1725"/>
      <c r="I6" s="1739" t="s">
        <v>538</v>
      </c>
      <c r="J6" s="1740"/>
      <c r="K6" s="1740"/>
      <c r="L6" s="1740"/>
      <c r="M6" s="1740"/>
      <c r="N6" s="1740"/>
      <c r="O6" s="1741"/>
      <c r="P6" s="1739" t="s">
        <v>539</v>
      </c>
      <c r="Q6" s="1740"/>
      <c r="R6" s="1740"/>
      <c r="S6" s="1740"/>
      <c r="T6" s="1740"/>
      <c r="U6" s="1740"/>
      <c r="V6" s="1741"/>
      <c r="W6" s="1739" t="s">
        <v>540</v>
      </c>
      <c r="X6" s="1740"/>
      <c r="Y6" s="1740"/>
      <c r="Z6" s="1740"/>
      <c r="AA6" s="1740"/>
      <c r="AB6" s="1740"/>
      <c r="AC6" s="1741"/>
    </row>
    <row r="7" spans="1:265" ht="18" customHeight="1" thickBot="1" x14ac:dyDescent="0.25">
      <c r="A7" s="1559" t="s">
        <v>502</v>
      </c>
      <c r="B7" s="1559" t="s">
        <v>503</v>
      </c>
      <c r="D7" s="1555"/>
      <c r="F7" s="1726"/>
      <c r="G7" s="1727"/>
      <c r="H7" s="1728"/>
      <c r="I7" s="1717" t="s">
        <v>541</v>
      </c>
      <c r="J7" s="1718"/>
      <c r="K7" s="1718"/>
      <c r="L7" s="1718"/>
      <c r="M7" s="1718"/>
      <c r="N7" s="1718"/>
      <c r="O7" s="1719"/>
      <c r="P7" s="1717" t="s">
        <v>542</v>
      </c>
      <c r="Q7" s="1718"/>
      <c r="R7" s="1718"/>
      <c r="S7" s="1718"/>
      <c r="T7" s="1718"/>
      <c r="U7" s="1718"/>
      <c r="V7" s="1719"/>
      <c r="W7" s="1717" t="s">
        <v>543</v>
      </c>
      <c r="X7" s="1718"/>
      <c r="Y7" s="1718"/>
      <c r="Z7" s="1718"/>
      <c r="AA7" s="1718"/>
      <c r="AB7" s="1718"/>
      <c r="AC7" s="1719"/>
    </row>
    <row r="8" spans="1:265" ht="18" customHeight="1" thickBot="1" x14ac:dyDescent="0.25">
      <c r="A8" s="1559" t="s">
        <v>177</v>
      </c>
      <c r="B8" s="1559" t="s">
        <v>504</v>
      </c>
      <c r="D8" s="1555"/>
      <c r="F8" s="1726"/>
      <c r="G8" s="1727"/>
      <c r="H8" s="1728"/>
      <c r="I8" s="1742" t="s">
        <v>544</v>
      </c>
      <c r="J8" s="1743"/>
      <c r="K8" s="1743"/>
      <c r="L8" s="1743"/>
      <c r="M8" s="1743"/>
      <c r="N8" s="1743"/>
      <c r="O8" s="1744"/>
      <c r="P8" s="1717" t="s">
        <v>545</v>
      </c>
      <c r="Q8" s="1718"/>
      <c r="R8" s="1718"/>
      <c r="S8" s="1718"/>
      <c r="T8" s="1718"/>
      <c r="U8" s="1718"/>
      <c r="V8" s="1719"/>
      <c r="W8" s="1717" t="s">
        <v>546</v>
      </c>
      <c r="X8" s="1718"/>
      <c r="Y8" s="1718"/>
      <c r="Z8" s="1718"/>
      <c r="AA8" s="1718"/>
      <c r="AB8" s="1718"/>
      <c r="AC8" s="1719"/>
    </row>
    <row r="9" spans="1:265" ht="15.75" customHeight="1" thickBot="1" x14ac:dyDescent="0.25">
      <c r="A9" s="1559" t="s">
        <v>530</v>
      </c>
      <c r="B9" s="1559" t="s">
        <v>505</v>
      </c>
      <c r="D9" s="1555"/>
      <c r="F9" s="1729"/>
      <c r="G9" s="1730"/>
      <c r="H9" s="1731"/>
      <c r="I9" s="1597"/>
      <c r="J9" s="1598"/>
      <c r="K9" s="1598"/>
      <c r="L9" s="1598"/>
      <c r="M9" s="1598"/>
      <c r="N9" s="1598"/>
      <c r="O9" s="1599"/>
      <c r="P9" s="1720" t="s">
        <v>547</v>
      </c>
      <c r="Q9" s="1721"/>
      <c r="R9" s="1721"/>
      <c r="S9" s="1721"/>
      <c r="T9" s="1721"/>
      <c r="U9" s="1721"/>
      <c r="V9" s="1722"/>
      <c r="W9" s="1720" t="s">
        <v>548</v>
      </c>
      <c r="X9" s="1721"/>
      <c r="Y9" s="1721"/>
      <c r="Z9" s="1721"/>
      <c r="AA9" s="1721"/>
      <c r="AB9" s="1721"/>
      <c r="AC9" s="1722"/>
    </row>
    <row r="10" spans="1:265" ht="18.75" customHeight="1" thickBot="1" x14ac:dyDescent="0.25">
      <c r="A10" s="1559" t="s">
        <v>102</v>
      </c>
      <c r="B10" s="1559" t="s">
        <v>506</v>
      </c>
      <c r="D10" s="1555"/>
      <c r="F10" s="1723" t="s">
        <v>549</v>
      </c>
      <c r="G10" s="1724"/>
      <c r="H10" s="1725"/>
      <c r="I10" s="1600"/>
      <c r="J10" s="1601"/>
      <c r="K10" s="1601"/>
      <c r="L10" s="1601"/>
      <c r="M10" s="1601"/>
      <c r="N10" s="1601"/>
      <c r="O10" s="1602"/>
      <c r="P10" s="1732"/>
      <c r="Q10" s="1601"/>
      <c r="R10" s="1601"/>
      <c r="S10" s="1601"/>
      <c r="T10" s="1601"/>
      <c r="U10" s="1601"/>
      <c r="V10" s="1602"/>
      <c r="W10" s="1732"/>
      <c r="X10" s="1601"/>
      <c r="Y10" s="1601"/>
      <c r="Z10" s="1601"/>
      <c r="AA10" s="1601"/>
      <c r="AB10" s="1601"/>
      <c r="AC10" s="1602"/>
    </row>
    <row r="11" spans="1:265" ht="18.75" customHeight="1" thickBot="1" x14ac:dyDescent="0.25">
      <c r="A11" s="1559" t="s">
        <v>529</v>
      </c>
      <c r="B11" s="1559" t="s">
        <v>507</v>
      </c>
      <c r="D11" s="1555"/>
      <c r="F11" s="1726"/>
      <c r="G11" s="1727"/>
      <c r="H11" s="1728"/>
      <c r="I11" s="1603"/>
      <c r="J11" s="74"/>
      <c r="K11" s="74"/>
      <c r="L11" s="74"/>
      <c r="M11" s="74"/>
      <c r="N11" s="74"/>
      <c r="O11" s="1604"/>
      <c r="P11" s="1733"/>
      <c r="Q11" s="74"/>
      <c r="R11" s="74"/>
      <c r="S11" s="74"/>
      <c r="T11" s="74"/>
      <c r="U11" s="74"/>
      <c r="V11" s="1604"/>
      <c r="W11" s="1733"/>
      <c r="X11" s="74"/>
      <c r="Y11" s="74"/>
      <c r="Z11" s="74"/>
      <c r="AA11" s="74"/>
      <c r="AB11" s="74"/>
      <c r="AC11" s="1604"/>
    </row>
    <row r="12" spans="1:265" ht="18.75" customHeight="1" thickBot="1" x14ac:dyDescent="0.25">
      <c r="A12" s="1559" t="s">
        <v>531</v>
      </c>
      <c r="B12" s="1559" t="s">
        <v>508</v>
      </c>
      <c r="D12" s="1555"/>
      <c r="F12" s="1726"/>
      <c r="G12" s="1727"/>
      <c r="H12" s="1728"/>
      <c r="I12" s="1603"/>
      <c r="J12" s="74"/>
      <c r="K12" s="74"/>
      <c r="L12" s="74"/>
      <c r="M12" s="74"/>
      <c r="N12" s="74"/>
      <c r="O12" s="1604"/>
      <c r="P12" s="1733"/>
      <c r="Q12" s="74"/>
      <c r="R12" s="74"/>
      <c r="S12" s="74"/>
      <c r="T12" s="74"/>
      <c r="U12" s="74"/>
      <c r="V12" s="1604"/>
      <c r="W12" s="1733"/>
      <c r="X12" s="74"/>
      <c r="Y12" s="74"/>
      <c r="Z12" s="74"/>
      <c r="AA12" s="74"/>
      <c r="AB12" s="74"/>
      <c r="AC12" s="1604"/>
    </row>
    <row r="13" spans="1:265" ht="18.75" customHeight="1" thickBot="1" x14ac:dyDescent="0.25">
      <c r="A13" s="1559" t="s">
        <v>179</v>
      </c>
      <c r="B13" s="1559" t="s">
        <v>509</v>
      </c>
      <c r="F13" s="1726"/>
      <c r="G13" s="1727"/>
      <c r="H13" s="1728"/>
      <c r="I13" s="1603"/>
      <c r="J13" s="74"/>
      <c r="K13" s="74"/>
      <c r="L13" s="74"/>
      <c r="M13" s="74"/>
      <c r="N13" s="74"/>
      <c r="O13" s="1604"/>
      <c r="P13" s="1733"/>
      <c r="Q13" s="74"/>
      <c r="R13" s="74"/>
      <c r="S13" s="74"/>
      <c r="T13" s="74"/>
      <c r="U13" s="74"/>
      <c r="V13" s="1604"/>
      <c r="W13" s="1733"/>
      <c r="X13" s="74"/>
      <c r="Y13" s="74"/>
      <c r="Z13" s="74"/>
      <c r="AA13" s="74"/>
      <c r="AB13" s="74"/>
      <c r="AC13" s="1604"/>
    </row>
    <row r="14" spans="1:265" ht="18.75" customHeight="1" thickBot="1" x14ac:dyDescent="0.25">
      <c r="A14" s="1559" t="s">
        <v>532</v>
      </c>
      <c r="B14" s="1559" t="s">
        <v>510</v>
      </c>
      <c r="F14" s="1729"/>
      <c r="G14" s="1730"/>
      <c r="H14" s="1731"/>
      <c r="I14" s="1605"/>
      <c r="J14" s="1606"/>
      <c r="K14" s="1606"/>
      <c r="L14" s="1606"/>
      <c r="M14" s="1606"/>
      <c r="N14" s="1606"/>
      <c r="O14" s="1607"/>
      <c r="P14" s="1734"/>
      <c r="Q14" s="1606"/>
      <c r="R14" s="1606"/>
      <c r="S14" s="1606"/>
      <c r="T14" s="1606"/>
      <c r="U14" s="1606"/>
      <c r="V14" s="1607"/>
      <c r="W14" s="1734"/>
      <c r="X14" s="1606"/>
      <c r="Y14" s="1606"/>
      <c r="Z14" s="1606"/>
      <c r="AA14" s="1606"/>
      <c r="AB14" s="1606"/>
      <c r="AC14" s="1607"/>
      <c r="JC14" s="60" t="s">
        <v>534</v>
      </c>
      <c r="JD14" s="60"/>
      <c r="JE14" s="60"/>
    </row>
    <row r="15" spans="1:265" ht="28.5" thickBot="1" x14ac:dyDescent="0.25">
      <c r="A15" s="1559" t="s">
        <v>511</v>
      </c>
      <c r="B15" s="1559" t="s">
        <v>512</v>
      </c>
      <c r="JC15" s="1589"/>
      <c r="JD15" s="1589"/>
      <c r="JE15" s="1589"/>
    </row>
    <row r="16" spans="1:265" ht="28.5" thickBot="1" x14ac:dyDescent="0.25">
      <c r="A16" s="1559" t="s">
        <v>513</v>
      </c>
      <c r="B16" s="1559" t="s">
        <v>514</v>
      </c>
      <c r="E16" s="144" t="s">
        <v>550</v>
      </c>
      <c r="JC16" s="1589"/>
      <c r="JD16" s="1589"/>
      <c r="JE16" s="1589"/>
    </row>
    <row r="17" spans="1:265" ht="28.5" thickBot="1" x14ac:dyDescent="0.25">
      <c r="A17" s="1559" t="s">
        <v>515</v>
      </c>
      <c r="B17" s="1559" t="s">
        <v>516</v>
      </c>
      <c r="E17" s="144" t="s">
        <v>551</v>
      </c>
      <c r="JC17" s="60"/>
      <c r="JD17" s="60"/>
      <c r="JE17" s="60"/>
    </row>
    <row r="18" spans="1:265" ht="15.75" thickBot="1" x14ac:dyDescent="0.25">
      <c r="A18" s="1559" t="s">
        <v>6</v>
      </c>
      <c r="B18" s="1559" t="s">
        <v>517</v>
      </c>
      <c r="E18" s="144" t="s">
        <v>552</v>
      </c>
      <c r="JC18" s="60"/>
      <c r="JD18" s="60"/>
      <c r="JE18" s="60"/>
    </row>
    <row r="19" spans="1:265" ht="15.75" thickBot="1" x14ac:dyDescent="0.25">
      <c r="A19" s="1559" t="s">
        <v>518</v>
      </c>
      <c r="B19" s="1559" t="s">
        <v>519</v>
      </c>
      <c r="E19" s="144" t="s">
        <v>553</v>
      </c>
      <c r="JC19" s="60"/>
      <c r="JD19" s="60"/>
      <c r="JE19" s="60"/>
    </row>
    <row r="20" spans="1:265" ht="15.75" thickBot="1" x14ac:dyDescent="0.25">
      <c r="A20" s="1559" t="s">
        <v>493</v>
      </c>
      <c r="B20" s="1559" t="s">
        <v>520</v>
      </c>
      <c r="E20" s="144" t="s">
        <v>554</v>
      </c>
      <c r="JC20" s="60"/>
      <c r="JD20" s="60"/>
      <c r="JE20" s="60"/>
    </row>
    <row r="21" spans="1:265" ht="15.75" thickBot="1" x14ac:dyDescent="0.25">
      <c r="A21" s="1559" t="s">
        <v>7</v>
      </c>
      <c r="B21" s="1559"/>
      <c r="C21" s="1555"/>
      <c r="D21" s="1555"/>
      <c r="E21" s="144" t="s">
        <v>555</v>
      </c>
      <c r="F21" s="1555"/>
      <c r="G21" s="1555"/>
      <c r="H21" s="1555"/>
      <c r="I21" s="1555"/>
      <c r="J21" s="1555"/>
      <c r="K21" s="1555"/>
      <c r="L21" s="1555"/>
      <c r="M21" s="1555"/>
      <c r="N21" s="1555"/>
      <c r="O21" s="1555"/>
      <c r="P21" s="1555"/>
      <c r="Q21" s="1555"/>
      <c r="R21" s="1555"/>
      <c r="S21" s="1555"/>
      <c r="T21" s="1555"/>
      <c r="U21" s="1555"/>
      <c r="V21" s="1555"/>
      <c r="W21" s="1555"/>
      <c r="X21" s="1555"/>
      <c r="Y21" s="1555"/>
      <c r="Z21" s="1555"/>
      <c r="AA21" s="1555"/>
      <c r="AB21" s="1555"/>
      <c r="AC21" s="1555"/>
      <c r="AD21" s="1555"/>
      <c r="AE21" s="1555"/>
      <c r="AF21" s="1555"/>
      <c r="AG21" s="1555"/>
      <c r="AH21" s="1555"/>
      <c r="AI21" s="1555"/>
      <c r="AJ21" s="1555"/>
      <c r="AK21" s="1555"/>
      <c r="AL21" s="1555"/>
      <c r="AM21" s="1555"/>
      <c r="AN21" s="1555"/>
      <c r="AO21" s="1555"/>
      <c r="AP21" s="1555"/>
      <c r="AQ21" s="1555"/>
      <c r="AR21" s="1555"/>
      <c r="AS21" s="1555"/>
      <c r="AT21" s="1555"/>
      <c r="AU21" s="1555"/>
      <c r="AV21" s="1555"/>
      <c r="AW21" s="1555"/>
      <c r="AX21" s="1555"/>
      <c r="AY21" s="1555"/>
      <c r="AZ21" s="1555"/>
      <c r="BA21" s="1555"/>
      <c r="BB21" s="1555"/>
      <c r="BC21" s="1555"/>
      <c r="BD21" s="1555"/>
      <c r="BE21" s="1555"/>
      <c r="BF21" s="1555"/>
      <c r="BG21" s="1555"/>
      <c r="BH21" s="1555"/>
      <c r="BI21" s="1555"/>
      <c r="BJ21" s="1555"/>
      <c r="BK21" s="1555"/>
      <c r="BL21" s="1555"/>
      <c r="BM21" s="1555"/>
      <c r="BN21" s="1555"/>
      <c r="BO21" s="1555"/>
      <c r="BP21" s="1555"/>
      <c r="BQ21" s="1555"/>
      <c r="BR21" s="1555"/>
      <c r="BS21" s="1555"/>
      <c r="BT21" s="1555"/>
      <c r="BU21" s="1555"/>
      <c r="BV21" s="1555"/>
      <c r="BW21" s="1555"/>
      <c r="BX21" s="1555"/>
      <c r="BY21" s="1555"/>
      <c r="BZ21" s="1555"/>
      <c r="CA21" s="1555"/>
      <c r="CB21" s="1555"/>
      <c r="CC21" s="1555"/>
      <c r="CD21" s="1555"/>
      <c r="CE21" s="1555"/>
      <c r="CF21" s="1555"/>
      <c r="CG21" s="1555"/>
      <c r="CH21" s="1555"/>
      <c r="CI21" s="1555"/>
      <c r="CJ21" s="1555"/>
      <c r="CK21" s="1555"/>
      <c r="CL21" s="1555"/>
      <c r="CM21" s="1555"/>
      <c r="CN21" s="1555"/>
      <c r="CO21" s="1555"/>
      <c r="CP21" s="1555"/>
      <c r="CQ21" s="1555"/>
      <c r="CR21" s="1555"/>
      <c r="CS21" s="1555"/>
      <c r="CT21" s="1555"/>
      <c r="CU21" s="1555"/>
      <c r="CV21" s="1555"/>
      <c r="CW21" s="1555"/>
      <c r="CX21" s="1555"/>
      <c r="CY21" s="1555"/>
      <c r="CZ21" s="1555"/>
      <c r="DA21" s="1555"/>
      <c r="DB21" s="1555"/>
      <c r="DC21" s="1555"/>
      <c r="DD21" s="1555"/>
      <c r="DE21" s="1555"/>
      <c r="DF21" s="1555"/>
      <c r="DG21" s="1555"/>
      <c r="DH21" s="1555"/>
      <c r="DI21" s="1555"/>
      <c r="DJ21" s="1555"/>
      <c r="DK21" s="1555"/>
      <c r="DL21" s="1555"/>
      <c r="DM21" s="1555"/>
      <c r="DN21" s="1555"/>
      <c r="DO21" s="1555"/>
      <c r="DP21" s="1555"/>
      <c r="DQ21" s="1555"/>
      <c r="DR21" s="1555"/>
      <c r="DS21" s="1555"/>
      <c r="DT21" s="1555"/>
      <c r="DU21" s="1555"/>
      <c r="DV21" s="1555"/>
      <c r="DW21" s="1555"/>
      <c r="DX21" s="1555"/>
      <c r="DY21" s="1555"/>
      <c r="DZ21" s="1555"/>
      <c r="EA21" s="1555"/>
      <c r="EB21" s="1555"/>
      <c r="EC21" s="1555"/>
      <c r="ED21" s="1555"/>
      <c r="EE21" s="1555"/>
      <c r="EF21" s="1555"/>
      <c r="EG21" s="1555"/>
      <c r="EH21" s="1555"/>
      <c r="EI21" s="1555"/>
      <c r="EJ21" s="1555"/>
      <c r="EK21" s="1555"/>
      <c r="EL21" s="1555"/>
      <c r="EM21" s="1555"/>
      <c r="EN21" s="1555"/>
      <c r="EO21" s="1555"/>
      <c r="EP21" s="1555"/>
      <c r="EQ21" s="1555"/>
      <c r="ER21" s="1555"/>
      <c r="ES21" s="1555"/>
      <c r="ET21" s="1555"/>
      <c r="EU21" s="1555"/>
      <c r="EV21" s="1555"/>
      <c r="EW21" s="1555"/>
      <c r="EX21" s="1555"/>
      <c r="EY21" s="1555"/>
      <c r="EZ21" s="1555"/>
      <c r="FA21" s="1555"/>
      <c r="FB21" s="1555"/>
      <c r="FC21" s="1555"/>
      <c r="FD21" s="1555"/>
      <c r="FE21" s="1555"/>
      <c r="FF21" s="1555"/>
      <c r="FG21" s="1555"/>
      <c r="FH21" s="1555"/>
      <c r="FI21" s="1555"/>
      <c r="FJ21" s="1555"/>
      <c r="FK21" s="1555"/>
      <c r="FL21" s="1555"/>
      <c r="FM21" s="1555"/>
      <c r="FN21" s="1555"/>
      <c r="FO21" s="1555"/>
      <c r="FP21" s="1555"/>
      <c r="FQ21" s="1555"/>
      <c r="FR21" s="1555"/>
      <c r="FS21" s="1555"/>
      <c r="FT21" s="1555"/>
      <c r="FU21" s="1555"/>
      <c r="FV21" s="1555"/>
      <c r="FW21" s="1555"/>
      <c r="FX21" s="1555"/>
      <c r="FY21" s="1555"/>
      <c r="FZ21" s="1555"/>
      <c r="GA21" s="1555"/>
      <c r="GB21" s="1555"/>
      <c r="GC21" s="1555"/>
      <c r="GD21" s="1555"/>
      <c r="GE21" s="1555"/>
      <c r="GF21" s="1555"/>
      <c r="GG21" s="1555"/>
      <c r="GH21" s="1555"/>
      <c r="GI21" s="1555"/>
      <c r="GJ21" s="1555"/>
      <c r="GK21" s="1555"/>
      <c r="GL21" s="1555"/>
      <c r="GM21" s="1555"/>
      <c r="GN21" s="1555"/>
      <c r="GO21" s="1555"/>
      <c r="GP21" s="1555"/>
      <c r="GQ21" s="1555"/>
      <c r="GR21" s="1555"/>
      <c r="GS21" s="1555"/>
      <c r="GT21" s="1555"/>
      <c r="GU21" s="1555"/>
      <c r="GV21" s="1555"/>
      <c r="GW21" s="1555"/>
      <c r="GX21" s="1555"/>
      <c r="GY21" s="1555"/>
      <c r="GZ21" s="1555"/>
      <c r="HA21" s="1555"/>
      <c r="HB21" s="1555"/>
      <c r="HC21" s="1555"/>
      <c r="HD21" s="1555"/>
      <c r="HE21" s="1555"/>
      <c r="HF21" s="1555"/>
      <c r="HG21" s="1555"/>
      <c r="HH21" s="1555"/>
      <c r="HI21" s="1555"/>
      <c r="HJ21" s="1555"/>
      <c r="HK21" s="1555"/>
      <c r="HL21" s="1555"/>
      <c r="HM21" s="1555"/>
      <c r="HN21" s="1555"/>
      <c r="HO21" s="1555"/>
      <c r="HP21" s="1555"/>
      <c r="HQ21" s="1555"/>
      <c r="HR21" s="1555"/>
      <c r="HS21" s="1555"/>
      <c r="HT21" s="1555"/>
      <c r="HU21" s="1555"/>
      <c r="HV21" s="1555"/>
      <c r="HW21" s="1555"/>
      <c r="HX21" s="1555"/>
      <c r="HY21" s="1555"/>
      <c r="HZ21" s="1555"/>
      <c r="IA21" s="1555"/>
      <c r="IB21" s="1555"/>
      <c r="IC21" s="1555"/>
      <c r="ID21" s="1555"/>
      <c r="IE21" s="1555"/>
      <c r="IF21" s="1555"/>
      <c r="IG21" s="1555"/>
      <c r="IH21" s="1555"/>
      <c r="II21" s="1555"/>
      <c r="IJ21" s="1555"/>
      <c r="IK21" s="1555"/>
      <c r="IL21" s="1555"/>
      <c r="IM21" s="1555"/>
      <c r="IN21" s="1555"/>
      <c r="IO21" s="1555"/>
      <c r="IP21" s="1555"/>
      <c r="IQ21" s="1555"/>
      <c r="IR21" s="1555"/>
      <c r="IS21" s="1555"/>
      <c r="IT21" s="1555"/>
      <c r="IU21" s="1555"/>
      <c r="IV21" s="1555"/>
      <c r="IW21" s="1555"/>
      <c r="IX21" s="1555"/>
      <c r="IY21" s="1555"/>
      <c r="IZ21" s="1555"/>
      <c r="JA21" s="1555"/>
      <c r="JC21" s="60"/>
      <c r="JD21" s="60"/>
      <c r="JE21" s="60"/>
    </row>
    <row r="22" spans="1:265" ht="15.75" thickBot="1" x14ac:dyDescent="0.25">
      <c r="A22" s="1559" t="s">
        <v>494</v>
      </c>
      <c r="B22" s="1559"/>
      <c r="C22" s="1555"/>
      <c r="D22" s="1555"/>
      <c r="E22" s="144" t="s">
        <v>556</v>
      </c>
      <c r="F22" s="1555"/>
      <c r="G22" s="1555"/>
      <c r="H22" s="1555"/>
      <c r="I22" s="1555"/>
      <c r="J22" s="1555"/>
      <c r="K22" s="1555"/>
      <c r="L22" s="1555"/>
      <c r="M22" s="1555"/>
      <c r="N22" s="1555"/>
      <c r="O22" s="1555"/>
      <c r="P22" s="1555"/>
      <c r="Q22" s="1555"/>
      <c r="R22" s="1555"/>
      <c r="S22" s="1555"/>
      <c r="T22" s="1555"/>
      <c r="U22" s="1555"/>
      <c r="V22" s="1555"/>
      <c r="W22" s="1555"/>
      <c r="X22" s="1555"/>
      <c r="Y22" s="1555"/>
      <c r="Z22" s="1555"/>
      <c r="AA22" s="1555"/>
      <c r="AB22" s="1555"/>
      <c r="AC22" s="1555"/>
      <c r="AD22" s="1555"/>
      <c r="AE22" s="1555"/>
      <c r="AF22" s="1555"/>
      <c r="AG22" s="1555"/>
      <c r="AH22" s="1555"/>
      <c r="AI22" s="1555"/>
      <c r="AJ22" s="1555"/>
      <c r="AK22" s="1555"/>
      <c r="AL22" s="1555"/>
      <c r="AM22" s="1555"/>
      <c r="AN22" s="1555"/>
      <c r="AO22" s="1555"/>
      <c r="AP22" s="1555"/>
      <c r="AQ22" s="1555"/>
      <c r="AR22" s="1555"/>
      <c r="AS22" s="1555"/>
      <c r="AT22" s="1555"/>
      <c r="AU22" s="1555"/>
      <c r="AV22" s="1555"/>
      <c r="AW22" s="1555"/>
      <c r="AX22" s="1555"/>
      <c r="AY22" s="1555"/>
      <c r="AZ22" s="1555"/>
      <c r="BA22" s="1555"/>
      <c r="BB22" s="1555"/>
      <c r="BC22" s="1555"/>
      <c r="BD22" s="1555"/>
      <c r="BE22" s="1555"/>
      <c r="BF22" s="1555"/>
      <c r="BG22" s="1555"/>
      <c r="BH22" s="1555"/>
      <c r="BI22" s="1555"/>
      <c r="BJ22" s="1555"/>
      <c r="BK22" s="1555"/>
      <c r="BL22" s="1555"/>
      <c r="BM22" s="1555"/>
      <c r="BN22" s="1555"/>
      <c r="BO22" s="1555"/>
      <c r="BP22" s="1555"/>
      <c r="BQ22" s="1555"/>
      <c r="BR22" s="1555"/>
      <c r="BS22" s="1555"/>
      <c r="BT22" s="1555"/>
      <c r="BU22" s="1555"/>
      <c r="BV22" s="1555"/>
      <c r="BW22" s="1555"/>
      <c r="BX22" s="1555"/>
      <c r="BY22" s="1555"/>
      <c r="BZ22" s="1555"/>
      <c r="CA22" s="1555"/>
      <c r="CB22" s="1555"/>
      <c r="CC22" s="1555"/>
      <c r="CD22" s="1555"/>
      <c r="CE22" s="1555"/>
      <c r="CF22" s="1555"/>
      <c r="CG22" s="1555"/>
      <c r="CH22" s="1555"/>
      <c r="CI22" s="1555"/>
      <c r="CJ22" s="1555"/>
      <c r="CK22" s="1555"/>
      <c r="CL22" s="1555"/>
      <c r="CM22" s="1555"/>
      <c r="CN22" s="1555"/>
      <c r="CO22" s="1555"/>
      <c r="CP22" s="1555"/>
      <c r="CQ22" s="1555"/>
      <c r="CR22" s="1555"/>
      <c r="CS22" s="1555"/>
      <c r="CT22" s="1555"/>
      <c r="CU22" s="1555"/>
      <c r="CV22" s="1555"/>
      <c r="CW22" s="1555"/>
      <c r="CX22" s="1555"/>
      <c r="CY22" s="1555"/>
      <c r="CZ22" s="1555"/>
      <c r="DA22" s="1555"/>
      <c r="DB22" s="1555"/>
      <c r="DC22" s="1555"/>
      <c r="DD22" s="1555"/>
      <c r="DE22" s="1555"/>
      <c r="DF22" s="1555"/>
      <c r="DG22" s="1555"/>
      <c r="DH22" s="1555"/>
      <c r="DI22" s="1555"/>
      <c r="DJ22" s="1555"/>
      <c r="DK22" s="1555"/>
      <c r="DL22" s="1555"/>
      <c r="DM22" s="1555"/>
      <c r="DN22" s="1555"/>
      <c r="DO22" s="1555"/>
      <c r="DP22" s="1555"/>
      <c r="DQ22" s="1555"/>
      <c r="DR22" s="1555"/>
      <c r="DS22" s="1555"/>
      <c r="DT22" s="1555"/>
      <c r="DU22" s="1555"/>
      <c r="DV22" s="1555"/>
      <c r="DW22" s="1555"/>
      <c r="DX22" s="1555"/>
      <c r="DY22" s="1555"/>
      <c r="DZ22" s="1555"/>
      <c r="EA22" s="1555"/>
      <c r="EB22" s="1555"/>
      <c r="EC22" s="1555"/>
      <c r="ED22" s="1555"/>
      <c r="EE22" s="1555"/>
      <c r="EF22" s="1555"/>
      <c r="EG22" s="1555"/>
      <c r="EH22" s="1555"/>
      <c r="EI22" s="1555"/>
      <c r="EJ22" s="1555"/>
      <c r="EK22" s="1555"/>
      <c r="EL22" s="1555"/>
      <c r="EM22" s="1555"/>
      <c r="EN22" s="1555"/>
      <c r="EO22" s="1555"/>
      <c r="EP22" s="1555"/>
      <c r="EQ22" s="1555"/>
      <c r="ER22" s="1555"/>
      <c r="ES22" s="1555"/>
      <c r="ET22" s="1555"/>
      <c r="EU22" s="1555"/>
      <c r="EV22" s="1555"/>
      <c r="EW22" s="1555"/>
      <c r="EX22" s="1555"/>
      <c r="EY22" s="1555"/>
      <c r="EZ22" s="1555"/>
      <c r="FA22" s="1555"/>
      <c r="FB22" s="1555"/>
      <c r="FC22" s="1555"/>
      <c r="FD22" s="1555"/>
      <c r="FE22" s="1555"/>
      <c r="FF22" s="1555"/>
      <c r="FG22" s="1555"/>
      <c r="FH22" s="1555"/>
      <c r="FI22" s="1555"/>
      <c r="FJ22" s="1555"/>
      <c r="FK22" s="1555"/>
      <c r="FL22" s="1555"/>
      <c r="FM22" s="1555"/>
      <c r="FN22" s="1555"/>
      <c r="FO22" s="1555"/>
      <c r="FP22" s="1555"/>
      <c r="FQ22" s="1555"/>
      <c r="FR22" s="1555"/>
      <c r="FS22" s="1555"/>
      <c r="FT22" s="1555"/>
      <c r="FU22" s="1555"/>
      <c r="FV22" s="1555"/>
      <c r="FW22" s="1555"/>
      <c r="FX22" s="1555"/>
      <c r="FY22" s="1555"/>
      <c r="FZ22" s="1555"/>
      <c r="GA22" s="1555"/>
      <c r="GB22" s="1555"/>
      <c r="GC22" s="1555"/>
      <c r="GD22" s="1555"/>
      <c r="GE22" s="1555"/>
      <c r="GF22" s="1555"/>
      <c r="GG22" s="1555"/>
      <c r="GH22" s="1555"/>
      <c r="GI22" s="1555"/>
      <c r="GJ22" s="1555"/>
      <c r="GK22" s="1555"/>
      <c r="GL22" s="1555"/>
      <c r="GM22" s="1555"/>
      <c r="GN22" s="1555"/>
      <c r="GO22" s="1555"/>
      <c r="GP22" s="1555"/>
      <c r="GQ22" s="1555"/>
      <c r="GR22" s="1555"/>
      <c r="GS22" s="1555"/>
      <c r="GT22" s="1555"/>
      <c r="GU22" s="1555"/>
      <c r="GV22" s="1555"/>
      <c r="GW22" s="1555"/>
      <c r="GX22" s="1555"/>
      <c r="GY22" s="1555"/>
      <c r="GZ22" s="1555"/>
      <c r="HA22" s="1555"/>
      <c r="HB22" s="1555"/>
      <c r="HC22" s="1555"/>
      <c r="HD22" s="1555"/>
      <c r="HE22" s="1555"/>
      <c r="HF22" s="1555"/>
      <c r="HG22" s="1555"/>
      <c r="HH22" s="1555"/>
      <c r="HI22" s="1555"/>
      <c r="HJ22" s="1555"/>
      <c r="HK22" s="1555"/>
      <c r="HL22" s="1555"/>
      <c r="HM22" s="1555"/>
      <c r="HN22" s="1555"/>
      <c r="HO22" s="1555"/>
      <c r="HP22" s="1555"/>
      <c r="HQ22" s="1555"/>
      <c r="HR22" s="1555"/>
      <c r="HS22" s="1555"/>
      <c r="HT22" s="1555"/>
      <c r="HU22" s="1555"/>
      <c r="HV22" s="1555"/>
      <c r="HW22" s="1555"/>
      <c r="HX22" s="1555"/>
      <c r="HY22" s="1555"/>
      <c r="HZ22" s="1555"/>
      <c r="IA22" s="1555"/>
      <c r="IB22" s="1555"/>
      <c r="IC22" s="1555"/>
      <c r="ID22" s="1555"/>
      <c r="IE22" s="1555"/>
      <c r="IF22" s="1555"/>
      <c r="IG22" s="1555"/>
      <c r="IH22" s="1555"/>
      <c r="II22" s="1555"/>
      <c r="IJ22" s="1555"/>
      <c r="IK22" s="1555"/>
      <c r="IL22" s="1555"/>
      <c r="IM22" s="1555"/>
      <c r="IN22" s="1555"/>
      <c r="IO22" s="1555"/>
      <c r="IP22" s="1555"/>
      <c r="IQ22" s="1555"/>
      <c r="IR22" s="1555"/>
      <c r="IS22" s="1555"/>
      <c r="IT22" s="1555"/>
      <c r="IU22" s="1555"/>
      <c r="IV22" s="1555"/>
      <c r="IW22" s="1555"/>
      <c r="IX22" s="1555"/>
      <c r="IY22" s="1555"/>
      <c r="IZ22" s="1555"/>
      <c r="JA22" s="1555"/>
      <c r="JC22" s="60"/>
      <c r="JD22" s="60"/>
      <c r="JE22" s="60"/>
    </row>
    <row r="23" spans="1:265" ht="15.75" thickBot="1" x14ac:dyDescent="0.25">
      <c r="A23" s="1559" t="s">
        <v>521</v>
      </c>
      <c r="B23" s="1559" t="s">
        <v>522</v>
      </c>
      <c r="E23" s="144" t="s">
        <v>557</v>
      </c>
      <c r="JC23" s="60"/>
      <c r="JD23" s="60"/>
      <c r="JE23" s="60"/>
    </row>
    <row r="24" spans="1:265" ht="15.75" thickBot="1" x14ac:dyDescent="0.25">
      <c r="A24" s="1559" t="s">
        <v>523</v>
      </c>
      <c r="B24" s="1559" t="s">
        <v>524</v>
      </c>
      <c r="E24" s="144" t="s">
        <v>558</v>
      </c>
      <c r="JC24" s="60"/>
      <c r="JD24" s="60"/>
      <c r="JE24" s="60"/>
    </row>
    <row r="25" spans="1:265" ht="15.75" thickBot="1" x14ac:dyDescent="0.25">
      <c r="A25" s="1559" t="s">
        <v>525</v>
      </c>
      <c r="B25" s="1559" t="s">
        <v>526</v>
      </c>
      <c r="E25" s="144" t="s">
        <v>559</v>
      </c>
      <c r="JC25" s="60"/>
      <c r="JD25" s="60"/>
      <c r="JE25" s="60"/>
    </row>
    <row r="26" spans="1:265" ht="15.75" thickBot="1" x14ac:dyDescent="0.25">
      <c r="A26" s="1559" t="s">
        <v>527</v>
      </c>
      <c r="B26" s="1559" t="s">
        <v>528</v>
      </c>
      <c r="E26" s="144" t="s">
        <v>560</v>
      </c>
      <c r="JC26" s="60"/>
      <c r="JD26" s="60"/>
      <c r="JE26" s="60"/>
    </row>
    <row r="27" spans="1:265" x14ac:dyDescent="0.2">
      <c r="E27" s="144" t="s">
        <v>561</v>
      </c>
      <c r="JC27" s="60"/>
      <c r="JD27" s="60"/>
      <c r="JE27" s="60"/>
    </row>
    <row r="28" spans="1:265" x14ac:dyDescent="0.2">
      <c r="JC28" s="60"/>
      <c r="JD28" s="60"/>
      <c r="JE28" s="60"/>
    </row>
    <row r="29" spans="1:265" x14ac:dyDescent="0.2">
      <c r="JC29" s="60"/>
      <c r="JD29" s="60"/>
      <c r="JE29" s="60"/>
    </row>
    <row r="30" spans="1:265" x14ac:dyDescent="0.2">
      <c r="A30" s="1575"/>
      <c r="B30" s="1575"/>
      <c r="C30" s="1575"/>
      <c r="D30" s="1575"/>
      <c r="E30" s="1575"/>
      <c r="F30" s="1575"/>
      <c r="G30" s="1575"/>
      <c r="H30" s="1575"/>
      <c r="I30" s="1575"/>
      <c r="J30" s="1575"/>
      <c r="K30" s="1575"/>
      <c r="L30" s="1575"/>
      <c r="M30" s="1575"/>
      <c r="N30" s="1575"/>
      <c r="O30" s="1575"/>
      <c r="P30" s="1575"/>
      <c r="Q30" s="1575"/>
      <c r="R30" s="1575"/>
      <c r="S30" s="1575"/>
      <c r="T30" s="1575"/>
      <c r="U30" s="1575"/>
      <c r="V30" s="1575"/>
      <c r="W30" s="1575"/>
      <c r="X30" s="1575"/>
      <c r="Y30" s="1575"/>
      <c r="Z30" s="1575"/>
      <c r="AA30" s="1575"/>
      <c r="AB30" s="1575"/>
      <c r="AC30" s="1575"/>
      <c r="AD30" s="1575"/>
      <c r="AE30" s="1575"/>
      <c r="AF30" s="1575"/>
      <c r="AG30" s="1575"/>
      <c r="AH30" s="1575"/>
      <c r="AI30" s="1575"/>
      <c r="AJ30" s="1575"/>
      <c r="AK30" s="1575"/>
      <c r="AL30" s="1575"/>
      <c r="AM30" s="1575"/>
      <c r="AN30" s="1575"/>
      <c r="AO30" s="1575"/>
      <c r="AP30" s="1575"/>
      <c r="AQ30" s="1575"/>
      <c r="AR30" s="1575"/>
      <c r="AS30" s="1575"/>
      <c r="AT30" s="1575"/>
      <c r="AU30" s="1575"/>
      <c r="AV30" s="1575"/>
      <c r="AW30" s="1575"/>
      <c r="AX30" s="1575"/>
      <c r="AY30" s="1575"/>
      <c r="AZ30" s="1575"/>
      <c r="BA30" s="1575"/>
      <c r="BB30" s="1575"/>
      <c r="BC30" s="1575"/>
      <c r="BD30" s="1575"/>
      <c r="BE30" s="1575"/>
      <c r="BF30" s="1575"/>
      <c r="BG30" s="1575"/>
      <c r="BH30" s="1575"/>
      <c r="BI30" s="1575"/>
      <c r="BJ30" s="1575"/>
      <c r="BK30" s="1575"/>
      <c r="BL30" s="1575"/>
      <c r="BM30" s="1575"/>
      <c r="BN30" s="1575"/>
      <c r="BO30" s="1575"/>
      <c r="BP30" s="1575"/>
      <c r="BQ30" s="1575"/>
      <c r="BR30" s="1575"/>
      <c r="BS30" s="1575"/>
      <c r="BT30" s="1575"/>
      <c r="BU30" s="1575"/>
      <c r="BV30" s="1575"/>
      <c r="BW30" s="1575"/>
      <c r="BX30" s="1575"/>
      <c r="BY30" s="1575"/>
      <c r="BZ30" s="1575"/>
      <c r="CA30" s="1575"/>
      <c r="CB30" s="1575"/>
      <c r="CC30" s="1575"/>
      <c r="CD30" s="1575"/>
      <c r="CE30" s="1575"/>
      <c r="CF30" s="1575"/>
      <c r="CG30" s="1575"/>
      <c r="CH30" s="1575"/>
      <c r="CI30" s="1575"/>
      <c r="CJ30" s="1575"/>
      <c r="CK30" s="1575"/>
      <c r="CL30" s="1575"/>
      <c r="CM30" s="1575"/>
      <c r="CN30" s="1575"/>
      <c r="CO30" s="1575"/>
      <c r="CP30" s="1575"/>
      <c r="CQ30" s="1575"/>
      <c r="CR30" s="1575"/>
      <c r="CS30" s="1575"/>
      <c r="CT30" s="1575"/>
      <c r="CU30" s="1575"/>
      <c r="CV30" s="1575"/>
      <c r="CW30" s="1575"/>
      <c r="CX30" s="1575"/>
      <c r="CY30" s="1575"/>
      <c r="CZ30" s="1575"/>
      <c r="DA30" s="1575"/>
      <c r="DB30" s="1575"/>
      <c r="DC30" s="1575"/>
      <c r="DD30" s="1575"/>
      <c r="DE30" s="1575"/>
      <c r="DF30" s="1575"/>
      <c r="DG30" s="1575"/>
      <c r="DH30" s="1575"/>
      <c r="DI30" s="1575"/>
      <c r="DJ30" s="1575"/>
      <c r="DK30" s="1575"/>
      <c r="DL30" s="1575"/>
      <c r="DM30" s="1575"/>
      <c r="DN30" s="1575"/>
      <c r="DO30" s="1575"/>
      <c r="DP30" s="1575"/>
      <c r="DQ30" s="1575"/>
      <c r="DR30" s="1575"/>
      <c r="DS30" s="1575"/>
      <c r="DT30" s="1575"/>
      <c r="DU30" s="1575"/>
      <c r="DV30" s="1575"/>
      <c r="DW30" s="1575"/>
      <c r="DX30" s="1575"/>
      <c r="DY30" s="1575"/>
      <c r="DZ30" s="1575"/>
      <c r="EA30" s="1575"/>
      <c r="EB30" s="1575"/>
      <c r="EC30" s="1575"/>
      <c r="ED30" s="1575"/>
      <c r="EE30" s="1575"/>
      <c r="EF30" s="1575"/>
      <c r="EG30" s="1575"/>
      <c r="EH30" s="1575"/>
      <c r="EI30" s="1575"/>
      <c r="EJ30" s="1575"/>
      <c r="EK30" s="1575"/>
      <c r="EL30" s="1575"/>
      <c r="EM30" s="1575"/>
      <c r="EN30" s="1575"/>
      <c r="EO30" s="1575"/>
      <c r="EP30" s="1575"/>
      <c r="EQ30" s="1575"/>
      <c r="ER30" s="1575"/>
      <c r="ES30" s="1575"/>
      <c r="ET30" s="1575"/>
      <c r="EU30" s="1575"/>
      <c r="EV30" s="1575"/>
      <c r="EW30" s="1575"/>
      <c r="EX30" s="1575"/>
      <c r="EY30" s="1575"/>
      <c r="EZ30" s="1575"/>
      <c r="FA30" s="1575"/>
      <c r="FB30" s="1575"/>
      <c r="FC30" s="1575"/>
      <c r="FD30" s="1575"/>
      <c r="FE30" s="1575"/>
      <c r="FF30" s="1575"/>
      <c r="FG30" s="1575"/>
      <c r="FH30" s="1575"/>
      <c r="FI30" s="1575"/>
      <c r="FJ30" s="1575"/>
      <c r="FK30" s="1575"/>
      <c r="FL30" s="1575"/>
      <c r="FM30" s="1575"/>
      <c r="FN30" s="1575"/>
      <c r="FO30" s="1575"/>
      <c r="FP30" s="1575"/>
      <c r="FQ30" s="1575"/>
      <c r="FR30" s="1575"/>
      <c r="FS30" s="1575"/>
      <c r="FT30" s="1575"/>
      <c r="FU30" s="1575"/>
      <c r="FV30" s="1575"/>
      <c r="FW30" s="1575"/>
      <c r="FX30" s="1575"/>
      <c r="FY30" s="1575"/>
      <c r="FZ30" s="1575"/>
      <c r="GA30" s="1575"/>
      <c r="GB30" s="1575"/>
      <c r="GC30" s="1575"/>
      <c r="GD30" s="1575"/>
      <c r="GE30" s="1575"/>
      <c r="GF30" s="1575"/>
      <c r="GG30" s="1575"/>
      <c r="GH30" s="1575"/>
      <c r="GI30" s="1575"/>
      <c r="GJ30" s="1575"/>
      <c r="GK30" s="1575"/>
      <c r="GL30" s="1575"/>
      <c r="GM30" s="1575"/>
      <c r="GN30" s="1575"/>
      <c r="GO30" s="1575"/>
      <c r="GP30" s="1575"/>
      <c r="GQ30" s="1575"/>
      <c r="GR30" s="1575"/>
      <c r="GS30" s="1575"/>
      <c r="GT30" s="1575"/>
      <c r="GU30" s="1575"/>
      <c r="GV30" s="1575"/>
      <c r="GW30" s="1575"/>
      <c r="GX30" s="1575"/>
      <c r="GY30" s="1575"/>
      <c r="GZ30" s="1575"/>
      <c r="HA30" s="1575"/>
      <c r="HB30" s="1575"/>
      <c r="HC30" s="1575"/>
      <c r="HD30" s="1575"/>
      <c r="HE30" s="1575"/>
      <c r="HF30" s="1575"/>
      <c r="HG30" s="1575"/>
      <c r="HH30" s="1575"/>
      <c r="HI30" s="1575"/>
      <c r="HJ30" s="1575"/>
      <c r="HK30" s="1575"/>
      <c r="HL30" s="1575"/>
      <c r="HM30" s="1575"/>
      <c r="HN30" s="1575"/>
      <c r="HO30" s="1575"/>
      <c r="HP30" s="1575"/>
      <c r="HQ30" s="1575"/>
      <c r="HR30" s="1575"/>
      <c r="HS30" s="1575"/>
      <c r="HT30" s="1575"/>
      <c r="HU30" s="1575"/>
      <c r="HV30" s="1575"/>
      <c r="HW30" s="1575"/>
      <c r="HX30" s="1575"/>
      <c r="HY30" s="1575"/>
      <c r="HZ30" s="1575"/>
      <c r="IA30" s="1575"/>
      <c r="IB30" s="1575"/>
      <c r="IC30" s="1575"/>
      <c r="ID30" s="1575"/>
      <c r="IE30" s="1575"/>
      <c r="IF30" s="1575"/>
      <c r="IG30" s="1575"/>
      <c r="IH30" s="1575"/>
      <c r="II30" s="1575"/>
      <c r="IJ30" s="1575"/>
      <c r="IK30" s="1575"/>
      <c r="IL30" s="1575"/>
      <c r="IM30" s="1575"/>
      <c r="IN30" s="1575"/>
      <c r="IO30" s="1575"/>
      <c r="IP30" s="1575"/>
      <c r="IQ30" s="1575"/>
      <c r="IR30" s="1575"/>
      <c r="IS30" s="1575"/>
      <c r="IT30" s="1575"/>
      <c r="IU30" s="1575"/>
      <c r="IV30" s="1575"/>
      <c r="IW30" s="1575"/>
      <c r="IX30" s="1575"/>
      <c r="IY30" s="1575"/>
      <c r="IZ30" s="1575"/>
      <c r="JA30" s="1575"/>
    </row>
  </sheetData>
  <mergeCells count="17">
    <mergeCell ref="W6:AC6"/>
    <mergeCell ref="I7:O7"/>
    <mergeCell ref="P7:V7"/>
    <mergeCell ref="W7:AC7"/>
    <mergeCell ref="I8:O8"/>
    <mergeCell ref="P8:V8"/>
    <mergeCell ref="U3:V3"/>
    <mergeCell ref="F3:G3"/>
    <mergeCell ref="F6:H9"/>
    <mergeCell ref="I6:O6"/>
    <mergeCell ref="P6:V6"/>
    <mergeCell ref="P9:V9"/>
    <mergeCell ref="W8:AC8"/>
    <mergeCell ref="W9:AC9"/>
    <mergeCell ref="F10:H14"/>
    <mergeCell ref="P10:P14"/>
    <mergeCell ref="W10:W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22</vt:i4>
      </vt:variant>
    </vt:vector>
  </HeadingPairs>
  <TitlesOfParts>
    <vt:vector size="36" baseType="lpstr">
      <vt:lpstr>2014</vt:lpstr>
      <vt:lpstr>2013</vt:lpstr>
      <vt:lpstr>2012</vt:lpstr>
      <vt:lpstr>2011</vt:lpstr>
      <vt:lpstr>2010</vt:lpstr>
      <vt:lpstr>2009</vt:lpstr>
      <vt:lpstr>2008</vt:lpstr>
      <vt:lpstr>2007</vt:lpstr>
      <vt:lpstr>2006</vt:lpstr>
      <vt:lpstr>2005</vt:lpstr>
      <vt:lpstr>2015</vt:lpstr>
      <vt:lpstr>2017</vt:lpstr>
      <vt:lpstr>abs et back-up</vt:lpstr>
      <vt:lpstr>divers</vt:lpstr>
      <vt:lpstr>ABSENCE</vt:lpstr>
      <vt:lpstr>aout</vt:lpstr>
      <vt:lpstr>avril</vt:lpstr>
      <vt:lpstr>decembre</vt:lpstr>
      <vt:lpstr>fevrier</vt:lpstr>
      <vt:lpstr>'2017'!Impression_des_titres</vt:lpstr>
      <vt:lpstr>'abs et back-up'!Impression_des_titres</vt:lpstr>
      <vt:lpstr>janvier</vt:lpstr>
      <vt:lpstr>juillet</vt:lpstr>
      <vt:lpstr>juin</vt:lpstr>
      <vt:lpstr>mai</vt:lpstr>
      <vt:lpstr>mars</vt:lpstr>
      <vt:lpstr>mois</vt:lpstr>
      <vt:lpstr>novembre</vt:lpstr>
      <vt:lpstr>octobre</vt:lpstr>
      <vt:lpstr>septembre</vt:lpstr>
      <vt:lpstr>'2007'!Zone_d_impression</vt:lpstr>
      <vt:lpstr>'2013'!Zone_d_impression</vt:lpstr>
      <vt:lpstr>'2014'!Zone_d_impression</vt:lpstr>
      <vt:lpstr>'2015'!Zone_d_impression</vt:lpstr>
      <vt:lpstr>'2017'!Zone_d_impression</vt:lpstr>
      <vt:lpstr>'abs et back-up'!Zone_d_impression</vt:lpstr>
    </vt:vector>
  </TitlesOfParts>
  <Company>Boehringer Ingelheim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bichardi</dc:creator>
  <cp:lastModifiedBy>zxREI Fauche,Severina (MED PV) EXTERNAL</cp:lastModifiedBy>
  <cp:lastPrinted>2016-11-09T13:57:46Z</cp:lastPrinted>
  <dcterms:created xsi:type="dcterms:W3CDTF">2007-07-17T14:48:00Z</dcterms:created>
  <dcterms:modified xsi:type="dcterms:W3CDTF">2016-11-09T14:07:38Z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-1968534989</vt:i4>
  </property>
  <property fmtid="{D5CDD505-2E9C-101B-9397-08002B2CF9AE}" pid="3" name="_EmailSubject">
    <vt:lpwstr>Plannings à faire</vt:lpwstr>
  </property>
  <property fmtid="{D5CDD505-2E9C-101B-9397-08002B2CF9AE}" pid="4" name="_AuthorEmail">
    <vt:lpwstr>ingrid.bichard.ext@boehringer-ingelheim.com</vt:lpwstr>
  </property>
  <property fmtid="{D5CDD505-2E9C-101B-9397-08002B2CF9AE}" pid="5" name="_AuthorEmailDisplayName">
    <vt:lpwstr>zxREI Bichard,Ingrid EXTERNAL</vt:lpwstr>
  </property>
  <property fmtid="{D5CDD505-2E9C-101B-9397-08002B2CF9AE}" pid="6" name="_ReviewingToolsShownOnce">
    <vt:lpwstr/>
  </property>
</Properties>
</file>