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480" yWindow="45" windowWidth="28740" windowHeight="16440" activeTab="7"/>
  </bookViews>
  <sheets>
    <sheet name="Tendance_Modele" sheetId="4" r:id="rId1"/>
    <sheet name="Tendance_Modele_2" sheetId="10" r:id="rId2"/>
    <sheet name="Listes" sheetId="2" r:id="rId3"/>
    <sheet name="Feuil1" sheetId="1" r:id="rId4"/>
    <sheet name="Tendance" sheetId="9" r:id="rId5"/>
    <sheet name="Tendance TE" sheetId="20" r:id="rId6"/>
    <sheet name="Tendance pH" sheetId="21" r:id="rId7"/>
    <sheet name="Tendance impureté" sheetId="22" r:id="rId8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6" i="22" l="1"/>
  <c r="C46" i="22"/>
  <c r="B46" i="22"/>
  <c r="G24" i="22"/>
  <c r="F24" i="22"/>
  <c r="E24" i="22"/>
  <c r="D24" i="22"/>
  <c r="C24" i="22"/>
  <c r="B24" i="22"/>
  <c r="G4" i="22"/>
  <c r="F4" i="22"/>
  <c r="E4" i="22"/>
  <c r="D4" i="22"/>
  <c r="C4" i="22"/>
  <c r="B4" i="22"/>
  <c r="D47" i="21"/>
  <c r="C47" i="21"/>
  <c r="B47" i="21"/>
  <c r="G25" i="21"/>
  <c r="F25" i="21"/>
  <c r="E25" i="21"/>
  <c r="D25" i="21"/>
  <c r="C25" i="21"/>
  <c r="B25" i="21"/>
  <c r="G5" i="21"/>
  <c r="F5" i="21"/>
  <c r="E5" i="21"/>
  <c r="D5" i="21"/>
  <c r="C5" i="21"/>
  <c r="B5" i="21"/>
  <c r="D46" i="20"/>
  <c r="C46" i="20"/>
  <c r="B46" i="20"/>
  <c r="G24" i="20"/>
  <c r="F24" i="20"/>
  <c r="E24" i="20"/>
  <c r="D24" i="20"/>
  <c r="C24" i="20"/>
  <c r="B24" i="20"/>
  <c r="G4" i="20"/>
  <c r="F4" i="20"/>
  <c r="E4" i="20"/>
  <c r="D4" i="20"/>
  <c r="C4" i="20"/>
  <c r="B4" i="20"/>
  <c r="F46" i="4"/>
  <c r="E46" i="4"/>
  <c r="D46" i="4"/>
  <c r="C46" i="4"/>
  <c r="B46" i="4"/>
  <c r="K24" i="4"/>
  <c r="J24" i="4"/>
  <c r="I24" i="4"/>
  <c r="H24" i="4"/>
  <c r="G24" i="4"/>
  <c r="F24" i="4"/>
  <c r="E24" i="4"/>
  <c r="D24" i="4"/>
  <c r="C24" i="4"/>
  <c r="C4" i="4"/>
  <c r="B24" i="4"/>
  <c r="B4" i="4"/>
  <c r="J4" i="4"/>
  <c r="K4" i="4"/>
  <c r="I4" i="4"/>
  <c r="H4" i="4"/>
  <c r="G4" i="4"/>
  <c r="F4" i="4"/>
  <c r="E4" i="4"/>
  <c r="D4" i="4"/>
  <c r="C25" i="10"/>
  <c r="F47" i="10"/>
  <c r="E47" i="10"/>
  <c r="D47" i="10"/>
  <c r="C47" i="10"/>
  <c r="B47" i="10"/>
  <c r="K25" i="10"/>
  <c r="J25" i="10"/>
  <c r="I25" i="10"/>
  <c r="H25" i="10"/>
  <c r="G25" i="10"/>
  <c r="F25" i="10"/>
  <c r="E25" i="10"/>
  <c r="D25" i="10"/>
  <c r="B25" i="10"/>
  <c r="B5" i="10"/>
  <c r="J5" i="10"/>
  <c r="K5" i="10"/>
  <c r="I5" i="10"/>
  <c r="H5" i="10"/>
  <c r="G5" i="10"/>
  <c r="F5" i="10"/>
  <c r="E5" i="10"/>
  <c r="D5" i="10"/>
  <c r="C5" i="10"/>
  <c r="I34" i="9"/>
  <c r="H34" i="9"/>
  <c r="G34" i="9"/>
  <c r="F34" i="9"/>
  <c r="E34" i="9"/>
  <c r="D34" i="9"/>
  <c r="C34" i="9"/>
  <c r="B34" i="9"/>
  <c r="I13" i="9" l="1"/>
  <c r="H13" i="9"/>
  <c r="G13" i="9"/>
  <c r="F13" i="9"/>
  <c r="E13" i="9"/>
  <c r="D13" i="9"/>
  <c r="C13" i="9"/>
  <c r="B13" i="9"/>
  <c r="I4" i="9"/>
  <c r="H4" i="9"/>
  <c r="G4" i="9"/>
  <c r="F4" i="9"/>
  <c r="E4" i="9"/>
  <c r="D4" i="9"/>
  <c r="C4" i="9"/>
  <c r="B4" i="9"/>
</calcChain>
</file>

<file path=xl/sharedStrings.xml><?xml version="1.0" encoding="utf-8"?>
<sst xmlns="http://schemas.openxmlformats.org/spreadsheetml/2006/main" count="87" uniqueCount="16">
  <si>
    <t>ÉCH</t>
  </si>
  <si>
    <t>Slect by "X"</t>
  </si>
  <si>
    <t>Lap</t>
  </si>
  <si>
    <t>X</t>
  </si>
  <si>
    <t>NA</t>
  </si>
  <si>
    <t>Limit</t>
  </si>
  <si>
    <t>Result</t>
  </si>
  <si>
    <t>Result 2</t>
  </si>
  <si>
    <t>Result 3</t>
  </si>
  <si>
    <t>Upper limit</t>
  </si>
  <si>
    <t>Lower limit</t>
  </si>
  <si>
    <t>pH</t>
  </si>
  <si>
    <t>TE</t>
  </si>
  <si>
    <t xml:space="preserve"> Result 1</t>
  </si>
  <si>
    <t>Impureté</t>
  </si>
  <si>
    <t>impureté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</si>
</sst>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0" borderId="0" xfId="0" applyBorder="1"/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Tendance TE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Limit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Tendance_Modele!$B$2:$K$2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Tendance_Modele!$B$3:$K$3</c:f>
              <c:numCache>
                <c:formatCode>General</c:formatCode>
                <c:ptCount val="10"/>
                <c:pt idx="0">
                  <c:v>4.5</c:v>
                </c:pt>
                <c:pt idx="1">
                  <c:v>4.5</c:v>
                </c:pt>
                <c:pt idx="2">
                  <c:v>4.5</c:v>
                </c:pt>
                <c:pt idx="3">
                  <c:v>4.5</c:v>
                </c:pt>
                <c:pt idx="4">
                  <c:v>4.5</c:v>
                </c:pt>
                <c:pt idx="5">
                  <c:v>4.5</c:v>
                </c:pt>
                <c:pt idx="6">
                  <c:v>4.5</c:v>
                </c:pt>
                <c:pt idx="7">
                  <c:v>4.5</c:v>
                </c:pt>
                <c:pt idx="8">
                  <c:v>4.5</c:v>
                </c:pt>
                <c:pt idx="9">
                  <c:v>4.5</c:v>
                </c:pt>
              </c:numCache>
            </c:numRef>
          </c:yVal>
          <c:smooth val="0"/>
        </c:ser>
        <c:ser>
          <c:idx val="1"/>
          <c:order val="1"/>
          <c:tx>
            <c:v>Result</c:v>
          </c:tx>
          <c:spPr>
            <a:ln w="28575">
              <a:solidFill>
                <a:schemeClr val="accent1"/>
              </a:solidFill>
            </a:ln>
          </c:spPr>
          <c:marker>
            <c:symbol val="square"/>
            <c:size val="7"/>
            <c:spPr>
              <a:solidFill>
                <a:schemeClr val="accent1"/>
              </a:solidFill>
              <a:ln>
                <a:noFill/>
              </a:ln>
            </c:spPr>
          </c:marker>
          <c:xVal>
            <c:numRef>
              <c:f>Tendance_Modele!$B$2:$K$2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Tendance_Modele!$B$4:$K$4</c:f>
              <c:numCache>
                <c:formatCode>General</c:formatCode>
                <c:ptCount val="1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981248"/>
        <c:axId val="191981824"/>
      </c:scatterChart>
      <c:valAx>
        <c:axId val="191981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1981824"/>
        <c:crosses val="autoZero"/>
        <c:crossBetween val="midCat"/>
      </c:valAx>
      <c:valAx>
        <c:axId val="1919818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198124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Tendance TE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Limit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Tendance_Modele!$B$22:$K$22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Tendance_Modele!$B$23:$K$23</c:f>
              <c:numCache>
                <c:formatCode>General</c:formatCode>
                <c:ptCount val="10"/>
                <c:pt idx="0">
                  <c:v>4.5</c:v>
                </c:pt>
                <c:pt idx="1">
                  <c:v>4.5</c:v>
                </c:pt>
                <c:pt idx="2">
                  <c:v>4.5</c:v>
                </c:pt>
                <c:pt idx="3">
                  <c:v>4.5</c:v>
                </c:pt>
                <c:pt idx="4">
                  <c:v>4.5</c:v>
                </c:pt>
                <c:pt idx="5">
                  <c:v>4.5</c:v>
                </c:pt>
                <c:pt idx="6">
                  <c:v>4.5</c:v>
                </c:pt>
                <c:pt idx="7">
                  <c:v>4.5</c:v>
                </c:pt>
                <c:pt idx="8">
                  <c:v>4.5</c:v>
                </c:pt>
                <c:pt idx="9">
                  <c:v>4.5</c:v>
                </c:pt>
              </c:numCache>
            </c:numRef>
          </c:yVal>
          <c:smooth val="0"/>
        </c:ser>
        <c:ser>
          <c:idx val="1"/>
          <c:order val="1"/>
          <c:tx>
            <c:v>Result</c:v>
          </c:tx>
          <c:spPr>
            <a:ln w="28575">
              <a:solidFill>
                <a:schemeClr val="accent1"/>
              </a:solidFill>
            </a:ln>
          </c:spPr>
          <c:marker>
            <c:symbol val="square"/>
            <c:size val="7"/>
            <c:spPr>
              <a:solidFill>
                <a:schemeClr val="accent1"/>
              </a:solidFill>
              <a:ln>
                <a:noFill/>
              </a:ln>
            </c:spPr>
          </c:marker>
          <c:xVal>
            <c:numRef>
              <c:f>Tendance_Modele!$B$22:$K$22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Tendance_Modele!$B$24:$K$24</c:f>
              <c:numCache>
                <c:formatCode>General</c:formatCode>
                <c:ptCount val="1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983552"/>
        <c:axId val="191984704"/>
      </c:scatterChart>
      <c:valAx>
        <c:axId val="191983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1984704"/>
        <c:crosses val="autoZero"/>
        <c:crossBetween val="midCat"/>
      </c:valAx>
      <c:valAx>
        <c:axId val="1919847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198355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Tendance pH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Upper limit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Tendance_Modele_2!$B$2:$K$2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Tendance_Modele_2!$B$3:$K$3</c:f>
              <c:numCache>
                <c:formatCode>General</c:formatCode>
                <c:ptCount val="10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</c:numCache>
            </c:numRef>
          </c:yVal>
          <c:smooth val="0"/>
        </c:ser>
        <c:ser>
          <c:idx val="1"/>
          <c:order val="1"/>
          <c:tx>
            <c:v>Result</c:v>
          </c:tx>
          <c:spPr>
            <a:ln w="28575">
              <a:solidFill>
                <a:schemeClr val="accent1"/>
              </a:solidFill>
            </a:ln>
          </c:spPr>
          <c:marker>
            <c:symbol val="square"/>
            <c:size val="7"/>
            <c:spPr>
              <a:solidFill>
                <a:schemeClr val="accent1"/>
              </a:solidFill>
              <a:ln>
                <a:noFill/>
              </a:ln>
            </c:spPr>
          </c:marker>
          <c:xVal>
            <c:numRef>
              <c:f>Tendance_Modele_2!$B$2:$K$2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Tendance_Modele_2!$B$5:$K$5</c:f>
              <c:numCache>
                <c:formatCode>General</c:formatCode>
                <c:ptCount val="1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yVal>
          <c:smooth val="0"/>
        </c:ser>
        <c:ser>
          <c:idx val="2"/>
          <c:order val="2"/>
          <c:tx>
            <c:v>Lower limit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Tendance_Modele_2!$B$2:$K$2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Tendance_Modele_2!$B$4:$K$4</c:f>
              <c:numCache>
                <c:formatCode>General</c:formatCode>
                <c:ptCount val="10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5445632"/>
        <c:axId val="165446208"/>
      </c:scatterChart>
      <c:valAx>
        <c:axId val="165445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5446208"/>
        <c:crosses val="autoZero"/>
        <c:crossBetween val="midCat"/>
      </c:valAx>
      <c:valAx>
        <c:axId val="1654462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544563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Tendance pH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Upper limit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Tendance_Modele_2!$B$22:$K$22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Tendance_Modele_2!$B$23:$K$23</c:f>
              <c:numCache>
                <c:formatCode>General</c:formatCode>
                <c:ptCount val="10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</c:numCache>
            </c:numRef>
          </c:yVal>
          <c:smooth val="0"/>
        </c:ser>
        <c:ser>
          <c:idx val="1"/>
          <c:order val="1"/>
          <c:tx>
            <c:v>Result</c:v>
          </c:tx>
          <c:spPr>
            <a:ln w="28575">
              <a:solidFill>
                <a:schemeClr val="accent1"/>
              </a:solidFill>
            </a:ln>
          </c:spPr>
          <c:marker>
            <c:symbol val="square"/>
            <c:size val="7"/>
            <c:spPr>
              <a:solidFill>
                <a:schemeClr val="accent1"/>
              </a:solidFill>
              <a:ln>
                <a:noFill/>
              </a:ln>
            </c:spPr>
          </c:marker>
          <c:xVal>
            <c:numRef>
              <c:f>Tendance_Modele_2!$B$22:$K$22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Tendance_Modele_2!$B$25:$K$25</c:f>
              <c:numCache>
                <c:formatCode>General</c:formatCode>
                <c:ptCount val="1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yVal>
          <c:smooth val="0"/>
        </c:ser>
        <c:ser>
          <c:idx val="2"/>
          <c:order val="2"/>
          <c:tx>
            <c:v>Lower limit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Tendance_Modele_2!$B$22:$K$22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xVal>
          <c:yVal>
            <c:numRef>
              <c:f>Tendance_Modele_2!$B$24:$K$24</c:f>
              <c:numCache>
                <c:formatCode>General</c:formatCode>
                <c:ptCount val="10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681344"/>
        <c:axId val="165451968"/>
      </c:scatterChart>
      <c:valAx>
        <c:axId val="154681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5451968"/>
        <c:crosses val="autoZero"/>
        <c:crossBetween val="midCat"/>
      </c:valAx>
      <c:valAx>
        <c:axId val="1654519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468134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Tendance pH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Upper limit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Tendance_Modele_2!$B$44:$F$44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numCache>
            </c:numRef>
          </c:xVal>
          <c:yVal>
            <c:numRef>
              <c:f>Tendance_Modele_2!$B$45:$F$45</c:f>
              <c:numCache>
                <c:formatCode>General</c:formatCode>
                <c:ptCount val="5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</c:numCache>
            </c:numRef>
          </c:yVal>
          <c:smooth val="0"/>
        </c:ser>
        <c:ser>
          <c:idx val="1"/>
          <c:order val="1"/>
          <c:tx>
            <c:v>Result</c:v>
          </c:tx>
          <c:spPr>
            <a:ln w="28575">
              <a:solidFill>
                <a:schemeClr val="accent1"/>
              </a:solidFill>
            </a:ln>
          </c:spPr>
          <c:marker>
            <c:symbol val="square"/>
            <c:size val="7"/>
            <c:spPr>
              <a:solidFill>
                <a:schemeClr val="accent1"/>
              </a:solidFill>
              <a:ln>
                <a:noFill/>
              </a:ln>
            </c:spPr>
          </c:marker>
          <c:xVal>
            <c:numRef>
              <c:f>Tendance_Modele_2!$B$44:$F$44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numCache>
            </c:numRef>
          </c:xVal>
          <c:yVal>
            <c:numRef>
              <c:f>Tendance_Modele_2!$B$47:$F$47</c:f>
              <c:numCache>
                <c:formatCode>General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yVal>
          <c:smooth val="0"/>
        </c:ser>
        <c:ser>
          <c:idx val="2"/>
          <c:order val="2"/>
          <c:tx>
            <c:v>Lower limit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Tendance_Modele_2!$B$44:$F$44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numCache>
            </c:numRef>
          </c:xVal>
          <c:yVal>
            <c:numRef>
              <c:f>Tendance_Modele_2!$B$46:$F$46</c:f>
              <c:numCache>
                <c:formatCode>General</c:formatCode>
                <c:ptCount val="5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684800"/>
        <c:axId val="154685376"/>
      </c:scatterChart>
      <c:valAx>
        <c:axId val="154684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4685376"/>
        <c:crosses val="autoZero"/>
        <c:crossBetween val="midCat"/>
      </c:valAx>
      <c:valAx>
        <c:axId val="1546853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468480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Tendance 1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Limit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Tendance!$B$2:$I$2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</c:numCache>
            </c:numRef>
          </c:xVal>
          <c:yVal>
            <c:numRef>
              <c:f>Tendance!$B$3:$I$3</c:f>
              <c:numCache>
                <c:formatCode>General</c:formatCode>
                <c:ptCount val="8"/>
                <c:pt idx="0">
                  <c:v>4.5</c:v>
                </c:pt>
                <c:pt idx="1">
                  <c:v>4.5</c:v>
                </c:pt>
                <c:pt idx="2">
                  <c:v>4.5</c:v>
                </c:pt>
                <c:pt idx="3">
                  <c:v>4.5</c:v>
                </c:pt>
                <c:pt idx="4">
                  <c:v>4.5</c:v>
                </c:pt>
                <c:pt idx="5">
                  <c:v>4.5</c:v>
                </c:pt>
                <c:pt idx="6">
                  <c:v>4.5</c:v>
                </c:pt>
                <c:pt idx="7">
                  <c:v>4.5</c:v>
                </c:pt>
              </c:numCache>
            </c:numRef>
          </c:yVal>
          <c:smooth val="0"/>
        </c:ser>
        <c:ser>
          <c:idx val="1"/>
          <c:order val="1"/>
          <c:tx>
            <c:v>Result</c:v>
          </c:tx>
          <c:spPr>
            <a:ln w="28575">
              <a:solidFill>
                <a:schemeClr val="accent1"/>
              </a:solidFill>
            </a:ln>
          </c:spPr>
          <c:marker>
            <c:symbol val="square"/>
            <c:size val="7"/>
            <c:spPr>
              <a:solidFill>
                <a:schemeClr val="accent1"/>
              </a:solidFill>
              <a:ln>
                <a:noFill/>
              </a:ln>
            </c:spPr>
          </c:marker>
          <c:xVal>
            <c:numRef>
              <c:f>Tendance!$B$2:$I$2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</c:numCache>
            </c:numRef>
          </c:xVal>
          <c:yVal>
            <c:numRef>
              <c:f>Tendance!$B$4:$I$4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986432"/>
        <c:axId val="191987008"/>
      </c:scatterChart>
      <c:valAx>
        <c:axId val="191986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1987008"/>
        <c:crosses val="autoZero"/>
        <c:crossBetween val="midCat"/>
      </c:valAx>
      <c:valAx>
        <c:axId val="1919870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198643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Tendance 2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Limit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Tendance!$B$11:$I$11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</c:numCache>
            </c:numRef>
          </c:xVal>
          <c:yVal>
            <c:numRef>
              <c:f>Tendance!$B$12:$I$12</c:f>
              <c:numCache>
                <c:formatCode>General</c:formatCode>
                <c:ptCount val="8"/>
                <c:pt idx="0">
                  <c:v>4.5</c:v>
                </c:pt>
                <c:pt idx="1">
                  <c:v>4.5</c:v>
                </c:pt>
                <c:pt idx="2">
                  <c:v>4.5</c:v>
                </c:pt>
                <c:pt idx="3">
                  <c:v>4.5</c:v>
                </c:pt>
                <c:pt idx="4">
                  <c:v>4.5</c:v>
                </c:pt>
                <c:pt idx="5">
                  <c:v>4.5</c:v>
                </c:pt>
                <c:pt idx="6">
                  <c:v>4.5</c:v>
                </c:pt>
                <c:pt idx="7">
                  <c:v>4.5</c:v>
                </c:pt>
              </c:numCache>
            </c:numRef>
          </c:yVal>
          <c:smooth val="0"/>
        </c:ser>
        <c:ser>
          <c:idx val="1"/>
          <c:order val="1"/>
          <c:tx>
            <c:v>Result</c:v>
          </c:tx>
          <c:spPr>
            <a:ln w="28575">
              <a:solidFill>
                <a:schemeClr val="accent1"/>
              </a:solidFill>
            </a:ln>
          </c:spPr>
          <c:marker>
            <c:symbol val="square"/>
            <c:size val="7"/>
            <c:spPr>
              <a:solidFill>
                <a:schemeClr val="accent1"/>
              </a:solidFill>
              <a:ln>
                <a:noFill/>
              </a:ln>
            </c:spPr>
          </c:marker>
          <c:xVal>
            <c:numRef>
              <c:f>Tendance!$B$11:$I$11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</c:numCache>
            </c:numRef>
          </c:xVal>
          <c:yVal>
            <c:numRef>
              <c:f>Tendance!$B$13:$I$13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1792064"/>
        <c:axId val="241792640"/>
      </c:scatterChart>
      <c:valAx>
        <c:axId val="241792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1792640"/>
        <c:crosses val="autoZero"/>
        <c:crossBetween val="midCat"/>
      </c:valAx>
      <c:valAx>
        <c:axId val="2417926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179206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Tendance TE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Limit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'Tendance TE'!$B$2:$G$2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6</c:v>
                </c:pt>
                <c:pt idx="4">
                  <c:v>8</c:v>
                </c:pt>
                <c:pt idx="5">
                  <c:v>9</c:v>
                </c:pt>
              </c:numCache>
            </c:numRef>
          </c:xVal>
          <c:yVal>
            <c:numRef>
              <c:f>'Tendance TE'!$B$3:$G$3</c:f>
              <c:numCache>
                <c:formatCode>General</c:formatCode>
                <c:ptCount val="6"/>
                <c:pt idx="0">
                  <c:v>4.5</c:v>
                </c:pt>
                <c:pt idx="1">
                  <c:v>4.5</c:v>
                </c:pt>
                <c:pt idx="2">
                  <c:v>4.5</c:v>
                </c:pt>
                <c:pt idx="3">
                  <c:v>4.5</c:v>
                </c:pt>
                <c:pt idx="4">
                  <c:v>4.5</c:v>
                </c:pt>
                <c:pt idx="5">
                  <c:v>4.5</c:v>
                </c:pt>
              </c:numCache>
            </c:numRef>
          </c:yVal>
          <c:smooth val="0"/>
        </c:ser>
        <c:ser>
          <c:idx val="1"/>
          <c:order val="1"/>
          <c:tx>
            <c:v>Result</c:v>
          </c:tx>
          <c:spPr>
            <a:ln w="28575">
              <a:solidFill>
                <a:schemeClr val="accent1"/>
              </a:solidFill>
            </a:ln>
          </c:spPr>
          <c:marker>
            <c:symbol val="square"/>
            <c:size val="7"/>
            <c:spPr>
              <a:solidFill>
                <a:schemeClr val="accent1"/>
              </a:solidFill>
              <a:ln>
                <a:noFill/>
              </a:ln>
            </c:spPr>
          </c:marker>
          <c:xVal>
            <c:numRef>
              <c:f>'Tendance TE'!$B$2:$G$2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6</c:v>
                </c:pt>
                <c:pt idx="4">
                  <c:v>8</c:v>
                </c:pt>
                <c:pt idx="5">
                  <c:v>9</c:v>
                </c:pt>
              </c:numCache>
            </c:numRef>
          </c:xVal>
          <c:yVal>
            <c:numRef>
              <c:f>'Tendance TE'!$B$4:$G$4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0478272"/>
        <c:axId val="160478848"/>
      </c:scatterChart>
      <c:valAx>
        <c:axId val="160478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0478848"/>
        <c:crosses val="autoZero"/>
        <c:crossBetween val="midCat"/>
      </c:valAx>
      <c:valAx>
        <c:axId val="1604788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047827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Tendance TE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Limit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'Tendance TE'!$B$22:$G$22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6</c:v>
                </c:pt>
                <c:pt idx="4">
                  <c:v>8</c:v>
                </c:pt>
                <c:pt idx="5">
                  <c:v>9</c:v>
                </c:pt>
              </c:numCache>
            </c:numRef>
          </c:xVal>
          <c:yVal>
            <c:numRef>
              <c:f>'Tendance TE'!$B$23:$G$23</c:f>
              <c:numCache>
                <c:formatCode>General</c:formatCode>
                <c:ptCount val="6"/>
                <c:pt idx="0">
                  <c:v>4.5</c:v>
                </c:pt>
                <c:pt idx="1">
                  <c:v>4.5</c:v>
                </c:pt>
                <c:pt idx="2">
                  <c:v>4.5</c:v>
                </c:pt>
                <c:pt idx="3">
                  <c:v>4.5</c:v>
                </c:pt>
                <c:pt idx="4">
                  <c:v>4.5</c:v>
                </c:pt>
                <c:pt idx="5">
                  <c:v>4.5</c:v>
                </c:pt>
              </c:numCache>
            </c:numRef>
          </c:yVal>
          <c:smooth val="0"/>
        </c:ser>
        <c:ser>
          <c:idx val="1"/>
          <c:order val="1"/>
          <c:tx>
            <c:v>Result</c:v>
          </c:tx>
          <c:spPr>
            <a:ln w="28575">
              <a:solidFill>
                <a:schemeClr val="accent1"/>
              </a:solidFill>
            </a:ln>
          </c:spPr>
          <c:marker>
            <c:symbol val="square"/>
            <c:size val="7"/>
            <c:spPr>
              <a:solidFill>
                <a:schemeClr val="accent1"/>
              </a:solidFill>
              <a:ln>
                <a:noFill/>
              </a:ln>
            </c:spPr>
          </c:marker>
          <c:xVal>
            <c:numRef>
              <c:f>'Tendance TE'!$B$22:$G$22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6</c:v>
                </c:pt>
                <c:pt idx="4">
                  <c:v>8</c:v>
                </c:pt>
                <c:pt idx="5">
                  <c:v>9</c:v>
                </c:pt>
              </c:numCache>
            </c:numRef>
          </c:xVal>
          <c:yVal>
            <c:numRef>
              <c:f>'Tendance TE'!$B$24:$G$24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527424"/>
        <c:axId val="165446784"/>
      </c:scatterChart>
      <c:valAx>
        <c:axId val="163527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5446784"/>
        <c:crosses val="autoZero"/>
        <c:crossBetween val="midCat"/>
      </c:valAx>
      <c:valAx>
        <c:axId val="1654467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352742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Tendance pH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Upper limit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'Tendance pH'!$B$2:$G$2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6</c:v>
                </c:pt>
                <c:pt idx="4">
                  <c:v>8</c:v>
                </c:pt>
                <c:pt idx="5">
                  <c:v>9</c:v>
                </c:pt>
              </c:numCache>
            </c:numRef>
          </c:xVal>
          <c:yVal>
            <c:numRef>
              <c:f>'Tendance pH'!$B$3:$G$3</c:f>
              <c:numCache>
                <c:formatCode>General</c:formatCode>
                <c:ptCount val="6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</c:numCache>
            </c:numRef>
          </c:yVal>
          <c:smooth val="0"/>
        </c:ser>
        <c:ser>
          <c:idx val="1"/>
          <c:order val="1"/>
          <c:tx>
            <c:v>Result</c:v>
          </c:tx>
          <c:spPr>
            <a:ln w="28575">
              <a:solidFill>
                <a:schemeClr val="accent1"/>
              </a:solidFill>
            </a:ln>
          </c:spPr>
          <c:marker>
            <c:symbol val="square"/>
            <c:size val="7"/>
            <c:spPr>
              <a:solidFill>
                <a:schemeClr val="accent1"/>
              </a:solidFill>
              <a:ln>
                <a:noFill/>
              </a:ln>
            </c:spPr>
          </c:marker>
          <c:xVal>
            <c:numRef>
              <c:f>'Tendance pH'!$B$2:$G$2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6</c:v>
                </c:pt>
                <c:pt idx="4">
                  <c:v>8</c:v>
                </c:pt>
                <c:pt idx="5">
                  <c:v>9</c:v>
                </c:pt>
              </c:numCache>
            </c:numRef>
          </c:xVal>
          <c:yVal>
            <c:numRef>
              <c:f>'Tendance pH'!$B$5:$G$5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yVal>
          <c:smooth val="0"/>
        </c:ser>
        <c:ser>
          <c:idx val="2"/>
          <c:order val="2"/>
          <c:tx>
            <c:v>Lower limit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'Tendance pH'!$B$2:$G$2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6</c:v>
                </c:pt>
                <c:pt idx="4">
                  <c:v>8</c:v>
                </c:pt>
                <c:pt idx="5">
                  <c:v>9</c:v>
                </c:pt>
              </c:numCache>
            </c:numRef>
          </c:xVal>
          <c:yVal>
            <c:numRef>
              <c:f>'Tendance pH'!$B$4:$G$4</c:f>
              <c:numCache>
                <c:formatCode>General</c:formatCode>
                <c:ptCount val="6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6504640"/>
        <c:axId val="226508096"/>
      </c:scatterChart>
      <c:valAx>
        <c:axId val="226504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26508096"/>
        <c:crosses val="autoZero"/>
        <c:crossBetween val="midCat"/>
      </c:valAx>
      <c:valAx>
        <c:axId val="2265080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650464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Tendance pH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Upper limit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'Tendance pH'!$B$22:$G$22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6</c:v>
                </c:pt>
                <c:pt idx="4">
                  <c:v>8</c:v>
                </c:pt>
                <c:pt idx="5">
                  <c:v>9</c:v>
                </c:pt>
              </c:numCache>
            </c:numRef>
          </c:xVal>
          <c:yVal>
            <c:numRef>
              <c:f>'Tendance pH'!$B$23:$G$23</c:f>
              <c:numCache>
                <c:formatCode>General</c:formatCode>
                <c:ptCount val="6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</c:numCache>
            </c:numRef>
          </c:yVal>
          <c:smooth val="0"/>
        </c:ser>
        <c:ser>
          <c:idx val="1"/>
          <c:order val="1"/>
          <c:tx>
            <c:v>Result</c:v>
          </c:tx>
          <c:spPr>
            <a:ln w="28575">
              <a:solidFill>
                <a:schemeClr val="accent1"/>
              </a:solidFill>
            </a:ln>
          </c:spPr>
          <c:marker>
            <c:symbol val="square"/>
            <c:size val="7"/>
            <c:spPr>
              <a:solidFill>
                <a:schemeClr val="accent1"/>
              </a:solidFill>
              <a:ln>
                <a:noFill/>
              </a:ln>
            </c:spPr>
          </c:marker>
          <c:xVal>
            <c:numRef>
              <c:f>'Tendance pH'!$B$22:$G$22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6</c:v>
                </c:pt>
                <c:pt idx="4">
                  <c:v>8</c:v>
                </c:pt>
                <c:pt idx="5">
                  <c:v>9</c:v>
                </c:pt>
              </c:numCache>
            </c:numRef>
          </c:xVal>
          <c:yVal>
            <c:numRef>
              <c:f>'Tendance pH'!$B$25:$G$25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yVal>
          <c:smooth val="0"/>
        </c:ser>
        <c:ser>
          <c:idx val="2"/>
          <c:order val="2"/>
          <c:tx>
            <c:v>Lower limit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'Tendance pH'!$B$22:$G$22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6</c:v>
                </c:pt>
                <c:pt idx="4">
                  <c:v>8</c:v>
                </c:pt>
                <c:pt idx="5">
                  <c:v>9</c:v>
                </c:pt>
              </c:numCache>
            </c:numRef>
          </c:xVal>
          <c:yVal>
            <c:numRef>
              <c:f>'Tendance pH'!$B$24:$G$24</c:f>
              <c:numCache>
                <c:formatCode>General</c:formatCode>
                <c:ptCount val="6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6643904"/>
        <c:axId val="226644480"/>
      </c:scatterChart>
      <c:valAx>
        <c:axId val="226643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26644480"/>
        <c:crosses val="autoZero"/>
        <c:crossBetween val="midCat"/>
      </c:valAx>
      <c:valAx>
        <c:axId val="2266444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664390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Tendance pH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Upper limit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'Tendance pH'!$B$44:$D$44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xVal>
          <c:yVal>
            <c:numRef>
              <c:f>'Tendance pH'!$B$45:$D$45</c:f>
              <c:numCache>
                <c:formatCode>General</c:formatCode>
                <c:ptCount val="3"/>
                <c:pt idx="0">
                  <c:v>7</c:v>
                </c:pt>
                <c:pt idx="1">
                  <c:v>7</c:v>
                </c:pt>
                <c:pt idx="2">
                  <c:v>7</c:v>
                </c:pt>
              </c:numCache>
            </c:numRef>
          </c:yVal>
          <c:smooth val="0"/>
        </c:ser>
        <c:ser>
          <c:idx val="1"/>
          <c:order val="1"/>
          <c:tx>
            <c:v>Result</c:v>
          </c:tx>
          <c:spPr>
            <a:ln w="28575">
              <a:solidFill>
                <a:schemeClr val="accent1"/>
              </a:solidFill>
            </a:ln>
          </c:spPr>
          <c:marker>
            <c:symbol val="square"/>
            <c:size val="7"/>
            <c:spPr>
              <a:solidFill>
                <a:schemeClr val="accent1"/>
              </a:solidFill>
              <a:ln>
                <a:noFill/>
              </a:ln>
            </c:spPr>
          </c:marker>
          <c:xVal>
            <c:numRef>
              <c:f>'Tendance pH'!$B$44:$D$44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xVal>
          <c:yVal>
            <c:numRef>
              <c:f>'Tendance pH'!$B$47:$D$47</c:f>
              <c:numCache>
                <c:formatCode>General</c:formatCode>
                <c:ptCount val="3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</c:numCache>
            </c:numRef>
          </c:yVal>
          <c:smooth val="0"/>
        </c:ser>
        <c:ser>
          <c:idx val="2"/>
          <c:order val="2"/>
          <c:tx>
            <c:v>Lower limit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'Tendance pH'!$B$44:$D$44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xVal>
          <c:yVal>
            <c:numRef>
              <c:f>'Tendance pH'!$B$46:$D$46</c:f>
              <c:numCache>
                <c:formatCode>General</c:formatCode>
                <c:ptCount val="3"/>
                <c:pt idx="0">
                  <c:v>5</c:v>
                </c:pt>
                <c:pt idx="1">
                  <c:v>5</c:v>
                </c:pt>
                <c:pt idx="2">
                  <c:v>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9150656"/>
        <c:axId val="229151232"/>
      </c:scatterChart>
      <c:valAx>
        <c:axId val="229150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29151232"/>
        <c:crosses val="autoZero"/>
        <c:crossBetween val="midCat"/>
      </c:valAx>
      <c:valAx>
        <c:axId val="2291512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915065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 rtl="0">
              <a:defRPr sz="1800" b="1" i="0" u="none" strike="noStrike" kern="120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u="none" strike="noStrike" kern="1200" baseline="0">
                <a:solidFill>
                  <a:srgbClr val="000000"/>
                </a:solidFill>
                <a:latin typeface="+mn-lt"/>
                <a:ea typeface="+mn-ea"/>
                <a:cs typeface="+mn-cs"/>
              </a:rPr>
              <a:t>Tendance impureté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Limit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'Tendance impureté'!$B$2:$G$2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6</c:v>
                </c:pt>
                <c:pt idx="4">
                  <c:v>8</c:v>
                </c:pt>
                <c:pt idx="5">
                  <c:v>9</c:v>
                </c:pt>
              </c:numCache>
            </c:numRef>
          </c:xVal>
          <c:yVal>
            <c:numRef>
              <c:f>'Tendance impureté'!$B$3:$G$3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yVal>
          <c:smooth val="0"/>
        </c:ser>
        <c:ser>
          <c:idx val="1"/>
          <c:order val="1"/>
          <c:tx>
            <c:v>Result</c:v>
          </c:tx>
          <c:spPr>
            <a:ln w="28575">
              <a:solidFill>
                <a:schemeClr val="accent1"/>
              </a:solidFill>
            </a:ln>
          </c:spPr>
          <c:marker>
            <c:symbol val="square"/>
            <c:size val="7"/>
            <c:spPr>
              <a:solidFill>
                <a:schemeClr val="accent1"/>
              </a:solidFill>
              <a:ln>
                <a:noFill/>
              </a:ln>
            </c:spPr>
          </c:marker>
          <c:xVal>
            <c:numRef>
              <c:f>'Tendance impureté'!$B$2:$G$2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6</c:v>
                </c:pt>
                <c:pt idx="4">
                  <c:v>8</c:v>
                </c:pt>
                <c:pt idx="5">
                  <c:v>9</c:v>
                </c:pt>
              </c:numCache>
            </c:numRef>
          </c:xVal>
          <c:yVal>
            <c:numRef>
              <c:f>'Tendance impureté'!$B$4:$G$4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497728"/>
        <c:axId val="235498880"/>
      </c:scatterChart>
      <c:valAx>
        <c:axId val="235497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35498880"/>
        <c:crosses val="autoZero"/>
        <c:crossBetween val="midCat"/>
      </c:valAx>
      <c:valAx>
        <c:axId val="2354988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3549772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 rtl="0">
              <a:defRPr sz="1800" b="1" i="0" u="none" strike="noStrike" kern="120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u="none" strike="noStrike" kern="1200" baseline="0">
                <a:solidFill>
                  <a:srgbClr val="000000"/>
                </a:solidFill>
                <a:latin typeface="+mn-lt"/>
                <a:ea typeface="+mn-ea"/>
                <a:cs typeface="+mn-cs"/>
              </a:rPr>
              <a:t>Tendance impureté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Limit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'Tendance impureté'!$B$22:$G$22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6</c:v>
                </c:pt>
                <c:pt idx="4">
                  <c:v>8</c:v>
                </c:pt>
                <c:pt idx="5">
                  <c:v>9</c:v>
                </c:pt>
              </c:numCache>
            </c:numRef>
          </c:xVal>
          <c:yVal>
            <c:numRef>
              <c:f>'Tendance impureté'!$B$23:$G$23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yVal>
          <c:smooth val="0"/>
        </c:ser>
        <c:ser>
          <c:idx val="1"/>
          <c:order val="1"/>
          <c:tx>
            <c:v>Result</c:v>
          </c:tx>
          <c:spPr>
            <a:ln w="28575">
              <a:solidFill>
                <a:schemeClr val="accent1"/>
              </a:solidFill>
            </a:ln>
          </c:spPr>
          <c:marker>
            <c:symbol val="square"/>
            <c:size val="7"/>
            <c:spPr>
              <a:solidFill>
                <a:schemeClr val="accent1"/>
              </a:solidFill>
              <a:ln>
                <a:noFill/>
              </a:ln>
            </c:spPr>
          </c:marker>
          <c:xVal>
            <c:numRef>
              <c:f>'Tendance impureté'!$B$22:$G$22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6</c:v>
                </c:pt>
                <c:pt idx="4">
                  <c:v>8</c:v>
                </c:pt>
                <c:pt idx="5">
                  <c:v>9</c:v>
                </c:pt>
              </c:numCache>
            </c:numRef>
          </c:xVal>
          <c:yVal>
            <c:numRef>
              <c:f>'Tendance impureté'!$B$24:$G$24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634560"/>
        <c:axId val="95635136"/>
      </c:scatterChart>
      <c:valAx>
        <c:axId val="95634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5635136"/>
        <c:crosses val="autoZero"/>
        <c:crossBetween val="midCat"/>
      </c:valAx>
      <c:valAx>
        <c:axId val="956351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563456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371475</xdr:colOff>
      <xdr:row>4</xdr:row>
      <xdr:rowOff>47625</xdr:rowOff>
    </xdr:from>
    <xdr:to>
      <xdr:col>17</xdr:col>
      <xdr:colOff>371475</xdr:colOff>
      <xdr:row>18</xdr:row>
      <xdr:rowOff>123825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219075</xdr:colOff>
      <xdr:row>24</xdr:row>
      <xdr:rowOff>66675</xdr:rowOff>
    </xdr:from>
    <xdr:to>
      <xdr:col>17</xdr:col>
      <xdr:colOff>219075</xdr:colOff>
      <xdr:row>38</xdr:row>
      <xdr:rowOff>142875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5</xdr:row>
      <xdr:rowOff>0</xdr:rowOff>
    </xdr:from>
    <xdr:to>
      <xdr:col>18</xdr:col>
      <xdr:colOff>0</xdr:colOff>
      <xdr:row>19</xdr:row>
      <xdr:rowOff>76200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9525</xdr:colOff>
      <xdr:row>25</xdr:row>
      <xdr:rowOff>76200</xdr:rowOff>
    </xdr:from>
    <xdr:to>
      <xdr:col>18</xdr:col>
      <xdr:colOff>9525</xdr:colOff>
      <xdr:row>39</xdr:row>
      <xdr:rowOff>152400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38100</xdr:colOff>
      <xdr:row>49</xdr:row>
      <xdr:rowOff>47625</xdr:rowOff>
    </xdr:from>
    <xdr:to>
      <xdr:col>17</xdr:col>
      <xdr:colOff>38100</xdr:colOff>
      <xdr:row>63</xdr:row>
      <xdr:rowOff>123825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609600</xdr:colOff>
      <xdr:row>1</xdr:row>
      <xdr:rowOff>104775</xdr:rowOff>
    </xdr:from>
    <xdr:to>
      <xdr:col>5</xdr:col>
      <xdr:colOff>685800</xdr:colOff>
      <xdr:row>3</xdr:row>
      <xdr:rowOff>19050</xdr:rowOff>
    </xdr:to>
    <xdr:sp macro="[0]!Supprime" textlink="">
      <xdr:nvSpPr>
        <xdr:cNvPr id="2" name="Rectangle 1"/>
        <xdr:cNvSpPr/>
      </xdr:nvSpPr>
      <xdr:spPr>
        <a:xfrm>
          <a:off x="2895600" y="295275"/>
          <a:ext cx="83820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13</xdr:row>
      <xdr:rowOff>19050</xdr:rowOff>
    </xdr:from>
    <xdr:to>
      <xdr:col>5</xdr:col>
      <xdr:colOff>419100</xdr:colOff>
      <xdr:row>27</xdr:row>
      <xdr:rowOff>95250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16</xdr:row>
      <xdr:rowOff>0</xdr:rowOff>
    </xdr:from>
    <xdr:to>
      <xdr:col>16</xdr:col>
      <xdr:colOff>0</xdr:colOff>
      <xdr:row>30</xdr:row>
      <xdr:rowOff>76200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47625</xdr:rowOff>
    </xdr:from>
    <xdr:to>
      <xdr:col>12</xdr:col>
      <xdr:colOff>371475</xdr:colOff>
      <xdr:row>18</xdr:row>
      <xdr:rowOff>123825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24</xdr:row>
      <xdr:rowOff>66675</xdr:rowOff>
    </xdr:from>
    <xdr:to>
      <xdr:col>12</xdr:col>
      <xdr:colOff>219075</xdr:colOff>
      <xdr:row>38</xdr:row>
      <xdr:rowOff>142875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</xdr:row>
      <xdr:rowOff>0</xdr:rowOff>
    </xdr:from>
    <xdr:to>
      <xdr:col>13</xdr:col>
      <xdr:colOff>0</xdr:colOff>
      <xdr:row>19</xdr:row>
      <xdr:rowOff>76200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9525</xdr:colOff>
      <xdr:row>25</xdr:row>
      <xdr:rowOff>76200</xdr:rowOff>
    </xdr:from>
    <xdr:to>
      <xdr:col>13</xdr:col>
      <xdr:colOff>9525</xdr:colOff>
      <xdr:row>39</xdr:row>
      <xdr:rowOff>152400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0</xdr:colOff>
      <xdr:row>49</xdr:row>
      <xdr:rowOff>47625</xdr:rowOff>
    </xdr:from>
    <xdr:to>
      <xdr:col>12</xdr:col>
      <xdr:colOff>38100</xdr:colOff>
      <xdr:row>63</xdr:row>
      <xdr:rowOff>123825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47625</xdr:rowOff>
    </xdr:from>
    <xdr:to>
      <xdr:col>12</xdr:col>
      <xdr:colOff>371475</xdr:colOff>
      <xdr:row>18</xdr:row>
      <xdr:rowOff>123825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24</xdr:row>
      <xdr:rowOff>66675</xdr:rowOff>
    </xdr:from>
    <xdr:to>
      <xdr:col>12</xdr:col>
      <xdr:colOff>219075</xdr:colOff>
      <xdr:row>38</xdr:row>
      <xdr:rowOff>142875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2:K46"/>
  <sheetViews>
    <sheetView topLeftCell="A19" workbookViewId="0">
      <selection activeCell="C46" sqref="C46"/>
    </sheetView>
  </sheetViews>
  <sheetFormatPr baseColWidth="10" defaultRowHeight="15" x14ac:dyDescent="0.25"/>
  <sheetData>
    <row r="2" spans="1:11" x14ac:dyDescent="0.25">
      <c r="A2" s="4" t="s">
        <v>0</v>
      </c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</row>
    <row r="3" spans="1:11" x14ac:dyDescent="0.25">
      <c r="A3" s="4" t="s">
        <v>5</v>
      </c>
      <c r="B3" s="2">
        <v>4.5</v>
      </c>
      <c r="C3" s="2">
        <v>4.5</v>
      </c>
      <c r="D3" s="2">
        <v>4.5</v>
      </c>
      <c r="E3" s="2">
        <v>4.5</v>
      </c>
      <c r="F3" s="2">
        <v>4.5</v>
      </c>
      <c r="G3" s="2">
        <v>4.5</v>
      </c>
      <c r="H3" s="2">
        <v>4.5</v>
      </c>
      <c r="I3" s="2">
        <v>4.5</v>
      </c>
      <c r="J3" s="2">
        <v>4.5</v>
      </c>
      <c r="K3" s="2">
        <v>4.5</v>
      </c>
    </row>
    <row r="4" spans="1:11" x14ac:dyDescent="0.25">
      <c r="A4" s="4" t="s">
        <v>6</v>
      </c>
      <c r="B4" s="2" t="e">
        <f>IF(Feuil1!$B17="",#N/A,Feuil1!$B17)</f>
        <v>#N/A</v>
      </c>
      <c r="C4" s="2" t="e">
        <f>IF(Feuil1!$B18="",#N/A,Feuil1!$B18)</f>
        <v>#N/A</v>
      </c>
      <c r="D4" s="2" t="e">
        <f>IF(Feuil1!$B19="",#N/A,Feuil1!$B19)</f>
        <v>#N/A</v>
      </c>
      <c r="E4" s="2" t="e">
        <f>IF(Feuil1!$B20="",#N/A,Feuil1!$B20)</f>
        <v>#N/A</v>
      </c>
      <c r="F4" s="2" t="e">
        <f>IF(Feuil1!$B21="",#N/A,Feuil1!$B21)</f>
        <v>#N/A</v>
      </c>
      <c r="G4" s="2" t="e">
        <f>IF(Feuil1!$B22="",#N/A,Feuil1!$B22)</f>
        <v>#N/A</v>
      </c>
      <c r="H4" s="2" t="e">
        <f>IF(Feuil1!$B23="",#N/A,Feuil1!$B23)</f>
        <v>#N/A</v>
      </c>
      <c r="I4" s="2" t="e">
        <f>IF(Feuil1!$B24="",#N/A,Feuil1!$B24)</f>
        <v>#N/A</v>
      </c>
      <c r="J4" s="2" t="e">
        <f>IF(Feuil1!$B25="",#N/A,Feuil1!$B25)</f>
        <v>#N/A</v>
      </c>
      <c r="K4" s="2" t="e">
        <f>IF(Feuil1!$B26="",#N/A,Feuil1!$B26)</f>
        <v>#N/A</v>
      </c>
    </row>
    <row r="22" spans="1:11" x14ac:dyDescent="0.25">
      <c r="A22" s="4" t="s">
        <v>0</v>
      </c>
      <c r="B22" s="4">
        <v>0</v>
      </c>
      <c r="C22" s="4">
        <v>1</v>
      </c>
      <c r="D22" s="4">
        <v>2</v>
      </c>
      <c r="E22" s="4">
        <v>3</v>
      </c>
      <c r="F22" s="4">
        <v>4</v>
      </c>
      <c r="G22" s="4">
        <v>5</v>
      </c>
      <c r="H22" s="4">
        <v>6</v>
      </c>
      <c r="I22" s="4">
        <v>7</v>
      </c>
      <c r="J22" s="4">
        <v>8</v>
      </c>
      <c r="K22" s="4">
        <v>9</v>
      </c>
    </row>
    <row r="23" spans="1:11" x14ac:dyDescent="0.25">
      <c r="A23" s="4" t="s">
        <v>5</v>
      </c>
      <c r="B23" s="2">
        <v>4.5</v>
      </c>
      <c r="C23" s="2">
        <v>4.5</v>
      </c>
      <c r="D23" s="2">
        <v>4.5</v>
      </c>
      <c r="E23" s="2">
        <v>4.5</v>
      </c>
      <c r="F23" s="2">
        <v>4.5</v>
      </c>
      <c r="G23" s="2">
        <v>4.5</v>
      </c>
      <c r="H23" s="2">
        <v>4.5</v>
      </c>
      <c r="I23" s="2">
        <v>4.5</v>
      </c>
      <c r="J23" s="2">
        <v>4.5</v>
      </c>
      <c r="K23" s="2">
        <v>4.5</v>
      </c>
    </row>
    <row r="24" spans="1:11" x14ac:dyDescent="0.25">
      <c r="A24" s="4" t="s">
        <v>6</v>
      </c>
      <c r="B24" s="2" t="e">
        <f>IF(Feuil1!$G17="",#N/A,Feuil1!$G17)</f>
        <v>#N/A</v>
      </c>
      <c r="C24" s="2" t="e">
        <f>IF(Feuil1!$G18="",#N/A,Feuil1!$G18)</f>
        <v>#N/A</v>
      </c>
      <c r="D24" s="2" t="e">
        <f>IF(Feuil1!$G19="",#N/A,Feuil1!$G19)</f>
        <v>#N/A</v>
      </c>
      <c r="E24" s="2" t="e">
        <f>IF(Feuil1!$G20="",#N/A,Feuil1!$G20)</f>
        <v>#N/A</v>
      </c>
      <c r="F24" s="2" t="e">
        <f>IF(Feuil1!$G21="",#N/A,Feuil1!$G21)</f>
        <v>#N/A</v>
      </c>
      <c r="G24" s="2" t="e">
        <f>IF(Feuil1!$G22="",#N/A,Feuil1!$G22)</f>
        <v>#N/A</v>
      </c>
      <c r="H24" s="2" t="e">
        <f>IF(Feuil1!$G23="",#N/A,Feuil1!$G23)</f>
        <v>#N/A</v>
      </c>
      <c r="I24" s="2" t="e">
        <f>IF(Feuil1!$G24="",#N/A,Feuil1!$G24)</f>
        <v>#N/A</v>
      </c>
      <c r="J24" s="2" t="e">
        <f>IF(Feuil1!$G25="",#N/A,Feuil1!$G25)</f>
        <v>#N/A</v>
      </c>
      <c r="K24" s="2" t="e">
        <f>IF(Feuil1!$G26="",#N/A,Feuil1!$G26)</f>
        <v>#N/A</v>
      </c>
    </row>
    <row r="44" spans="1:6" x14ac:dyDescent="0.25">
      <c r="A44" s="4" t="s">
        <v>0</v>
      </c>
      <c r="B44" s="4">
        <v>0</v>
      </c>
      <c r="C44" s="4">
        <v>1</v>
      </c>
      <c r="D44" s="4">
        <v>2</v>
      </c>
      <c r="E44" s="4">
        <v>3</v>
      </c>
      <c r="F44" s="4">
        <v>4</v>
      </c>
    </row>
    <row r="45" spans="1:6" x14ac:dyDescent="0.25">
      <c r="A45" s="4" t="s">
        <v>5</v>
      </c>
      <c r="B45" s="2">
        <v>4.5</v>
      </c>
      <c r="C45" s="2">
        <v>4.5</v>
      </c>
      <c r="D45" s="2">
        <v>4.5</v>
      </c>
      <c r="E45" s="2">
        <v>4.5</v>
      </c>
      <c r="F45" s="2">
        <v>4.5</v>
      </c>
    </row>
    <row r="46" spans="1:6" x14ac:dyDescent="0.25">
      <c r="A46" s="4" t="s">
        <v>6</v>
      </c>
      <c r="B46" s="2" t="e">
        <f>IF(Feuil1!$L17="",#N/A,Feuil1!$L17)</f>
        <v>#N/A</v>
      </c>
      <c r="C46" s="2" t="e">
        <f>IF(Feuil1!$L18="",#N/A,Feuil1!$L18)</f>
        <v>#N/A</v>
      </c>
      <c r="D46" s="2" t="e">
        <f>IF(Feuil1!$L19="",#N/A,Feuil1!$L19)</f>
        <v>#N/A</v>
      </c>
      <c r="E46" s="2" t="e">
        <f>IF(Feuil1!$L20="",#N/A,Feuil1!$L20)</f>
        <v>#N/A</v>
      </c>
      <c r="F46" s="2" t="e">
        <f>IF(Feuil1!$L21="",#N/A,Feuil1!$L21)</f>
        <v>#N/A</v>
      </c>
    </row>
  </sheetData>
  <pageMargins left="0.7" right="0.7" top="0.75" bottom="0.75" header="0.3" footer="0.3"/>
  <pageSetup paperSize="9" orientation="landscape" verticalDpi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K47"/>
  <sheetViews>
    <sheetView topLeftCell="A19" workbookViewId="0">
      <selection activeCell="K53" sqref="K53"/>
    </sheetView>
  </sheetViews>
  <sheetFormatPr baseColWidth="10" defaultRowHeight="15" x14ac:dyDescent="0.25"/>
  <sheetData>
    <row r="2" spans="1:11" x14ac:dyDescent="0.25">
      <c r="A2" s="4" t="s">
        <v>0</v>
      </c>
      <c r="B2" s="4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</row>
    <row r="3" spans="1:11" x14ac:dyDescent="0.25">
      <c r="A3" s="4" t="s">
        <v>9</v>
      </c>
      <c r="B3" s="6">
        <v>7</v>
      </c>
      <c r="C3" s="6">
        <v>7</v>
      </c>
      <c r="D3" s="6">
        <v>7</v>
      </c>
      <c r="E3" s="6">
        <v>7</v>
      </c>
      <c r="F3" s="6">
        <v>7</v>
      </c>
      <c r="G3" s="6">
        <v>7</v>
      </c>
      <c r="H3" s="6">
        <v>7</v>
      </c>
      <c r="I3" s="6">
        <v>7</v>
      </c>
      <c r="J3" s="6">
        <v>7</v>
      </c>
      <c r="K3" s="6">
        <v>7</v>
      </c>
    </row>
    <row r="4" spans="1:11" x14ac:dyDescent="0.25">
      <c r="A4" s="4" t="s">
        <v>10</v>
      </c>
      <c r="B4" s="2">
        <v>5</v>
      </c>
      <c r="C4" s="2">
        <v>5</v>
      </c>
      <c r="D4" s="2">
        <v>5</v>
      </c>
      <c r="E4" s="2">
        <v>5</v>
      </c>
      <c r="F4" s="2">
        <v>5</v>
      </c>
      <c r="G4" s="2">
        <v>5</v>
      </c>
      <c r="H4" s="2">
        <v>5</v>
      </c>
      <c r="I4" s="2">
        <v>5</v>
      </c>
      <c r="J4" s="2">
        <v>5</v>
      </c>
      <c r="K4" s="2">
        <v>5</v>
      </c>
    </row>
    <row r="5" spans="1:11" x14ac:dyDescent="0.25">
      <c r="A5" s="4" t="s">
        <v>6</v>
      </c>
      <c r="B5" s="2" t="e">
        <f>IF(Feuil1!$C17="",#N/A,Feuil1!$C17)</f>
        <v>#N/A</v>
      </c>
      <c r="C5" s="2" t="e">
        <f>IF(Feuil1!$C18="",#N/A,Feuil1!$C18)</f>
        <v>#N/A</v>
      </c>
      <c r="D5" s="2" t="e">
        <f>IF(Feuil1!$C19="",#N/A,Feuil1!$C19)</f>
        <v>#N/A</v>
      </c>
      <c r="E5" s="2" t="e">
        <f>IF(Feuil1!$C20="",#N/A,Feuil1!$C20)</f>
        <v>#N/A</v>
      </c>
      <c r="F5" s="2" t="e">
        <f>IF(Feuil1!$C21="",#N/A,Feuil1!$C21)</f>
        <v>#N/A</v>
      </c>
      <c r="G5" s="2" t="e">
        <f>IF(Feuil1!$C22="",#N/A,Feuil1!$C22)</f>
        <v>#N/A</v>
      </c>
      <c r="H5" s="2" t="e">
        <f>IF(Feuil1!$C23="",#N/A,Feuil1!$C23)</f>
        <v>#N/A</v>
      </c>
      <c r="I5" s="2" t="e">
        <f>IF(Feuil1!$C24="",#N/A,Feuil1!$C24)</f>
        <v>#N/A</v>
      </c>
      <c r="J5" s="2" t="e">
        <f>IF(Feuil1!$C25="",#N/A,Feuil1!$C25)</f>
        <v>#N/A</v>
      </c>
      <c r="K5" s="2" t="e">
        <f>IF(Feuil1!$C26="",#N/A,Feuil1!$C26)</f>
        <v>#N/A</v>
      </c>
    </row>
    <row r="22" spans="1:11" x14ac:dyDescent="0.25">
      <c r="A22" s="4" t="s">
        <v>0</v>
      </c>
      <c r="B22" s="4">
        <v>0</v>
      </c>
      <c r="C22" s="4">
        <v>1</v>
      </c>
      <c r="D22" s="4">
        <v>2</v>
      </c>
      <c r="E22" s="4">
        <v>3</v>
      </c>
      <c r="F22" s="4">
        <v>4</v>
      </c>
      <c r="G22" s="4">
        <v>5</v>
      </c>
      <c r="H22" s="4">
        <v>6</v>
      </c>
      <c r="I22" s="4">
        <v>7</v>
      </c>
      <c r="J22" s="4">
        <v>8</v>
      </c>
      <c r="K22" s="4">
        <v>9</v>
      </c>
    </row>
    <row r="23" spans="1:11" x14ac:dyDescent="0.25">
      <c r="A23" s="4" t="s">
        <v>9</v>
      </c>
      <c r="B23" s="6">
        <v>7</v>
      </c>
      <c r="C23" s="6">
        <v>7</v>
      </c>
      <c r="D23" s="6">
        <v>7</v>
      </c>
      <c r="E23" s="6">
        <v>7</v>
      </c>
      <c r="F23" s="6">
        <v>7</v>
      </c>
      <c r="G23" s="6">
        <v>7</v>
      </c>
      <c r="H23" s="6">
        <v>7</v>
      </c>
      <c r="I23" s="6">
        <v>7</v>
      </c>
      <c r="J23" s="6">
        <v>7</v>
      </c>
      <c r="K23" s="6">
        <v>7</v>
      </c>
    </row>
    <row r="24" spans="1:11" x14ac:dyDescent="0.25">
      <c r="A24" s="4" t="s">
        <v>10</v>
      </c>
      <c r="B24" s="2">
        <v>5</v>
      </c>
      <c r="C24" s="2">
        <v>5</v>
      </c>
      <c r="D24" s="2">
        <v>5</v>
      </c>
      <c r="E24" s="2">
        <v>5</v>
      </c>
      <c r="F24" s="2">
        <v>5</v>
      </c>
      <c r="G24" s="2">
        <v>5</v>
      </c>
      <c r="H24" s="2">
        <v>5</v>
      </c>
      <c r="I24" s="2">
        <v>5</v>
      </c>
      <c r="J24" s="2">
        <v>5</v>
      </c>
      <c r="K24" s="2">
        <v>5</v>
      </c>
    </row>
    <row r="25" spans="1:11" x14ac:dyDescent="0.25">
      <c r="A25" s="4" t="s">
        <v>6</v>
      </c>
      <c r="B25" s="2" t="e">
        <f>IF(Feuil1!$H17="",#N/A,Feuil1!$H17)</f>
        <v>#N/A</v>
      </c>
      <c r="C25" s="2" t="e">
        <f>IF(Feuil1!$H18="",#N/A,Feuil1!$H18)</f>
        <v>#N/A</v>
      </c>
      <c r="D25" s="2" t="e">
        <f>IF(Feuil1!$H19="",#N/A,Feuil1!$H19)</f>
        <v>#N/A</v>
      </c>
      <c r="E25" s="2" t="e">
        <f>IF(Feuil1!$H20="",#N/A,Feuil1!$H20)</f>
        <v>#N/A</v>
      </c>
      <c r="F25" s="2" t="e">
        <f>IF(Feuil1!$H21="",#N/A,Feuil1!$H21)</f>
        <v>#N/A</v>
      </c>
      <c r="G25" s="2" t="e">
        <f>IF(Feuil1!$H22="",#N/A,Feuil1!$H22)</f>
        <v>#N/A</v>
      </c>
      <c r="H25" s="2" t="e">
        <f>IF(Feuil1!$H23="",#N/A,Feuil1!$H23)</f>
        <v>#N/A</v>
      </c>
      <c r="I25" s="2" t="e">
        <f>IF(Feuil1!$H24="",#N/A,Feuil1!$H24)</f>
        <v>#N/A</v>
      </c>
      <c r="J25" s="2" t="e">
        <f>IF(Feuil1!$H25="",#N/A,Feuil1!$H25)</f>
        <v>#N/A</v>
      </c>
      <c r="K25" s="2" t="e">
        <f>IF(Feuil1!$H26="",#N/A,Feuil1!$H26)</f>
        <v>#N/A</v>
      </c>
    </row>
    <row r="44" spans="1:6" x14ac:dyDescent="0.25">
      <c r="A44" s="4" t="s">
        <v>0</v>
      </c>
      <c r="B44" s="4">
        <v>0</v>
      </c>
      <c r="C44" s="4">
        <v>1</v>
      </c>
      <c r="D44" s="4">
        <v>2</v>
      </c>
      <c r="E44" s="4">
        <v>3</v>
      </c>
      <c r="F44" s="4">
        <v>4</v>
      </c>
    </row>
    <row r="45" spans="1:6" x14ac:dyDescent="0.25">
      <c r="A45" s="4" t="s">
        <v>9</v>
      </c>
      <c r="B45" s="6">
        <v>7</v>
      </c>
      <c r="C45" s="6">
        <v>7</v>
      </c>
      <c r="D45" s="6">
        <v>7</v>
      </c>
      <c r="E45" s="6">
        <v>7</v>
      </c>
      <c r="F45" s="6">
        <v>7</v>
      </c>
    </row>
    <row r="46" spans="1:6" x14ac:dyDescent="0.25">
      <c r="A46" s="4" t="s">
        <v>10</v>
      </c>
      <c r="B46" s="2">
        <v>5</v>
      </c>
      <c r="C46" s="2">
        <v>5</v>
      </c>
      <c r="D46" s="2">
        <v>5</v>
      </c>
      <c r="E46" s="2">
        <v>5</v>
      </c>
      <c r="F46" s="2">
        <v>5</v>
      </c>
    </row>
    <row r="47" spans="1:6" x14ac:dyDescent="0.25">
      <c r="A47" s="4" t="s">
        <v>6</v>
      </c>
      <c r="B47" s="2" t="e">
        <f>IF(Feuil1!$M17="",#N/A,Feuil1!$M17)</f>
        <v>#N/A</v>
      </c>
      <c r="C47" s="2" t="e">
        <f>IF(Feuil1!$M18="",#N/A,Feuil1!$M18)</f>
        <v>#N/A</v>
      </c>
      <c r="D47" s="2" t="e">
        <f>IF(Feuil1!$M19="",#N/A,Feuil1!$M19)</f>
        <v>#N/A</v>
      </c>
      <c r="E47" s="2" t="e">
        <f>IF(Feuil1!$M20="",#N/A,Feuil1!$M20)</f>
        <v>#N/A</v>
      </c>
      <c r="F47" s="2" t="e">
        <f>IF(Feuil1!$M21="",#N/A,Feuil1!$M21)</f>
        <v>#N/A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3"/>
  <sheetViews>
    <sheetView workbookViewId="0"/>
  </sheetViews>
  <sheetFormatPr baseColWidth="10" defaultRowHeight="15" x14ac:dyDescent="0.25"/>
  <sheetData>
    <row r="1" spans="1:1" x14ac:dyDescent="0.25">
      <c r="A1" s="1" t="s">
        <v>2</v>
      </c>
    </row>
    <row r="2" spans="1:1" x14ac:dyDescent="0.25">
      <c r="A2" t="s">
        <v>3</v>
      </c>
    </row>
    <row r="3" spans="1:1" x14ac:dyDescent="0.25">
      <c r="A3" t="s">
        <v>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N27"/>
  <sheetViews>
    <sheetView workbookViewId="0">
      <selection activeCell="B9" sqref="B9"/>
    </sheetView>
  </sheetViews>
  <sheetFormatPr baseColWidth="10" defaultRowHeight="15" x14ac:dyDescent="0.25"/>
  <sheetData>
    <row r="1" spans="1:14" x14ac:dyDescent="0.25">
      <c r="A1" s="3" t="s">
        <v>0</v>
      </c>
      <c r="B1" s="3" t="s">
        <v>1</v>
      </c>
    </row>
    <row r="2" spans="1:14" x14ac:dyDescent="0.25">
      <c r="A2" s="2">
        <v>0</v>
      </c>
      <c r="B2" s="2" t="s">
        <v>4</v>
      </c>
    </row>
    <row r="3" spans="1:14" x14ac:dyDescent="0.25">
      <c r="A3" s="2">
        <v>1</v>
      </c>
      <c r="B3" s="2" t="s">
        <v>3</v>
      </c>
    </row>
    <row r="4" spans="1:14" x14ac:dyDescent="0.25">
      <c r="A4" s="2">
        <v>2</v>
      </c>
      <c r="B4" s="2" t="s">
        <v>3</v>
      </c>
    </row>
    <row r="5" spans="1:14" x14ac:dyDescent="0.25">
      <c r="A5" s="2">
        <v>3</v>
      </c>
      <c r="B5" s="2" t="s">
        <v>3</v>
      </c>
    </row>
    <row r="6" spans="1:14" x14ac:dyDescent="0.25">
      <c r="A6" s="2">
        <v>4</v>
      </c>
      <c r="B6" s="2" t="s">
        <v>4</v>
      </c>
    </row>
    <row r="7" spans="1:14" x14ac:dyDescent="0.25">
      <c r="A7" s="2">
        <v>5</v>
      </c>
      <c r="B7" s="2" t="s">
        <v>4</v>
      </c>
    </row>
    <row r="8" spans="1:14" x14ac:dyDescent="0.25">
      <c r="A8" s="2">
        <v>6</v>
      </c>
      <c r="B8" s="2" t="s">
        <v>3</v>
      </c>
    </row>
    <row r="9" spans="1:14" x14ac:dyDescent="0.25">
      <c r="A9" s="2">
        <v>7</v>
      </c>
      <c r="B9" s="2" t="s">
        <v>4</v>
      </c>
    </row>
    <row r="10" spans="1:14" x14ac:dyDescent="0.25">
      <c r="A10" s="2">
        <v>8</v>
      </c>
      <c r="B10" s="2" t="s">
        <v>3</v>
      </c>
    </row>
    <row r="11" spans="1:14" x14ac:dyDescent="0.25">
      <c r="A11" s="2">
        <v>9</v>
      </c>
      <c r="B11" s="2" t="s">
        <v>3</v>
      </c>
    </row>
    <row r="12" spans="1:14" x14ac:dyDescent="0.25">
      <c r="A12" s="5"/>
      <c r="B12" s="5"/>
    </row>
    <row r="15" spans="1:14" x14ac:dyDescent="0.25">
      <c r="A15" s="7" t="s">
        <v>13</v>
      </c>
      <c r="B15" s="7"/>
      <c r="C15" s="7"/>
      <c r="D15" s="7"/>
      <c r="F15" s="7" t="s">
        <v>7</v>
      </c>
      <c r="G15" s="7"/>
      <c r="H15" s="7"/>
      <c r="I15" s="7"/>
      <c r="K15" s="7" t="s">
        <v>8</v>
      </c>
      <c r="L15" s="7"/>
      <c r="M15" s="7"/>
      <c r="N15" s="7"/>
    </row>
    <row r="16" spans="1:14" x14ac:dyDescent="0.25">
      <c r="A16" s="8"/>
      <c r="B16" s="8" t="s">
        <v>12</v>
      </c>
      <c r="C16" s="2" t="s">
        <v>11</v>
      </c>
      <c r="D16" s="2" t="s">
        <v>14</v>
      </c>
      <c r="F16" s="2"/>
      <c r="G16" s="2" t="s">
        <v>12</v>
      </c>
      <c r="H16" s="2" t="s">
        <v>11</v>
      </c>
      <c r="I16" s="6" t="s">
        <v>15</v>
      </c>
      <c r="K16" s="2"/>
      <c r="L16" s="2" t="s">
        <v>12</v>
      </c>
      <c r="M16" s="2" t="s">
        <v>11</v>
      </c>
      <c r="N16" s="6" t="s">
        <v>15</v>
      </c>
    </row>
    <row r="17" spans="1:14" x14ac:dyDescent="0.25">
      <c r="A17" s="2">
        <v>0</v>
      </c>
      <c r="B17" s="2"/>
      <c r="C17" s="2"/>
      <c r="D17" s="2"/>
      <c r="F17" s="2">
        <v>0</v>
      </c>
      <c r="G17" s="2"/>
      <c r="H17" s="2"/>
      <c r="I17" s="2"/>
      <c r="K17" s="2">
        <v>0</v>
      </c>
      <c r="L17" s="2"/>
      <c r="M17" s="2"/>
      <c r="N17" s="2"/>
    </row>
    <row r="18" spans="1:14" x14ac:dyDescent="0.25">
      <c r="A18" s="2">
        <v>1</v>
      </c>
      <c r="B18" s="2"/>
      <c r="C18" s="2"/>
      <c r="D18" s="2"/>
      <c r="F18" s="2">
        <v>1</v>
      </c>
      <c r="G18" s="2"/>
      <c r="H18" s="2"/>
      <c r="I18" s="2"/>
      <c r="K18" s="2">
        <v>1</v>
      </c>
      <c r="L18" s="2"/>
      <c r="M18" s="2"/>
      <c r="N18" s="2"/>
    </row>
    <row r="19" spans="1:14" x14ac:dyDescent="0.25">
      <c r="A19" s="2">
        <v>2</v>
      </c>
      <c r="B19" s="2"/>
      <c r="C19" s="2"/>
      <c r="D19" s="2"/>
      <c r="F19" s="2">
        <v>2</v>
      </c>
      <c r="G19" s="2"/>
      <c r="H19" s="2"/>
      <c r="I19" s="2"/>
      <c r="K19" s="2">
        <v>2</v>
      </c>
      <c r="L19" s="2"/>
      <c r="M19" s="2"/>
      <c r="N19" s="2"/>
    </row>
    <row r="20" spans="1:14" x14ac:dyDescent="0.25">
      <c r="A20" s="2">
        <v>3</v>
      </c>
      <c r="B20" s="2"/>
      <c r="C20" s="2"/>
      <c r="D20" s="2"/>
      <c r="F20" s="2">
        <v>3</v>
      </c>
      <c r="G20" s="2"/>
      <c r="H20" s="2"/>
      <c r="I20" s="2"/>
      <c r="K20" s="2">
        <v>3</v>
      </c>
      <c r="L20" s="2"/>
      <c r="M20" s="2"/>
      <c r="N20" s="2"/>
    </row>
    <row r="21" spans="1:14" x14ac:dyDescent="0.25">
      <c r="A21" s="2">
        <v>4</v>
      </c>
      <c r="B21" s="2"/>
      <c r="C21" s="2"/>
      <c r="D21" s="2"/>
      <c r="F21" s="2">
        <v>4</v>
      </c>
      <c r="G21" s="2"/>
      <c r="H21" s="2"/>
      <c r="I21" s="2"/>
      <c r="K21" s="2">
        <v>4</v>
      </c>
      <c r="L21" s="2"/>
      <c r="M21" s="2"/>
      <c r="N21" s="2"/>
    </row>
    <row r="22" spans="1:14" x14ac:dyDescent="0.25">
      <c r="A22" s="2">
        <v>5</v>
      </c>
      <c r="B22" s="2"/>
      <c r="C22" s="2"/>
      <c r="D22" s="2"/>
      <c r="F22" s="2">
        <v>5</v>
      </c>
      <c r="G22" s="2"/>
      <c r="H22" s="2"/>
      <c r="I22" s="2"/>
    </row>
    <row r="23" spans="1:14" x14ac:dyDescent="0.25">
      <c r="A23" s="2">
        <v>6</v>
      </c>
      <c r="B23" s="2"/>
      <c r="C23" s="2"/>
      <c r="D23" s="2"/>
      <c r="F23" s="2">
        <v>6</v>
      </c>
      <c r="G23" s="2"/>
      <c r="H23" s="2"/>
      <c r="I23" s="2"/>
    </row>
    <row r="24" spans="1:14" x14ac:dyDescent="0.25">
      <c r="A24" s="2">
        <v>7</v>
      </c>
      <c r="B24" s="2"/>
      <c r="C24" s="2"/>
      <c r="D24" s="2"/>
      <c r="F24" s="2">
        <v>7</v>
      </c>
      <c r="G24" s="2"/>
      <c r="H24" s="2"/>
      <c r="I24" s="2"/>
    </row>
    <row r="25" spans="1:14" x14ac:dyDescent="0.25">
      <c r="A25" s="2">
        <v>8</v>
      </c>
      <c r="B25" s="2"/>
      <c r="C25" s="2"/>
      <c r="D25" s="2"/>
      <c r="F25" s="2">
        <v>8</v>
      </c>
      <c r="G25" s="2"/>
      <c r="H25" s="2"/>
      <c r="I25" s="2"/>
    </row>
    <row r="26" spans="1:14" x14ac:dyDescent="0.25">
      <c r="A26" s="2">
        <v>9</v>
      </c>
      <c r="B26" s="2"/>
      <c r="C26" s="2"/>
      <c r="D26" s="2"/>
      <c r="F26" s="2">
        <v>9</v>
      </c>
      <c r="G26" s="2"/>
      <c r="H26" s="2"/>
      <c r="I26" s="2"/>
    </row>
    <row r="27" spans="1:14" x14ac:dyDescent="0.25">
      <c r="A27" s="5"/>
      <c r="B27" s="5"/>
    </row>
  </sheetData>
  <mergeCells count="3">
    <mergeCell ref="K15:N15"/>
    <mergeCell ref="F15:I15"/>
    <mergeCell ref="A15:D15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Listes!$A$2:$A$3</xm:f>
          </x14:formula1>
          <xm:sqref>B2:B12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2:I34"/>
  <sheetViews>
    <sheetView workbookViewId="0">
      <selection activeCell="D37" sqref="D37"/>
    </sheetView>
  </sheetViews>
  <sheetFormatPr baseColWidth="10" defaultRowHeight="15" x14ac:dyDescent="0.25"/>
  <sheetData>
    <row r="2" spans="1:9" x14ac:dyDescent="0.25">
      <c r="A2" s="4" t="s">
        <v>0</v>
      </c>
      <c r="B2" s="4">
        <v>1</v>
      </c>
      <c r="C2" s="4">
        <v>2</v>
      </c>
      <c r="D2" s="4">
        <v>3</v>
      </c>
      <c r="E2" s="4">
        <v>4</v>
      </c>
      <c r="F2" s="4">
        <v>6</v>
      </c>
      <c r="G2" s="4">
        <v>7</v>
      </c>
      <c r="H2" s="4">
        <v>8</v>
      </c>
      <c r="I2" s="4">
        <v>9</v>
      </c>
    </row>
    <row r="3" spans="1:9" x14ac:dyDescent="0.25">
      <c r="A3" s="4" t="s">
        <v>5</v>
      </c>
      <c r="B3" s="2">
        <v>4.5</v>
      </c>
      <c r="C3" s="2">
        <v>4.5</v>
      </c>
      <c r="D3" s="2">
        <v>4.5</v>
      </c>
      <c r="E3" s="2">
        <v>4.5</v>
      </c>
      <c r="F3" s="2">
        <v>4.5</v>
      </c>
      <c r="G3" s="2">
        <v>4.5</v>
      </c>
      <c r="H3" s="2">
        <v>4.5</v>
      </c>
      <c r="I3" s="2">
        <v>4.5</v>
      </c>
    </row>
    <row r="4" spans="1:9" x14ac:dyDescent="0.25">
      <c r="A4" s="4" t="s">
        <v>6</v>
      </c>
      <c r="B4" s="2" t="str">
        <f>IF(Feuil1!$B18="","",Feuil1!$B18)</f>
        <v/>
      </c>
      <c r="C4" s="2" t="str">
        <f>IF(Feuil1!$B19="","",Feuil1!$B19)</f>
        <v/>
      </c>
      <c r="D4" s="2" t="str">
        <f>IF(Feuil1!$B20="","",Feuil1!$B20)</f>
        <v/>
      </c>
      <c r="E4" s="2" t="str">
        <f>IF(Feuil1!$B21="","",Feuil1!$B21)</f>
        <v/>
      </c>
      <c r="F4" s="2" t="str">
        <f>IF(Feuil1!$B23="","",Feuil1!$B23)</f>
        <v/>
      </c>
      <c r="G4" s="2" t="str">
        <f>IF(Feuil1!$B24="","",Feuil1!$B24)</f>
        <v/>
      </c>
      <c r="H4" s="2" t="str">
        <f>IF(Feuil1!$B25="","",Feuil1!$B25)</f>
        <v/>
      </c>
      <c r="I4" s="2" t="str">
        <f>IF(Feuil1!$B26="","",Feuil1!$B26)</f>
        <v/>
      </c>
    </row>
    <row r="11" spans="1:9" x14ac:dyDescent="0.25">
      <c r="A11" s="4" t="s">
        <v>0</v>
      </c>
      <c r="B11" s="4">
        <v>1</v>
      </c>
      <c r="C11" s="4">
        <v>2</v>
      </c>
      <c r="D11" s="4">
        <v>3</v>
      </c>
      <c r="E11" s="4">
        <v>4</v>
      </c>
      <c r="F11" s="4">
        <v>6</v>
      </c>
      <c r="G11" s="4">
        <v>7</v>
      </c>
      <c r="H11" s="4">
        <v>8</v>
      </c>
      <c r="I11" s="4">
        <v>9</v>
      </c>
    </row>
    <row r="12" spans="1:9" x14ac:dyDescent="0.25">
      <c r="A12" s="4" t="s">
        <v>5</v>
      </c>
      <c r="B12" s="2">
        <v>4.5</v>
      </c>
      <c r="C12" s="2">
        <v>4.5</v>
      </c>
      <c r="D12" s="2">
        <v>4.5</v>
      </c>
      <c r="E12" s="2">
        <v>4.5</v>
      </c>
      <c r="F12" s="2">
        <v>4.5</v>
      </c>
      <c r="G12" s="2">
        <v>4.5</v>
      </c>
      <c r="H12" s="2">
        <v>4.5</v>
      </c>
      <c r="I12" s="2">
        <v>4.5</v>
      </c>
    </row>
    <row r="13" spans="1:9" x14ac:dyDescent="0.25">
      <c r="A13" s="4" t="s">
        <v>6</v>
      </c>
      <c r="B13" s="2" t="str">
        <f>IF(Feuil1!$G18="","",Feuil1!$G18)</f>
        <v/>
      </c>
      <c r="C13" s="2" t="str">
        <f>IF(Feuil1!$G19="","",Feuil1!$G19)</f>
        <v/>
      </c>
      <c r="D13" s="2" t="str">
        <f>IF(Feuil1!$G20="","",Feuil1!$G20)</f>
        <v/>
      </c>
      <c r="E13" s="2" t="str">
        <f>IF(Feuil1!$G21="","",Feuil1!$G21)</f>
        <v/>
      </c>
      <c r="F13" s="2" t="str">
        <f>IF(Feuil1!$G23="","",Feuil1!$G23)</f>
        <v/>
      </c>
      <c r="G13" s="2" t="str">
        <f>IF(Feuil1!$G24="","",Feuil1!$G24)</f>
        <v/>
      </c>
      <c r="H13" s="2" t="str">
        <f>IF(Feuil1!$G25="","",Feuil1!$G25)</f>
        <v/>
      </c>
      <c r="I13" s="2" t="str">
        <f>IF(Feuil1!$G26="","",Feuil1!$G26)</f>
        <v/>
      </c>
    </row>
    <row r="32" spans="1:9" x14ac:dyDescent="0.25">
      <c r="A32" s="4" t="s">
        <v>0</v>
      </c>
      <c r="B32" s="4">
        <v>1</v>
      </c>
      <c r="C32" s="4">
        <v>2</v>
      </c>
      <c r="D32" s="4">
        <v>3</v>
      </c>
      <c r="E32" s="4">
        <v>4</v>
      </c>
      <c r="F32" s="4">
        <v>6</v>
      </c>
      <c r="G32" s="4">
        <v>7</v>
      </c>
      <c r="H32" s="4">
        <v>8</v>
      </c>
      <c r="I32" s="4">
        <v>9</v>
      </c>
    </row>
    <row r="33" spans="1:9" x14ac:dyDescent="0.25">
      <c r="A33" s="4" t="s">
        <v>5</v>
      </c>
      <c r="B33" s="2">
        <v>4.5</v>
      </c>
      <c r="C33" s="2">
        <v>4.5</v>
      </c>
      <c r="D33" s="2">
        <v>4.5</v>
      </c>
      <c r="E33" s="2">
        <v>4.5</v>
      </c>
      <c r="F33" s="2">
        <v>4.5</v>
      </c>
      <c r="G33" s="2">
        <v>4.5</v>
      </c>
      <c r="H33" s="2">
        <v>4.5</v>
      </c>
      <c r="I33" s="2">
        <v>4.5</v>
      </c>
    </row>
    <row r="34" spans="1:9" x14ac:dyDescent="0.25">
      <c r="A34" s="4" t="s">
        <v>6</v>
      </c>
      <c r="B34" s="2" t="str">
        <f>IF(Feuil1!$F39="","",Feuil1!$F39)</f>
        <v/>
      </c>
      <c r="C34" s="2" t="str">
        <f>IF(Feuil1!$F40="","",Feuil1!$F40)</f>
        <v/>
      </c>
      <c r="D34" s="2" t="str">
        <f>IF(Feuil1!$F41="","",Feuil1!$F41)</f>
        <v/>
      </c>
      <c r="E34" s="2" t="str">
        <f>IF(Feuil1!$F42="","",Feuil1!$F42)</f>
        <v/>
      </c>
      <c r="F34" s="2" t="str">
        <f>IF(Feuil1!$F44="","",Feuil1!$F44)</f>
        <v/>
      </c>
      <c r="G34" s="2" t="str">
        <f>IF(Feuil1!$F45="","",Feuil1!$F45)</f>
        <v/>
      </c>
      <c r="H34" s="2" t="str">
        <f>IF(Feuil1!$F46="","",Feuil1!$F46)</f>
        <v/>
      </c>
      <c r="I34" s="2" t="str">
        <f>IF(Feuil1!$F47="","",Feuil1!$F47)</f>
        <v/>
      </c>
    </row>
  </sheetData>
  <pageMargins left="0.7" right="0.7" top="0.75" bottom="0.75" header="0.3" footer="0.3"/>
  <pageSetup paperSize="9" orientation="landscape" verticalDpi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G46"/>
  <sheetViews>
    <sheetView topLeftCell="A19" workbookViewId="0">
      <selection activeCell="C46" sqref="C46"/>
    </sheetView>
  </sheetViews>
  <sheetFormatPr baseColWidth="10" defaultRowHeight="15" x14ac:dyDescent="0.25"/>
  <sheetData>
    <row r="2" spans="1:7" x14ac:dyDescent="0.25">
      <c r="A2" s="4" t="s">
        <v>0</v>
      </c>
      <c r="B2" s="4">
        <v>1</v>
      </c>
      <c r="C2" s="4">
        <v>2</v>
      </c>
      <c r="D2" s="4">
        <v>3</v>
      </c>
      <c r="E2" s="4">
        <v>6</v>
      </c>
      <c r="F2" s="4">
        <v>8</v>
      </c>
      <c r="G2" s="4">
        <v>9</v>
      </c>
    </row>
    <row r="3" spans="1:7" x14ac:dyDescent="0.25">
      <c r="A3" s="4" t="s">
        <v>5</v>
      </c>
      <c r="B3" s="2">
        <v>4.5</v>
      </c>
      <c r="C3" s="2">
        <v>4.5</v>
      </c>
      <c r="D3" s="2">
        <v>4.5</v>
      </c>
      <c r="E3" s="2">
        <v>4.5</v>
      </c>
      <c r="F3" s="2">
        <v>4.5</v>
      </c>
      <c r="G3" s="2">
        <v>4.5</v>
      </c>
    </row>
    <row r="4" spans="1:7" x14ac:dyDescent="0.25">
      <c r="A4" s="4" t="s">
        <v>6</v>
      </c>
      <c r="B4" s="2" t="e">
        <f>IF(Feuil1!$B18="",#N/A,Feuil1!$B18)</f>
        <v>#N/A</v>
      </c>
      <c r="C4" s="2" t="e">
        <f>IF(Feuil1!$B19="",#N/A,Feuil1!$B19)</f>
        <v>#N/A</v>
      </c>
      <c r="D4" s="2" t="e">
        <f>IF(Feuil1!$B20="",#N/A,Feuil1!$B20)</f>
        <v>#N/A</v>
      </c>
      <c r="E4" s="2" t="e">
        <f>IF(Feuil1!$B23="",#N/A,Feuil1!$B23)</f>
        <v>#N/A</v>
      </c>
      <c r="F4" s="2" t="e">
        <f>IF(Feuil1!$B25="",#N/A,Feuil1!$B25)</f>
        <v>#N/A</v>
      </c>
      <c r="G4" s="2" t="e">
        <f>IF(Feuil1!$B26="",#N/A,Feuil1!$B26)</f>
        <v>#N/A</v>
      </c>
    </row>
    <row r="22" spans="1:7" x14ac:dyDescent="0.25">
      <c r="A22" s="4" t="s">
        <v>0</v>
      </c>
      <c r="B22" s="4">
        <v>1</v>
      </c>
      <c r="C22" s="4">
        <v>2</v>
      </c>
      <c r="D22" s="4">
        <v>3</v>
      </c>
      <c r="E22" s="4">
        <v>6</v>
      </c>
      <c r="F22" s="4">
        <v>8</v>
      </c>
      <c r="G22" s="4">
        <v>9</v>
      </c>
    </row>
    <row r="23" spans="1:7" x14ac:dyDescent="0.25">
      <c r="A23" s="4" t="s">
        <v>5</v>
      </c>
      <c r="B23" s="2">
        <v>4.5</v>
      </c>
      <c r="C23" s="2">
        <v>4.5</v>
      </c>
      <c r="D23" s="2">
        <v>4.5</v>
      </c>
      <c r="E23" s="2">
        <v>4.5</v>
      </c>
      <c r="F23" s="2">
        <v>4.5</v>
      </c>
      <c r="G23" s="2">
        <v>4.5</v>
      </c>
    </row>
    <row r="24" spans="1:7" x14ac:dyDescent="0.25">
      <c r="A24" s="4" t="s">
        <v>6</v>
      </c>
      <c r="B24" s="2" t="e">
        <f>IF(Feuil1!$G18="",#N/A,Feuil1!$G18)</f>
        <v>#N/A</v>
      </c>
      <c r="C24" s="2" t="e">
        <f>IF(Feuil1!$G19="",#N/A,Feuil1!$G19)</f>
        <v>#N/A</v>
      </c>
      <c r="D24" s="2" t="e">
        <f>IF(Feuil1!$G20="",#N/A,Feuil1!$G20)</f>
        <v>#N/A</v>
      </c>
      <c r="E24" s="2" t="e">
        <f>IF(Feuil1!$G23="",#N/A,Feuil1!$G23)</f>
        <v>#N/A</v>
      </c>
      <c r="F24" s="2" t="e">
        <f>IF(Feuil1!$G25="",#N/A,Feuil1!$G25)</f>
        <v>#N/A</v>
      </c>
      <c r="G24" s="2" t="e">
        <f>IF(Feuil1!$G26="",#N/A,Feuil1!$G26)</f>
        <v>#N/A</v>
      </c>
    </row>
    <row r="44" spans="1:4" x14ac:dyDescent="0.25">
      <c r="A44" s="4" t="s">
        <v>0</v>
      </c>
      <c r="B44" s="4">
        <v>1</v>
      </c>
      <c r="C44" s="4">
        <v>2</v>
      </c>
      <c r="D44" s="4">
        <v>3</v>
      </c>
    </row>
    <row r="45" spans="1:4" x14ac:dyDescent="0.25">
      <c r="A45" s="4" t="s">
        <v>5</v>
      </c>
      <c r="B45" s="2">
        <v>4.5</v>
      </c>
      <c r="C45" s="2">
        <v>4.5</v>
      </c>
      <c r="D45" s="2">
        <v>4.5</v>
      </c>
    </row>
    <row r="46" spans="1:4" x14ac:dyDescent="0.25">
      <c r="A46" s="4" t="s">
        <v>6</v>
      </c>
      <c r="B46" s="2" t="e">
        <f>IF(Feuil1!$L18="",#N/A,Feuil1!$L18)</f>
        <v>#N/A</v>
      </c>
      <c r="C46" s="2" t="e">
        <f>IF(Feuil1!$L19="",#N/A,Feuil1!$L19)</f>
        <v>#N/A</v>
      </c>
      <c r="D46" s="2" t="e">
        <f>IF(Feuil1!$L20="",#N/A,Feuil1!$L20)</f>
        <v>#N/A</v>
      </c>
    </row>
  </sheetData>
  <pageMargins left="0.7" right="0.7" top="0.75" bottom="0.75" header="0.3" footer="0.3"/>
  <pageSetup paperSize="9" orientation="landscape" verticalDpi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G47"/>
  <sheetViews>
    <sheetView topLeftCell="A19" workbookViewId="0">
      <selection activeCell="K53" sqref="K53"/>
    </sheetView>
  </sheetViews>
  <sheetFormatPr baseColWidth="10" defaultRowHeight="15" x14ac:dyDescent="0.25"/>
  <sheetData>
    <row r="2" spans="1:7" x14ac:dyDescent="0.25">
      <c r="A2" s="4" t="s">
        <v>0</v>
      </c>
      <c r="B2" s="4">
        <v>1</v>
      </c>
      <c r="C2" s="4">
        <v>2</v>
      </c>
      <c r="D2" s="4">
        <v>3</v>
      </c>
      <c r="E2" s="4">
        <v>6</v>
      </c>
      <c r="F2" s="4">
        <v>8</v>
      </c>
      <c r="G2" s="4">
        <v>9</v>
      </c>
    </row>
    <row r="3" spans="1:7" x14ac:dyDescent="0.25">
      <c r="A3" s="4" t="s">
        <v>9</v>
      </c>
      <c r="B3" s="6">
        <v>7</v>
      </c>
      <c r="C3" s="6">
        <v>7</v>
      </c>
      <c r="D3" s="6">
        <v>7</v>
      </c>
      <c r="E3" s="6">
        <v>7</v>
      </c>
      <c r="F3" s="6">
        <v>7</v>
      </c>
      <c r="G3" s="6">
        <v>7</v>
      </c>
    </row>
    <row r="4" spans="1:7" x14ac:dyDescent="0.25">
      <c r="A4" s="4" t="s">
        <v>10</v>
      </c>
      <c r="B4" s="2">
        <v>5</v>
      </c>
      <c r="C4" s="2">
        <v>5</v>
      </c>
      <c r="D4" s="2">
        <v>5</v>
      </c>
      <c r="E4" s="2">
        <v>5</v>
      </c>
      <c r="F4" s="2">
        <v>5</v>
      </c>
      <c r="G4" s="2">
        <v>5</v>
      </c>
    </row>
    <row r="5" spans="1:7" x14ac:dyDescent="0.25">
      <c r="A5" s="4" t="s">
        <v>6</v>
      </c>
      <c r="B5" s="2" t="e">
        <f>IF(Feuil1!$C18="",#N/A,Feuil1!$C18)</f>
        <v>#N/A</v>
      </c>
      <c r="C5" s="2" t="e">
        <f>IF(Feuil1!$C19="",#N/A,Feuil1!$C19)</f>
        <v>#N/A</v>
      </c>
      <c r="D5" s="2" t="e">
        <f>IF(Feuil1!$C20="",#N/A,Feuil1!$C20)</f>
        <v>#N/A</v>
      </c>
      <c r="E5" s="2" t="e">
        <f>IF(Feuil1!$C23="",#N/A,Feuil1!$C23)</f>
        <v>#N/A</v>
      </c>
      <c r="F5" s="2" t="e">
        <f>IF(Feuil1!$C25="",#N/A,Feuil1!$C25)</f>
        <v>#N/A</v>
      </c>
      <c r="G5" s="2" t="e">
        <f>IF(Feuil1!$C26="",#N/A,Feuil1!$C26)</f>
        <v>#N/A</v>
      </c>
    </row>
    <row r="22" spans="1:7" x14ac:dyDescent="0.25">
      <c r="A22" s="4" t="s">
        <v>0</v>
      </c>
      <c r="B22" s="4">
        <v>1</v>
      </c>
      <c r="C22" s="4">
        <v>2</v>
      </c>
      <c r="D22" s="4">
        <v>3</v>
      </c>
      <c r="E22" s="4">
        <v>6</v>
      </c>
      <c r="F22" s="4">
        <v>8</v>
      </c>
      <c r="G22" s="4">
        <v>9</v>
      </c>
    </row>
    <row r="23" spans="1:7" x14ac:dyDescent="0.25">
      <c r="A23" s="4" t="s">
        <v>9</v>
      </c>
      <c r="B23" s="6">
        <v>7</v>
      </c>
      <c r="C23" s="6">
        <v>7</v>
      </c>
      <c r="D23" s="6">
        <v>7</v>
      </c>
      <c r="E23" s="6">
        <v>7</v>
      </c>
      <c r="F23" s="6">
        <v>7</v>
      </c>
      <c r="G23" s="6">
        <v>7</v>
      </c>
    </row>
    <row r="24" spans="1:7" x14ac:dyDescent="0.25">
      <c r="A24" s="4" t="s">
        <v>10</v>
      </c>
      <c r="B24" s="2">
        <v>5</v>
      </c>
      <c r="C24" s="2">
        <v>5</v>
      </c>
      <c r="D24" s="2">
        <v>5</v>
      </c>
      <c r="E24" s="2">
        <v>5</v>
      </c>
      <c r="F24" s="2">
        <v>5</v>
      </c>
      <c r="G24" s="2">
        <v>5</v>
      </c>
    </row>
    <row r="25" spans="1:7" x14ac:dyDescent="0.25">
      <c r="A25" s="4" t="s">
        <v>6</v>
      </c>
      <c r="B25" s="2" t="e">
        <f>IF(Feuil1!$H18="",#N/A,Feuil1!$H18)</f>
        <v>#N/A</v>
      </c>
      <c r="C25" s="2" t="e">
        <f>IF(Feuil1!$H19="",#N/A,Feuil1!$H19)</f>
        <v>#N/A</v>
      </c>
      <c r="D25" s="2" t="e">
        <f>IF(Feuil1!$H20="",#N/A,Feuil1!$H20)</f>
        <v>#N/A</v>
      </c>
      <c r="E25" s="2" t="e">
        <f>IF(Feuil1!$H23="",#N/A,Feuil1!$H23)</f>
        <v>#N/A</v>
      </c>
      <c r="F25" s="2" t="e">
        <f>IF(Feuil1!$H25="",#N/A,Feuil1!$H25)</f>
        <v>#N/A</v>
      </c>
      <c r="G25" s="2" t="e">
        <f>IF(Feuil1!$H26="",#N/A,Feuil1!$H26)</f>
        <v>#N/A</v>
      </c>
    </row>
    <row r="44" spans="1:4" x14ac:dyDescent="0.25">
      <c r="A44" s="4" t="s">
        <v>0</v>
      </c>
      <c r="B44" s="4">
        <v>1</v>
      </c>
      <c r="C44" s="4">
        <v>2</v>
      </c>
      <c r="D44" s="4">
        <v>3</v>
      </c>
    </row>
    <row r="45" spans="1:4" x14ac:dyDescent="0.25">
      <c r="A45" s="4" t="s">
        <v>9</v>
      </c>
      <c r="B45" s="6">
        <v>7</v>
      </c>
      <c r="C45" s="6">
        <v>7</v>
      </c>
      <c r="D45" s="6">
        <v>7</v>
      </c>
    </row>
    <row r="46" spans="1:4" x14ac:dyDescent="0.25">
      <c r="A46" s="4" t="s">
        <v>10</v>
      </c>
      <c r="B46" s="2">
        <v>5</v>
      </c>
      <c r="C46" s="2">
        <v>5</v>
      </c>
      <c r="D46" s="2">
        <v>5</v>
      </c>
    </row>
    <row r="47" spans="1:4" x14ac:dyDescent="0.25">
      <c r="A47" s="4" t="s">
        <v>6</v>
      </c>
      <c r="B47" s="2" t="e">
        <f>IF(Feuil1!$M18="",#N/A,Feuil1!$M18)</f>
        <v>#N/A</v>
      </c>
      <c r="C47" s="2" t="e">
        <f>IF(Feuil1!$M19="",#N/A,Feuil1!$M19)</f>
        <v>#N/A</v>
      </c>
      <c r="D47" s="2" t="e">
        <f>IF(Feuil1!$M20="",#N/A,Feuil1!$M20)</f>
        <v>#N/A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I46"/>
  <sheetViews>
    <sheetView tabSelected="1" workbookViewId="0">
      <selection activeCell="B36" sqref="B36"/>
    </sheetView>
  </sheetViews>
  <sheetFormatPr baseColWidth="10" defaultRowHeight="15" x14ac:dyDescent="0.25"/>
  <sheetData>
    <row r="2" spans="1:9" x14ac:dyDescent="0.25">
      <c r="A2" s="4" t="s">
        <v>0</v>
      </c>
      <c r="B2" s="4">
        <v>1</v>
      </c>
      <c r="C2" s="4">
        <v>2</v>
      </c>
      <c r="D2" s="4">
        <v>3</v>
      </c>
      <c r="E2" s="4">
        <v>6</v>
      </c>
      <c r="F2" s="4">
        <v>8</v>
      </c>
      <c r="G2" s="4">
        <v>9</v>
      </c>
    </row>
    <row r="3" spans="1:9" x14ac:dyDescent="0.25">
      <c r="A3" s="4" t="s">
        <v>5</v>
      </c>
      <c r="B3" s="2">
        <v>1</v>
      </c>
      <c r="C3" s="2">
        <v>1</v>
      </c>
      <c r="D3" s="2">
        <v>1</v>
      </c>
      <c r="E3" s="2">
        <v>1</v>
      </c>
      <c r="F3" s="2">
        <v>1</v>
      </c>
      <c r="G3" s="2">
        <v>1</v>
      </c>
      <c r="H3">
        <v>1</v>
      </c>
      <c r="I3">
        <v>1</v>
      </c>
    </row>
    <row r="4" spans="1:9" x14ac:dyDescent="0.25">
      <c r="A4" s="4" t="s">
        <v>6</v>
      </c>
      <c r="B4" s="2" t="e">
        <f>IF(Feuil1!$B18="",#N/A,Feuil1!$B18)</f>
        <v>#N/A</v>
      </c>
      <c r="C4" s="2" t="e">
        <f>IF(Feuil1!$B19="",#N/A,Feuil1!$B19)</f>
        <v>#N/A</v>
      </c>
      <c r="D4" s="2" t="e">
        <f>IF(Feuil1!$B20="",#N/A,Feuil1!$B20)</f>
        <v>#N/A</v>
      </c>
      <c r="E4" s="2" t="e">
        <f>IF(Feuil1!$B23="",#N/A,Feuil1!$B23)</f>
        <v>#N/A</v>
      </c>
      <c r="F4" s="2" t="e">
        <f>IF(Feuil1!$B25="",#N/A,Feuil1!$B25)</f>
        <v>#N/A</v>
      </c>
      <c r="G4" s="2" t="e">
        <f>IF(Feuil1!$B26="",#N/A,Feuil1!$B26)</f>
        <v>#N/A</v>
      </c>
    </row>
    <row r="22" spans="1:9" x14ac:dyDescent="0.25">
      <c r="A22" s="4" t="s">
        <v>0</v>
      </c>
      <c r="B22" s="4">
        <v>1</v>
      </c>
      <c r="C22" s="4">
        <v>2</v>
      </c>
      <c r="D22" s="4">
        <v>3</v>
      </c>
      <c r="E22" s="4">
        <v>6</v>
      </c>
      <c r="F22" s="4">
        <v>8</v>
      </c>
      <c r="G22" s="4">
        <v>9</v>
      </c>
    </row>
    <row r="23" spans="1:9" x14ac:dyDescent="0.25">
      <c r="A23" s="4" t="s">
        <v>5</v>
      </c>
      <c r="B23" s="2">
        <v>1</v>
      </c>
      <c r="C23" s="2">
        <v>1</v>
      </c>
      <c r="D23" s="2">
        <v>1</v>
      </c>
      <c r="E23" s="2">
        <v>1</v>
      </c>
      <c r="F23" s="2">
        <v>1</v>
      </c>
      <c r="G23" s="2">
        <v>1</v>
      </c>
      <c r="H23">
        <v>1</v>
      </c>
      <c r="I23">
        <v>1</v>
      </c>
    </row>
    <row r="24" spans="1:9" x14ac:dyDescent="0.25">
      <c r="A24" s="4" t="s">
        <v>6</v>
      </c>
      <c r="B24" s="2" t="e">
        <f>IF(Feuil1!$G18="",#N/A,Feuil1!$G18)</f>
        <v>#N/A</v>
      </c>
      <c r="C24" s="2" t="e">
        <f>IF(Feuil1!$G19="",#N/A,Feuil1!$G19)</f>
        <v>#N/A</v>
      </c>
      <c r="D24" s="2" t="e">
        <f>IF(Feuil1!$G20="",#N/A,Feuil1!$G20)</f>
        <v>#N/A</v>
      </c>
      <c r="E24" s="2" t="e">
        <f>IF(Feuil1!$G23="",#N/A,Feuil1!$G23)</f>
        <v>#N/A</v>
      </c>
      <c r="F24" s="2" t="e">
        <f>IF(Feuil1!$G25="",#N/A,Feuil1!$G25)</f>
        <v>#N/A</v>
      </c>
      <c r="G24" s="2" t="e">
        <f>IF(Feuil1!$G26="",#N/A,Feuil1!$G26)</f>
        <v>#N/A</v>
      </c>
    </row>
    <row r="44" spans="1:9" x14ac:dyDescent="0.25">
      <c r="A44" s="4" t="s">
        <v>0</v>
      </c>
      <c r="B44" s="4">
        <v>1</v>
      </c>
      <c r="C44" s="4">
        <v>2</v>
      </c>
      <c r="D44" s="4">
        <v>3</v>
      </c>
    </row>
    <row r="45" spans="1:9" x14ac:dyDescent="0.25">
      <c r="A45" s="4" t="s">
        <v>5</v>
      </c>
      <c r="B45" s="2">
        <v>1</v>
      </c>
      <c r="C45" s="2">
        <v>1</v>
      </c>
      <c r="D45" s="2">
        <v>1</v>
      </c>
      <c r="E45">
        <v>1</v>
      </c>
      <c r="F45">
        <v>1</v>
      </c>
      <c r="G45">
        <v>1</v>
      </c>
      <c r="H45">
        <v>1</v>
      </c>
      <c r="I45">
        <v>1</v>
      </c>
    </row>
    <row r="46" spans="1:9" x14ac:dyDescent="0.25">
      <c r="A46" s="4" t="s">
        <v>6</v>
      </c>
      <c r="B46" s="2" t="e">
        <f>IF(Feuil1!$L18="",#N/A,Feuil1!$L18)</f>
        <v>#N/A</v>
      </c>
      <c r="C46" s="2" t="e">
        <f>IF(Feuil1!$L19="",#N/A,Feuil1!$L19)</f>
        <v>#N/A</v>
      </c>
      <c r="D46" s="2" t="e">
        <f>IF(Feuil1!$L20="",#N/A,Feuil1!$L20)</f>
        <v>#N/A</v>
      </c>
    </row>
  </sheetData>
  <pageMargins left="0.7" right="0.7" top="0.75" bottom="0.75" header="0.3" footer="0.3"/>
  <pageSetup paperSize="9" orientation="landscape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Tendance_Modele</vt:lpstr>
      <vt:lpstr>Tendance_Modele_2</vt:lpstr>
      <vt:lpstr>Listes</vt:lpstr>
      <vt:lpstr>Feuil1</vt:lpstr>
      <vt:lpstr>Tendance</vt:lpstr>
      <vt:lpstr>Tendance TE</vt:lpstr>
      <vt:lpstr>Tendance pH</vt:lpstr>
      <vt:lpstr>Tendance impureté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MLacassagne</dc:creator>
  <cp:lastModifiedBy>MLacassagne</cp:lastModifiedBy>
  <dcterms:created xsi:type="dcterms:W3CDTF">2016-11-08T06:52:21Z</dcterms:created>
  <dcterms:modified xsi:type="dcterms:W3CDTF">2017-01-04T08:08:35Z</dcterms:modified>
</cp:coreProperties>
</file>