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xr\Documents\tmp\"/>
    </mc:Choice>
  </mc:AlternateContent>
  <bookViews>
    <workbookView xWindow="0" yWindow="0" windowWidth="28800" windowHeight="12420"/>
  </bookViews>
  <sheets>
    <sheet name="TCD" sheetId="1" r:id="rId1"/>
    <sheet name="Accueil et Spécialités" sheetId="2" r:id="rId2"/>
    <sheet name="Administratif" sheetId="3" r:id="rId3"/>
    <sheet name="Admission" sheetId="4" r:id="rId4"/>
    <sheet name="Enfants Ados" sheetId="5" r:id="rId5"/>
  </sheets>
  <externalReferences>
    <externalReference r:id="rId6"/>
    <externalReference r:id="rId7"/>
  </externalReferences>
  <definedNames>
    <definedName name="_xlcn.LinkedTable_Tableau11" localSheetId="1" hidden="1">#REF!</definedName>
    <definedName name="_xlcn.LinkedTable_Tableau11" localSheetId="2" hidden="1">#REF!</definedName>
    <definedName name="_xlcn.LinkedTable_Tableau11" localSheetId="4" hidden="1">#REF!</definedName>
    <definedName name="_xlcn.LinkedTable_Tableau11" hidden="1">#REF!</definedName>
    <definedName name="_xlcn.LinkedTable_Tableau21" hidden="1">[2]!FileActive[#Data]</definedName>
    <definedName name="_xlcn.LinkedTable_Tableau31" hidden="1">[2]!ActesEDGAR[#Data]</definedName>
    <definedName name="_xlcn.LinkedTable_Tableau41" hidden="1">[2]!Intervenants[#Data]</definedName>
    <definedName name="_xlcn.LinkedTable_Tableau51" hidden="1">[2]!DMH[#Data]</definedName>
    <definedName name="_xlcn.LinkedTable_Tableau61" hidden="1">[2]!RH[#Data]</definedName>
    <definedName name="_xlcn.LinkedTable_Tableau71" hidden="1">[2]!ETP_PM1[#Data]</definedName>
    <definedName name="_xlcn.LinkedTable_Tableau91" hidden="1">[2]!Surfaces[#Data]</definedName>
    <definedName name="a" localSheetId="1" hidden="1">#REF!</definedName>
    <definedName name="a" localSheetId="2" hidden="1">#REF!</definedName>
    <definedName name="a" localSheetId="4" hidden="1">#REF!</definedName>
    <definedName name="a" hidden="1">#REF!</definedName>
    <definedName name="B" localSheetId="1" hidden="1">#REF!</definedName>
    <definedName name="B" localSheetId="2" hidden="1">#REF!</definedName>
    <definedName name="B" localSheetId="4" hidden="1">#REF!</definedName>
    <definedName name="B" hidden="1">#REF!</definedName>
    <definedName name="Data_Moy" localSheetId="1">#REF!</definedName>
    <definedName name="Data_Moy" localSheetId="2">#REF!</definedName>
    <definedName name="Data_Moy" localSheetId="4">#REF!</definedName>
    <definedName name="Data_Moy">#REF!</definedName>
    <definedName name="Reg_Grades">OFFSET([1]Paramètres!$A$1,0,0,COUNTA([1]Paramètres!$A:$A),2)</definedName>
    <definedName name="Reg_Statut">[1]Paramètres!$O$1:$P$9</definedName>
    <definedName name="Reg_UF">OFFSET([1]Paramètres!$K$1,0,0,COUNTA([1]Paramètres!$K:$K),3)</definedName>
    <definedName name="_xlnm.Print_Area" localSheetId="1">'Accueil et Spécialités'!$A$2:$Q$33</definedName>
    <definedName name="_xlnm.Print_Area" localSheetId="2">Administratif!$A$2:$Q$33</definedName>
    <definedName name="_xlnm.Print_Area" localSheetId="3">Admission!$A$2:$Q$33</definedName>
    <definedName name="_xlnm.Print_Area" localSheetId="4">'Enfants Ados'!$A$2:$Q$33</definedName>
  </definedNames>
  <calcPr calcId="152511" calcMode="manual"/>
  <pivotCaches>
    <pivotCache cacheId="0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0" i="5" l="1"/>
  <c r="K10" i="4"/>
  <c r="K10" i="3"/>
  <c r="K10" i="2"/>
</calcChain>
</file>

<file path=xl/sharedStrings.xml><?xml version="1.0" encoding="utf-8"?>
<sst xmlns="http://schemas.openxmlformats.org/spreadsheetml/2006/main" count="222" uniqueCount="52">
  <si>
    <t>Rech Pole</t>
  </si>
  <si>
    <t>Somme de ETPBACT</t>
  </si>
  <si>
    <t>Étiquettes de colonnes</t>
  </si>
  <si>
    <t>Étiquettes de lignes</t>
  </si>
  <si>
    <t>Contrats à durée déterminée</t>
  </si>
  <si>
    <t>Titulaires et Stagiaires</t>
  </si>
  <si>
    <t>#N/A</t>
  </si>
  <si>
    <t>Total général</t>
  </si>
  <si>
    <t>Personnels administratifs</t>
  </si>
  <si>
    <t>Personnels des services de soins</t>
  </si>
  <si>
    <t>Personnels éducatifs et sociaux</t>
  </si>
  <si>
    <t>Personnels médico-techniques</t>
  </si>
  <si>
    <t>Contrat soumis à disposition particulière</t>
  </si>
  <si>
    <t>Contrats à durée indéterminée</t>
  </si>
  <si>
    <t>Personnels techniques et ouvriers</t>
  </si>
  <si>
    <t>Tableau Prévisionnel des Effectifs Rémunérés (TPER) - Personnel non médical</t>
  </si>
  <si>
    <t>Pôle Accueil et Spécialités</t>
  </si>
  <si>
    <t>N° de compte</t>
  </si>
  <si>
    <t>Statut - Filières</t>
  </si>
  <si>
    <t>TPER 2017</t>
  </si>
  <si>
    <t>Réalisation</t>
  </si>
  <si>
    <t>Moyenne à</t>
  </si>
  <si>
    <t>Ecart/TPER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</si>
  <si>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</si>
  <si>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</si>
  <si>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</si>
  <si>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</si>
  <si>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</si>
  <si>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</si>
  <si>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</si>
  <si>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</si>
  <si>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</si>
  <si>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</si>
  <si>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</si>
  <si>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</si>
  <si>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Dont personnels de direction</t>
  </si>
  <si>
    <t>641.1</t>
  </si>
  <si>
    <t>TOTAL Titulaires et Stagiaires</t>
  </si>
  <si>
    <t>641.13</t>
  </si>
  <si>
    <t>TOTAL CDI</t>
  </si>
  <si>
    <t>Dont mensualités de remplacements</t>
  </si>
  <si>
    <t>641.15</t>
  </si>
  <si>
    <t>TOTAL CDD</t>
  </si>
  <si>
    <t>641.6</t>
  </si>
  <si>
    <t>641.7</t>
  </si>
  <si>
    <t>Apprentis</t>
  </si>
  <si>
    <t>TOTAL emplois aidés (dont CAE)</t>
  </si>
  <si>
    <t>TOTAL GENERAL</t>
  </si>
  <si>
    <t>Pôle Administratif</t>
  </si>
  <si>
    <t>Pôle Admission</t>
  </si>
  <si>
    <t>Pôle Enfants Ados</t>
  </si>
  <si>
    <t>Accueil et Spécialités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</si>
</sst>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2"/>
      <color theme="1"/>
      <name val="Times New Roman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4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Times New Roman"/>
      <family val="1"/>
    </font>
    <font>
      <sz val="10"/>
      <name val="Times New Roman"/>
      <family val="1"/>
    </font>
    <font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31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Fill="1"/>
    <xf numFmtId="0" fontId="0" fillId="0" borderId="0" xfId="0" pivotButton="1"/>
    <xf numFmtId="0" fontId="3" fillId="0" borderId="0" xfId="1" applyFont="1" applyAlignment="1">
      <alignment horizontal="center"/>
    </xf>
    <xf numFmtId="0" fontId="1" fillId="0" borderId="0" xfId="1"/>
    <xf numFmtId="0" fontId="4" fillId="0" borderId="0" xfId="1" applyFont="1" applyAlignment="1">
      <alignment horizontal="center"/>
    </xf>
    <xf numFmtId="0" fontId="5" fillId="0" borderId="1" xfId="1" applyFont="1" applyBorder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1" fillId="0" borderId="2" xfId="1" applyBorder="1" applyAlignment="1">
      <alignment horizontal="center"/>
    </xf>
    <xf numFmtId="0" fontId="1" fillId="0" borderId="3" xfId="1" applyBorder="1" applyAlignment="1">
      <alignment horizontal="center"/>
    </xf>
    <xf numFmtId="0" fontId="1" fillId="0" borderId="4" xfId="1" applyBorder="1" applyAlignment="1">
      <alignment horizontal="center"/>
    </xf>
    <xf numFmtId="0" fontId="5" fillId="0" borderId="5" xfId="1" applyFont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5" fillId="0" borderId="7" xfId="1" applyFont="1" applyBorder="1" applyAlignment="1">
      <alignment horizontal="center"/>
    </xf>
    <xf numFmtId="0" fontId="2" fillId="2" borderId="8" xfId="1" applyFont="1" applyFill="1" applyBorder="1" applyAlignment="1">
      <alignment horizontal="center"/>
    </xf>
    <xf numFmtId="0" fontId="2" fillId="2" borderId="9" xfId="1" applyFont="1" applyFill="1" applyBorder="1" applyAlignment="1">
      <alignment horizontal="center"/>
    </xf>
    <xf numFmtId="0" fontId="2" fillId="2" borderId="10" xfId="1" applyFont="1" applyFill="1" applyBorder="1" applyAlignment="1">
      <alignment horizontal="center"/>
    </xf>
    <xf numFmtId="0" fontId="1" fillId="0" borderId="7" xfId="1" applyBorder="1"/>
    <xf numFmtId="0" fontId="8" fillId="0" borderId="7" xfId="1" applyFont="1" applyBorder="1" applyAlignment="1">
      <alignment horizontal="right"/>
    </xf>
    <xf numFmtId="0" fontId="2" fillId="0" borderId="7" xfId="1" applyFont="1" applyBorder="1"/>
    <xf numFmtId="0" fontId="2" fillId="0" borderId="7" xfId="1" applyFont="1" applyBorder="1" applyAlignment="1">
      <alignment horizontal="right"/>
    </xf>
    <xf numFmtId="0" fontId="2" fillId="0" borderId="0" xfId="1" applyFont="1"/>
    <xf numFmtId="0" fontId="2" fillId="3" borderId="7" xfId="1" applyFont="1" applyFill="1" applyBorder="1" applyAlignment="1">
      <alignment horizontal="center"/>
    </xf>
    <xf numFmtId="0" fontId="2" fillId="4" borderId="7" xfId="1" applyFont="1" applyFill="1" applyBorder="1" applyAlignment="1">
      <alignment horizontal="center"/>
    </xf>
    <xf numFmtId="0" fontId="2" fillId="5" borderId="7" xfId="1" applyFont="1" applyFill="1" applyBorder="1"/>
    <xf numFmtId="2" fontId="7" fillId="0" borderId="1" xfId="2" applyNumberFormat="1" applyFont="1" applyFill="1" applyBorder="1" applyAlignment="1">
      <alignment horizontal="center" vertical="center" wrapText="1"/>
    </xf>
    <xf numFmtId="0" fontId="1" fillId="6" borderId="7" xfId="1" applyFill="1" applyBorder="1"/>
    <xf numFmtId="2" fontId="7" fillId="6" borderId="1" xfId="2" applyNumberFormat="1" applyFont="1" applyFill="1" applyBorder="1" applyAlignment="1">
      <alignment horizontal="center" vertical="center" wrapText="1"/>
    </xf>
  </cellXfs>
  <cellStyles count="3">
    <cellStyle name="Normal" xfId="0" builtinId="0"/>
    <cellStyle name="Normal 2" xfId="2"/>
    <cellStyle name="Normal 6" xfId="1"/>
  </cellStyles>
  <dxfs count="4">
    <dxf>
      <font>
        <color rgb="FFFFFF99"/>
      </font>
    </dxf>
    <dxf>
      <font>
        <color rgb="FFFFFF99"/>
      </font>
    </dxf>
    <dxf>
      <font>
        <color rgb="FFFFFF99"/>
      </font>
    </dxf>
    <dxf>
      <font>
        <color rgb="FFFFFF9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des%20effectif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W/Cerclh/Projets/P20130606%20-%20Evreux/3%20-%20Docs%20Internes/R&#233;cap%20donn&#233;es%20par%20UF/Donn&#233;es%20Activit&#233;,%20Surface%20et%20RH%20par%20U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TCD"/>
      <sheetName val="FinMois"/>
      <sheetName val="Accueil et Spécialités"/>
      <sheetName val="Administratif"/>
      <sheetName val="Admission"/>
      <sheetName val="Enfants Ados"/>
      <sheetName val="Extra Hospitalier"/>
      <sheetName val="Le Saule"/>
      <sheetName val="Long Cours"/>
      <sheetName val="Technique"/>
      <sheetName val="Transversal Pluridisciplinaire"/>
      <sheetName val="Vernon"/>
    </sheetNames>
    <sheetDataSet>
      <sheetData sheetId="0">
        <row r="1">
          <cell r="A1" t="str">
            <v>Libellé grade</v>
          </cell>
          <cell r="K1" t="str">
            <v>Libellé UF</v>
          </cell>
          <cell r="O1" t="str">
            <v>Code Statut</v>
          </cell>
          <cell r="P1" t="str">
            <v>Libellé Statut</v>
          </cell>
        </row>
        <row r="2">
          <cell r="A2" t="str">
            <v>(E) CADRE DE SANTE (IDE)</v>
          </cell>
          <cell r="K2" t="str">
            <v>AIDE REINSERTION</v>
          </cell>
          <cell r="O2">
            <v>0</v>
          </cell>
          <cell r="P2" t="str">
            <v>Titulaires et Stagiaires</v>
          </cell>
        </row>
        <row r="3">
          <cell r="A3" t="str">
            <v>(E) CADRE SUP.SANT (IDE)</v>
          </cell>
          <cell r="K3" t="str">
            <v>ATELIER ELECTRICITE</v>
          </cell>
          <cell r="O3">
            <v>9</v>
          </cell>
          <cell r="P3" t="str">
            <v>Titulaires et Stagiaires</v>
          </cell>
        </row>
        <row r="4">
          <cell r="A4" t="str">
            <v>(E) ERGOTHERAPEUTE C.N.</v>
          </cell>
          <cell r="K4" t="str">
            <v>ATELIER MENUISERIE-SERRURERIE</v>
          </cell>
          <cell r="O4">
            <v>12</v>
          </cell>
          <cell r="P4" t="str">
            <v>Titulaires et Stagiaires</v>
          </cell>
        </row>
        <row r="5">
          <cell r="A5" t="str">
            <v>(E) ERGOTHERAPEUTE C.S.</v>
          </cell>
          <cell r="K5" t="str">
            <v>ATELIER PEINTURE</v>
          </cell>
          <cell r="O5">
            <v>20</v>
          </cell>
          <cell r="P5" t="str">
            <v>Contrats à durée déterminée</v>
          </cell>
        </row>
        <row r="6">
          <cell r="A6" t="str">
            <v>(E) INFIRMIER D.E. CN</v>
          </cell>
          <cell r="K6" t="str">
            <v>ATELIER PLOMBERIE</v>
          </cell>
          <cell r="O6">
            <v>21</v>
          </cell>
          <cell r="P6" t="str">
            <v>Contrats à durée indéterminée</v>
          </cell>
        </row>
        <row r="7">
          <cell r="A7" t="str">
            <v>(E) INFIRMIER D.E. CS</v>
          </cell>
          <cell r="K7" t="str">
            <v>ATELIER REPROGRAPHIE</v>
          </cell>
          <cell r="O7">
            <v>25</v>
          </cell>
          <cell r="P7" t="str">
            <v>Contrats à durée déterminée</v>
          </cell>
        </row>
        <row r="8">
          <cell r="A8" t="str">
            <v>A.S.H. QUALIFIE</v>
          </cell>
          <cell r="K8" t="str">
            <v>ATELIERS-TRAVAUX</v>
          </cell>
          <cell r="O8" t="str">
            <v>4U</v>
          </cell>
          <cell r="P8" t="str">
            <v>Contrat soumis à disposition particulière</v>
          </cell>
        </row>
        <row r="9">
          <cell r="A9" t="str">
            <v>A.S.H. QUALIFIE C.N.</v>
          </cell>
          <cell r="K9" t="str">
            <v>BANQUE DES MALADES</v>
          </cell>
          <cell r="O9" t="str">
            <v>4V</v>
          </cell>
          <cell r="P9" t="str">
            <v>Contrat soumis à disposition particulière</v>
          </cell>
        </row>
        <row r="10">
          <cell r="A10" t="str">
            <v>A.S.H. QUALIFIE C.S.</v>
          </cell>
          <cell r="K10" t="str">
            <v>BGM</v>
          </cell>
        </row>
        <row r="11">
          <cell r="A11" t="str">
            <v>ADJ ADM HOSP PRINC 1 CL</v>
          </cell>
          <cell r="K11" t="str">
            <v>BLANCHISSERIE</v>
          </cell>
        </row>
        <row r="12">
          <cell r="A12" t="str">
            <v>ADJ ADM HOSP PRINC 2 CL</v>
          </cell>
          <cell r="K12" t="str">
            <v>C3RPE</v>
          </cell>
        </row>
        <row r="13">
          <cell r="A13" t="str">
            <v>ADJ. ADM. HOSP.  1ERE CL</v>
          </cell>
          <cell r="K13" t="str">
            <v>CABINET DENTAIRE</v>
          </cell>
        </row>
        <row r="14">
          <cell r="A14" t="str">
            <v>ADJ. ADM. HOSP.  2EME CL</v>
          </cell>
          <cell r="K14" t="str">
            <v>CAC HC</v>
          </cell>
        </row>
        <row r="15">
          <cell r="A15" t="str">
            <v>ADJOINT DES CADRES C.E.</v>
          </cell>
          <cell r="K15" t="str">
            <v>CATTP ADOS</v>
          </cell>
        </row>
        <row r="16">
          <cell r="A16" t="str">
            <v>ADJOINT DES CADRES C.N.</v>
          </cell>
          <cell r="K16" t="str">
            <v>CATTPA BERNAY</v>
          </cell>
        </row>
        <row r="17">
          <cell r="A17" t="str">
            <v>ADJOINT DES CADRES C.S.</v>
          </cell>
          <cell r="K17" t="str">
            <v>CATTPA BOURGTHEROULDE</v>
          </cell>
        </row>
        <row r="18">
          <cell r="A18" t="str">
            <v>AGENT DE MAITRISE</v>
          </cell>
          <cell r="K18" t="str">
            <v>CATTPA CONCHES</v>
          </cell>
        </row>
        <row r="19">
          <cell r="A19" t="str">
            <v>AGENT DE MAITRISE PRINC</v>
          </cell>
          <cell r="K19" t="str">
            <v>CATTPA LE NEUBOURG</v>
          </cell>
        </row>
        <row r="20">
          <cell r="A20" t="str">
            <v>AGENT ENTRETIEN QUALIFIE</v>
          </cell>
          <cell r="K20" t="str">
            <v>CATTPA LOUVIERS ARC EN CIEL</v>
          </cell>
        </row>
        <row r="21">
          <cell r="A21" t="str">
            <v>AIDE MEDICO-PSYCHOL</v>
          </cell>
          <cell r="K21" t="str">
            <v>CATTPA PT AUDEMER</v>
          </cell>
        </row>
        <row r="22">
          <cell r="A22" t="str">
            <v>AIDE MED-PSYCHOL CLAS EXC</v>
          </cell>
          <cell r="K22" t="str">
            <v>CATTPA St TAURIN</v>
          </cell>
        </row>
        <row r="23">
          <cell r="A23" t="str">
            <v>AIDE MED-PSYCHOL CLAS SUP</v>
          </cell>
          <cell r="K23" t="str">
            <v>CATTPA VERNEUIL</v>
          </cell>
        </row>
        <row r="24">
          <cell r="A24" t="str">
            <v>AIDE SOIGNANT</v>
          </cell>
          <cell r="K24" t="str">
            <v>CATTPA VERNON</v>
          </cell>
        </row>
        <row r="25">
          <cell r="A25" t="str">
            <v>AIDE SOIGNANT CLAS EXC</v>
          </cell>
          <cell r="K25" t="str">
            <v>CATTPE BERNAY</v>
          </cell>
        </row>
        <row r="26">
          <cell r="A26" t="str">
            <v>AIDE SOIGNANT CLAS SUP</v>
          </cell>
          <cell r="K26" t="str">
            <v>CATTPE GISORS</v>
          </cell>
        </row>
        <row r="27">
          <cell r="A27" t="str">
            <v>ANALYSTE PROGRAMMEUR</v>
          </cell>
          <cell r="K27" t="str">
            <v>CATTPE ST MICHEL</v>
          </cell>
        </row>
        <row r="28">
          <cell r="A28" t="str">
            <v>ANIMATEUR</v>
          </cell>
          <cell r="K28" t="str">
            <v>CC LA MADELEINE</v>
          </cell>
        </row>
        <row r="29">
          <cell r="A29" t="str">
            <v>ANIMATEUR PRINCIPAL 2E CL.</v>
          </cell>
          <cell r="K29" t="str">
            <v>CDP (CENTRE DOC PROF)</v>
          </cell>
        </row>
        <row r="30">
          <cell r="A30" t="str">
            <v>AS.S-EDUCATIF SERV.SOCIAL</v>
          </cell>
          <cell r="K30" t="str">
            <v>CHARME MIEL</v>
          </cell>
        </row>
        <row r="31">
          <cell r="A31" t="str">
            <v>ASE ASSISTANT SERV. SOCIAL</v>
          </cell>
          <cell r="K31" t="str">
            <v>CHARME POURPRE</v>
          </cell>
        </row>
        <row r="32">
          <cell r="A32" t="str">
            <v>ASE EDUCATEUR SPECIALISE</v>
          </cell>
          <cell r="K32" t="str">
            <v>CHATAIGNIER MIEL</v>
          </cell>
        </row>
        <row r="33">
          <cell r="A33" t="str">
            <v>ASE PRINCIPAL ASSISTANT SOCIAL</v>
          </cell>
          <cell r="K33" t="str">
            <v>CHATAIGNIER POURPRE</v>
          </cell>
        </row>
        <row r="34">
          <cell r="A34" t="str">
            <v>ASE PRINCIPAL EDUCATEUR SPEC.</v>
          </cell>
          <cell r="K34" t="str">
            <v>CMP BOURGTHEROULDE</v>
          </cell>
        </row>
        <row r="35">
          <cell r="A35" t="str">
            <v>ASSIST. SPECIALISTE</v>
          </cell>
          <cell r="K35" t="str">
            <v>CMP CONCHES</v>
          </cell>
        </row>
        <row r="36">
          <cell r="A36" t="str">
            <v>ASSISTANT MEDICO-ADM. CE</v>
          </cell>
          <cell r="K36" t="str">
            <v>CMP GD EVREUX</v>
          </cell>
        </row>
        <row r="37">
          <cell r="A37" t="str">
            <v>ASSISTANT MEDICO-ADM. CN</v>
          </cell>
          <cell r="K37" t="str">
            <v>CMP LE NEUBOURG</v>
          </cell>
        </row>
        <row r="38">
          <cell r="A38" t="str">
            <v>ASSISTANT MEDICO-ADM. CS</v>
          </cell>
          <cell r="K38" t="str">
            <v>CMP ST ANDRE</v>
          </cell>
        </row>
        <row r="39">
          <cell r="A39" t="str">
            <v>ATTACHE ADMINIST.</v>
          </cell>
          <cell r="K39" t="str">
            <v>CMP ST MICHEL</v>
          </cell>
        </row>
        <row r="40">
          <cell r="A40" t="str">
            <v>ATTACHE PRINC ADM HOSP</v>
          </cell>
          <cell r="K40" t="str">
            <v>CMP VERNEUIL</v>
          </cell>
        </row>
        <row r="41">
          <cell r="A41" t="str">
            <v>ATTRIBUT ALLOC. STAGIAIRE</v>
          </cell>
          <cell r="K41" t="str">
            <v>CMPA BERNAY</v>
          </cell>
        </row>
        <row r="42">
          <cell r="A42" t="str">
            <v>AUMONIER</v>
          </cell>
          <cell r="K42" t="str">
            <v>CMPA GISORS</v>
          </cell>
        </row>
        <row r="43">
          <cell r="A43" t="str">
            <v>CADRE SOCIO EDUCATIF</v>
          </cell>
          <cell r="K43" t="str">
            <v>CMPA LOUVIERS</v>
          </cell>
        </row>
        <row r="44">
          <cell r="A44" t="str">
            <v>CLINICIEN HOSP. T.P. MED.</v>
          </cell>
          <cell r="K44" t="str">
            <v>CMPA PONT AUDEMER</v>
          </cell>
        </row>
        <row r="45">
          <cell r="A45" t="str">
            <v>COND.AMB.DE 1ERE CAT</v>
          </cell>
          <cell r="K45" t="str">
            <v>CMPA VERNON</v>
          </cell>
        </row>
        <row r="46">
          <cell r="A46" t="str">
            <v>CONDUCT. AMBUL. HORS CAT</v>
          </cell>
          <cell r="K46" t="str">
            <v>CMPE BERNAY</v>
          </cell>
        </row>
        <row r="47">
          <cell r="A47" t="str">
            <v>CONS. ECO. SOC. ET FAM. CN</v>
          </cell>
          <cell r="K47" t="str">
            <v>CMPE GISORS</v>
          </cell>
        </row>
        <row r="48">
          <cell r="A48" t="str">
            <v>CONTRAT UNIQUE INSERTION</v>
          </cell>
          <cell r="K48" t="str">
            <v>CMPE LOUVIERS</v>
          </cell>
        </row>
        <row r="49">
          <cell r="A49" t="str">
            <v>DIET. CADRE SANTE PARAMEDICAL</v>
          </cell>
          <cell r="K49" t="str">
            <v>CMPE PONT AUDEMER</v>
          </cell>
        </row>
        <row r="50">
          <cell r="A50" t="str">
            <v>DIETETICIEN C.N.</v>
          </cell>
          <cell r="K50" t="str">
            <v>CMPE VERNEUIL</v>
          </cell>
        </row>
        <row r="51">
          <cell r="A51" t="str">
            <v>DIETETICIEN C.S.</v>
          </cell>
          <cell r="K51" t="str">
            <v>CMPE VERNON</v>
          </cell>
        </row>
        <row r="52">
          <cell r="A52" t="str">
            <v>DIR ADJ SA.SO.MED-SO HC</v>
          </cell>
          <cell r="K52" t="str">
            <v>CS SOMATIQUES INTRA</v>
          </cell>
        </row>
        <row r="53">
          <cell r="A53" t="str">
            <v>DIR SOINS 1CL COORD SOINS</v>
          </cell>
          <cell r="K53" t="str">
            <v>CSAPA MAD</v>
          </cell>
        </row>
        <row r="54">
          <cell r="A54" t="str">
            <v>DIRECT. ADJOINT CL N</v>
          </cell>
          <cell r="K54" t="str">
            <v>CSTI-Animat.&amp; Act.soc.</v>
          </cell>
        </row>
        <row r="55">
          <cell r="A55" t="str">
            <v>DIRECT. ADJOINT HRS CL</v>
          </cell>
          <cell r="K55" t="str">
            <v>CUISINE ST MICHEL</v>
          </cell>
        </row>
        <row r="56">
          <cell r="A56" t="str">
            <v>DIRECT. CHEF ETAB HRS CL</v>
          </cell>
          <cell r="K56" t="str">
            <v>CULTES-MAISON DES USAGERS</v>
          </cell>
        </row>
        <row r="57">
          <cell r="A57" t="str">
            <v>DS COORD GENERAL I.F. HC</v>
          </cell>
          <cell r="K57" t="str">
            <v>DEPARTEMENT QUALITE</v>
          </cell>
        </row>
        <row r="58">
          <cell r="A58" t="str">
            <v>EDUCATEUR SPEC. AS.S-ED.</v>
          </cell>
          <cell r="K58" t="str">
            <v>DIETETIQUE</v>
          </cell>
        </row>
        <row r="59">
          <cell r="A59" t="str">
            <v>EMPLOI D'AVENIR</v>
          </cell>
          <cell r="K59" t="str">
            <v>DIM-ARCHIVES MED.</v>
          </cell>
        </row>
        <row r="60">
          <cell r="A60" t="str">
            <v>ERGOTHERAPEUTE C.N.</v>
          </cell>
          <cell r="K60" t="str">
            <v>DIRECT.SOINS</v>
          </cell>
        </row>
        <row r="61">
          <cell r="A61" t="str">
            <v>ERGOTHERAPEUTE C.S.</v>
          </cell>
          <cell r="K61" t="str">
            <v>DIRECTION AFFAIRES JURIDIQUES</v>
          </cell>
        </row>
        <row r="62">
          <cell r="A62" t="str">
            <v>IDE C.SUP.SANTE PARAMEDICAL</v>
          </cell>
          <cell r="K62" t="str">
            <v>DIRECTION GENERALE</v>
          </cell>
        </row>
        <row r="63">
          <cell r="A63" t="str">
            <v>IDE CADRE SANTE PARAMEDICAL</v>
          </cell>
          <cell r="K63" t="str">
            <v>DRH</v>
          </cell>
        </row>
        <row r="64">
          <cell r="A64" t="str">
            <v>INFIRMIER D.E. CAT A GR.1</v>
          </cell>
          <cell r="K64" t="str">
            <v>ELSA</v>
          </cell>
        </row>
        <row r="65">
          <cell r="A65" t="str">
            <v>INFIRMIER D.E. CAT A GR.2</v>
          </cell>
          <cell r="K65" t="str">
            <v>EPIDE - VAL DE REUIL</v>
          </cell>
        </row>
        <row r="66">
          <cell r="A66" t="str">
            <v>INGENIEUR HOSP EN CHEF CE</v>
          </cell>
          <cell r="K66" t="str">
            <v>EQ.MOB.PSY.P.AGEES-EMPPA</v>
          </cell>
        </row>
        <row r="67">
          <cell r="A67" t="str">
            <v>INGENIEUR HOSP. PRINC</v>
          </cell>
          <cell r="K67" t="str">
            <v>EQUIPE MOB.ADOLESCENTS</v>
          </cell>
        </row>
        <row r="68">
          <cell r="A68" t="str">
            <v>INGENIEUR HOSPITALIER</v>
          </cell>
          <cell r="K68" t="str">
            <v>ERABLE MIEL</v>
          </cell>
        </row>
        <row r="69">
          <cell r="A69" t="str">
            <v>INTERNE EN MEDECINE SPEC.</v>
          </cell>
          <cell r="K69" t="str">
            <v>ETADA</v>
          </cell>
        </row>
        <row r="70">
          <cell r="A70" t="str">
            <v>INTERVENANT</v>
          </cell>
          <cell r="K70" t="str">
            <v>FORMATION PROMOTIONNELLE</v>
          </cell>
        </row>
        <row r="71">
          <cell r="A71" t="str">
            <v>MAITRE OUVRIER</v>
          </cell>
          <cell r="K71" t="str">
            <v>GARAGE-TRANSPORT</v>
          </cell>
        </row>
        <row r="72">
          <cell r="A72" t="str">
            <v>MAITRE OUVRIER PRINCIPAL</v>
          </cell>
          <cell r="K72" t="str">
            <v>GERANCE DE TUTELLES</v>
          </cell>
        </row>
        <row r="73">
          <cell r="A73" t="str">
            <v>MEDECIN DU TRAVAIL CONTRA</v>
          </cell>
          <cell r="K73" t="str">
            <v>HJ ADOLESCENTS</v>
          </cell>
        </row>
        <row r="74">
          <cell r="A74" t="str">
            <v>MONITEUR-EDUCATEUR</v>
          </cell>
          <cell r="K74" t="str">
            <v>HJ ST MICHEL</v>
          </cell>
        </row>
        <row r="75">
          <cell r="A75" t="str">
            <v>MONITEUR-EDUCATEUR PRINCIPAL</v>
          </cell>
          <cell r="K75" t="str">
            <v>HJA BERNAY</v>
          </cell>
        </row>
        <row r="76">
          <cell r="A76" t="str">
            <v>ORTHOPHONISTE C.N.</v>
          </cell>
          <cell r="K76" t="str">
            <v>HJA LOUVIERS L'ESQUISSE</v>
          </cell>
        </row>
        <row r="77">
          <cell r="A77" t="str">
            <v>ORTHOPHONISTE C.S.</v>
          </cell>
          <cell r="K77" t="str">
            <v>HJA S3 J.L'EVEQUE</v>
          </cell>
        </row>
        <row r="78">
          <cell r="A78" t="str">
            <v>OUVRIER PROF. QUALIFIE</v>
          </cell>
          <cell r="K78" t="str">
            <v>HJA SANCY MENDES FRANCE</v>
          </cell>
        </row>
        <row r="79">
          <cell r="A79" t="str">
            <v>P.ATT.ASS. TPA AUTRE</v>
          </cell>
          <cell r="K79" t="str">
            <v>HJA VERNEUIL</v>
          </cell>
        </row>
        <row r="80">
          <cell r="A80" t="str">
            <v>P.ATT.ASS. TPL AUTRE</v>
          </cell>
          <cell r="K80" t="str">
            <v>HJA VERNON</v>
          </cell>
        </row>
        <row r="81">
          <cell r="A81" t="str">
            <v>P.ATTACHE ASSOCIE AUTRE</v>
          </cell>
          <cell r="K81" t="str">
            <v>HJE BERNAY</v>
          </cell>
        </row>
        <row r="82">
          <cell r="A82" t="str">
            <v>P.PHARM. CADRE SANTE PARAMEDICAL</v>
          </cell>
          <cell r="K82" t="str">
            <v>HJE LOUVIERS</v>
          </cell>
        </row>
        <row r="83">
          <cell r="A83" t="str">
            <v>PERSONNEL MEDICAL</v>
          </cell>
          <cell r="K83" t="str">
            <v>HJE VERNON</v>
          </cell>
        </row>
        <row r="84">
          <cell r="A84" t="str">
            <v>PRAT. HOSP. C. S.</v>
          </cell>
          <cell r="K84" t="str">
            <v>INFORMATIQUE</v>
          </cell>
        </row>
        <row r="85">
          <cell r="A85" t="str">
            <v>PRAT. HOSP. N. C. S.</v>
          </cell>
          <cell r="K85" t="str">
            <v>JARDINS</v>
          </cell>
        </row>
        <row r="86">
          <cell r="A86" t="str">
            <v>PRATICIEN ATTACHE</v>
          </cell>
          <cell r="K86" t="str">
            <v>MAGASIN GENERAL</v>
          </cell>
        </row>
        <row r="87">
          <cell r="A87" t="str">
            <v>PRATICIEN ATTACHE TPA</v>
          </cell>
          <cell r="K87" t="str">
            <v>MAISON ARRET EVREUX</v>
          </cell>
        </row>
        <row r="88">
          <cell r="A88" t="str">
            <v>PRATICIEN ATTACHE TPL</v>
          </cell>
          <cell r="K88" t="str">
            <v>MAISON D'ACCUEIL SPECIALISEE</v>
          </cell>
        </row>
        <row r="89">
          <cell r="A89" t="str">
            <v>PRATICIEN HOSP. CONT.</v>
          </cell>
          <cell r="K89" t="str">
            <v>MAISON DES ADOS-EVREUX</v>
          </cell>
        </row>
        <row r="90">
          <cell r="A90" t="str">
            <v>PRATICIEN HOSP. TPS. PART</v>
          </cell>
          <cell r="K90" t="str">
            <v>MAISON DES ADOS-PT AUDEMER</v>
          </cell>
        </row>
        <row r="91">
          <cell r="A91" t="str">
            <v>PREP. PHARMACIE HOSP. CN</v>
          </cell>
          <cell r="K91" t="str">
            <v>MEDECINE DU TRAVAIL</v>
          </cell>
        </row>
        <row r="92">
          <cell r="A92" t="str">
            <v>PREP. PHARMACIE HOSP. CS</v>
          </cell>
          <cell r="K92" t="str">
            <v>NETTOYAGE</v>
          </cell>
        </row>
        <row r="93">
          <cell r="A93" t="str">
            <v>PSYCHOLOGUE C.N.</v>
          </cell>
          <cell r="K93" t="str">
            <v>PASS PSYCHIATRIQUE</v>
          </cell>
        </row>
        <row r="94">
          <cell r="A94" t="str">
            <v>PSYCHOLOGUE HORS CLASSE</v>
          </cell>
          <cell r="K94" t="str">
            <v>PC ADMISSIONS</v>
          </cell>
        </row>
        <row r="95">
          <cell r="A95" t="str">
            <v>PSYCHOMOTRICIEN C.N.</v>
          </cell>
          <cell r="K95" t="str">
            <v>PC EXTRA HOSP</v>
          </cell>
        </row>
        <row r="96">
          <cell r="A96" t="str">
            <v>PSYCHOMOTRICIEN C.S.</v>
          </cell>
          <cell r="K96" t="str">
            <v>PC LONG SEJOUR</v>
          </cell>
        </row>
        <row r="97">
          <cell r="A97" t="str">
            <v>RECEVEUR</v>
          </cell>
          <cell r="K97" t="str">
            <v>PC Pôle Accueil &amp; Spécialités</v>
          </cell>
        </row>
        <row r="98">
          <cell r="A98" t="str">
            <v>TECHN. SUP. HOSP. 1ERE CL</v>
          </cell>
          <cell r="K98" t="str">
            <v>PC ST MICHEL</v>
          </cell>
        </row>
        <row r="99">
          <cell r="A99" t="str">
            <v>TECHN. SUP. HOSP. 2EME CL</v>
          </cell>
          <cell r="K99" t="str">
            <v>PHARMACIE</v>
          </cell>
        </row>
        <row r="100">
          <cell r="A100" t="str">
            <v>TECHNICIEN HOSPITALIER</v>
          </cell>
          <cell r="K100" t="str">
            <v>PSY.LIAISON BERNAY ADULTES</v>
          </cell>
        </row>
        <row r="101">
          <cell r="K101" t="str">
            <v>PSY.LIAISON PT AUDEMER ADULTES</v>
          </cell>
        </row>
        <row r="102">
          <cell r="K102" t="str">
            <v>PSY.LIAISON VERNEUIL</v>
          </cell>
        </row>
        <row r="103">
          <cell r="K103" t="str">
            <v>REEDUC. &amp; READAPT.</v>
          </cell>
        </row>
        <row r="104">
          <cell r="K104" t="str">
            <v>RESPIRE EMPP</v>
          </cell>
        </row>
        <row r="105">
          <cell r="K105" t="str">
            <v>SECURITE-SURVEILLANCE</v>
          </cell>
        </row>
        <row r="106">
          <cell r="K106" t="str">
            <v>SELF DU PERSONNEL</v>
          </cell>
        </row>
        <row r="107">
          <cell r="K107" t="str">
            <v>SERVICES ECONOMIQUES</v>
          </cell>
        </row>
        <row r="108">
          <cell r="K108" t="str">
            <v>SERVICES FINANCIERS</v>
          </cell>
        </row>
        <row r="109">
          <cell r="K109" t="str">
            <v>STANDARD</v>
          </cell>
        </row>
        <row r="110">
          <cell r="K110" t="str">
            <v>TCA VERNON SEJOURS</v>
          </cell>
        </row>
        <row r="111">
          <cell r="K111" t="str">
            <v>TRANSP. LOGISTIQUE</v>
          </cell>
        </row>
        <row r="112">
          <cell r="K112" t="str">
            <v>TROUBLES DES APPRENTISSAGES</v>
          </cell>
        </row>
        <row r="113">
          <cell r="K113" t="str">
            <v>TULIPIER MIEL</v>
          </cell>
        </row>
        <row r="114">
          <cell r="K114" t="str">
            <v>TULIPIER POURPRE</v>
          </cell>
        </row>
        <row r="115">
          <cell r="K115" t="str">
            <v>U. ERABLE POURPRE</v>
          </cell>
        </row>
        <row r="116">
          <cell r="K116" t="str">
            <v>U.CALMETTE VERNON</v>
          </cell>
        </row>
        <row r="117">
          <cell r="K117" t="str">
            <v>U.CHENE MIEL</v>
          </cell>
        </row>
        <row r="118">
          <cell r="K118" t="str">
            <v>U.CHENE POURPRE</v>
          </cell>
        </row>
        <row r="119">
          <cell r="K119" t="str">
            <v>U.FAYARD MIEL</v>
          </cell>
        </row>
        <row r="120">
          <cell r="K120" t="str">
            <v>U.FAYARD POURPRE</v>
          </cell>
        </row>
        <row r="121">
          <cell r="K121" t="str">
            <v>UCPA</v>
          </cell>
        </row>
        <row r="122">
          <cell r="K122" t="str">
            <v>UNITE RELAIS</v>
          </cell>
        </row>
        <row r="123">
          <cell r="K123" t="str">
            <v>VAGUEMESTRE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"/>
      <sheetName val="Structs"/>
      <sheetName val="TdB"/>
      <sheetName val="Surfaces"/>
      <sheetName val="Graphiques"/>
      <sheetName val="Structure"/>
      <sheetName val="Renouvellement_File_Active"/>
      <sheetName val="UF_Juillet_2013"/>
      <sheetName val="Actes_UF_Inter"/>
      <sheetName val="Intervenants"/>
      <sheetName val="DMH_2010_2012"/>
      <sheetName val="RH_PNM"/>
      <sheetName val="RH_TCD"/>
      <sheetName val="ETP_MEd"/>
      <sheetName val="Données Activité, Surface et RH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/>
      <sheetData sheetId="6"/>
      <sheetData sheetId="7"/>
      <sheetData sheetId="8"/>
      <sheetData sheetId="9"/>
      <sheetData sheetId="10"/>
      <sheetData sheetId="11"/>
      <sheetData sheetId="12" refreshError="1"/>
      <sheetData sheetId="13"/>
      <sheetData sheetId="1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Suivi%20des%20effectifs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ULT Xavier" refreshedDate="42677.582739814818" createdVersion="3" refreshedVersion="5" minRefreshableVersion="3" recordCount="1350">
  <cacheSource type="worksheet">
    <worksheetSource name="Data_Fin" r:id="rId2"/>
  </cacheSource>
  <cacheFields count="23">
    <cacheField name="UF" numFmtId="0">
      <sharedItems containsSemiMixedTypes="0" containsString="0" containsNumber="1" containsInteger="1" minValue="200" maxValue="8754"/>
    </cacheField>
    <cacheField name="Libellé UF" numFmtId="0">
      <sharedItems/>
    </cacheField>
    <cacheField name="Statut" numFmtId="0">
      <sharedItems containsMixedTypes="1" containsNumber="1" containsInteger="1" minValue="0" maxValue="99"/>
    </cacheField>
    <cacheField name="Libellé statut" numFmtId="0">
      <sharedItems/>
    </cacheField>
    <cacheField name="Grade" numFmtId="0">
      <sharedItems containsMixedTypes="1" containsNumber="1" containsInteger="1" minValue="340" maxValue="6013"/>
    </cacheField>
    <cacheField name="Libellé grade" numFmtId="0">
      <sharedItems/>
    </cacheField>
    <cacheField name="Matricule" numFmtId="0">
      <sharedItems containsSemiMixedTypes="0" containsString="0" containsNumber="1" containsInteger="1" minValue="1070" maxValue="348607"/>
    </cacheField>
    <cacheField name="Nom" numFmtId="0">
      <sharedItems/>
    </cacheField>
    <cacheField name="Prénom" numFmtId="0">
      <sharedItems/>
    </cacheField>
    <cacheField name="ETPPACT" numFmtId="0">
      <sharedItems containsSemiMixedTypes="0" containsString="0" containsNumber="1" minValue="0" maxValue="1"/>
    </cacheField>
    <cacheField name="ETPBACT" numFmtId="0">
      <sharedItems containsSemiMixedTypes="0" containsString="0" containsNumber="1" minValue="0" maxValue="10"/>
    </cacheField>
    <cacheField name="ETPPREM" numFmtId="0">
      <sharedItems containsSemiMixedTypes="0" containsString="0" containsNumber="1" minValue="0" maxValue="1"/>
    </cacheField>
    <cacheField name="ETPBREM" numFmtId="0">
      <sharedItems containsSemiMixedTypes="0" containsString="0" containsNumber="1" minValue="0" maxValue="1"/>
    </cacheField>
    <cacheField name="ETPPPRE" numFmtId="0">
      <sharedItems containsSemiMixedTypes="0" containsString="0" containsNumber="1" minValue="0" maxValue="1"/>
    </cacheField>
    <cacheField name="ETPPABS" numFmtId="0">
      <sharedItems containsSemiMixedTypes="0" containsString="0" containsNumber="1" minValue="0" maxValue="1"/>
    </cacheField>
    <cacheField name="NBJACT" numFmtId="0">
      <sharedItems containsSemiMixedTypes="0" containsString="0" containsNumber="1" containsInteger="1" minValue="0" maxValue="31"/>
    </cacheField>
    <cacheField name="NBJREM" numFmtId="0">
      <sharedItems containsSemiMixedTypes="0" containsString="0" containsNumber="1" minValue="0" maxValue="31"/>
    </cacheField>
    <cacheField name="NBJABS" numFmtId="0">
      <sharedItems containsSemiMixedTypes="0" containsString="0" containsNumber="1" containsInteger="1" minValue="0" maxValue="31"/>
    </cacheField>
    <cacheField name="Nb Agents" numFmtId="0">
      <sharedItems containsSemiMixedTypes="0" containsString="0" containsNumber="1" containsInteger="1" minValue="0" maxValue="1"/>
    </cacheField>
    <cacheField name="Rech Budget" numFmtId="0">
      <sharedItems containsMixedTypes="1" containsNumber="1" containsInteger="1" minValue="0" maxValue="0"/>
    </cacheField>
    <cacheField name="Rech Filière" numFmtId="0">
      <sharedItems count="8">
        <s v="Personnels des services de soins"/>
        <s v="Personnels éducatifs et sociaux"/>
        <s v="Personnels médico-techniques"/>
        <s v="Personnels administratifs"/>
        <s v="Personnels techniques et ouvriers"/>
        <s v="Hors-Champ"/>
        <s v="Personnels administratifs Direction"/>
        <s v="Contrat soumis à disposition particulière"/>
      </sharedItems>
    </cacheField>
    <cacheField name="Rech Pole" numFmtId="0">
      <sharedItems count="13">
        <s v="Accueil et Spécialités"/>
        <s v="Admission"/>
        <s v="Long Cours"/>
        <s v="Extra Hospitalier"/>
        <s v="Vernon"/>
        <s v="Autres"/>
        <e v="#N/A"/>
        <s v="Le Saule"/>
        <s v="Enfants Ados"/>
        <s v="Administratif"/>
        <s v="Technique"/>
        <s v="A part"/>
        <s v="Transversal pluridisciplinaire"/>
      </sharedItems>
    </cacheField>
    <cacheField name="Rech Statut" numFmtId="0">
      <sharedItems count="5">
        <s v="Titulaires et Stagiaires"/>
        <s v="Contrats à durée déterminée"/>
        <e v="#N/A"/>
        <s v="Contrats à durée indéterminée"/>
        <s v="Contrat soumis à disposition particulièr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50">
  <r>
    <n v="200"/>
    <s v="U. ERABLE POURPRE"/>
    <n v="0"/>
    <s v="TITULAIRE"/>
    <n v="1801"/>
    <s v="IDE CADRE SANTE PARAMEDICAL"/>
    <n v="20143"/>
    <s v="ANGOT"/>
    <s v="NATHALI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s v="243A"/>
    <s v="(E) INFIRMIER D.E. CN"/>
    <n v="338324"/>
    <s v="ALBERGER"/>
    <s v="EMILIE"/>
    <n v="0.8"/>
    <n v="0.85699999999999998"/>
    <n v="0.8"/>
    <n v="0.85699999999999998"/>
    <n v="0.8"/>
    <n v="0"/>
    <n v="31"/>
    <n v="31"/>
    <n v="0"/>
    <n v="1"/>
    <n v="0"/>
    <x v="0"/>
    <x v="0"/>
    <x v="0"/>
  </r>
  <r>
    <n v="200"/>
    <s v="U. ERABLE POURPRE"/>
    <n v="0"/>
    <s v="TITULAIRE"/>
    <n v="2617"/>
    <s v="ASE PRINCIPAL ASSISTANT SOCIAL"/>
    <n v="337300"/>
    <s v="LEGENDRE"/>
    <s v="JULIE"/>
    <n v="0.5"/>
    <n v="0.5"/>
    <n v="0.5"/>
    <n v="0.5"/>
    <n v="0.5"/>
    <n v="0"/>
    <n v="31"/>
    <n v="31"/>
    <n v="0"/>
    <n v="1"/>
    <n v="0"/>
    <x v="1"/>
    <x v="0"/>
    <x v="0"/>
  </r>
  <r>
    <n v="200"/>
    <s v="U. ERABLE POURPRE"/>
    <n v="0"/>
    <s v="TITULAIRE"/>
    <s v="273A"/>
    <s v="(E) INFIRMIER D.E. CS"/>
    <n v="3304"/>
    <s v="LEGENDRE"/>
    <s v="FRANCK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s v="273A"/>
    <s v="(E) INFIRMIER D.E. CS"/>
    <n v="22568"/>
    <s v="CORBEL"/>
    <s v="SEBASTIEN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s v="273A"/>
    <s v="(E) INFIRMIER D.E. CS"/>
    <n v="29749"/>
    <s v="DUHAMEL"/>
    <s v="LYDIE"/>
    <n v="0.7"/>
    <n v="0.7"/>
    <n v="0.7"/>
    <n v="0.7"/>
    <n v="0.7"/>
    <n v="0"/>
    <n v="31"/>
    <n v="31"/>
    <n v="0"/>
    <n v="1"/>
    <n v="0"/>
    <x v="0"/>
    <x v="0"/>
    <x v="0"/>
  </r>
  <r>
    <n v="200"/>
    <s v="U. ERABLE POURPRE"/>
    <n v="0"/>
    <s v="TITULAIRE"/>
    <s v="2A01"/>
    <s v="INFIRMIER D.E. CAT A GR.1"/>
    <n v="313695"/>
    <s v="MICHEL"/>
    <s v="JULIEN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s v="2A01"/>
    <s v="INFIRMIER D.E. CAT A GR.1"/>
    <n v="334425"/>
    <s v="VINCENT"/>
    <s v="EMELIN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s v="2A01"/>
    <s v="INFIRMIER D.E. CAT A GR.1"/>
    <n v="334800"/>
    <s v="JOURDAIN"/>
    <s v="JUSTIN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s v="2A01"/>
    <s v="INFIRMIER D.E. CAT A GR.1"/>
    <n v="340960"/>
    <s v="DARDE"/>
    <s v="LAURENC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s v="2A01"/>
    <s v="INFIRMIER D.E. CAT A GR.1"/>
    <n v="341464"/>
    <s v="RELLO"/>
    <s v="ANNE-GAELLE"/>
    <n v="1"/>
    <n v="1"/>
    <n v="1"/>
    <n v="1"/>
    <n v="0.96799999999999997"/>
    <n v="3.2000000000000001E-2"/>
    <n v="31"/>
    <n v="31"/>
    <n v="1"/>
    <n v="1"/>
    <n v="0"/>
    <x v="0"/>
    <x v="0"/>
    <x v="0"/>
  </r>
  <r>
    <n v="200"/>
    <s v="U. ERABLE POURPRE"/>
    <n v="0"/>
    <s v="TITULAIRE"/>
    <s v="2A01"/>
    <s v="INFIRMIER D.E. CAT A GR.1"/>
    <n v="343867"/>
    <s v="MAGRAS"/>
    <s v="AURELIA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s v="2A01"/>
    <s v="INFIRMIER D.E. CAT A GR.1"/>
    <n v="345534"/>
    <s v="DRAGEE"/>
    <s v="DOROTHEE"/>
    <n v="1"/>
    <n v="1"/>
    <n v="1"/>
    <n v="1"/>
    <n v="0.90300000000000002"/>
    <n v="9.7000000000000003E-2"/>
    <n v="31"/>
    <n v="31"/>
    <n v="3"/>
    <n v="1"/>
    <n v="0"/>
    <x v="0"/>
    <x v="0"/>
    <x v="0"/>
  </r>
  <r>
    <n v="200"/>
    <s v="U. ERABLE POURPRE"/>
    <n v="0"/>
    <s v="TITULAIRE"/>
    <n v="3001"/>
    <s v="AIDE SOIGNANT"/>
    <n v="334152"/>
    <s v="DESMONTS"/>
    <s v="FABRIC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3001"/>
    <s v="AIDE SOIGNANT"/>
    <n v="338142"/>
    <s v="GUEYE"/>
    <s v="DIOUMA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3001"/>
    <s v="AIDE SOIGNANT"/>
    <n v="339270"/>
    <s v="VERGEROLLE"/>
    <s v="YANN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3001"/>
    <s v="AIDE SOIGNANT"/>
    <n v="339349"/>
    <s v="DANET"/>
    <s v="FABIEN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3001"/>
    <s v="AIDE SOIGNANT"/>
    <n v="339859"/>
    <s v="LAMY"/>
    <s v="SEBASTIEN"/>
    <n v="0.8"/>
    <n v="0.85699999999999998"/>
    <n v="0.8"/>
    <n v="0.85699999999999998"/>
    <n v="0.8"/>
    <n v="0"/>
    <n v="31"/>
    <n v="31"/>
    <n v="0"/>
    <n v="1"/>
    <n v="0"/>
    <x v="0"/>
    <x v="0"/>
    <x v="0"/>
  </r>
  <r>
    <n v="200"/>
    <s v="U. ERABLE POURPRE"/>
    <n v="0"/>
    <s v="TITULAIRE"/>
    <n v="3001"/>
    <s v="AIDE SOIGNANT"/>
    <n v="339961"/>
    <s v="JEAN"/>
    <s v="JOHAN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3002"/>
    <s v="AIDE SOIGNANT CLAS SUP"/>
    <n v="20100"/>
    <s v="DESHAYES-LABOUR"/>
    <s v="SYLVAIN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3002"/>
    <s v="AIDE SOIGNANT CLAS SUP"/>
    <n v="32492"/>
    <s v="SALHAOUI"/>
    <s v="HAFIDA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3003"/>
    <s v="AIDE SOIGNANT CLAS EXC"/>
    <n v="14071"/>
    <s v="LAMY"/>
    <s v="VERONIQUE"/>
    <n v="1"/>
    <n v="1"/>
    <n v="1"/>
    <n v="1"/>
    <n v="0.67700000000000005"/>
    <n v="0.32300000000000001"/>
    <n v="31"/>
    <n v="31"/>
    <n v="10"/>
    <n v="1"/>
    <n v="0"/>
    <x v="0"/>
    <x v="0"/>
    <x v="0"/>
  </r>
  <r>
    <n v="200"/>
    <s v="U. ERABLE POURPRE"/>
    <n v="0"/>
    <s v="TITULAIRE"/>
    <n v="3256"/>
    <s v="A.S.H. QUALIFIE C.N."/>
    <n v="25748"/>
    <s v="LAMARE"/>
    <s v="HELEN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3256"/>
    <s v="A.S.H. QUALIFIE C.N."/>
    <n v="32914"/>
    <s v="PASQUIER"/>
    <s v="DOMINIQU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6013"/>
    <s v="PSYCHOLOGUE HORS CLASSE"/>
    <n v="32539"/>
    <s v="JANNODET"/>
    <s v="CATHERINE"/>
    <n v="0.4"/>
    <n v="0.4"/>
    <n v="0.4"/>
    <n v="0.4"/>
    <n v="0.4"/>
    <n v="0"/>
    <n v="31"/>
    <n v="31"/>
    <n v="0"/>
    <n v="1"/>
    <n v="0"/>
    <x v="0"/>
    <x v="0"/>
    <x v="0"/>
  </r>
  <r>
    <n v="200"/>
    <s v="U. ERABLE POURPRE"/>
    <n v="9"/>
    <s v="TITUL. DETACHE STAG."/>
    <n v="3001"/>
    <s v="AIDE SOIGNANT"/>
    <n v="25894"/>
    <s v="ABRIAT"/>
    <s v="FRANCK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12"/>
    <s v="STAGIAIRE"/>
    <s v="2A01"/>
    <s v="INFIRMIER D.E. CAT A GR.1"/>
    <n v="333717"/>
    <s v="ROCH"/>
    <s v="GUILLAUM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12"/>
    <s v="STAGIAIRE"/>
    <s v="2A01"/>
    <s v="INFIRMIER D.E. CAT A GR.1"/>
    <n v="337671"/>
    <s v="ROCHER"/>
    <s v="YOHAN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12"/>
    <s v="STAGIAIRE"/>
    <s v="2A01"/>
    <s v="INFIRMIER D.E. CAT A GR.1"/>
    <n v="345363"/>
    <s v="GOUSSAL TORCHE"/>
    <s v="PERRIN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12"/>
    <s v="STAGIAIRE"/>
    <s v="2A01"/>
    <s v="INFIRMIER D.E. CAT A GR.1"/>
    <n v="345400"/>
    <s v="DEVEAU"/>
    <s v="ARTHUR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12"/>
    <s v="STAGIAIRE"/>
    <s v="2A01"/>
    <s v="INFIRMIER D.E. CAT A GR.1"/>
    <n v="345465"/>
    <s v="VILLAND"/>
    <s v="SEBASTIEN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12"/>
    <s v="STAGIAIRE"/>
    <s v="2A01"/>
    <s v="INFIRMIER D.E. CAT A GR.1"/>
    <n v="345487"/>
    <s v="BUQUET"/>
    <s v="ALEXIA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12"/>
    <s v="STAGIAIRE"/>
    <n v="3256"/>
    <s v="A.S.H. QUALIFIE C.N."/>
    <n v="340213"/>
    <s v="BURGOT"/>
    <s v="DAMIEN"/>
    <n v="1"/>
    <n v="1"/>
    <n v="1"/>
    <n v="1"/>
    <n v="0.83899999999999997"/>
    <n v="0.161"/>
    <n v="31"/>
    <n v="31"/>
    <n v="5"/>
    <n v="1"/>
    <n v="0"/>
    <x v="0"/>
    <x v="0"/>
    <x v="0"/>
  </r>
  <r>
    <n v="200"/>
    <s v="U. ERABLE POURPRE"/>
    <n v="12"/>
    <s v="STAGIAIRE"/>
    <n v="3256"/>
    <s v="A.S.H. QUALIFIE C.N."/>
    <n v="340494"/>
    <s v="BRIAM"/>
    <s v="EDOUARD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20"/>
    <s v="CONTRACTUEL"/>
    <n v="3256"/>
    <s v="A.S.H. QUALIFIE C.N."/>
    <n v="343812"/>
    <s v="COGNIN"/>
    <s v="YANN"/>
    <n v="1"/>
    <n v="1"/>
    <n v="1"/>
    <n v="1"/>
    <n v="1"/>
    <n v="0"/>
    <n v="31"/>
    <n v="31"/>
    <n v="0"/>
    <n v="1"/>
    <n v="0"/>
    <x v="0"/>
    <x v="0"/>
    <x v="1"/>
  </r>
  <r>
    <n v="200"/>
    <s v="U. ERABLE POURPRE"/>
    <n v="25"/>
    <s v="CONTRACT.DE REMPLACEMENT"/>
    <n v="3001"/>
    <s v="AIDE SOIGNANT"/>
    <n v="347783"/>
    <s v="DEGDEG"/>
    <s v="BILAL"/>
    <n v="4.8000000000000001E-2"/>
    <n v="4.8000000000000001E-2"/>
    <n v="4.8000000000000001E-2"/>
    <n v="4.8000000000000001E-2"/>
    <n v="4.8000000000000001E-2"/>
    <n v="0"/>
    <n v="2"/>
    <n v="2"/>
    <n v="0"/>
    <n v="1"/>
    <n v="0"/>
    <x v="0"/>
    <x v="0"/>
    <x v="1"/>
  </r>
  <r>
    <n v="200"/>
    <s v="U. ERABLE POURPRE"/>
    <n v="25"/>
    <s v="CONTRACT.DE REMPLACEMENT"/>
    <n v="3001"/>
    <s v="AIDE SOIGNANT"/>
    <n v="348108"/>
    <s v="LEFRANCOIS"/>
    <s v="LUDIVINE"/>
    <n v="3.2000000000000001E-2"/>
    <n v="3.2000000000000001E-2"/>
    <n v="3.2000000000000001E-2"/>
    <n v="3.2000000000000001E-2"/>
    <n v="3.2000000000000001E-2"/>
    <n v="0"/>
    <n v="1"/>
    <n v="1"/>
    <n v="0"/>
    <n v="1"/>
    <n v="0"/>
    <x v="0"/>
    <x v="0"/>
    <x v="1"/>
  </r>
  <r>
    <n v="200"/>
    <s v="U. ERABLE POURPRE"/>
    <n v="66"/>
    <s v="PRATICIEN HOSPITALIER"/>
    <s v="M214"/>
    <s v="PRAT. HOSP. N. C. S."/>
    <n v="18822"/>
    <s v="GUILLOT"/>
    <s v="VALERIE"/>
    <n v="0.4"/>
    <n v="0.4"/>
    <n v="0.4"/>
    <n v="0.4"/>
    <n v="0.4"/>
    <n v="0"/>
    <n v="31"/>
    <n v="31"/>
    <n v="0"/>
    <n v="1"/>
    <n v="0"/>
    <x v="2"/>
    <x v="0"/>
    <x v="2"/>
  </r>
  <r>
    <n v="200"/>
    <s v="U. ERABLE POURPRE"/>
    <n v="66"/>
    <s v="PRATICIEN HOSPITALIER"/>
    <s v="M214"/>
    <s v="PRAT. HOSP. N. C. S."/>
    <n v="30511"/>
    <s v="DORCIC"/>
    <s v="DUSICA"/>
    <n v="0.4"/>
    <n v="0.4"/>
    <n v="0.4"/>
    <n v="0.4"/>
    <n v="0.4"/>
    <n v="0"/>
    <n v="0"/>
    <n v="0"/>
    <n v="0"/>
    <n v="0"/>
    <n v="0"/>
    <x v="2"/>
    <x v="0"/>
    <x v="2"/>
  </r>
  <r>
    <n v="200"/>
    <s v="U. ERABLE POURPRE"/>
    <n v="69"/>
    <s v="PRAT. CONT. NONREN. DRTS"/>
    <s v="C190"/>
    <s v="PRATICIEN HOSP. CONT."/>
    <n v="342015"/>
    <s v="LEMESEVSKA"/>
    <s v="LARISA"/>
    <n v="0.5"/>
    <n v="0.5"/>
    <n v="0.5"/>
    <n v="0.5"/>
    <n v="0.5"/>
    <n v="0"/>
    <n v="31"/>
    <n v="31"/>
    <n v="0"/>
    <n v="1"/>
    <n v="0"/>
    <x v="2"/>
    <x v="0"/>
    <x v="2"/>
  </r>
  <r>
    <n v="200"/>
    <s v="U. ERABLE POURPRE"/>
    <n v="77"/>
    <s v="INTERNE EN MEDECINE OU PH"/>
    <s v="I081"/>
    <s v="INTERNE EN MEDECINE SPEC."/>
    <n v="340847"/>
    <s v="CHAUMETTE"/>
    <s v="BORIS"/>
    <n v="1"/>
    <n v="1"/>
    <n v="1"/>
    <n v="1"/>
    <n v="1"/>
    <n v="0"/>
    <n v="31"/>
    <n v="31"/>
    <n v="0"/>
    <n v="1"/>
    <n v="0"/>
    <x v="2"/>
    <x v="0"/>
    <x v="2"/>
  </r>
  <r>
    <n v="201"/>
    <s v="PC ADMISSIONS"/>
    <n v="0"/>
    <s v="TITULAIRE"/>
    <n v="1001"/>
    <s v="IDE C.SUP.SANTE PARAMEDICAL"/>
    <n v="15890"/>
    <s v="VAN MEENEN"/>
    <s v="FREDERIC"/>
    <n v="1"/>
    <n v="1"/>
    <n v="1"/>
    <n v="1"/>
    <n v="1"/>
    <n v="0"/>
    <n v="31"/>
    <n v="31"/>
    <n v="0"/>
    <n v="1"/>
    <n v="0"/>
    <x v="0"/>
    <x v="1"/>
    <x v="0"/>
  </r>
  <r>
    <n v="201"/>
    <s v="PC ADMISSIONS"/>
    <n v="0"/>
    <s v="TITULAIRE"/>
    <n v="1361"/>
    <s v="ASSISTANT MEDICO-ADM. CN"/>
    <n v="333138"/>
    <s v="CELARIE"/>
    <s v="VERONIQUE"/>
    <n v="1"/>
    <n v="1"/>
    <n v="1"/>
    <n v="1"/>
    <n v="1"/>
    <n v="0"/>
    <n v="31"/>
    <n v="31"/>
    <n v="0"/>
    <n v="1"/>
    <n v="0"/>
    <x v="3"/>
    <x v="1"/>
    <x v="0"/>
  </r>
  <r>
    <n v="201"/>
    <s v="PC ADMISSIONS"/>
    <n v="0"/>
    <s v="TITULAIRE"/>
    <n v="1361"/>
    <s v="ASSISTANT MEDICO-ADM. CN"/>
    <n v="335905"/>
    <s v="PELLUET"/>
    <s v="LAETITIA"/>
    <n v="1"/>
    <n v="1"/>
    <n v="1"/>
    <n v="1"/>
    <n v="1"/>
    <n v="0"/>
    <n v="31"/>
    <n v="31"/>
    <n v="0"/>
    <n v="1"/>
    <n v="0"/>
    <x v="3"/>
    <x v="1"/>
    <x v="0"/>
  </r>
  <r>
    <n v="201"/>
    <s v="PC ADMISSIONS"/>
    <n v="0"/>
    <s v="TITULAIRE"/>
    <n v="1363"/>
    <s v="ASSISTANT MEDICO-ADM. CE"/>
    <n v="10729"/>
    <s v="PIERES"/>
    <s v="SOLANGE"/>
    <n v="1"/>
    <n v="1"/>
    <n v="1"/>
    <n v="1"/>
    <n v="1"/>
    <n v="0"/>
    <n v="31"/>
    <n v="31"/>
    <n v="0"/>
    <n v="1"/>
    <n v="0"/>
    <x v="3"/>
    <x v="1"/>
    <x v="0"/>
  </r>
  <r>
    <n v="201"/>
    <s v="PC ADMISSIONS"/>
    <n v="0"/>
    <s v="TITULAIRE"/>
    <n v="1363"/>
    <s v="ASSISTANT MEDICO-ADM. CE"/>
    <n v="17218"/>
    <s v="PINCON"/>
    <s v="CHANTAL"/>
    <n v="1"/>
    <n v="1"/>
    <n v="1"/>
    <n v="1"/>
    <n v="1"/>
    <n v="0"/>
    <n v="31"/>
    <n v="31"/>
    <n v="0"/>
    <n v="1"/>
    <n v="0"/>
    <x v="3"/>
    <x v="1"/>
    <x v="0"/>
  </r>
  <r>
    <n v="201"/>
    <s v="PC ADMISSIONS"/>
    <n v="12"/>
    <s v="STAGIAIRE"/>
    <n v="1423"/>
    <s v="ADJ. ADM. HOSP.  2EME CL"/>
    <n v="346640"/>
    <s v="BELTRAME"/>
    <s v="SONIA"/>
    <n v="0.4"/>
    <n v="0.42899999999999999"/>
    <n v="0.4"/>
    <n v="0.42899999999999999"/>
    <n v="0.4"/>
    <n v="0"/>
    <n v="31"/>
    <n v="31"/>
    <n v="0"/>
    <n v="1"/>
    <n v="0"/>
    <x v="3"/>
    <x v="1"/>
    <x v="0"/>
  </r>
  <r>
    <n v="202"/>
    <s v="PC LONG SEJOUR"/>
    <n v="0"/>
    <s v="TITULAIRE"/>
    <n v="1001"/>
    <s v="IDE C.SUP.SANTE PARAMEDICAL"/>
    <n v="14548"/>
    <s v="HOUEL"/>
    <s v="ANTOINE"/>
    <n v="1"/>
    <n v="1"/>
    <n v="1"/>
    <n v="1"/>
    <n v="1"/>
    <n v="0"/>
    <n v="31"/>
    <n v="31"/>
    <n v="0"/>
    <n v="1"/>
    <n v="0"/>
    <x v="0"/>
    <x v="2"/>
    <x v="0"/>
  </r>
  <r>
    <n v="202"/>
    <s v="PC LONG SEJOUR"/>
    <n v="0"/>
    <s v="TITULAIRE"/>
    <n v="1361"/>
    <s v="ASSISTANT MEDICO-ADM. CN"/>
    <n v="335166"/>
    <s v="FRICHOT"/>
    <s v="CELINE"/>
    <n v="1"/>
    <n v="1"/>
    <n v="1"/>
    <n v="1"/>
    <n v="1"/>
    <n v="0"/>
    <n v="31"/>
    <n v="31"/>
    <n v="0"/>
    <n v="1"/>
    <n v="0"/>
    <x v="3"/>
    <x v="2"/>
    <x v="0"/>
  </r>
  <r>
    <n v="202"/>
    <s v="PC LONG SEJOUR"/>
    <n v="0"/>
    <s v="TITULAIRE"/>
    <n v="1362"/>
    <s v="ASSISTANT MEDICO-ADM. CS"/>
    <n v="29782"/>
    <s v="HERIPEL"/>
    <s v="LAURENCE"/>
    <n v="1"/>
    <n v="1"/>
    <n v="1"/>
    <n v="1"/>
    <n v="1"/>
    <n v="0"/>
    <n v="31"/>
    <n v="31"/>
    <n v="0"/>
    <n v="1"/>
    <n v="0"/>
    <x v="3"/>
    <x v="2"/>
    <x v="0"/>
  </r>
  <r>
    <n v="202"/>
    <s v="PC LONG SEJOUR"/>
    <n v="0"/>
    <s v="TITULAIRE"/>
    <n v="1423"/>
    <s v="ADJ. ADM. HOSP.  2EME CL"/>
    <n v="29396"/>
    <s v="SPIRIDONOS"/>
    <s v="STEPHANIE"/>
    <n v="0.8"/>
    <n v="0.85699999999999998"/>
    <n v="0.8"/>
    <n v="0.85699999999999998"/>
    <n v="0.8"/>
    <n v="0"/>
    <n v="31"/>
    <n v="31"/>
    <n v="0"/>
    <n v="1"/>
    <n v="0"/>
    <x v="3"/>
    <x v="2"/>
    <x v="0"/>
  </r>
  <r>
    <n v="202"/>
    <s v="PC LONG SEJOUR"/>
    <n v="0"/>
    <s v="TITULAIRE"/>
    <n v="1423"/>
    <s v="ADJ. ADM. HOSP.  2EME CL"/>
    <n v="340064"/>
    <s v="SIMON"/>
    <s v="ISABELLE"/>
    <n v="1"/>
    <n v="1"/>
    <n v="1"/>
    <n v="1"/>
    <n v="0"/>
    <n v="1"/>
    <n v="31"/>
    <n v="31"/>
    <n v="31"/>
    <n v="1"/>
    <n v="0"/>
    <x v="3"/>
    <x v="2"/>
    <x v="0"/>
  </r>
  <r>
    <n v="202"/>
    <s v="PC LONG SEJOUR"/>
    <n v="12"/>
    <s v="STAGIAIRE"/>
    <n v="6012"/>
    <s v="PSYCHOLOGUE C.N."/>
    <n v="342558"/>
    <s v="CINTRAT"/>
    <s v="VERONIQUE"/>
    <n v="0.2"/>
    <n v="0.2"/>
    <n v="0.2"/>
    <n v="0.2"/>
    <n v="0.2"/>
    <n v="0"/>
    <n v="0"/>
    <n v="0"/>
    <n v="0"/>
    <n v="0"/>
    <n v="0"/>
    <x v="0"/>
    <x v="2"/>
    <x v="0"/>
  </r>
  <r>
    <n v="202"/>
    <s v="PC LONG SEJOUR"/>
    <n v="25"/>
    <s v="CONTRACT.DE REMPLACEMENT"/>
    <n v="1423"/>
    <s v="ADJ. ADM. HOSP.  2EME CL"/>
    <n v="347852"/>
    <s v="VIEULOUP"/>
    <s v="LAURIE"/>
    <n v="1"/>
    <n v="1"/>
    <n v="1"/>
    <n v="1"/>
    <n v="1"/>
    <n v="0"/>
    <n v="31"/>
    <n v="31"/>
    <n v="0"/>
    <n v="1"/>
    <n v="0"/>
    <x v="3"/>
    <x v="2"/>
    <x v="1"/>
  </r>
  <r>
    <n v="202"/>
    <s v="PC LONG SEJOUR"/>
    <n v="68"/>
    <s v="PRATICIENS HOSP. TPS PART"/>
    <s v="P241"/>
    <s v="PRATICIEN HOSP. TPS. PART"/>
    <n v="29851"/>
    <s v="HATEM"/>
    <s v="RAFIK"/>
    <n v="0.33"/>
    <n v="0.33"/>
    <n v="0.33"/>
    <n v="0.33"/>
    <n v="0.33"/>
    <n v="0"/>
    <n v="0"/>
    <n v="0"/>
    <n v="0"/>
    <n v="0"/>
    <n v="0"/>
    <x v="2"/>
    <x v="2"/>
    <x v="2"/>
  </r>
  <r>
    <n v="203"/>
    <s v="PC EXTRA HOSP"/>
    <n v="0"/>
    <s v="TITULAIRE"/>
    <n v="1001"/>
    <s v="IDE C.SUP.SANTE PARAMEDICAL"/>
    <n v="15755"/>
    <s v="DUMONT"/>
    <s v="ALAIN"/>
    <n v="1"/>
    <n v="1"/>
    <n v="1"/>
    <n v="1"/>
    <n v="1"/>
    <n v="0"/>
    <n v="31"/>
    <n v="31"/>
    <n v="0"/>
    <n v="1"/>
    <n v="0"/>
    <x v="0"/>
    <x v="3"/>
    <x v="0"/>
  </r>
  <r>
    <n v="203"/>
    <s v="PC EXTRA HOSP"/>
    <n v="0"/>
    <s v="TITULAIRE"/>
    <n v="1361"/>
    <s v="ASSISTANT MEDICO-ADM. CN"/>
    <n v="343030"/>
    <s v="CODEVELLE"/>
    <s v="SEVERINE"/>
    <n v="1"/>
    <n v="1"/>
    <n v="1"/>
    <n v="1"/>
    <n v="1"/>
    <n v="0"/>
    <n v="31"/>
    <n v="31"/>
    <n v="0"/>
    <n v="1"/>
    <n v="0"/>
    <x v="3"/>
    <x v="3"/>
    <x v="0"/>
  </r>
  <r>
    <n v="203"/>
    <s v="PC EXTRA HOSP"/>
    <n v="0"/>
    <s v="TITULAIRE"/>
    <n v="1423"/>
    <s v="ADJ. ADM. HOSP.  2EME CL"/>
    <n v="334582"/>
    <s v="BUCHBACH"/>
    <s v="JESSICA"/>
    <n v="0.8"/>
    <n v="0.85699999999999998"/>
    <n v="0.8"/>
    <n v="0.85699999999999998"/>
    <n v="0.8"/>
    <n v="0"/>
    <n v="31"/>
    <n v="31"/>
    <n v="0"/>
    <n v="1"/>
    <n v="0"/>
    <x v="3"/>
    <x v="3"/>
    <x v="0"/>
  </r>
  <r>
    <n v="203"/>
    <s v="PC EXTRA HOSP"/>
    <n v="66"/>
    <s v="PRATICIEN HOSPITALIER"/>
    <s v="M214"/>
    <s v="PRAT. HOSP. N. C. S."/>
    <n v="25340"/>
    <s v="MARTIN"/>
    <s v="BRUNO"/>
    <n v="0.5"/>
    <n v="0.5"/>
    <n v="0.5"/>
    <n v="0.5"/>
    <n v="0.5"/>
    <n v="0"/>
    <n v="31"/>
    <n v="31"/>
    <n v="0"/>
    <n v="1"/>
    <n v="0"/>
    <x v="2"/>
    <x v="3"/>
    <x v="2"/>
  </r>
  <r>
    <n v="204"/>
    <s v="PC Pôle Accueil &amp; Spécialités"/>
    <n v="0"/>
    <s v="TITULAIRE"/>
    <n v="1361"/>
    <s v="ASSISTANT MEDICO-ADM. CN"/>
    <n v="336894"/>
    <s v="BOISRENOULT"/>
    <s v="GAELLE"/>
    <n v="0.9"/>
    <n v="0.91400000000000003"/>
    <n v="0.9"/>
    <n v="0.91400000000000003"/>
    <n v="0.9"/>
    <n v="0"/>
    <n v="31"/>
    <n v="31"/>
    <n v="0"/>
    <n v="1"/>
    <n v="0"/>
    <x v="3"/>
    <x v="0"/>
    <x v="0"/>
  </r>
  <r>
    <n v="204"/>
    <s v="PC Pôle Accueil &amp; Spécialités"/>
    <n v="0"/>
    <s v="TITULAIRE"/>
    <n v="1361"/>
    <s v="ASSISTANT MEDICO-ADM. CN"/>
    <n v="338029"/>
    <s v="GENERAT"/>
    <s v="MELISSA"/>
    <n v="0.8"/>
    <n v="0.85699999999999998"/>
    <n v="0.8"/>
    <n v="0.85699999999999998"/>
    <n v="0.8"/>
    <n v="0"/>
    <n v="31"/>
    <n v="31"/>
    <n v="0"/>
    <n v="1"/>
    <n v="0"/>
    <x v="3"/>
    <x v="0"/>
    <x v="0"/>
  </r>
  <r>
    <n v="204"/>
    <s v="PC Pôle Accueil &amp; Spécialités"/>
    <n v="0"/>
    <s v="TITULAIRE"/>
    <n v="1423"/>
    <s v="ADJ. ADM. HOSP.  2EME CL"/>
    <n v="336850"/>
    <s v="BIBET"/>
    <s v="FANNY"/>
    <n v="1"/>
    <n v="1"/>
    <n v="1"/>
    <n v="1"/>
    <n v="1"/>
    <n v="0"/>
    <n v="31"/>
    <n v="31"/>
    <n v="0"/>
    <n v="1"/>
    <n v="0"/>
    <x v="3"/>
    <x v="0"/>
    <x v="0"/>
  </r>
  <r>
    <n v="204"/>
    <s v="PC Pôle Accueil &amp; Spécialités"/>
    <n v="9"/>
    <s v="TITUL. DETACHE STAG."/>
    <n v="1001"/>
    <s v="IDE C.SUP.SANTE PARAMEDICAL"/>
    <n v="31321"/>
    <s v="ENOS"/>
    <s v="CYPRIEN"/>
    <n v="1"/>
    <n v="1"/>
    <n v="1"/>
    <n v="1"/>
    <n v="1"/>
    <n v="0"/>
    <n v="31"/>
    <n v="31"/>
    <n v="0"/>
    <n v="1"/>
    <n v="0"/>
    <x v="0"/>
    <x v="0"/>
    <x v="0"/>
  </r>
  <r>
    <n v="204"/>
    <s v="PC Pôle Accueil &amp; Spécialités"/>
    <n v="12"/>
    <s v="STAGIAIRE"/>
    <n v="1423"/>
    <s v="ADJ. ADM. HOSP.  2EME CL"/>
    <n v="346640"/>
    <s v="BELTRAME"/>
    <s v="SONIA"/>
    <n v="0.4"/>
    <n v="0.42899999999999999"/>
    <n v="0.4"/>
    <n v="0.42899999999999999"/>
    <n v="0.4"/>
    <n v="0"/>
    <n v="0"/>
    <n v="0"/>
    <n v="0"/>
    <n v="0"/>
    <n v="0"/>
    <x v="3"/>
    <x v="0"/>
    <x v="0"/>
  </r>
  <r>
    <n v="204"/>
    <s v="PC Pôle Accueil &amp; Spécialités"/>
    <n v="66"/>
    <s v="PRATICIEN HOSPITALIER"/>
    <s v="M214"/>
    <s v="PRAT. HOSP. N. C. S."/>
    <n v="18822"/>
    <s v="GUILLOT"/>
    <s v="VALERIE"/>
    <n v="0.2"/>
    <n v="0.2"/>
    <n v="0.2"/>
    <n v="0.2"/>
    <n v="0.2"/>
    <n v="0"/>
    <n v="0"/>
    <n v="0"/>
    <n v="0"/>
    <n v="0"/>
    <n v="0"/>
    <x v="2"/>
    <x v="0"/>
    <x v="2"/>
  </r>
  <r>
    <n v="210"/>
    <s v="TULIPIER POURPRE"/>
    <n v="0"/>
    <s v="TITULAIRE"/>
    <n v="1801"/>
    <s v="IDE CADRE SANTE PARAMEDICAL"/>
    <n v="20154"/>
    <s v="BEUZIT"/>
    <s v="NATHALI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43A"/>
    <s v="(E) INFIRMIER D.E. CN"/>
    <n v="30330"/>
    <s v="DIJON"/>
    <s v="CELIN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2617"/>
    <s v="ASE PRINCIPAL ASSISTANT SOCIAL"/>
    <n v="342490"/>
    <s v="MEMBREY"/>
    <s v="RENAUD"/>
    <n v="0.4"/>
    <n v="0.42899999999999999"/>
    <n v="0.4"/>
    <n v="0.42899999999999999"/>
    <n v="0.4"/>
    <n v="0"/>
    <n v="0"/>
    <n v="0"/>
    <n v="0"/>
    <n v="0"/>
    <n v="0"/>
    <x v="1"/>
    <x v="0"/>
    <x v="0"/>
  </r>
  <r>
    <n v="210"/>
    <s v="TULIPIER POURPRE"/>
    <n v="0"/>
    <s v="TITULAIRE"/>
    <s v="273A"/>
    <s v="(E) INFIRMIER D.E. CS"/>
    <n v="7123"/>
    <s v="LEVILAIN"/>
    <s v="ANITA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73A"/>
    <s v="(E) INFIRMIER D.E. CS"/>
    <n v="11550"/>
    <s v="DURU"/>
    <s v="BRIGITT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73A"/>
    <s v="(E) INFIRMIER D.E. CS"/>
    <n v="12371"/>
    <s v="COMMEAUCHE"/>
    <s v="LAURENT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73A"/>
    <s v="(E) INFIRMIER D.E. CS"/>
    <n v="20846"/>
    <s v="MARY VILLETARD"/>
    <s v="FRANCOIS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73A"/>
    <s v="(E) INFIRMIER D.E. CS"/>
    <n v="331198"/>
    <s v="BRUNEL"/>
    <s v="NATHALI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73A"/>
    <s v="(E) INFIRMIER D.E. CS"/>
    <n v="333579"/>
    <s v="LONNI"/>
    <s v="LYDIA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A01"/>
    <s v="INFIRMIER D.E. CAT A GR.1"/>
    <n v="25690"/>
    <s v="ARMAND"/>
    <s v="GUILLAUM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A01"/>
    <s v="INFIRMIER D.E. CAT A GR.1"/>
    <n v="32754"/>
    <s v="LERAT"/>
    <s v="SYLVI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A01"/>
    <s v="INFIRMIER D.E. CAT A GR.1"/>
    <n v="338211"/>
    <s v="FRIGOUT"/>
    <s v="CHARLOTTE"/>
    <n v="0.8"/>
    <n v="0.85699999999999998"/>
    <n v="0.8"/>
    <n v="0.85699999999999998"/>
    <n v="0.8"/>
    <n v="0"/>
    <n v="31"/>
    <n v="31"/>
    <n v="0"/>
    <n v="1"/>
    <n v="0"/>
    <x v="0"/>
    <x v="0"/>
    <x v="0"/>
  </r>
  <r>
    <n v="210"/>
    <s v="TULIPIER POURPRE"/>
    <n v="0"/>
    <s v="TITULAIRE"/>
    <n v="3001"/>
    <s v="AIDE SOIGNANT"/>
    <n v="331041"/>
    <s v="MANSSENS"/>
    <s v="MARION"/>
    <n v="0.8"/>
    <n v="0.85699999999999998"/>
    <n v="0.8"/>
    <n v="0.85699999999999998"/>
    <n v="0.8"/>
    <n v="0"/>
    <n v="31"/>
    <n v="31"/>
    <n v="0"/>
    <n v="1"/>
    <n v="0"/>
    <x v="0"/>
    <x v="0"/>
    <x v="0"/>
  </r>
  <r>
    <n v="210"/>
    <s v="TULIPIER POURPRE"/>
    <n v="0"/>
    <s v="TITULAIRE"/>
    <n v="3001"/>
    <s v="AIDE SOIGNANT"/>
    <n v="332907"/>
    <s v="THIRE"/>
    <s v="ERNA"/>
    <n v="1"/>
    <n v="1"/>
    <n v="1"/>
    <n v="1"/>
    <n v="0.96799999999999997"/>
    <n v="3.2000000000000001E-2"/>
    <n v="31"/>
    <n v="31"/>
    <n v="1"/>
    <n v="1"/>
    <n v="0"/>
    <x v="0"/>
    <x v="0"/>
    <x v="0"/>
  </r>
  <r>
    <n v="210"/>
    <s v="TULIPIER POURPRE"/>
    <n v="0"/>
    <s v="TITULAIRE"/>
    <n v="3001"/>
    <s v="AIDE SOIGNANT"/>
    <n v="334017"/>
    <s v="TEZE"/>
    <s v="SEVERIN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001"/>
    <s v="AIDE SOIGNANT"/>
    <n v="335440"/>
    <s v="CLERC"/>
    <s v="NATHALI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001"/>
    <s v="AIDE SOIGNANT"/>
    <n v="335461"/>
    <s v="GOUTTENEGRE"/>
    <s v="FLORENC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001"/>
    <s v="AIDE SOIGNANT"/>
    <n v="338186"/>
    <s v="QUENEUILLE"/>
    <s v="CORIN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002"/>
    <s v="AIDE SOIGNANT CLAS SUP"/>
    <n v="28407"/>
    <s v="HERAULT"/>
    <s v="VIRGINI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002"/>
    <s v="AIDE SOIGNANT CLAS SUP"/>
    <n v="30023"/>
    <s v="TESTU"/>
    <s v="INGRID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002"/>
    <s v="AIDE SOIGNANT CLAS SUP"/>
    <n v="331438"/>
    <s v="SAUVAGE-PESSEY"/>
    <s v="NICOL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256"/>
    <s v="A.S.H. QUALIFIE C.N."/>
    <n v="30985"/>
    <s v="ALLAM"/>
    <s v="MALIKA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257"/>
    <s v="A.S.H. QUALIFIE C.S."/>
    <n v="16113"/>
    <s v="LAZAR"/>
    <s v="FRANCOIS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257"/>
    <s v="A.S.H. QUALIFIE C.S."/>
    <n v="23210"/>
    <s v="BERNARD"/>
    <s v="VERONIQU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6012"/>
    <s v="PSYCHOLOGUE C.N."/>
    <n v="339101"/>
    <s v="FELIERS"/>
    <s v="KARINE"/>
    <n v="0.28000000000000003"/>
    <n v="0.3"/>
    <n v="0.28000000000000003"/>
    <n v="0.3"/>
    <n v="0.28000000000000003"/>
    <n v="0"/>
    <n v="31"/>
    <n v="31"/>
    <n v="0"/>
    <n v="1"/>
    <n v="0"/>
    <x v="0"/>
    <x v="0"/>
    <x v="0"/>
  </r>
  <r>
    <n v="210"/>
    <s v="TULIPIER POURPRE"/>
    <n v="0"/>
    <s v="TITULAIRE"/>
    <n v="6012"/>
    <s v="PSYCHOLOGUE C.N."/>
    <n v="342434"/>
    <s v="LYSER"/>
    <s v="VAITIARE"/>
    <n v="0.25"/>
    <n v="0.25"/>
    <n v="0.25"/>
    <n v="0.25"/>
    <n v="0"/>
    <n v="0.25"/>
    <n v="31"/>
    <n v="31"/>
    <n v="31"/>
    <n v="1"/>
    <n v="0"/>
    <x v="0"/>
    <x v="0"/>
    <x v="0"/>
  </r>
  <r>
    <n v="210"/>
    <s v="TULIPIER POURPRE"/>
    <n v="12"/>
    <s v="STAGIAIRE"/>
    <s v="2A01"/>
    <s v="INFIRMIER D.E. CAT A GR.1"/>
    <n v="345385"/>
    <s v="EVANGELOU"/>
    <s v="CHRISTIN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20"/>
    <s v="CONTRACTUEL"/>
    <s v="2A01"/>
    <s v="INFIRMIER D.E. CAT A GR.1"/>
    <n v="346741"/>
    <s v="GREBAUT"/>
    <s v="EMMANUEL"/>
    <n v="1"/>
    <n v="1"/>
    <n v="1"/>
    <n v="1"/>
    <n v="1"/>
    <n v="0"/>
    <n v="31"/>
    <n v="31"/>
    <n v="0"/>
    <n v="1"/>
    <n v="0"/>
    <x v="0"/>
    <x v="0"/>
    <x v="1"/>
  </r>
  <r>
    <n v="210"/>
    <s v="TULIPIER POURPRE"/>
    <n v="20"/>
    <s v="CONTRACTUEL"/>
    <n v="3256"/>
    <s v="A.S.H. QUALIFIE C.N."/>
    <n v="346424"/>
    <s v="FAUCON"/>
    <s v="ANNE SOPHIE"/>
    <n v="1"/>
    <n v="1"/>
    <n v="1"/>
    <n v="1"/>
    <n v="1"/>
    <n v="0"/>
    <n v="31"/>
    <n v="31"/>
    <n v="0"/>
    <n v="1"/>
    <n v="0"/>
    <x v="0"/>
    <x v="0"/>
    <x v="1"/>
  </r>
  <r>
    <n v="210"/>
    <s v="TULIPIER POURPRE"/>
    <n v="20"/>
    <s v="CONTRACTUEL"/>
    <n v="3256"/>
    <s v="A.S.H. QUALIFIE C.N."/>
    <n v="346650"/>
    <s v="LEHAUT"/>
    <s v="CARLA"/>
    <n v="1"/>
    <n v="1"/>
    <n v="1"/>
    <n v="1"/>
    <n v="1"/>
    <n v="0"/>
    <n v="31"/>
    <n v="31"/>
    <n v="0"/>
    <n v="1"/>
    <n v="0"/>
    <x v="0"/>
    <x v="0"/>
    <x v="1"/>
  </r>
  <r>
    <n v="210"/>
    <s v="TULIPIER POURPRE"/>
    <n v="66"/>
    <s v="PRATICIEN HOSPITALIER"/>
    <s v="M214"/>
    <s v="PRAT. HOSP. N. C. S."/>
    <n v="347631"/>
    <s v="BAN"/>
    <s v="JEAN CLAUDE"/>
    <n v="0.7"/>
    <n v="0.7"/>
    <n v="0.7"/>
    <n v="0.7"/>
    <n v="0.7"/>
    <n v="0"/>
    <n v="31"/>
    <n v="31"/>
    <n v="0"/>
    <n v="1"/>
    <n v="0"/>
    <x v="2"/>
    <x v="0"/>
    <x v="2"/>
  </r>
  <r>
    <n v="210"/>
    <s v="TULIPIER POURPRE"/>
    <s v="6V"/>
    <s v="PRATICIEN ATTACHE"/>
    <s v="B000"/>
    <s v="PRATICIEN ATTACHE TPL"/>
    <n v="26729"/>
    <s v="OLAYAN"/>
    <s v="FAYSAL"/>
    <n v="0.4"/>
    <n v="0.42899999999999999"/>
    <n v="0.4"/>
    <n v="0.42899999999999999"/>
    <n v="0.4"/>
    <n v="0"/>
    <n v="31"/>
    <n v="31"/>
    <n v="0"/>
    <n v="1"/>
    <n v="0"/>
    <x v="2"/>
    <x v="0"/>
    <x v="2"/>
  </r>
  <r>
    <n v="210"/>
    <s v="TULIPIER POURPRE"/>
    <s v="6Y"/>
    <s v="PRAT ATT ASS NON TRIENNAL"/>
    <s v="B171"/>
    <s v="P.ATT.ASS. TPL AUTRE"/>
    <n v="345454"/>
    <s v="MATI"/>
    <s v="EL HOUARIA"/>
    <n v="0.6"/>
    <n v="0.6"/>
    <n v="0.6"/>
    <n v="0.6"/>
    <n v="0"/>
    <n v="0.6"/>
    <n v="31"/>
    <n v="31"/>
    <n v="31"/>
    <n v="1"/>
    <n v="0"/>
    <x v="2"/>
    <x v="0"/>
    <x v="2"/>
  </r>
  <r>
    <n v="210"/>
    <s v="TULIPIER POURPRE"/>
    <n v="77"/>
    <s v="INTERNE EN MEDECINE OU PH"/>
    <s v="I081"/>
    <s v="INTERNE EN MEDECINE SPEC."/>
    <n v="348254"/>
    <s v="KHAYAT"/>
    <s v="SARA"/>
    <n v="0.5"/>
    <n v="0.5"/>
    <n v="0.5"/>
    <n v="0.5"/>
    <n v="0.5"/>
    <n v="0"/>
    <n v="0"/>
    <n v="0"/>
    <n v="0"/>
    <n v="0"/>
    <n v="0"/>
    <x v="2"/>
    <x v="0"/>
    <x v="2"/>
  </r>
  <r>
    <n v="220"/>
    <s v="CAC HC"/>
    <n v="0"/>
    <s v="TITULAIRE"/>
    <n v="1361"/>
    <s v="ASSISTANT MEDICO-ADM. CN"/>
    <n v="339917"/>
    <s v="FOUQUET"/>
    <s v="AURELIE"/>
    <n v="1"/>
    <n v="1"/>
    <n v="1"/>
    <n v="1"/>
    <n v="1"/>
    <n v="0"/>
    <n v="31"/>
    <n v="31"/>
    <n v="0"/>
    <n v="1"/>
    <n v="0"/>
    <x v="3"/>
    <x v="4"/>
    <x v="0"/>
  </r>
  <r>
    <n v="220"/>
    <s v="CAC HC"/>
    <n v="0"/>
    <s v="TITULAIRE"/>
    <s v="243A"/>
    <s v="(E) INFIRMIER D.E. CN"/>
    <n v="29727"/>
    <s v="BRODIN"/>
    <s v="FABIEN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73A"/>
    <s v="(E) INFIRMIER D.E. CS"/>
    <n v="12780"/>
    <s v="COLLETTE"/>
    <s v="GUY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73A"/>
    <s v="(E) INFIRMIER D.E. CS"/>
    <n v="16838"/>
    <s v="DURU"/>
    <s v="BRUNO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73A"/>
    <s v="(E) INFIRMIER D.E. CS"/>
    <n v="16930"/>
    <s v="SOLLEROT"/>
    <s v="PASCAL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73A"/>
    <s v="(E) INFIRMIER D.E. CS"/>
    <n v="17717"/>
    <s v="VOTTIER"/>
    <s v="PATRICIA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73A"/>
    <s v="(E) INFIRMIER D.E. CS"/>
    <n v="23935"/>
    <s v="SIMON"/>
    <s v="NATHALIE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73A"/>
    <s v="(E) INFIRMIER D.E. CS"/>
    <n v="23990"/>
    <s v="DELAMARE"/>
    <s v="VALERIE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A01"/>
    <s v="INFIRMIER D.E. CAT A GR.1"/>
    <n v="336045"/>
    <s v="STEPHAN"/>
    <s v="EMILIE"/>
    <n v="1"/>
    <n v="1"/>
    <n v="0.85499999999999998"/>
    <n v="0.85499999999999998"/>
    <n v="0"/>
    <n v="1"/>
    <n v="31"/>
    <n v="26.5"/>
    <n v="31"/>
    <n v="1"/>
    <n v="0"/>
    <x v="0"/>
    <x v="4"/>
    <x v="0"/>
  </r>
  <r>
    <n v="220"/>
    <s v="CAC HC"/>
    <n v="0"/>
    <s v="TITULAIRE"/>
    <s v="2A01"/>
    <s v="INFIRMIER D.E. CAT A GR.1"/>
    <n v="336238"/>
    <s v="LEMOINE"/>
    <s v="AURELIE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A01"/>
    <s v="INFIRMIER D.E. CAT A GR.1"/>
    <n v="337048"/>
    <s v="THOMAS"/>
    <s v="PIERRICK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A01"/>
    <s v="INFIRMIER D.E. CAT A GR.1"/>
    <n v="337955"/>
    <s v="GAILLOT"/>
    <s v="ELISABETH"/>
    <n v="1"/>
    <n v="1"/>
    <n v="1"/>
    <n v="1"/>
    <n v="0"/>
    <n v="1"/>
    <n v="31"/>
    <n v="31"/>
    <n v="31"/>
    <n v="1"/>
    <n v="0"/>
    <x v="0"/>
    <x v="4"/>
    <x v="0"/>
  </r>
  <r>
    <n v="220"/>
    <s v="CAC HC"/>
    <n v="0"/>
    <s v="TITULAIRE"/>
    <s v="2A01"/>
    <s v="INFIRMIER D.E. CAT A GR.1"/>
    <n v="339950"/>
    <s v="DUPUIS"/>
    <s v="BENJAMIN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A01"/>
    <s v="INFIRMIER D.E. CAT A GR.1"/>
    <n v="341410"/>
    <s v="ETOURNEAU"/>
    <s v="MARINE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A01"/>
    <s v="INFIRMIER D.E. CAT A GR.1"/>
    <n v="343834"/>
    <s v="ELIE"/>
    <s v="OLIVIER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B01"/>
    <s v="INFIRMIER D.E. CAT A GR.2"/>
    <n v="332703"/>
    <s v="CIROT"/>
    <s v="MAGALI"/>
    <n v="0.8"/>
    <n v="0.85699999999999998"/>
    <n v="0.8"/>
    <n v="0.85699999999999998"/>
    <n v="0.8"/>
    <n v="0"/>
    <n v="31"/>
    <n v="31"/>
    <n v="0"/>
    <n v="1"/>
    <n v="0"/>
    <x v="0"/>
    <x v="4"/>
    <x v="0"/>
  </r>
  <r>
    <n v="220"/>
    <s v="CAC HC"/>
    <n v="0"/>
    <s v="TITULAIRE"/>
    <n v="3001"/>
    <s v="AIDE SOIGNANT"/>
    <n v="32583"/>
    <s v="RENARD"/>
    <s v="MORGANE"/>
    <n v="1"/>
    <n v="1"/>
    <n v="1"/>
    <n v="1"/>
    <n v="0"/>
    <n v="1"/>
    <n v="31"/>
    <n v="31"/>
    <n v="31"/>
    <n v="1"/>
    <n v="0"/>
    <x v="0"/>
    <x v="4"/>
    <x v="0"/>
  </r>
  <r>
    <n v="220"/>
    <s v="CAC HC"/>
    <n v="0"/>
    <s v="TITULAIRE"/>
    <n v="3003"/>
    <s v="AIDE SOIGNANT CLAS EXC"/>
    <n v="9923"/>
    <s v="DELALANDE"/>
    <s v="MARIE-CHRISTINE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n v="3003"/>
    <s v="AIDE SOIGNANT CLAS EXC"/>
    <n v="19960"/>
    <s v="FORTIN"/>
    <s v="EDITH"/>
    <n v="1"/>
    <n v="1"/>
    <n v="1"/>
    <n v="1"/>
    <n v="0.96799999999999997"/>
    <n v="3.2000000000000001E-2"/>
    <n v="31"/>
    <n v="31"/>
    <n v="1"/>
    <n v="1"/>
    <n v="0"/>
    <x v="0"/>
    <x v="4"/>
    <x v="0"/>
  </r>
  <r>
    <n v="220"/>
    <s v="CAC HC"/>
    <n v="9"/>
    <s v="TITUL. DETACHE STAG."/>
    <n v="1801"/>
    <s v="IDE CADRE SANTE PARAMEDICAL"/>
    <n v="333364"/>
    <s v="GASTON"/>
    <s v="MARIE-LEA"/>
    <n v="1"/>
    <n v="1"/>
    <n v="1"/>
    <n v="1"/>
    <n v="0.45200000000000001"/>
    <n v="0.54800000000000004"/>
    <n v="31"/>
    <n v="31"/>
    <n v="17"/>
    <n v="1"/>
    <n v="0"/>
    <x v="0"/>
    <x v="4"/>
    <x v="0"/>
  </r>
  <r>
    <n v="220"/>
    <s v="CAC HC"/>
    <n v="25"/>
    <s v="CONTRACT.DE REMPLACEMENT"/>
    <s v="2A01"/>
    <s v="INFIRMIER D.E. CAT A GR.1"/>
    <n v="347584"/>
    <s v="MELEUX"/>
    <s v="MARIE"/>
    <n v="1"/>
    <n v="1"/>
    <n v="1"/>
    <n v="1"/>
    <n v="1"/>
    <n v="0"/>
    <n v="31"/>
    <n v="31"/>
    <n v="0"/>
    <n v="1"/>
    <n v="0"/>
    <x v="0"/>
    <x v="4"/>
    <x v="1"/>
  </r>
  <r>
    <n v="220"/>
    <s v="CAC HC"/>
    <n v="25"/>
    <s v="CONTRACT.DE REMPLACEMENT"/>
    <s v="2A01"/>
    <s v="INFIRMIER D.E. CAT A GR.1"/>
    <n v="348527"/>
    <s v="ALLAIS"/>
    <s v="VICTOR"/>
    <n v="0.28999999999999998"/>
    <n v="0.28999999999999998"/>
    <n v="0.28999999999999998"/>
    <n v="0.28999999999999998"/>
    <n v="0.28999999999999998"/>
    <n v="0"/>
    <n v="9"/>
    <n v="9"/>
    <n v="0"/>
    <n v="1"/>
    <n v="0"/>
    <x v="0"/>
    <x v="4"/>
    <x v="1"/>
  </r>
  <r>
    <n v="220"/>
    <s v="CAC HC"/>
    <n v="25"/>
    <s v="CONTRACT.DE REMPLACEMENT"/>
    <n v="3001"/>
    <s v="AIDE SOIGNANT"/>
    <n v="347278"/>
    <s v="ECORMIER"/>
    <s v="BEATRICE"/>
    <n v="1"/>
    <n v="1"/>
    <n v="1"/>
    <n v="1"/>
    <n v="1"/>
    <n v="0"/>
    <n v="31"/>
    <n v="31"/>
    <n v="0"/>
    <n v="1"/>
    <n v="0"/>
    <x v="0"/>
    <x v="4"/>
    <x v="1"/>
  </r>
  <r>
    <n v="220"/>
    <s v="CAC HC"/>
    <n v="66"/>
    <s v="PRATICIEN HOSPITALIER"/>
    <s v="M214"/>
    <s v="PRAT. HOSP. N. C. S."/>
    <n v="30511"/>
    <s v="DORCIC"/>
    <s v="DUSICA"/>
    <n v="0.6"/>
    <n v="0.6"/>
    <n v="0.6"/>
    <n v="0.6"/>
    <n v="0.6"/>
    <n v="0"/>
    <n v="31"/>
    <n v="31"/>
    <n v="0"/>
    <n v="1"/>
    <n v="0"/>
    <x v="2"/>
    <x v="4"/>
    <x v="2"/>
  </r>
  <r>
    <n v="220"/>
    <s v="CAC HC"/>
    <s v="6W"/>
    <s v="PRATICIEN ATTACHE ASSOCIE"/>
    <s v="B171"/>
    <s v="P.ATT.ASS. TPL AUTRE"/>
    <n v="348094"/>
    <s v="ETITIE"/>
    <s v="CLIVE LYGIDRE"/>
    <n v="1"/>
    <n v="1"/>
    <n v="1"/>
    <n v="1"/>
    <n v="1"/>
    <n v="0"/>
    <n v="31"/>
    <n v="31"/>
    <n v="0"/>
    <n v="1"/>
    <n v="0"/>
    <x v="2"/>
    <x v="4"/>
    <x v="2"/>
  </r>
  <r>
    <n v="220"/>
    <s v="CAC HC"/>
    <s v="6W"/>
    <s v="PRATICIEN ATTACHE ASSOCIE"/>
    <s v="B171"/>
    <s v="P.ATT.ASS. TPL AUTRE"/>
    <n v="348334"/>
    <s v="FERHAT"/>
    <s v="KARIMA"/>
    <n v="1"/>
    <n v="1"/>
    <n v="1"/>
    <n v="1"/>
    <n v="1"/>
    <n v="0"/>
    <n v="31"/>
    <n v="31"/>
    <n v="0"/>
    <n v="1"/>
    <n v="0"/>
    <x v="2"/>
    <x v="4"/>
    <x v="2"/>
  </r>
  <r>
    <n v="220"/>
    <s v="CAC HC"/>
    <s v="6Y"/>
    <s v="PRAT ATT ASS NON TRIENNAL"/>
    <s v="B171"/>
    <s v="P.ATT.ASS. TPL AUTRE"/>
    <n v="345454"/>
    <s v="MATI"/>
    <s v="EL HOUARIA"/>
    <n v="0.4"/>
    <n v="0.4"/>
    <n v="0.4"/>
    <n v="0.4"/>
    <n v="0"/>
    <n v="0.4"/>
    <n v="0"/>
    <n v="0"/>
    <n v="0"/>
    <n v="0"/>
    <n v="0"/>
    <x v="2"/>
    <x v="4"/>
    <x v="2"/>
  </r>
  <r>
    <n v="220"/>
    <s v="CAC HC"/>
    <s v="6Y"/>
    <s v="PRAT ATT ASS NON TRIENNAL"/>
    <s v="B171"/>
    <s v="P.ATT.ASS. TPL AUTRE"/>
    <n v="348265"/>
    <s v="DEHINI"/>
    <s v="SALIMA"/>
    <n v="5.1999999999999998E-2"/>
    <n v="5.1999999999999998E-2"/>
    <n v="3.9E-2"/>
    <n v="3.9E-2"/>
    <n v="3.9E-2"/>
    <n v="1.2999999999999999E-2"/>
    <n v="0"/>
    <n v="0"/>
    <n v="0"/>
    <n v="0"/>
    <n v="0"/>
    <x v="2"/>
    <x v="4"/>
    <x v="2"/>
  </r>
  <r>
    <n v="220"/>
    <s v="CAC HC"/>
    <n v="77"/>
    <s v="INTERNE EN MEDECINE OU PH"/>
    <s v="I081"/>
    <s v="INTERNE EN MEDECINE SPEC."/>
    <n v="348254"/>
    <s v="KHAYAT"/>
    <s v="SARA"/>
    <n v="0.5"/>
    <n v="0.5"/>
    <n v="0.5"/>
    <n v="0.5"/>
    <n v="0.5"/>
    <n v="0"/>
    <n v="31"/>
    <n v="31"/>
    <n v="0"/>
    <n v="1"/>
    <n v="0"/>
    <x v="2"/>
    <x v="4"/>
    <x v="2"/>
  </r>
  <r>
    <n v="221"/>
    <s v="CMP GD EVREUX"/>
    <n v="0"/>
    <s v="TITULAIRE"/>
    <n v="1361"/>
    <s v="ASSISTANT MEDICO-ADM. CN"/>
    <n v="33098"/>
    <s v="VIELLE"/>
    <s v="AURANE"/>
    <n v="0.9"/>
    <n v="0.91400000000000003"/>
    <n v="0.9"/>
    <n v="0.91400000000000003"/>
    <n v="0.9"/>
    <n v="0"/>
    <n v="31"/>
    <n v="31"/>
    <n v="0"/>
    <n v="1"/>
    <n v="0"/>
    <x v="3"/>
    <x v="3"/>
    <x v="0"/>
  </r>
  <r>
    <n v="221"/>
    <s v="CMP GD EVREUX"/>
    <n v="0"/>
    <s v="TITULAIRE"/>
    <n v="1362"/>
    <s v="ASSISTANT MEDICO-ADM. CS"/>
    <n v="21984"/>
    <s v="ROUX"/>
    <s v="ISABELLE"/>
    <n v="0.9"/>
    <n v="0.9"/>
    <n v="0.9"/>
    <n v="0.9"/>
    <n v="0.9"/>
    <n v="0"/>
    <n v="31"/>
    <n v="31"/>
    <n v="0"/>
    <n v="1"/>
    <n v="0"/>
    <x v="3"/>
    <x v="3"/>
    <x v="0"/>
  </r>
  <r>
    <n v="221"/>
    <s v="CMP GD EVREUX"/>
    <n v="0"/>
    <s v="TITULAIRE"/>
    <n v="1801"/>
    <s v="IDE CADRE SANTE PARAMEDICAL"/>
    <n v="21601"/>
    <s v="CHEVALIER"/>
    <s v="ANNE-MARIE"/>
    <n v="0.9"/>
    <n v="0.9"/>
    <n v="0.9"/>
    <n v="0.9"/>
    <n v="0.9"/>
    <n v="0"/>
    <n v="31"/>
    <n v="31"/>
    <n v="0"/>
    <n v="1"/>
    <n v="0"/>
    <x v="0"/>
    <x v="3"/>
    <x v="0"/>
  </r>
  <r>
    <n v="221"/>
    <s v="CMP GD EVREUX"/>
    <n v="0"/>
    <s v="TITULAIRE"/>
    <s v="243A"/>
    <s v="(E) INFIRMIER D.E. CN"/>
    <n v="333433"/>
    <s v="GASTON"/>
    <s v="MAXIMILIEN"/>
    <n v="1"/>
    <n v="1"/>
    <n v="1"/>
    <n v="1"/>
    <n v="1"/>
    <n v="0"/>
    <n v="31"/>
    <n v="31"/>
    <n v="0"/>
    <n v="1"/>
    <n v="0"/>
    <x v="0"/>
    <x v="3"/>
    <x v="0"/>
  </r>
  <r>
    <n v="221"/>
    <s v="CMP GD EVREUX"/>
    <n v="0"/>
    <s v="TITULAIRE"/>
    <n v="2617"/>
    <s v="ASE PRINCIPAL ASSISTANT SOCIAL"/>
    <n v="330901"/>
    <s v="MINGAM"/>
    <s v="HELENE"/>
    <n v="0.7"/>
    <n v="0.7"/>
    <n v="0.7"/>
    <n v="0.7"/>
    <n v="0.7"/>
    <n v="0"/>
    <n v="31"/>
    <n v="31"/>
    <n v="0"/>
    <n v="1"/>
    <n v="0"/>
    <x v="1"/>
    <x v="3"/>
    <x v="0"/>
  </r>
  <r>
    <n v="221"/>
    <s v="CMP GD EVREUX"/>
    <n v="0"/>
    <s v="TITULAIRE"/>
    <s v="273A"/>
    <s v="(E) INFIRMIER D.E. CS"/>
    <n v="12531"/>
    <s v="MASSOT"/>
    <s v="PHILIPPE"/>
    <n v="0.9"/>
    <n v="0.9"/>
    <n v="0.9"/>
    <n v="0.9"/>
    <n v="0.9"/>
    <n v="0"/>
    <n v="31"/>
    <n v="31"/>
    <n v="0"/>
    <n v="1"/>
    <n v="0"/>
    <x v="0"/>
    <x v="3"/>
    <x v="0"/>
  </r>
  <r>
    <n v="221"/>
    <s v="CMP GD EVREUX"/>
    <n v="0"/>
    <s v="TITULAIRE"/>
    <s v="273A"/>
    <s v="(E) INFIRMIER D.E. CS"/>
    <n v="21612"/>
    <s v="GILLES"/>
    <s v="VALERIE"/>
    <n v="0.9"/>
    <n v="0.9"/>
    <n v="0.9"/>
    <n v="0.9"/>
    <n v="0.9"/>
    <n v="0"/>
    <n v="31"/>
    <n v="31"/>
    <n v="0"/>
    <n v="1"/>
    <n v="0"/>
    <x v="0"/>
    <x v="3"/>
    <x v="0"/>
  </r>
  <r>
    <n v="221"/>
    <s v="CMP GD EVREUX"/>
    <n v="0"/>
    <s v="TITULAIRE"/>
    <s v="273A"/>
    <s v="(E) INFIRMIER D.E. CS"/>
    <n v="335428"/>
    <s v="VAUTARD"/>
    <s v="JOCELYNE"/>
    <n v="0.9"/>
    <n v="0.9"/>
    <n v="0.9"/>
    <n v="0.9"/>
    <n v="0.9"/>
    <n v="0"/>
    <n v="31"/>
    <n v="31"/>
    <n v="0"/>
    <n v="1"/>
    <n v="0"/>
    <x v="0"/>
    <x v="3"/>
    <x v="0"/>
  </r>
  <r>
    <n v="221"/>
    <s v="CMP GD EVREUX"/>
    <n v="0"/>
    <s v="TITULAIRE"/>
    <s v="2A01"/>
    <s v="INFIRMIER D.E. CAT A GR.1"/>
    <n v="335789"/>
    <s v="DUCLAUX"/>
    <s v="CELINE"/>
    <n v="0.72"/>
    <n v="0.77100000000000002"/>
    <n v="0.72"/>
    <n v="0.77100000000000002"/>
    <n v="0.72"/>
    <n v="0"/>
    <n v="31"/>
    <n v="31"/>
    <n v="0"/>
    <n v="1"/>
    <n v="0"/>
    <x v="0"/>
    <x v="3"/>
    <x v="0"/>
  </r>
  <r>
    <n v="221"/>
    <s v="CMP GD EVREUX"/>
    <n v="0"/>
    <s v="TITULAIRE"/>
    <s v="2B01"/>
    <s v="INFIRMIER D.E. CAT A GR.2"/>
    <n v="29013"/>
    <s v="LEMERCIER-GUYET"/>
    <s v="MICHAEL"/>
    <n v="0.9"/>
    <n v="0.9"/>
    <n v="0.9"/>
    <n v="0.9"/>
    <n v="0.9"/>
    <n v="0"/>
    <n v="31"/>
    <n v="31"/>
    <n v="0"/>
    <n v="1"/>
    <n v="0"/>
    <x v="0"/>
    <x v="3"/>
    <x v="0"/>
  </r>
  <r>
    <n v="221"/>
    <s v="CMP GD EVREUX"/>
    <n v="0"/>
    <s v="TITULAIRE"/>
    <s v="2B01"/>
    <s v="INFIRMIER D.E. CAT A GR.2"/>
    <n v="30373"/>
    <s v="LE BELLEGUIC"/>
    <s v="PIERRE"/>
    <n v="0.9"/>
    <n v="0.9"/>
    <n v="0.9"/>
    <n v="0.9"/>
    <n v="0.9"/>
    <n v="0"/>
    <n v="31"/>
    <n v="31"/>
    <n v="0"/>
    <n v="1"/>
    <n v="0"/>
    <x v="0"/>
    <x v="3"/>
    <x v="0"/>
  </r>
  <r>
    <n v="221"/>
    <s v="CMP GD EVREUX"/>
    <n v="0"/>
    <s v="TITULAIRE"/>
    <n v="6012"/>
    <s v="PSYCHOLOGUE C.N."/>
    <n v="32426"/>
    <s v="LACHEVRE"/>
    <s v="ISABELLE"/>
    <n v="0.6"/>
    <n v="0.6"/>
    <n v="0.6"/>
    <n v="0.6"/>
    <n v="0.6"/>
    <n v="0"/>
    <n v="31"/>
    <n v="31"/>
    <n v="0"/>
    <n v="1"/>
    <n v="0"/>
    <x v="0"/>
    <x v="3"/>
    <x v="0"/>
  </r>
  <r>
    <n v="221"/>
    <s v="CMP GD EVREUX"/>
    <n v="0"/>
    <s v="TITULAIRE"/>
    <n v="6012"/>
    <s v="PSYCHOLOGUE C.N."/>
    <n v="336329"/>
    <s v="BRACQ"/>
    <s v="ALINE"/>
    <n v="0.2"/>
    <n v="0.214"/>
    <n v="0.2"/>
    <n v="0.214"/>
    <n v="0.19400000000000001"/>
    <n v="6.0000000000000001E-3"/>
    <n v="0"/>
    <n v="0"/>
    <n v="0"/>
    <n v="0"/>
    <n v="0"/>
    <x v="0"/>
    <x v="3"/>
    <x v="0"/>
  </r>
  <r>
    <n v="221"/>
    <s v="CMP GD EVREUX"/>
    <n v="0"/>
    <s v="TITULAIRE"/>
    <n v="6012"/>
    <s v="PSYCHOLOGUE C.N."/>
    <n v="340643"/>
    <s v="KERNANEC"/>
    <s v="BEATRICE"/>
    <n v="0.5"/>
    <n v="0.5"/>
    <n v="0.5"/>
    <n v="0.5"/>
    <n v="0.5"/>
    <n v="0"/>
    <n v="0"/>
    <n v="0"/>
    <n v="0"/>
    <n v="0"/>
    <n v="0"/>
    <x v="0"/>
    <x v="3"/>
    <x v="0"/>
  </r>
  <r>
    <n v="221"/>
    <s v="CMP GD EVREUX"/>
    <n v="0"/>
    <s v="TITULAIRE"/>
    <n v="6013"/>
    <s v="PSYCHOLOGUE HORS CLASSE"/>
    <n v="27696"/>
    <s v="LEMAITRE"/>
    <s v="NATHALIE"/>
    <n v="0.5"/>
    <n v="0.5"/>
    <n v="0.5"/>
    <n v="0.5"/>
    <n v="0.5"/>
    <n v="0"/>
    <n v="31"/>
    <n v="31"/>
    <n v="0"/>
    <n v="1"/>
    <n v="0"/>
    <x v="0"/>
    <x v="3"/>
    <x v="0"/>
  </r>
  <r>
    <n v="221"/>
    <s v="CMP GD EVREUX"/>
    <n v="0"/>
    <s v="TITULAIRE"/>
    <n v="6013"/>
    <s v="PSYCHOLOGUE HORS CLASSE"/>
    <n v="32539"/>
    <s v="JANNODET"/>
    <s v="CATHERINE"/>
    <n v="0.6"/>
    <n v="0.6"/>
    <n v="0.6"/>
    <n v="0.6"/>
    <n v="0.6"/>
    <n v="0"/>
    <n v="0"/>
    <n v="0"/>
    <n v="0"/>
    <n v="0"/>
    <n v="0"/>
    <x v="0"/>
    <x v="3"/>
    <x v="0"/>
  </r>
  <r>
    <n v="221"/>
    <s v="CMP GD EVREUX"/>
    <n v="12"/>
    <s v="STAGIAIRE"/>
    <s v="2A01"/>
    <s v="INFIRMIER D.E. CAT A GR.1"/>
    <n v="337220"/>
    <s v="PENE"/>
    <s v="NICOLAS"/>
    <n v="1"/>
    <n v="1"/>
    <n v="1"/>
    <n v="1"/>
    <n v="0.83899999999999997"/>
    <n v="0.161"/>
    <n v="31"/>
    <n v="31"/>
    <n v="5"/>
    <n v="1"/>
    <n v="0"/>
    <x v="0"/>
    <x v="3"/>
    <x v="0"/>
  </r>
  <r>
    <n v="221"/>
    <s v="CMP GD EVREUX"/>
    <n v="12"/>
    <s v="STAGIAIRE"/>
    <n v="6012"/>
    <s v="PSYCHOLOGUE C.N."/>
    <n v="345104"/>
    <s v="ABDALLAH"/>
    <s v="LEILA"/>
    <n v="0.5"/>
    <n v="0.5"/>
    <n v="0.5"/>
    <n v="0.5"/>
    <n v="0.5"/>
    <n v="0"/>
    <n v="31"/>
    <n v="31"/>
    <n v="0"/>
    <n v="1"/>
    <n v="0"/>
    <x v="0"/>
    <x v="3"/>
    <x v="0"/>
  </r>
  <r>
    <n v="221"/>
    <s v="CMP GD EVREUX"/>
    <n v="12"/>
    <s v="STAGIAIRE"/>
    <n v="6012"/>
    <s v="PSYCHOLOGUE C.N."/>
    <n v="345750"/>
    <s v="ARAGONA"/>
    <s v="LISA"/>
    <n v="0.5"/>
    <n v="0.5"/>
    <n v="0.5"/>
    <n v="0.5"/>
    <n v="0.5"/>
    <n v="0"/>
    <n v="0"/>
    <n v="0"/>
    <n v="0"/>
    <n v="0"/>
    <n v="0"/>
    <x v="0"/>
    <x v="3"/>
    <x v="0"/>
  </r>
  <r>
    <n v="221"/>
    <s v="CMP GD EVREUX"/>
    <n v="21"/>
    <s v="CONTRACT.SUR EMPLOI PERM."/>
    <n v="6013"/>
    <s v="PSYCHOLOGUE HORS CLASSE"/>
    <n v="25840"/>
    <s v="PICAMOLES"/>
    <s v="REGINE"/>
    <n v="0.5"/>
    <n v="0.5"/>
    <n v="0.5"/>
    <n v="0.5"/>
    <n v="0.5"/>
    <n v="0"/>
    <n v="31"/>
    <n v="31"/>
    <n v="0"/>
    <n v="1"/>
    <n v="0"/>
    <x v="0"/>
    <x v="3"/>
    <x v="3"/>
  </r>
  <r>
    <n v="221"/>
    <s v="CMP GD EVREUX"/>
    <n v="25"/>
    <s v="CONTRACT.DE REMPLACEMENT"/>
    <n v="1361"/>
    <s v="ASSISTANT MEDICO-ADM. CN"/>
    <n v="24235"/>
    <s v="LEROY"/>
    <s v="CLAUDINE"/>
    <n v="0.28999999999999998"/>
    <n v="0.28999999999999998"/>
    <n v="0.28999999999999998"/>
    <n v="0.28999999999999998"/>
    <n v="0.28999999999999998"/>
    <n v="0"/>
    <n v="9"/>
    <n v="9"/>
    <n v="0"/>
    <n v="1"/>
    <n v="0"/>
    <x v="3"/>
    <x v="3"/>
    <x v="1"/>
  </r>
  <r>
    <n v="221"/>
    <s v="CMP GD EVREUX"/>
    <n v="66"/>
    <s v="PRATICIEN HOSPITALIER"/>
    <s v="M214"/>
    <s v="PRAT. HOSP. N. C. S."/>
    <n v="25340"/>
    <s v="MARTIN"/>
    <s v="BRUNO"/>
    <n v="0.1"/>
    <n v="0.1"/>
    <n v="0.1"/>
    <n v="0.1"/>
    <n v="0.1"/>
    <n v="0"/>
    <n v="0"/>
    <n v="0"/>
    <n v="0"/>
    <n v="0"/>
    <n v="0"/>
    <x v="2"/>
    <x v="3"/>
    <x v="2"/>
  </r>
  <r>
    <n v="221"/>
    <s v="CMP GD EVREUX"/>
    <n v="66"/>
    <s v="PRATICIEN HOSPITALIER"/>
    <s v="M214"/>
    <s v="PRAT. HOSP. N. C. S."/>
    <n v="25409"/>
    <s v="REMAOUN"/>
    <s v="HAFIDA"/>
    <n v="0.1"/>
    <n v="0.1"/>
    <n v="0.1"/>
    <n v="0.1"/>
    <n v="0.1"/>
    <n v="0"/>
    <n v="0"/>
    <n v="0"/>
    <n v="0"/>
    <n v="0"/>
    <n v="0"/>
    <x v="2"/>
    <x v="3"/>
    <x v="2"/>
  </r>
  <r>
    <n v="221"/>
    <s v="CMP GD EVREUX"/>
    <n v="66"/>
    <s v="PRATICIEN HOSPITALIER"/>
    <s v="M214"/>
    <s v="PRAT. HOSP. N. C. S."/>
    <n v="335869"/>
    <s v="CONRAUX-FAINSILBER"/>
    <s v="ANNE-MARIE"/>
    <n v="0.2"/>
    <n v="0.2"/>
    <n v="0.2"/>
    <n v="0.2"/>
    <n v="0.2"/>
    <n v="0"/>
    <n v="0"/>
    <n v="0"/>
    <n v="0"/>
    <n v="0"/>
    <n v="0"/>
    <x v="2"/>
    <x v="3"/>
    <x v="2"/>
  </r>
  <r>
    <n v="221"/>
    <s v="CMP GD EVREUX"/>
    <n v="66"/>
    <s v="PRATICIEN HOSPITALIER"/>
    <s v="M214"/>
    <s v="PRAT. HOSP. N. C. S."/>
    <n v="337081"/>
    <s v="BELACEL"/>
    <s v="KHADIDJA"/>
    <n v="0.3"/>
    <n v="0.3"/>
    <n v="0.3"/>
    <n v="0.3"/>
    <n v="0.3"/>
    <n v="0"/>
    <n v="0"/>
    <n v="0"/>
    <n v="0"/>
    <n v="0"/>
    <n v="0"/>
    <x v="2"/>
    <x v="3"/>
    <x v="2"/>
  </r>
  <r>
    <n v="221"/>
    <s v="CMP GD EVREUX"/>
    <n v="66"/>
    <s v="PRATICIEN HOSPITALIER"/>
    <s v="M214"/>
    <s v="PRAT. HOSP. N. C. S."/>
    <n v="347008"/>
    <s v="SBA"/>
    <s v="ALI"/>
    <n v="0.8"/>
    <n v="0.8"/>
    <n v="0.8"/>
    <n v="0.8"/>
    <n v="0.8"/>
    <n v="0"/>
    <n v="31"/>
    <n v="31"/>
    <n v="0"/>
    <n v="1"/>
    <n v="0"/>
    <x v="2"/>
    <x v="3"/>
    <x v="2"/>
  </r>
  <r>
    <n v="221"/>
    <s v="CMP GD EVREUX"/>
    <s v="6V"/>
    <s v="PRATICIEN ATTACHE"/>
    <s v="B000"/>
    <s v="PRATICIEN ATTACHE TPL"/>
    <n v="340009"/>
    <s v="GARLEJS"/>
    <s v="GINTS"/>
    <n v="0.3"/>
    <n v="0.3"/>
    <n v="0.3"/>
    <n v="0.3"/>
    <n v="0.3"/>
    <n v="0"/>
    <n v="0"/>
    <n v="0"/>
    <n v="0"/>
    <n v="0"/>
    <n v="0"/>
    <x v="2"/>
    <x v="3"/>
    <x v="2"/>
  </r>
  <r>
    <n v="221"/>
    <s v="CMP GD EVREUX"/>
    <s v="6W"/>
    <s v="PRATICIEN ATTACHE ASSOCIE"/>
    <s v="B171"/>
    <s v="P.ATT.ASS. TPL AUTRE"/>
    <n v="345283"/>
    <s v="MATI"/>
    <s v="TAHAR"/>
    <n v="0.15"/>
    <n v="0.15"/>
    <n v="0.15"/>
    <n v="0.15"/>
    <n v="0.10199999999999999"/>
    <n v="4.8000000000000001E-2"/>
    <n v="0"/>
    <n v="0"/>
    <n v="0"/>
    <n v="0"/>
    <n v="0"/>
    <x v="2"/>
    <x v="3"/>
    <x v="2"/>
  </r>
  <r>
    <n v="221"/>
    <s v="CMP GD EVREUX"/>
    <s v="6X"/>
    <s v="PRAT ATT NON TRIENNAL"/>
    <s v="B200"/>
    <s v="PRATICIEN ATTACHE TPA"/>
    <n v="8771"/>
    <s v="MORVAN"/>
    <s v="JEAN"/>
    <n v="0.2"/>
    <n v="0.2"/>
    <n v="0.2"/>
    <n v="0.2"/>
    <n v="0.2"/>
    <n v="0"/>
    <n v="31"/>
    <n v="31"/>
    <n v="0"/>
    <n v="1"/>
    <n v="0"/>
    <x v="2"/>
    <x v="3"/>
    <x v="2"/>
  </r>
  <r>
    <n v="221"/>
    <s v="CMP GD EVREUX"/>
    <s v="6Y"/>
    <s v="PRAT ATT ASS NON TRIENNAL"/>
    <s v="B171"/>
    <s v="P.ATT.ASS. TPL AUTRE"/>
    <n v="348265"/>
    <s v="DEHINI"/>
    <s v="SALIMA"/>
    <n v="7.6999999999999999E-2"/>
    <n v="7.6999999999999999E-2"/>
    <n v="5.8000000000000003E-2"/>
    <n v="5.8000000000000003E-2"/>
    <n v="5.8000000000000003E-2"/>
    <n v="1.9E-2"/>
    <n v="4"/>
    <n v="3"/>
    <n v="1"/>
    <n v="1"/>
    <n v="0"/>
    <x v="2"/>
    <x v="3"/>
    <x v="2"/>
  </r>
  <r>
    <n v="221"/>
    <s v="CMP GD EVREUX"/>
    <n v="77"/>
    <s v="INTERNE EN MEDECINE OU PH"/>
    <s v="I081"/>
    <s v="INTERNE EN MEDECINE SPEC."/>
    <n v="344087"/>
    <s v="LEGRAND"/>
    <s v="PIERRE"/>
    <n v="1"/>
    <n v="1"/>
    <n v="1"/>
    <n v="1"/>
    <n v="1"/>
    <n v="0"/>
    <n v="31"/>
    <n v="31"/>
    <n v="0"/>
    <n v="1"/>
    <n v="0"/>
    <x v="2"/>
    <x v="3"/>
    <x v="2"/>
  </r>
  <r>
    <n v="270"/>
    <s v="CHARME MIEL"/>
    <n v="0"/>
    <s v="TITULAIRE"/>
    <s v="243A"/>
    <s v="(E) INFIRMIER D.E. CN"/>
    <n v="339145"/>
    <s v="VALOGNE"/>
    <s v="SANDRIN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0"/>
    <s v="CHARME MIEL"/>
    <n v="0"/>
    <s v="TITULAIRE"/>
    <n v="2617"/>
    <s v="ASE PRINCIPAL ASSISTANT SOCIAL"/>
    <n v="331937"/>
    <s v="BENHAJJOU-MILET"/>
    <s v="LYNDA"/>
    <n v="0.4"/>
    <n v="0.42899999999999999"/>
    <n v="0.4"/>
    <n v="0.42899999999999999"/>
    <n v="0.4"/>
    <n v="0"/>
    <n v="0"/>
    <n v="0"/>
    <n v="0"/>
    <n v="0"/>
    <n v="0"/>
    <x v="1"/>
    <x v="2"/>
    <x v="0"/>
  </r>
  <r>
    <n v="270"/>
    <s v="CHARME MIEL"/>
    <n v="0"/>
    <s v="TITULAIRE"/>
    <s v="273A"/>
    <s v="(E) INFIRMIER D.E. CS"/>
    <n v="10810"/>
    <s v="PETIT"/>
    <s v="LIONEL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s v="2A01"/>
    <s v="INFIRMIER D.E. CAT A GR.1"/>
    <n v="331176"/>
    <s v="COTTRON"/>
    <s v="SAMUEL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s v="2A01"/>
    <s v="INFIRMIER D.E. CAT A GR.1"/>
    <n v="331460"/>
    <s v="MOREIRA RODRIGUES"/>
    <s v="CAROL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s v="2A01"/>
    <s v="INFIRMIER D.E. CAT A GR.1"/>
    <n v="338346"/>
    <s v="BUISINE"/>
    <s v="CAROLIN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s v="2A01"/>
    <s v="INFIRMIER D.E. CAT A GR.1"/>
    <n v="340880"/>
    <s v="CARPENTIER"/>
    <s v="FABIENN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s v="2A01"/>
    <s v="INFIRMIER D.E. CAT A GR.1"/>
    <n v="341125"/>
    <s v="LEVAVASSEUR"/>
    <s v="JULIETT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s v="2A01"/>
    <s v="INFIRMIER D.E. CAT A GR.1"/>
    <n v="341453"/>
    <s v="CHASTANET"/>
    <s v="KARIN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0"/>
    <s v="CHARME MIEL"/>
    <n v="0"/>
    <s v="TITULAIRE"/>
    <s v="2A01"/>
    <s v="INFIRMIER D.E. CAT A GR.1"/>
    <n v="342285"/>
    <s v="JOUENNE"/>
    <s v="SANDRIN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0"/>
    <s v="CHARME MIEL"/>
    <n v="0"/>
    <s v="TITULAIRE"/>
    <s v="2A01"/>
    <s v="INFIRMIER D.E. CAT A GR.1"/>
    <n v="342401"/>
    <s v="MOLLET"/>
    <s v="GAELLE"/>
    <n v="1"/>
    <n v="1"/>
    <n v="1"/>
    <n v="1"/>
    <n v="0"/>
    <n v="1"/>
    <n v="31"/>
    <n v="31"/>
    <n v="31"/>
    <n v="1"/>
    <n v="0"/>
    <x v="0"/>
    <x v="2"/>
    <x v="0"/>
  </r>
  <r>
    <n v="270"/>
    <s v="CHARME MIEL"/>
    <n v="0"/>
    <s v="TITULAIRE"/>
    <s v="2A01"/>
    <s v="INFIRMIER D.E. CAT A GR.1"/>
    <n v="343608"/>
    <s v="GODARD"/>
    <s v="CECILIA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3001"/>
    <s v="AIDE SOIGNANT"/>
    <n v="332940"/>
    <s v="PELTI"/>
    <s v="MARILYNE"/>
    <n v="1"/>
    <n v="1"/>
    <n v="1"/>
    <n v="1"/>
    <n v="0"/>
    <n v="1"/>
    <n v="31"/>
    <n v="31"/>
    <n v="31"/>
    <n v="1"/>
    <n v="0"/>
    <x v="0"/>
    <x v="2"/>
    <x v="0"/>
  </r>
  <r>
    <n v="270"/>
    <s v="CHARME MIEL"/>
    <n v="0"/>
    <s v="TITULAIRE"/>
    <n v="3001"/>
    <s v="AIDE SOIGNANT"/>
    <n v="338845"/>
    <s v="GALAT"/>
    <s v="KATIA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3001"/>
    <s v="AIDE SOIGNANT"/>
    <n v="338925"/>
    <s v="VERGEZ"/>
    <s v="LAURENC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3001"/>
    <s v="AIDE SOIGNANT"/>
    <n v="339940"/>
    <s v="FOUQUET"/>
    <s v="ISABELL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0"/>
    <s v="CHARME MIEL"/>
    <n v="0"/>
    <s v="TITULAIRE"/>
    <n v="3002"/>
    <s v="AIDE SOIGNANT CLAS SUP"/>
    <n v="15482"/>
    <s v="VERON"/>
    <s v="FRANCIS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3003"/>
    <s v="AIDE SOIGNANT CLAS EXC"/>
    <n v="15530"/>
    <s v="HERPIN"/>
    <s v="JERRY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3008"/>
    <s v="AIDE MEDICO-PSYCHOL"/>
    <n v="331686"/>
    <s v="PICHOU"/>
    <s v="CAROLINE"/>
    <n v="0.45200000000000001"/>
    <n v="0.45200000000000001"/>
    <n v="0.45200000000000001"/>
    <n v="0.45200000000000001"/>
    <n v="0.45200000000000001"/>
    <n v="0"/>
    <n v="14"/>
    <n v="14"/>
    <n v="0"/>
    <n v="1"/>
    <n v="0"/>
    <x v="0"/>
    <x v="2"/>
    <x v="0"/>
  </r>
  <r>
    <n v="270"/>
    <s v="CHARME MIEL"/>
    <n v="0"/>
    <s v="TITULAIRE"/>
    <n v="3008"/>
    <s v="AIDE MEDICO-PSYCHOL"/>
    <n v="339983"/>
    <s v="PLANCHAT"/>
    <s v="MARIE-LAUR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3256"/>
    <s v="A.S.H. QUALIFIE C.N."/>
    <n v="31605"/>
    <s v="DIACRE"/>
    <s v="FLORENC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3256"/>
    <s v="A.S.H. QUALIFIE C.N."/>
    <n v="331267"/>
    <s v="COUTAUDIER"/>
    <s v="ISABELL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3257"/>
    <s v="A.S.H. QUALIFIE C.S."/>
    <n v="19891"/>
    <s v="NOE"/>
    <s v="PHILIPP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6012"/>
    <s v="PSYCHOLOGUE C.N."/>
    <n v="330990"/>
    <s v="BEAUVALLET"/>
    <s v="ANNE"/>
    <n v="0.16"/>
    <n v="0.17100000000000001"/>
    <n v="0.16"/>
    <n v="0.17100000000000001"/>
    <n v="0.16"/>
    <n v="0"/>
    <n v="0"/>
    <n v="0"/>
    <n v="0"/>
    <n v="0"/>
    <n v="0"/>
    <x v="0"/>
    <x v="2"/>
    <x v="0"/>
  </r>
  <r>
    <n v="270"/>
    <s v="CHARME MIEL"/>
    <n v="9"/>
    <s v="TITUL. DETACHE STAG."/>
    <n v="1801"/>
    <s v="IDE CADRE SANTE PARAMEDICAL"/>
    <n v="341249"/>
    <s v="BRAHIM BEN MOHAMED"/>
    <s v="CAROL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12"/>
    <s v="STAGIAIRE"/>
    <n v="3256"/>
    <s v="A.S.H. QUALIFIE C.N."/>
    <n v="335701"/>
    <s v="MARTI"/>
    <s v="EMILI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20"/>
    <s v="CONTRACTUEL"/>
    <n v="2617"/>
    <s v="ASE PRINCIPAL ASSISTANT SOCIAL"/>
    <n v="345556"/>
    <s v="PRIMOIS"/>
    <s v="MARIE-CHRISTINE"/>
    <n v="0.1"/>
    <n v="0.1"/>
    <n v="0.1"/>
    <n v="0.1"/>
    <n v="0.1"/>
    <n v="0"/>
    <n v="0"/>
    <n v="0"/>
    <n v="0"/>
    <n v="0"/>
    <n v="0"/>
    <x v="1"/>
    <x v="2"/>
    <x v="1"/>
  </r>
  <r>
    <n v="270"/>
    <s v="CHARME MIEL"/>
    <n v="20"/>
    <s v="CONTRACTUEL"/>
    <s v="2A01"/>
    <s v="INFIRMIER D.E. CAT A GR.1"/>
    <n v="347830"/>
    <s v="MERTES"/>
    <s v="MALLORY"/>
    <n v="1"/>
    <n v="1"/>
    <n v="1"/>
    <n v="1"/>
    <n v="1"/>
    <n v="0"/>
    <n v="31"/>
    <n v="31"/>
    <n v="0"/>
    <n v="1"/>
    <n v="0"/>
    <x v="0"/>
    <x v="2"/>
    <x v="1"/>
  </r>
  <r>
    <n v="270"/>
    <s v="CHARME MIEL"/>
    <n v="20"/>
    <s v="CONTRACTUEL"/>
    <s v="2A01"/>
    <s v="INFIRMIER D.E. CAT A GR.1"/>
    <n v="348550"/>
    <s v="BESNOIN"/>
    <s v="MARION"/>
    <n v="0.90300000000000002"/>
    <n v="0.90300000000000002"/>
    <n v="0.90300000000000002"/>
    <n v="0.90300000000000002"/>
    <n v="0.90300000000000002"/>
    <n v="0"/>
    <n v="28"/>
    <n v="28"/>
    <n v="0"/>
    <n v="1"/>
    <n v="0"/>
    <x v="0"/>
    <x v="2"/>
    <x v="1"/>
  </r>
  <r>
    <n v="270"/>
    <s v="CHARME MIEL"/>
    <n v="20"/>
    <s v="CONTRACTUEL"/>
    <n v="3001"/>
    <s v="AIDE SOIGNANT"/>
    <n v="341850"/>
    <s v="HAMRAOUI DUBUGET"/>
    <s v="AURELIE"/>
    <n v="1"/>
    <n v="1"/>
    <n v="0.64500000000000002"/>
    <n v="0.64500000000000002"/>
    <n v="0"/>
    <n v="1"/>
    <n v="31"/>
    <n v="20"/>
    <n v="31"/>
    <n v="1"/>
    <n v="0"/>
    <x v="0"/>
    <x v="2"/>
    <x v="1"/>
  </r>
  <r>
    <n v="270"/>
    <s v="CHARME MIEL"/>
    <n v="20"/>
    <s v="CONTRACTUEL"/>
    <n v="3001"/>
    <s v="AIDE SOIGNANT"/>
    <n v="342092"/>
    <s v="TRAORE"/>
    <s v="HORTENSE"/>
    <n v="1"/>
    <n v="1"/>
    <n v="1"/>
    <n v="1"/>
    <n v="1"/>
    <n v="0"/>
    <n v="31"/>
    <n v="31"/>
    <n v="0"/>
    <n v="1"/>
    <n v="0"/>
    <x v="0"/>
    <x v="2"/>
    <x v="1"/>
  </r>
  <r>
    <n v="270"/>
    <s v="CHARME MIEL"/>
    <n v="21"/>
    <s v="CONTRACT.SUR EMPLOI PERM."/>
    <n v="3256"/>
    <s v="A.S.H. QUALIFIE C.N."/>
    <n v="340632"/>
    <s v="MESNIL"/>
    <s v="GUILLAUME"/>
    <n v="1"/>
    <n v="1"/>
    <n v="1"/>
    <n v="1"/>
    <n v="9.7000000000000003E-2"/>
    <n v="0.90300000000000002"/>
    <n v="31"/>
    <n v="31"/>
    <n v="28"/>
    <n v="1"/>
    <n v="0"/>
    <x v="0"/>
    <x v="2"/>
    <x v="3"/>
  </r>
  <r>
    <n v="270"/>
    <s v="CHARME MIEL"/>
    <n v="25"/>
    <s v="CONTRACT.DE REMPLACEMENT"/>
    <n v="3001"/>
    <s v="AIDE SOIGNANT"/>
    <n v="347794"/>
    <s v="RAU"/>
    <s v="SUZY"/>
    <n v="1"/>
    <n v="1"/>
    <n v="1"/>
    <n v="1"/>
    <n v="1"/>
    <n v="0"/>
    <n v="31"/>
    <n v="31"/>
    <n v="0"/>
    <n v="1"/>
    <n v="0"/>
    <x v="0"/>
    <x v="2"/>
    <x v="1"/>
  </r>
  <r>
    <n v="270"/>
    <s v="CHARME MIEL"/>
    <n v="25"/>
    <s v="CONTRACT.DE REMPLACEMENT"/>
    <n v="3001"/>
    <s v="AIDE SOIGNANT"/>
    <n v="348491"/>
    <s v="HORCKMANS"/>
    <s v="MARION"/>
    <n v="6.5000000000000002E-2"/>
    <n v="6.5000000000000002E-2"/>
    <n v="6.5000000000000002E-2"/>
    <n v="6.5000000000000002E-2"/>
    <n v="6.5000000000000002E-2"/>
    <n v="0"/>
    <n v="2"/>
    <n v="2"/>
    <n v="0"/>
    <n v="1"/>
    <n v="0"/>
    <x v="0"/>
    <x v="2"/>
    <x v="1"/>
  </r>
  <r>
    <n v="270"/>
    <s v="CHARME MIEL"/>
    <n v="25"/>
    <s v="CONTRACT.DE REMPLACEMENT"/>
    <n v="3256"/>
    <s v="A.S.H. QUALIFIE C.N."/>
    <n v="348571"/>
    <s v="BOIS"/>
    <s v="SOFIAN"/>
    <n v="0.45200000000000001"/>
    <n v="0.45200000000000001"/>
    <n v="0.45200000000000001"/>
    <n v="0.45200000000000001"/>
    <n v="0.45200000000000001"/>
    <n v="0"/>
    <n v="14"/>
    <n v="14"/>
    <n v="0"/>
    <n v="1"/>
    <n v="0"/>
    <x v="0"/>
    <x v="2"/>
    <x v="1"/>
  </r>
  <r>
    <n v="270"/>
    <s v="CHARME MIEL"/>
    <s v="6V"/>
    <s v="PRATICIEN ATTACHE"/>
    <s v="B000"/>
    <s v="PRATICIEN ATTACHE TPL"/>
    <n v="26729"/>
    <s v="OLAYAN"/>
    <s v="FAYSAL"/>
    <n v="0.4"/>
    <n v="0.42899999999999999"/>
    <n v="0.4"/>
    <n v="0.42899999999999999"/>
    <n v="0.4"/>
    <n v="0"/>
    <n v="0"/>
    <n v="0"/>
    <n v="0"/>
    <n v="0"/>
    <n v="0"/>
    <x v="2"/>
    <x v="2"/>
    <x v="2"/>
  </r>
  <r>
    <n v="271"/>
    <s v="CHARME POURPRE"/>
    <n v="0"/>
    <s v="TITULAIRE"/>
    <n v="1801"/>
    <s v="IDE CADRE SANTE PARAMEDICAL"/>
    <n v="19790"/>
    <s v="VALLOIS"/>
    <s v="SOPHI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43A"/>
    <s v="(E) INFIRMIER D.E. CN"/>
    <n v="31911"/>
    <s v="NOURRY"/>
    <s v="CARIN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43A"/>
    <s v="(E) INFIRMIER D.E. CN"/>
    <n v="332441"/>
    <s v="GUICHARD"/>
    <s v="SABRINA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43A"/>
    <s v="(E) INFIRMIER D.E. CN"/>
    <n v="337128"/>
    <s v="BLONDEEL"/>
    <s v="PIERR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1"/>
    <s v="CHARME POURPRE"/>
    <n v="0"/>
    <s v="TITULAIRE"/>
    <n v="2617"/>
    <s v="ASE PRINCIPAL ASSISTANT SOCIAL"/>
    <n v="340010"/>
    <s v="SAUVAGE"/>
    <s v="CAROLINE"/>
    <n v="0.4"/>
    <n v="0.42899999999999999"/>
    <n v="0.4"/>
    <n v="0.42899999999999999"/>
    <n v="0.4"/>
    <n v="0"/>
    <n v="31"/>
    <n v="31"/>
    <n v="0"/>
    <n v="1"/>
    <n v="0"/>
    <x v="1"/>
    <x v="2"/>
    <x v="0"/>
  </r>
  <r>
    <n v="271"/>
    <s v="CHARME POURPRE"/>
    <n v="0"/>
    <s v="TITULAIRE"/>
    <n v="2633"/>
    <s v="ANIMATEUR PRINCIPAL 2E CL."/>
    <n v="24891"/>
    <s v="POCHON"/>
    <s v="JEAN"/>
    <n v="0.9"/>
    <n v="0.9"/>
    <n v="0.9"/>
    <n v="0.9"/>
    <n v="0.9"/>
    <n v="0"/>
    <n v="31"/>
    <n v="31"/>
    <n v="0"/>
    <n v="1"/>
    <n v="0"/>
    <x v="1"/>
    <x v="2"/>
    <x v="0"/>
  </r>
  <r>
    <n v="271"/>
    <s v="CHARME POURPRE"/>
    <n v="0"/>
    <s v="TITULAIRE"/>
    <s v="273A"/>
    <s v="(E) INFIRMIER D.E. CS"/>
    <n v="5536"/>
    <s v="TOTH"/>
    <s v="MARTIN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73A"/>
    <s v="(E) INFIRMIER D.E. CS"/>
    <n v="12779"/>
    <s v="LAZAR"/>
    <s v="SERG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73A"/>
    <s v="(E) INFIRMIER D.E. CS"/>
    <n v="14763"/>
    <s v="CHERIFI"/>
    <s v="MOURAD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1"/>
    <s v="CHARME POURPRE"/>
    <n v="0"/>
    <s v="TITULAIRE"/>
    <s v="273A"/>
    <s v="(E) INFIRMIER D.E. CS"/>
    <n v="23844"/>
    <s v="ROUSSELOT"/>
    <s v="PATRICIA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A01"/>
    <s v="INFIRMIER D.E. CAT A GR.1"/>
    <n v="333309"/>
    <s v="PATINO VILLENA"/>
    <s v="ALEJANDRA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A01"/>
    <s v="INFIRMIER D.E. CAT A GR.1"/>
    <n v="334232"/>
    <s v="COLOMBEL"/>
    <s v="MAUREEN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A01"/>
    <s v="INFIRMIER D.E. CAT A GR.1"/>
    <n v="341136"/>
    <s v="GASPARA"/>
    <s v="INGRID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A01"/>
    <s v="INFIRMIER D.E. CAT A GR.1"/>
    <n v="342220"/>
    <s v="BARDAINE"/>
    <s v="AMELIE"/>
    <n v="1"/>
    <n v="1"/>
    <n v="1"/>
    <n v="1"/>
    <n v="0"/>
    <n v="1"/>
    <n v="31"/>
    <n v="31"/>
    <n v="31"/>
    <n v="1"/>
    <n v="0"/>
    <x v="0"/>
    <x v="2"/>
    <x v="0"/>
  </r>
  <r>
    <n v="271"/>
    <s v="CHARME POURPRE"/>
    <n v="0"/>
    <s v="TITULAIRE"/>
    <s v="2B01"/>
    <s v="INFIRMIER D.E. CAT A GR.2"/>
    <n v="13997"/>
    <s v="DOUSSAUD"/>
    <s v="LUC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001"/>
    <s v="AIDE SOIGNANT"/>
    <n v="32710"/>
    <s v="SABATIER"/>
    <s v="SEVERIN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002"/>
    <s v="AIDE SOIGNANT CLAS SUP"/>
    <n v="20766"/>
    <s v="DUMONT"/>
    <s v="PHILIPP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002"/>
    <s v="AIDE SOIGNANT CLAS SUP"/>
    <n v="28972"/>
    <s v="BONIZEC"/>
    <s v="NATHALI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002"/>
    <s v="AIDE SOIGNANT CLAS SUP"/>
    <n v="32506"/>
    <s v="AUBEL"/>
    <s v="SANDRA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003"/>
    <s v="AIDE SOIGNANT CLAS EXC"/>
    <n v="16270"/>
    <s v="DEBOMY"/>
    <s v="JACQUES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003"/>
    <s v="AIDE SOIGNANT CLAS EXC"/>
    <n v="20380"/>
    <s v="LEVEAU"/>
    <s v="NICOL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009"/>
    <s v="AIDE MED-PSYCHOL CLAS SUP"/>
    <n v="25726"/>
    <s v="DARREAU"/>
    <s v="CATHERIN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256"/>
    <s v="A.S.H. QUALIFIE C.N."/>
    <n v="26569"/>
    <s v="POHER"/>
    <s v="CHRISTIN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256"/>
    <s v="A.S.H. QUALIFIE C.N."/>
    <n v="29647"/>
    <s v="RIVIERE"/>
    <s v="MARIANN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256"/>
    <s v="A.S.H. QUALIFIE C.N."/>
    <n v="29750"/>
    <s v="DOUVILLE"/>
    <s v="ARMELL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256"/>
    <s v="A.S.H. QUALIFIE C.N."/>
    <n v="31762"/>
    <s v="DESPRES"/>
    <s v="KARINE"/>
    <n v="1"/>
    <n v="1"/>
    <n v="0.64500000000000002"/>
    <n v="0.64500000000000002"/>
    <n v="0"/>
    <n v="1"/>
    <n v="31"/>
    <n v="20"/>
    <n v="31"/>
    <n v="1"/>
    <n v="0"/>
    <x v="0"/>
    <x v="2"/>
    <x v="0"/>
  </r>
  <r>
    <n v="271"/>
    <s v="CHARME POURPRE"/>
    <n v="0"/>
    <s v="TITULAIRE"/>
    <n v="3256"/>
    <s v="A.S.H. QUALIFIE C.N."/>
    <n v="332838"/>
    <s v="BOULAND"/>
    <s v="KARIN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256"/>
    <s v="A.S.H. QUALIFIE C.N."/>
    <n v="340472"/>
    <s v="COUTAUDIER"/>
    <s v="MEGUY"/>
    <n v="0.67700000000000005"/>
    <n v="0.67700000000000005"/>
    <n v="0.67700000000000005"/>
    <n v="0.67700000000000005"/>
    <n v="0.67700000000000005"/>
    <n v="0"/>
    <n v="21"/>
    <n v="21"/>
    <n v="0"/>
    <n v="1"/>
    <n v="0"/>
    <x v="0"/>
    <x v="2"/>
    <x v="0"/>
  </r>
  <r>
    <n v="271"/>
    <s v="CHARME POURPRE"/>
    <n v="12"/>
    <s v="STAGIAIRE"/>
    <n v="3008"/>
    <s v="AIDE MEDICO-PSYCHOL"/>
    <n v="341442"/>
    <s v="CATTELIN"/>
    <s v="NATHALI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12"/>
    <s v="STAGIAIRE"/>
    <n v="6012"/>
    <s v="PSYCHOLOGUE C.N."/>
    <n v="342558"/>
    <s v="CINTRAT"/>
    <s v="VERONIQUE"/>
    <n v="0.2"/>
    <n v="0.2"/>
    <n v="0.2"/>
    <n v="0.2"/>
    <n v="0.2"/>
    <n v="0"/>
    <n v="31"/>
    <n v="31"/>
    <n v="0"/>
    <n v="1"/>
    <n v="0"/>
    <x v="0"/>
    <x v="2"/>
    <x v="0"/>
  </r>
  <r>
    <n v="271"/>
    <s v="CHARME POURPRE"/>
    <n v="20"/>
    <s v="CONTRACTUEL"/>
    <n v="2617"/>
    <s v="ASE PRINCIPAL ASSISTANT SOCIAL"/>
    <n v="345556"/>
    <s v="PRIMOIS"/>
    <s v="MARIE-CHRISTINE"/>
    <n v="0.1"/>
    <n v="0.1"/>
    <n v="0.1"/>
    <n v="0.1"/>
    <n v="0.1"/>
    <n v="0"/>
    <n v="0"/>
    <n v="0"/>
    <n v="0"/>
    <n v="0"/>
    <n v="0"/>
    <x v="1"/>
    <x v="2"/>
    <x v="1"/>
  </r>
  <r>
    <n v="271"/>
    <s v="CHARME POURPRE"/>
    <n v="20"/>
    <s v="CONTRACTUEL"/>
    <s v="2A01"/>
    <s v="INFIRMIER D.E. CAT A GR.1"/>
    <n v="20223"/>
    <s v="COMMEAUCHE"/>
    <s v="CENDRINE"/>
    <n v="0.5"/>
    <n v="0.5"/>
    <n v="0.5"/>
    <n v="0.5"/>
    <n v="0.5"/>
    <n v="0"/>
    <n v="31"/>
    <n v="31"/>
    <n v="0"/>
    <n v="1"/>
    <n v="0"/>
    <x v="0"/>
    <x v="2"/>
    <x v="1"/>
  </r>
  <r>
    <n v="271"/>
    <s v="CHARME POURPRE"/>
    <n v="20"/>
    <s v="CONTRACTUEL"/>
    <s v="2A01"/>
    <s v="INFIRMIER D.E. CAT A GR.1"/>
    <n v="347336"/>
    <s v="ANCEL"/>
    <s v="AURELIE"/>
    <n v="1"/>
    <n v="1"/>
    <n v="1"/>
    <n v="1"/>
    <n v="1"/>
    <n v="0"/>
    <n v="31"/>
    <n v="31"/>
    <n v="0"/>
    <n v="1"/>
    <n v="0"/>
    <x v="0"/>
    <x v="2"/>
    <x v="1"/>
  </r>
  <r>
    <n v="271"/>
    <s v="CHARME POURPRE"/>
    <n v="20"/>
    <s v="CONTRACTUEL"/>
    <n v="3001"/>
    <s v="AIDE SOIGNANT"/>
    <n v="340417"/>
    <s v="MBOZO'O"/>
    <s v="GERTRUDE"/>
    <n v="0.22600000000000001"/>
    <n v="0.22600000000000001"/>
    <n v="0.22600000000000001"/>
    <n v="0.22600000000000001"/>
    <n v="0.22600000000000001"/>
    <n v="0"/>
    <n v="7"/>
    <n v="7"/>
    <n v="0"/>
    <n v="1"/>
    <n v="0"/>
    <x v="0"/>
    <x v="2"/>
    <x v="1"/>
  </r>
  <r>
    <n v="271"/>
    <s v="CHARME POURPRE"/>
    <n v="20"/>
    <s v="CONTRACTUEL"/>
    <n v="3001"/>
    <s v="AIDE SOIGNANT"/>
    <n v="342627"/>
    <s v="LAGES"/>
    <s v="ELODIE"/>
    <n v="0.67700000000000005"/>
    <n v="0.67700000000000005"/>
    <n v="0.67700000000000005"/>
    <n v="0.67700000000000005"/>
    <n v="0.67700000000000005"/>
    <n v="0"/>
    <n v="21"/>
    <n v="21"/>
    <n v="0"/>
    <n v="1"/>
    <n v="0"/>
    <x v="0"/>
    <x v="2"/>
    <x v="1"/>
  </r>
  <r>
    <n v="271"/>
    <s v="CHARME POURPRE"/>
    <n v="25"/>
    <s v="CONTRACT.DE REMPLACEMENT"/>
    <s v="2A01"/>
    <s v="INFIRMIER D.E. CAT A GR.1"/>
    <n v="347620"/>
    <s v="NOE"/>
    <s v="CLARA"/>
    <n v="1"/>
    <n v="1"/>
    <n v="1"/>
    <n v="1"/>
    <n v="1"/>
    <n v="0"/>
    <n v="31"/>
    <n v="31"/>
    <n v="0"/>
    <n v="1"/>
    <n v="0"/>
    <x v="0"/>
    <x v="2"/>
    <x v="1"/>
  </r>
  <r>
    <n v="271"/>
    <s v="CHARME POURPRE"/>
    <n v="25"/>
    <s v="CONTRACT.DE REMPLACEMENT"/>
    <n v="3001"/>
    <s v="AIDE SOIGNANT"/>
    <n v="348196"/>
    <s v="LEVEQUE"/>
    <s v="AURORE"/>
    <n v="9.7000000000000003E-2"/>
    <n v="9.7000000000000003E-2"/>
    <n v="9.7000000000000003E-2"/>
    <n v="9.7000000000000003E-2"/>
    <n v="9.7000000000000003E-2"/>
    <n v="0"/>
    <n v="3"/>
    <n v="3"/>
    <n v="0"/>
    <n v="1"/>
    <n v="0"/>
    <x v="0"/>
    <x v="2"/>
    <x v="1"/>
  </r>
  <r>
    <n v="271"/>
    <s v="CHARME POURPRE"/>
    <n v="25"/>
    <s v="CONTRACT.DE REMPLACEMENT"/>
    <n v="3256"/>
    <s v="A.S.H. QUALIFIE C.N."/>
    <n v="344906"/>
    <s v="BIRAND"/>
    <s v="RIDGY"/>
    <n v="1"/>
    <n v="1"/>
    <n v="1"/>
    <n v="1"/>
    <n v="1"/>
    <n v="0"/>
    <n v="31"/>
    <n v="31"/>
    <n v="0"/>
    <n v="1"/>
    <n v="0"/>
    <x v="0"/>
    <x v="2"/>
    <x v="1"/>
  </r>
  <r>
    <n v="271"/>
    <s v="CHARME POURPRE"/>
    <n v="66"/>
    <s v="PRATICIEN HOSPITALIER"/>
    <s v="M214"/>
    <s v="PRAT. HOSP. N. C. S."/>
    <n v="341227"/>
    <s v="CHASTAN"/>
    <s v="SYLVIE"/>
    <n v="0.4"/>
    <n v="0.4"/>
    <n v="0.4"/>
    <n v="0.4"/>
    <n v="0.4"/>
    <n v="0"/>
    <n v="31"/>
    <n v="31"/>
    <n v="0"/>
    <n v="1"/>
    <n v="0"/>
    <x v="2"/>
    <x v="2"/>
    <x v="2"/>
  </r>
  <r>
    <n v="271"/>
    <s v="CHARME POURPRE"/>
    <s v="6W"/>
    <s v="PRATICIEN ATTACHE ASSOCIE"/>
    <s v="B171"/>
    <s v="P.ATT.ASS. TPL AUTRE"/>
    <n v="345046"/>
    <s v="SELMANE"/>
    <s v="MOUNIR"/>
    <n v="0.6"/>
    <n v="0.6"/>
    <n v="0.6"/>
    <n v="0.6"/>
    <n v="0.6"/>
    <n v="0"/>
    <n v="31"/>
    <n v="31"/>
    <n v="0"/>
    <n v="1"/>
    <n v="0"/>
    <x v="2"/>
    <x v="2"/>
    <x v="2"/>
  </r>
  <r>
    <n v="272"/>
    <s v="CHATAIGNIER MIEL"/>
    <n v="0"/>
    <s v="TITULAIRE"/>
    <n v="1801"/>
    <s v="IDE CADRE SANTE PARAMEDICAL"/>
    <n v="21623"/>
    <s v="BECQUET"/>
    <s v="CAROL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s v="243A"/>
    <s v="(E) INFIRMIER D.E. CN"/>
    <n v="33101"/>
    <s v="SIANE"/>
    <s v="EMMANUEL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s v="243A"/>
    <s v="(E) INFIRMIER D.E. CN"/>
    <n v="335020"/>
    <s v="MAHE"/>
    <s v="ANN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2"/>
    <s v="CHATAIGNIER MIEL"/>
    <n v="0"/>
    <s v="TITULAIRE"/>
    <s v="243A"/>
    <s v="(E) INFIRMIER D.E. CN"/>
    <n v="344520"/>
    <s v="TASIEMSKI"/>
    <s v="NATHALI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2614"/>
    <s v="ASE EDUCATEUR SPECIALISE"/>
    <n v="333229"/>
    <s v="VAZ PEREIRA"/>
    <s v="CHRISTIAN"/>
    <n v="1"/>
    <n v="1"/>
    <n v="1"/>
    <n v="1"/>
    <n v="1"/>
    <n v="0"/>
    <n v="31"/>
    <n v="31"/>
    <n v="0"/>
    <n v="1"/>
    <n v="0"/>
    <x v="1"/>
    <x v="2"/>
    <x v="0"/>
  </r>
  <r>
    <n v="272"/>
    <s v="CHATAIGNIER MIEL"/>
    <n v="0"/>
    <s v="TITULAIRE"/>
    <n v="2617"/>
    <s v="ASE PRINCIPAL ASSISTANT SOCIAL"/>
    <n v="340010"/>
    <s v="SAUVAGE"/>
    <s v="CAROLINE"/>
    <n v="0.4"/>
    <n v="0.42899999999999999"/>
    <n v="0.4"/>
    <n v="0.42899999999999999"/>
    <n v="0.4"/>
    <n v="0"/>
    <n v="0"/>
    <n v="0"/>
    <n v="0"/>
    <n v="0"/>
    <n v="0"/>
    <x v="1"/>
    <x v="2"/>
    <x v="0"/>
  </r>
  <r>
    <n v="272"/>
    <s v="CHATAIGNIER MIEL"/>
    <n v="0"/>
    <s v="TITULAIRE"/>
    <s v="273A"/>
    <s v="(E) INFIRMIER D.E. CS"/>
    <n v="5558"/>
    <s v="MADEC"/>
    <s v="ROLAND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s v="273A"/>
    <s v="(E) INFIRMIER D.E. CS"/>
    <n v="23800"/>
    <s v="CUTAYAR"/>
    <s v="SANDRINE"/>
    <n v="1"/>
    <n v="1"/>
    <n v="1"/>
    <n v="1"/>
    <n v="0"/>
    <n v="1"/>
    <n v="31"/>
    <n v="31"/>
    <n v="31"/>
    <n v="1"/>
    <n v="0"/>
    <x v="0"/>
    <x v="2"/>
    <x v="0"/>
  </r>
  <r>
    <n v="272"/>
    <s v="CHATAIGNIER MIEL"/>
    <n v="0"/>
    <s v="TITULAIRE"/>
    <s v="273A"/>
    <s v="(E) INFIRMIER D.E. CS"/>
    <n v="27426"/>
    <s v="LEBLIC DE KOZIELSK"/>
    <s v="CLAUDIN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s v="273A"/>
    <s v="(E) INFIRMIER D.E. CS"/>
    <n v="334618"/>
    <s v="FALANDRY"/>
    <s v="CHRISTIN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s v="2A01"/>
    <s v="INFIRMIER D.E. CAT A GR.1"/>
    <n v="32801"/>
    <s v="JOUEN"/>
    <s v="SANDRIN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s v="2A01"/>
    <s v="INFIRMIER D.E. CAT A GR.1"/>
    <n v="332725"/>
    <s v="SERON"/>
    <s v="LAETITIA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s v="2A01"/>
    <s v="INFIRMIER D.E. CAT A GR.1"/>
    <n v="337150"/>
    <s v="RICHER"/>
    <s v="GAEL"/>
    <n v="0.9"/>
    <n v="0.91400000000000003"/>
    <n v="0.9"/>
    <n v="0.91400000000000003"/>
    <n v="0.9"/>
    <n v="0"/>
    <n v="31"/>
    <n v="31"/>
    <n v="0"/>
    <n v="1"/>
    <n v="0"/>
    <x v="0"/>
    <x v="2"/>
    <x v="0"/>
  </r>
  <r>
    <n v="272"/>
    <s v="CHATAIGNIER MIEL"/>
    <n v="0"/>
    <s v="TITULAIRE"/>
    <s v="2A01"/>
    <s v="INFIRMIER D.E. CAT A GR.1"/>
    <n v="342693"/>
    <s v="DOUCHET"/>
    <s v="SOAZIG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s v="2B01"/>
    <s v="INFIRMIER D.E. CAT A GR.2"/>
    <n v="26707"/>
    <s v="LEUDIERE"/>
    <s v="CLARA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001"/>
    <s v="AIDE SOIGNANT"/>
    <n v="332791"/>
    <s v="LANDAT"/>
    <s v="VALERI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001"/>
    <s v="AIDE SOIGNANT"/>
    <n v="336817"/>
    <s v="PASQUIER"/>
    <s v="LAETITIA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2"/>
    <s v="CHATAIGNIER MIEL"/>
    <n v="0"/>
    <s v="TITULAIRE"/>
    <n v="3001"/>
    <s v="AIDE SOIGNANT"/>
    <n v="339972"/>
    <s v="HEDDEBAUX"/>
    <s v="QUENTIN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002"/>
    <s v="AIDE SOIGNANT CLAS SUP"/>
    <n v="31875"/>
    <s v="ROUSSEL"/>
    <s v="LAURENT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002"/>
    <s v="AIDE SOIGNANT CLAS SUP"/>
    <n v="32302"/>
    <s v="HOURDE"/>
    <s v="ANGELIQU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008"/>
    <s v="AIDE MEDICO-PSYCHOL"/>
    <n v="332270"/>
    <s v="PASCUAL"/>
    <s v="ISABELL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008"/>
    <s v="AIDE MEDICO-PSYCHOL"/>
    <n v="332678"/>
    <s v="VANUXEM"/>
    <s v="MARIE NOELLE"/>
    <n v="1"/>
    <n v="1"/>
    <n v="1"/>
    <n v="1"/>
    <n v="0.71"/>
    <n v="0.28999999999999998"/>
    <n v="31"/>
    <n v="31"/>
    <n v="9"/>
    <n v="1"/>
    <n v="0"/>
    <x v="0"/>
    <x v="2"/>
    <x v="0"/>
  </r>
  <r>
    <n v="272"/>
    <s v="CHATAIGNIER MIEL"/>
    <n v="0"/>
    <s v="TITULAIRE"/>
    <n v="3008"/>
    <s v="AIDE MEDICO-PSYCHOL"/>
    <n v="335064"/>
    <s v="TOURET"/>
    <s v="AURELI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2"/>
    <s v="CHATAIGNIER MIEL"/>
    <n v="0"/>
    <s v="TITULAIRE"/>
    <n v="3009"/>
    <s v="AIDE MED-PSYCHOL CLAS SUP"/>
    <n v="31230"/>
    <s v="LARGESSE"/>
    <s v="MAGALI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2"/>
    <s v="CHATAIGNIER MIEL"/>
    <n v="0"/>
    <s v="TITULAIRE"/>
    <n v="3256"/>
    <s v="A.S.H. QUALIFIE C.N."/>
    <n v="28098"/>
    <s v="LEBLOND"/>
    <s v="VALERI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256"/>
    <s v="A.S.H. QUALIFIE C.N."/>
    <n v="29115"/>
    <s v="CARPENTIER"/>
    <s v="CELIN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256"/>
    <s v="A.S.H. QUALIFIE C.N."/>
    <n v="332088"/>
    <s v="DIREITO"/>
    <s v="CELIN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256"/>
    <s v="A.S.H. QUALIFIE C.N."/>
    <n v="340472"/>
    <s v="COUTAUDIER"/>
    <s v="MEGUY"/>
    <n v="0.32300000000000001"/>
    <n v="0.32300000000000001"/>
    <n v="0.32300000000000001"/>
    <n v="0.32300000000000001"/>
    <n v="0.32300000000000001"/>
    <n v="0"/>
    <n v="10"/>
    <n v="10"/>
    <n v="0"/>
    <n v="1"/>
    <n v="0"/>
    <x v="0"/>
    <x v="2"/>
    <x v="0"/>
  </r>
  <r>
    <n v="272"/>
    <s v="CHATAIGNIER MIEL"/>
    <n v="9"/>
    <s v="TITUL. DETACHE STAG."/>
    <n v="3001"/>
    <s v="AIDE SOIGNANT"/>
    <n v="22182"/>
    <s v="BENTEYEB"/>
    <s v="YASMINA"/>
    <n v="0.38700000000000001"/>
    <n v="0.38700000000000001"/>
    <n v="0.38700000000000001"/>
    <n v="0.38700000000000001"/>
    <n v="0.38700000000000001"/>
    <n v="0"/>
    <n v="12"/>
    <n v="12"/>
    <n v="0"/>
    <n v="1"/>
    <n v="0"/>
    <x v="0"/>
    <x v="2"/>
    <x v="0"/>
  </r>
  <r>
    <n v="272"/>
    <s v="CHATAIGNIER MIEL"/>
    <n v="20"/>
    <s v="CONTRACTUEL"/>
    <n v="3256"/>
    <s v="A.S.H. QUALIFIE C.N."/>
    <n v="332962"/>
    <s v="JACQUES"/>
    <s v="JESSICA"/>
    <n v="1"/>
    <n v="1"/>
    <n v="1"/>
    <n v="1"/>
    <n v="1"/>
    <n v="0"/>
    <n v="31"/>
    <n v="31"/>
    <n v="0"/>
    <n v="1"/>
    <n v="0"/>
    <x v="0"/>
    <x v="2"/>
    <x v="1"/>
  </r>
  <r>
    <n v="272"/>
    <s v="CHATAIGNIER MIEL"/>
    <n v="21"/>
    <s v="CONTRACT.SUR EMPLOI PERM."/>
    <n v="3256"/>
    <s v="A.S.H. QUALIFIE C.N."/>
    <n v="336260"/>
    <s v="SOW"/>
    <s v="HOULEYE"/>
    <n v="1"/>
    <n v="1"/>
    <n v="0.97799999999999998"/>
    <n v="0.97799999999999998"/>
    <n v="0"/>
    <n v="1"/>
    <n v="31"/>
    <n v="30.33"/>
    <n v="31"/>
    <n v="1"/>
    <n v="0"/>
    <x v="0"/>
    <x v="2"/>
    <x v="3"/>
  </r>
  <r>
    <n v="272"/>
    <s v="CHATAIGNIER MIEL"/>
    <n v="25"/>
    <s v="CONTRACT.DE REMPLACEMENT"/>
    <s v="2A01"/>
    <s v="INFIRMIER D.E. CAT A GR.1"/>
    <n v="347820"/>
    <s v="CHABIN"/>
    <s v="FLORE"/>
    <n v="1"/>
    <n v="1"/>
    <n v="1"/>
    <n v="1"/>
    <n v="1"/>
    <n v="0"/>
    <n v="31"/>
    <n v="31"/>
    <n v="0"/>
    <n v="1"/>
    <n v="0"/>
    <x v="0"/>
    <x v="2"/>
    <x v="1"/>
  </r>
  <r>
    <n v="272"/>
    <s v="CHATAIGNIER MIEL"/>
    <n v="25"/>
    <s v="CONTRACT.DE REMPLACEMENT"/>
    <n v="3001"/>
    <s v="AIDE SOIGNANT"/>
    <n v="348287"/>
    <s v="CHAPON"/>
    <s v="OPHELIE"/>
    <n v="3.2000000000000001E-2"/>
    <n v="3.2000000000000001E-2"/>
    <n v="3.2000000000000001E-2"/>
    <n v="3.2000000000000001E-2"/>
    <n v="3.2000000000000001E-2"/>
    <n v="0"/>
    <n v="1"/>
    <n v="1"/>
    <n v="0"/>
    <n v="1"/>
    <n v="0"/>
    <x v="0"/>
    <x v="2"/>
    <x v="1"/>
  </r>
  <r>
    <n v="272"/>
    <s v="CHATAIGNIER MIEL"/>
    <n v="25"/>
    <s v="CONTRACT.DE REMPLACEMENT"/>
    <n v="3001"/>
    <s v="AIDE SOIGNANT"/>
    <n v="348593"/>
    <s v="MESLIN"/>
    <s v="ANAIS"/>
    <n v="0.161"/>
    <n v="0.161"/>
    <n v="0.161"/>
    <n v="0.161"/>
    <n v="0.161"/>
    <n v="0"/>
    <n v="5"/>
    <n v="5"/>
    <n v="0"/>
    <n v="1"/>
    <n v="0"/>
    <x v="0"/>
    <x v="2"/>
    <x v="1"/>
  </r>
  <r>
    <n v="272"/>
    <s v="CHATAIGNIER MIEL"/>
    <n v="68"/>
    <s v="PRATICIENS HOSP. TPS PART"/>
    <s v="P241"/>
    <s v="PRATICIEN HOSP. TPS. PART"/>
    <n v="29851"/>
    <s v="HATEM"/>
    <s v="RAFIK"/>
    <n v="0.67"/>
    <n v="0.67"/>
    <n v="0.67"/>
    <n v="0.67"/>
    <n v="0.67"/>
    <n v="0"/>
    <n v="31"/>
    <n v="31"/>
    <n v="0"/>
    <n v="1"/>
    <n v="0"/>
    <x v="2"/>
    <x v="2"/>
    <x v="2"/>
  </r>
  <r>
    <n v="273"/>
    <s v="CHATAIGNIER POURPRE"/>
    <n v="0"/>
    <s v="TITULAIRE"/>
    <n v="1801"/>
    <s v="IDE CADRE SANTE PARAMEDICAL"/>
    <n v="332463"/>
    <s v="HENRY"/>
    <s v="DELPHIN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2617"/>
    <s v="ASE PRINCIPAL ASSISTANT SOCIAL"/>
    <n v="337300"/>
    <s v="LEGENDRE"/>
    <s v="JULIE"/>
    <n v="0.5"/>
    <n v="0.5"/>
    <n v="0.5"/>
    <n v="0.5"/>
    <n v="0.5"/>
    <n v="0"/>
    <n v="0"/>
    <n v="0"/>
    <n v="0"/>
    <n v="0"/>
    <n v="0"/>
    <x v="1"/>
    <x v="2"/>
    <x v="0"/>
  </r>
  <r>
    <n v="273"/>
    <s v="CHATAIGNIER POURPRE"/>
    <n v="0"/>
    <s v="TITULAIRE"/>
    <s v="273A"/>
    <s v="(E) INFIRMIER D.E. CS"/>
    <n v="12906"/>
    <s v="BRUNIE"/>
    <s v="ANNE-FRANC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s v="273A"/>
    <s v="(E) INFIRMIER D.E. CS"/>
    <n v="21882"/>
    <s v="TANGUY"/>
    <s v="FLORIAN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s v="273A"/>
    <s v="(E) INFIRMIER D.E. CS"/>
    <n v="22502"/>
    <s v="PASCAL"/>
    <s v="PHILIPP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3"/>
    <s v="CHATAIGNIER POURPRE"/>
    <n v="0"/>
    <s v="TITULAIRE"/>
    <s v="2A01"/>
    <s v="INFIRMIER D.E. CAT A GR.1"/>
    <n v="339054"/>
    <s v="BOURZEIX"/>
    <s v="AURIAN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s v="2A01"/>
    <s v="INFIRMIER D.E. CAT A GR.1"/>
    <n v="339280"/>
    <s v="MANGION"/>
    <s v="KATHLEEN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s v="2A01"/>
    <s v="INFIRMIER D.E. CAT A GR.1"/>
    <n v="340687"/>
    <s v="KOSSOKO"/>
    <s v="MAME DADO"/>
    <n v="1"/>
    <n v="1"/>
    <n v="0.91900000000000004"/>
    <n v="0.91900000000000004"/>
    <n v="0.83899999999999997"/>
    <n v="0.161"/>
    <n v="31"/>
    <n v="28.5"/>
    <n v="5"/>
    <n v="1"/>
    <n v="0"/>
    <x v="0"/>
    <x v="2"/>
    <x v="0"/>
  </r>
  <r>
    <n v="273"/>
    <s v="CHATAIGNIER POURPRE"/>
    <n v="0"/>
    <s v="TITULAIRE"/>
    <s v="2A01"/>
    <s v="INFIRMIER D.E. CAT A GR.1"/>
    <n v="341147"/>
    <s v="MALONGA NSOULOU"/>
    <s v="NOEMIE"/>
    <n v="1"/>
    <n v="1"/>
    <n v="1"/>
    <n v="1"/>
    <n v="0.22600000000000001"/>
    <n v="0.77400000000000002"/>
    <n v="31"/>
    <n v="31"/>
    <n v="24"/>
    <n v="1"/>
    <n v="0"/>
    <x v="0"/>
    <x v="2"/>
    <x v="0"/>
  </r>
  <r>
    <n v="273"/>
    <s v="CHATAIGNIER POURPRE"/>
    <n v="0"/>
    <s v="TITULAIRE"/>
    <s v="2A01"/>
    <s v="INFIRMIER D.E. CAT A GR.1"/>
    <n v="341497"/>
    <s v="DAVID"/>
    <s v="CHARLOTTE"/>
    <n v="1"/>
    <n v="1"/>
    <n v="0.74199999999999999"/>
    <n v="0.74199999999999999"/>
    <n v="0"/>
    <n v="1"/>
    <n v="31"/>
    <n v="23"/>
    <n v="31"/>
    <n v="1"/>
    <n v="0"/>
    <x v="0"/>
    <x v="2"/>
    <x v="0"/>
  </r>
  <r>
    <n v="273"/>
    <s v="CHATAIGNIER POURPRE"/>
    <n v="0"/>
    <s v="TITULAIRE"/>
    <s v="2A01"/>
    <s v="INFIRMIER D.E. CAT A GR.1"/>
    <n v="342219"/>
    <s v="VARLET"/>
    <s v="CHARLOTT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001"/>
    <s v="AIDE SOIGNANT"/>
    <n v="338073"/>
    <s v="CLOUET-PICTON"/>
    <s v="GERMAIN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001"/>
    <s v="AIDE SOIGNANT"/>
    <n v="339134"/>
    <s v="HARAND"/>
    <s v="VALERI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002"/>
    <s v="AIDE SOIGNANT CLAS SUP"/>
    <n v="29374"/>
    <s v="LEBLOND"/>
    <s v="CARIN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002"/>
    <s v="AIDE SOIGNANT CLAS SUP"/>
    <n v="30839"/>
    <s v="VINDIX"/>
    <s v="STEPHANI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008"/>
    <s v="AIDE MEDICO-PSYCHOL"/>
    <n v="335483"/>
    <s v="LE DOUGET"/>
    <s v="NACARA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3"/>
    <s v="CHATAIGNIER POURPRE"/>
    <n v="0"/>
    <s v="TITULAIRE"/>
    <n v="3009"/>
    <s v="AIDE MED-PSYCHOL CLAS SUP"/>
    <n v="332769"/>
    <s v="MOUZOURI"/>
    <s v="KHADIJA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3"/>
    <s v="CHATAIGNIER POURPRE"/>
    <n v="0"/>
    <s v="TITULAIRE"/>
    <n v="3010"/>
    <s v="AIDE MED-PSYCHOL CLAS EXC"/>
    <n v="31092"/>
    <s v="MARTI"/>
    <s v="AGNES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256"/>
    <s v="A.S.H. QUALIFIE C.N."/>
    <n v="22070"/>
    <s v="MATHIEU"/>
    <s v="CATHERIN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256"/>
    <s v="A.S.H. QUALIFIE C.N."/>
    <n v="31332"/>
    <s v="SANTORO"/>
    <s v="VALERIE-ANGELIQUE"/>
    <n v="0.5"/>
    <n v="1"/>
    <n v="0.5"/>
    <n v="1"/>
    <n v="0.5"/>
    <n v="0"/>
    <n v="31"/>
    <n v="31"/>
    <n v="0"/>
    <n v="1"/>
    <n v="0"/>
    <x v="0"/>
    <x v="2"/>
    <x v="0"/>
  </r>
  <r>
    <n v="273"/>
    <s v="CHATAIGNIER POURPRE"/>
    <n v="0"/>
    <s v="TITULAIRE"/>
    <n v="3256"/>
    <s v="A.S.H. QUALIFIE C.N."/>
    <n v="31944"/>
    <s v="RIBOLOWSKY"/>
    <s v="ALEXANDRA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256"/>
    <s v="A.S.H. QUALIFIE C.N."/>
    <n v="32030"/>
    <s v="GERVAIS"/>
    <s v="LYS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257"/>
    <s v="A.S.H. QUALIFIE C.S."/>
    <n v="20347"/>
    <s v="JULIEN"/>
    <s v="MARJORI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12"/>
    <s v="STAGIAIRE"/>
    <n v="3001"/>
    <s v="AIDE SOIGNANT"/>
    <n v="340676"/>
    <s v="DEBRUYNE"/>
    <s v="AURELIE"/>
    <n v="1"/>
    <n v="1"/>
    <n v="1"/>
    <n v="1"/>
    <n v="0"/>
    <n v="1"/>
    <n v="31"/>
    <n v="31"/>
    <n v="31"/>
    <n v="1"/>
    <n v="0"/>
    <x v="0"/>
    <x v="2"/>
    <x v="0"/>
  </r>
  <r>
    <n v="273"/>
    <s v="CHATAIGNIER POURPRE"/>
    <n v="12"/>
    <s v="STAGIAIRE"/>
    <n v="6012"/>
    <s v="PSYCHOLOGUE C.N."/>
    <n v="342558"/>
    <s v="CINTRAT"/>
    <s v="VERONIQUE"/>
    <n v="0.2"/>
    <n v="0.2"/>
    <n v="0.2"/>
    <n v="0.2"/>
    <n v="0.2"/>
    <n v="0"/>
    <n v="0"/>
    <n v="0"/>
    <n v="0"/>
    <n v="0"/>
    <n v="0"/>
    <x v="0"/>
    <x v="2"/>
    <x v="0"/>
  </r>
  <r>
    <n v="273"/>
    <s v="CHATAIGNIER POURPRE"/>
    <n v="20"/>
    <s v="CONTRACTUEL"/>
    <s v="2A01"/>
    <s v="INFIRMIER D.E. CAT A GR.1"/>
    <n v="343674"/>
    <s v="ALCAIDE-MOYANO"/>
    <s v="AURELIE"/>
    <n v="1"/>
    <n v="1"/>
    <n v="1"/>
    <n v="1"/>
    <n v="1"/>
    <n v="0"/>
    <n v="31"/>
    <n v="31"/>
    <n v="0"/>
    <n v="1"/>
    <n v="0"/>
    <x v="0"/>
    <x v="2"/>
    <x v="1"/>
  </r>
  <r>
    <n v="273"/>
    <s v="CHATAIGNIER POURPRE"/>
    <n v="20"/>
    <s v="CONTRACTUEL"/>
    <s v="2A01"/>
    <s v="INFIRMIER D.E. CAT A GR.1"/>
    <n v="346479"/>
    <s v="BERTHELOT"/>
    <s v="MARION"/>
    <n v="1"/>
    <n v="1"/>
    <n v="1"/>
    <n v="1"/>
    <n v="1"/>
    <n v="0"/>
    <n v="31"/>
    <n v="31"/>
    <n v="0"/>
    <n v="1"/>
    <n v="0"/>
    <x v="0"/>
    <x v="2"/>
    <x v="1"/>
  </r>
  <r>
    <n v="273"/>
    <s v="CHATAIGNIER POURPRE"/>
    <n v="20"/>
    <s v="CONTRACTUEL"/>
    <s v="2A01"/>
    <s v="INFIRMIER D.E. CAT A GR.1"/>
    <n v="346901"/>
    <s v="FLEURY"/>
    <s v="ANNIE"/>
    <n v="1"/>
    <n v="1"/>
    <n v="1"/>
    <n v="1"/>
    <n v="1"/>
    <n v="0"/>
    <n v="31"/>
    <n v="31"/>
    <n v="0"/>
    <n v="1"/>
    <n v="0"/>
    <x v="0"/>
    <x v="2"/>
    <x v="1"/>
  </r>
  <r>
    <n v="273"/>
    <s v="CHATAIGNIER POURPRE"/>
    <n v="20"/>
    <s v="CONTRACTUEL"/>
    <n v="3001"/>
    <s v="AIDE SOIGNANT"/>
    <n v="346413"/>
    <s v="GENET"/>
    <s v="FREDERIC"/>
    <n v="1"/>
    <n v="1"/>
    <n v="1"/>
    <n v="1"/>
    <n v="1"/>
    <n v="0"/>
    <n v="31"/>
    <n v="31"/>
    <n v="0"/>
    <n v="1"/>
    <n v="0"/>
    <x v="0"/>
    <x v="2"/>
    <x v="1"/>
  </r>
  <r>
    <n v="273"/>
    <s v="CHATAIGNIER POURPRE"/>
    <n v="25"/>
    <s v="CONTRACT.DE REMPLACEMENT"/>
    <s v="2A01"/>
    <s v="INFIRMIER D.E. CAT A GR.1"/>
    <n v="347686"/>
    <s v="LEGENT"/>
    <s v="ELODIE"/>
    <n v="1"/>
    <n v="1"/>
    <n v="1"/>
    <n v="1"/>
    <n v="1"/>
    <n v="0"/>
    <n v="31"/>
    <n v="31"/>
    <n v="0"/>
    <n v="1"/>
    <n v="0"/>
    <x v="0"/>
    <x v="2"/>
    <x v="1"/>
  </r>
  <r>
    <n v="273"/>
    <s v="CHATAIGNIER POURPRE"/>
    <n v="25"/>
    <s v="CONTRACT.DE REMPLACEMENT"/>
    <s v="2A01"/>
    <s v="INFIRMIER D.E. CAT A GR.1"/>
    <n v="348516"/>
    <s v="MAZINGARBE"/>
    <s v="MANON"/>
    <n v="1"/>
    <n v="1"/>
    <n v="1"/>
    <n v="1"/>
    <n v="1"/>
    <n v="0"/>
    <n v="31"/>
    <n v="31"/>
    <n v="0"/>
    <n v="1"/>
    <n v="0"/>
    <x v="0"/>
    <x v="2"/>
    <x v="1"/>
  </r>
  <r>
    <n v="273"/>
    <s v="CHATAIGNIER POURPRE"/>
    <n v="25"/>
    <s v="CONTRACT.DE REMPLACEMENT"/>
    <n v="3001"/>
    <s v="AIDE SOIGNANT"/>
    <n v="348287"/>
    <s v="CHAPON"/>
    <s v="OPHELIE"/>
    <n v="6.5000000000000002E-2"/>
    <n v="6.5000000000000002E-2"/>
    <n v="6.5000000000000002E-2"/>
    <n v="6.5000000000000002E-2"/>
    <n v="6.5000000000000002E-2"/>
    <n v="0"/>
    <n v="2"/>
    <n v="2"/>
    <n v="0"/>
    <n v="1"/>
    <n v="0"/>
    <x v="0"/>
    <x v="2"/>
    <x v="1"/>
  </r>
  <r>
    <n v="273"/>
    <s v="CHATAIGNIER POURPRE"/>
    <n v="25"/>
    <s v="CONTRACT.DE REMPLACEMENT"/>
    <n v="3256"/>
    <s v="A.S.H. QUALIFIE C.N."/>
    <n v="348119"/>
    <s v="FREBERT"/>
    <s v="JOCELYN"/>
    <n v="1"/>
    <n v="1"/>
    <n v="1"/>
    <n v="1"/>
    <n v="1"/>
    <n v="0"/>
    <n v="31"/>
    <n v="31"/>
    <n v="0"/>
    <n v="1"/>
    <n v="0"/>
    <x v="0"/>
    <x v="2"/>
    <x v="1"/>
  </r>
  <r>
    <n v="273"/>
    <s v="CHATAIGNIER POURPRE"/>
    <n v="69"/>
    <s v="PRAT. CONT. NONREN. DRTS"/>
    <s v="C190"/>
    <s v="PRATICIEN HOSP. CONT."/>
    <n v="342015"/>
    <s v="LEMESEVSKA"/>
    <s v="LARISA"/>
    <n v="0.5"/>
    <n v="0.5"/>
    <n v="0.5"/>
    <n v="0.5"/>
    <n v="0.5"/>
    <n v="0"/>
    <n v="0"/>
    <n v="0"/>
    <n v="0"/>
    <n v="0"/>
    <n v="0"/>
    <x v="2"/>
    <x v="2"/>
    <x v="2"/>
  </r>
  <r>
    <n v="274"/>
    <s v="ERABLE MIEL"/>
    <n v="0"/>
    <s v="TITULAIRE"/>
    <n v="1801"/>
    <s v="IDE CADRE SANTE PARAMEDICAL"/>
    <n v="20813"/>
    <s v="DUBIEZ"/>
    <s v="CORINNE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s v="243A"/>
    <s v="(E) INFIRMIER D.E. CN"/>
    <n v="334491"/>
    <s v="MARRE"/>
    <s v="ERIC LAURENT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4"/>
    <s v="ERABLE MIEL"/>
    <n v="0"/>
    <s v="TITULAIRE"/>
    <s v="243A"/>
    <s v="(E) INFIRMIER D.E. CN"/>
    <n v="337911"/>
    <s v="LIMOSIN"/>
    <s v="VIRGINIE"/>
    <n v="1"/>
    <n v="1"/>
    <n v="1"/>
    <n v="1"/>
    <n v="0.96799999999999997"/>
    <n v="3.2000000000000001E-2"/>
    <n v="31"/>
    <n v="31"/>
    <n v="1"/>
    <n v="1"/>
    <n v="0"/>
    <x v="0"/>
    <x v="2"/>
    <x v="0"/>
  </r>
  <r>
    <n v="274"/>
    <s v="ERABLE MIEL"/>
    <n v="0"/>
    <s v="TITULAIRE"/>
    <n v="2617"/>
    <s v="ASE PRINCIPAL ASSISTANT SOCIAL"/>
    <n v="331937"/>
    <s v="BENHAJJOU-MILET"/>
    <s v="LYNDA"/>
    <n v="0.4"/>
    <n v="0.42899999999999999"/>
    <n v="0.4"/>
    <n v="0.42899999999999999"/>
    <n v="0.4"/>
    <n v="0"/>
    <n v="31"/>
    <n v="31"/>
    <n v="0"/>
    <n v="1"/>
    <n v="0"/>
    <x v="1"/>
    <x v="2"/>
    <x v="0"/>
  </r>
  <r>
    <n v="274"/>
    <s v="ERABLE MIEL"/>
    <n v="0"/>
    <s v="TITULAIRE"/>
    <s v="273A"/>
    <s v="(E) INFIRMIER D.E. CS"/>
    <n v="14854"/>
    <s v="LESADE"/>
    <s v="GILLES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s v="273A"/>
    <s v="(E) INFIRMIER D.E. CS"/>
    <n v="17149"/>
    <s v="JOLY"/>
    <s v="LAURENT"/>
    <n v="0.5"/>
    <n v="0.5"/>
    <n v="0.5"/>
    <n v="0.5"/>
    <n v="0"/>
    <n v="0.5"/>
    <n v="31"/>
    <n v="31"/>
    <n v="31"/>
    <n v="1"/>
    <n v="0"/>
    <x v="0"/>
    <x v="2"/>
    <x v="0"/>
  </r>
  <r>
    <n v="274"/>
    <s v="ERABLE MIEL"/>
    <n v="0"/>
    <s v="TITULAIRE"/>
    <s v="2A01"/>
    <s v="INFIRMIER D.E. CAT A GR.1"/>
    <n v="339837"/>
    <s v="TCHOUGA"/>
    <s v="LUCIE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s v="2A01"/>
    <s v="INFIRMIER D.E. CAT A GR.1"/>
    <n v="339881"/>
    <s v="PELTIER"/>
    <s v="CELINE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s v="2A01"/>
    <s v="INFIRMIER D.E. CAT A GR.1"/>
    <n v="340654"/>
    <s v="STEFFAN"/>
    <s v="NADIEJDA"/>
    <n v="1"/>
    <n v="1"/>
    <n v="1"/>
    <n v="1"/>
    <n v="0"/>
    <n v="1"/>
    <n v="31"/>
    <n v="31"/>
    <n v="31"/>
    <n v="1"/>
    <n v="0"/>
    <x v="0"/>
    <x v="2"/>
    <x v="0"/>
  </r>
  <r>
    <n v="274"/>
    <s v="ERABLE MIEL"/>
    <n v="0"/>
    <s v="TITULAIRE"/>
    <s v="2A01"/>
    <s v="INFIRMIER D.E. CAT A GR.1"/>
    <n v="343787"/>
    <s v="COSAERT"/>
    <s v="NATHALIE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s v="2A01"/>
    <s v="INFIRMIER D.E. CAT A GR.1"/>
    <n v="343890"/>
    <s v="POULLARD"/>
    <s v="ELODI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4"/>
    <s v="ERABLE MIEL"/>
    <n v="0"/>
    <s v="TITULAIRE"/>
    <s v="2B01"/>
    <s v="INFIRMIER D.E. CAT A GR.2"/>
    <n v="23980"/>
    <s v="MICHEL"/>
    <s v="GUENOLA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n v="3001"/>
    <s v="AIDE SOIGNANT"/>
    <n v="31886"/>
    <s v="RAULT"/>
    <s v="MARIE BENEDICTE"/>
    <n v="0.7"/>
    <n v="0.7"/>
    <n v="0.7"/>
    <n v="0.7"/>
    <n v="0.7"/>
    <n v="0"/>
    <n v="31"/>
    <n v="31"/>
    <n v="0"/>
    <n v="1"/>
    <n v="0"/>
    <x v="0"/>
    <x v="2"/>
    <x v="0"/>
  </r>
  <r>
    <n v="274"/>
    <s v="ERABLE MIEL"/>
    <n v="0"/>
    <s v="TITULAIRE"/>
    <n v="3001"/>
    <s v="AIDE SOIGNANT"/>
    <n v="332011"/>
    <s v="BERSON"/>
    <s v="EMMANUELL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4"/>
    <s v="ERABLE MIEL"/>
    <n v="0"/>
    <s v="TITULAIRE"/>
    <n v="3001"/>
    <s v="AIDE SOIGNANT"/>
    <n v="332871"/>
    <s v="GODIN"/>
    <s v="JOCELYNE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n v="3001"/>
    <s v="AIDE SOIGNANT"/>
    <n v="333116"/>
    <s v="ISSOUFOU"/>
    <s v="OUMAROU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n v="3001"/>
    <s v="AIDE SOIGNANT"/>
    <n v="335042"/>
    <s v="PECQUEUX"/>
    <s v="STEPHANE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n v="3001"/>
    <s v="AIDE SOIGNANT"/>
    <n v="336588"/>
    <s v="CORDON"/>
    <s v="JULIE"/>
    <n v="1"/>
    <n v="1"/>
    <n v="1"/>
    <n v="1"/>
    <n v="0.96799999999999997"/>
    <n v="3.2000000000000001E-2"/>
    <n v="31"/>
    <n v="31"/>
    <n v="1"/>
    <n v="1"/>
    <n v="0"/>
    <x v="0"/>
    <x v="2"/>
    <x v="0"/>
  </r>
  <r>
    <n v="274"/>
    <s v="ERABLE MIEL"/>
    <n v="0"/>
    <s v="TITULAIRE"/>
    <n v="3002"/>
    <s v="AIDE SOIGNANT CLAS SUP"/>
    <n v="30828"/>
    <s v="LECARPENTIER"/>
    <s v="GAELLE"/>
    <n v="0.9"/>
    <n v="0.91400000000000003"/>
    <n v="0.9"/>
    <n v="0.91400000000000003"/>
    <n v="0.9"/>
    <n v="0"/>
    <n v="31"/>
    <n v="31"/>
    <n v="0"/>
    <n v="1"/>
    <n v="0"/>
    <x v="0"/>
    <x v="2"/>
    <x v="0"/>
  </r>
  <r>
    <n v="274"/>
    <s v="ERABLE MIEL"/>
    <n v="0"/>
    <s v="TITULAIRE"/>
    <n v="3003"/>
    <s v="AIDE SOIGNANT CLAS EXC"/>
    <n v="10445"/>
    <s v="CORDINIER"/>
    <s v="MONIQUE"/>
    <n v="1"/>
    <n v="1"/>
    <n v="1"/>
    <n v="1"/>
    <n v="0.74199999999999999"/>
    <n v="0.25800000000000001"/>
    <n v="31"/>
    <n v="31"/>
    <n v="8"/>
    <n v="1"/>
    <n v="0"/>
    <x v="0"/>
    <x v="2"/>
    <x v="0"/>
  </r>
  <r>
    <n v="274"/>
    <s v="ERABLE MIEL"/>
    <n v="0"/>
    <s v="TITULAIRE"/>
    <n v="3008"/>
    <s v="AIDE MEDICO-PSYCHOL"/>
    <n v="330650"/>
    <s v="GARNIER"/>
    <s v="LAETITIA"/>
    <n v="1"/>
    <n v="1"/>
    <n v="0.71"/>
    <n v="0.71"/>
    <n v="0.41899999999999998"/>
    <n v="0.58099999999999996"/>
    <n v="31"/>
    <n v="22"/>
    <n v="18"/>
    <n v="1"/>
    <n v="0"/>
    <x v="0"/>
    <x v="2"/>
    <x v="0"/>
  </r>
  <r>
    <n v="274"/>
    <s v="ERABLE MIEL"/>
    <n v="0"/>
    <s v="TITULAIRE"/>
    <n v="3009"/>
    <s v="AIDE MED-PSYCHOL CLAS SUP"/>
    <n v="14796"/>
    <s v="FESSARD"/>
    <s v="MARIE-PIERRE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n v="3256"/>
    <s v="A.S.H. QUALIFIE C.N."/>
    <n v="32641"/>
    <s v="MONNIER"/>
    <s v="LUCI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4"/>
    <s v="ERABLE MIEL"/>
    <n v="0"/>
    <s v="TITULAIRE"/>
    <n v="3256"/>
    <s v="A.S.H. QUALIFIE C.N."/>
    <n v="333455"/>
    <s v="ALLIK"/>
    <s v="NADIA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n v="3257"/>
    <s v="A.S.H. QUALIFIE C.S."/>
    <n v="22058"/>
    <s v="LEBESCOND"/>
    <s v="CHANTAL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n v="4302"/>
    <s v="OUVRIER PROF. QUALIFIE"/>
    <n v="333014"/>
    <s v="CONTOIS"/>
    <s v="STEPHANIE"/>
    <n v="0.90300000000000002"/>
    <n v="0.90300000000000002"/>
    <n v="0.90300000000000002"/>
    <n v="0.90300000000000002"/>
    <n v="0.90300000000000002"/>
    <n v="0"/>
    <n v="28"/>
    <n v="28"/>
    <n v="0"/>
    <n v="1"/>
    <n v="0"/>
    <x v="4"/>
    <x v="2"/>
    <x v="0"/>
  </r>
  <r>
    <n v="274"/>
    <s v="ERABLE MIEL"/>
    <n v="12"/>
    <s v="STAGIAIRE"/>
    <n v="6012"/>
    <s v="PSYCHOLOGUE C.N."/>
    <n v="342558"/>
    <s v="CINTRAT"/>
    <s v="VERONIQUE"/>
    <n v="0.2"/>
    <n v="0.2"/>
    <n v="0.2"/>
    <n v="0.2"/>
    <n v="0.2"/>
    <n v="0"/>
    <n v="0"/>
    <n v="0"/>
    <n v="0"/>
    <n v="0"/>
    <n v="0"/>
    <x v="0"/>
    <x v="2"/>
    <x v="0"/>
  </r>
  <r>
    <n v="274"/>
    <s v="ERABLE MIEL"/>
    <n v="20"/>
    <s v="CONTRACTUEL"/>
    <n v="2617"/>
    <s v="ASE PRINCIPAL ASSISTANT SOCIAL"/>
    <n v="345556"/>
    <s v="PRIMOIS"/>
    <s v="MARIE-CHRISTINE"/>
    <n v="0.1"/>
    <n v="0.1"/>
    <n v="0.1"/>
    <n v="0.1"/>
    <n v="0.1"/>
    <n v="0"/>
    <n v="0"/>
    <n v="0"/>
    <n v="0"/>
    <n v="0"/>
    <n v="0"/>
    <x v="1"/>
    <x v="2"/>
    <x v="1"/>
  </r>
  <r>
    <n v="274"/>
    <s v="ERABLE MIEL"/>
    <n v="20"/>
    <s v="CONTRACTUEL"/>
    <s v="2A01"/>
    <s v="INFIRMIER D.E. CAT A GR.1"/>
    <n v="345567"/>
    <s v="ROUSSEAU"/>
    <s v="NOEMIE"/>
    <n v="0.8"/>
    <n v="0.85699999999999998"/>
    <n v="0.8"/>
    <n v="0.85699999999999998"/>
    <n v="0.8"/>
    <n v="0"/>
    <n v="31"/>
    <n v="31"/>
    <n v="0"/>
    <n v="1"/>
    <n v="0"/>
    <x v="0"/>
    <x v="2"/>
    <x v="1"/>
  </r>
  <r>
    <n v="274"/>
    <s v="ERABLE MIEL"/>
    <n v="20"/>
    <s v="CONTRACTUEL"/>
    <s v="2A01"/>
    <s v="INFIRMIER D.E. CAT A GR.1"/>
    <n v="347653"/>
    <s v="MOREL"/>
    <s v="VALERIE"/>
    <n v="1"/>
    <n v="1"/>
    <n v="1"/>
    <n v="1"/>
    <n v="1"/>
    <n v="0"/>
    <n v="31"/>
    <n v="31"/>
    <n v="0"/>
    <n v="1"/>
    <n v="0"/>
    <x v="0"/>
    <x v="2"/>
    <x v="1"/>
  </r>
  <r>
    <n v="274"/>
    <s v="ERABLE MIEL"/>
    <n v="20"/>
    <s v="CONTRACTUEL"/>
    <n v="3256"/>
    <s v="A.S.H. QUALIFIE C.N."/>
    <n v="345181"/>
    <s v="TSIBA"/>
    <s v="PAULINE"/>
    <n v="1"/>
    <n v="1"/>
    <n v="1"/>
    <n v="1"/>
    <n v="1"/>
    <n v="0"/>
    <n v="31"/>
    <n v="31"/>
    <n v="0"/>
    <n v="1"/>
    <n v="0"/>
    <x v="0"/>
    <x v="2"/>
    <x v="1"/>
  </r>
  <r>
    <n v="274"/>
    <s v="ERABLE MIEL"/>
    <n v="25"/>
    <s v="CONTRACT.DE REMPLACEMENT"/>
    <s v="2A01"/>
    <s v="INFIRMIER D.E. CAT A GR.1"/>
    <n v="343572"/>
    <s v="LEGOUEZ"/>
    <s v="ETIENNE"/>
    <n v="1"/>
    <n v="1"/>
    <n v="1"/>
    <n v="1"/>
    <n v="1"/>
    <n v="0"/>
    <n v="31"/>
    <n v="31"/>
    <n v="0"/>
    <n v="1"/>
    <n v="0"/>
    <x v="0"/>
    <x v="2"/>
    <x v="1"/>
  </r>
  <r>
    <n v="274"/>
    <s v="ERABLE MIEL"/>
    <n v="25"/>
    <s v="CONTRACT.DE REMPLACEMENT"/>
    <s v="2A01"/>
    <s v="INFIRMIER D.E. CAT A GR.1"/>
    <n v="347910"/>
    <s v="MULLIER"/>
    <s v="CLEMENTINE"/>
    <n v="1"/>
    <n v="1"/>
    <n v="1"/>
    <n v="1"/>
    <n v="1"/>
    <n v="0"/>
    <n v="31"/>
    <n v="31"/>
    <n v="0"/>
    <n v="1"/>
    <n v="0"/>
    <x v="0"/>
    <x v="2"/>
    <x v="1"/>
  </r>
  <r>
    <n v="274"/>
    <s v="ERABLE MIEL"/>
    <n v="25"/>
    <s v="CONTRACT.DE REMPLACEMENT"/>
    <s v="2A01"/>
    <s v="INFIRMIER D.E. CAT A GR.1"/>
    <n v="348232"/>
    <s v="N'DIAYE"/>
    <s v="COUMBA"/>
    <n v="1"/>
    <n v="1"/>
    <n v="1"/>
    <n v="1"/>
    <n v="1"/>
    <n v="0"/>
    <n v="31"/>
    <n v="31"/>
    <n v="0"/>
    <n v="1"/>
    <n v="0"/>
    <x v="0"/>
    <x v="2"/>
    <x v="1"/>
  </r>
  <r>
    <n v="274"/>
    <s v="ERABLE MIEL"/>
    <n v="25"/>
    <s v="CONTRACT.DE REMPLACEMENT"/>
    <s v="2A01"/>
    <s v="INFIRMIER D.E. CAT A GR.1"/>
    <n v="348356"/>
    <s v="PERRAUDEAU"/>
    <s v="BAPTISTE"/>
    <n v="1"/>
    <n v="1"/>
    <n v="1"/>
    <n v="1"/>
    <n v="1"/>
    <n v="0"/>
    <n v="31"/>
    <n v="31"/>
    <n v="0"/>
    <n v="1"/>
    <n v="0"/>
    <x v="0"/>
    <x v="2"/>
    <x v="1"/>
  </r>
  <r>
    <n v="274"/>
    <s v="ERABLE MIEL"/>
    <n v="25"/>
    <s v="CONTRACT.DE REMPLACEMENT"/>
    <s v="2A01"/>
    <s v="INFIRMIER D.E. CAT A GR.1"/>
    <n v="348527"/>
    <s v="ALLAIS"/>
    <s v="VICTOR"/>
    <n v="0.71"/>
    <n v="0.71"/>
    <n v="0.71"/>
    <n v="0.71"/>
    <n v="0.71"/>
    <n v="0"/>
    <n v="22"/>
    <n v="22"/>
    <n v="0"/>
    <n v="1"/>
    <n v="0"/>
    <x v="0"/>
    <x v="2"/>
    <x v="1"/>
  </r>
  <r>
    <n v="274"/>
    <s v="ERABLE MIEL"/>
    <n v="25"/>
    <s v="CONTRACT.DE REMPLACEMENT"/>
    <n v="3001"/>
    <s v="AIDE SOIGNANT"/>
    <n v="347783"/>
    <s v="DEGDEG"/>
    <s v="BILAL"/>
    <n v="0.74199999999999999"/>
    <n v="0.74199999999999999"/>
    <n v="0.74199999999999999"/>
    <n v="0.74199999999999999"/>
    <n v="0.74199999999999999"/>
    <n v="0"/>
    <n v="23"/>
    <n v="23"/>
    <n v="0"/>
    <n v="1"/>
    <n v="0"/>
    <x v="0"/>
    <x v="2"/>
    <x v="1"/>
  </r>
  <r>
    <n v="274"/>
    <s v="ERABLE MIEL"/>
    <n v="25"/>
    <s v="CONTRACT.DE REMPLACEMENT"/>
    <n v="3001"/>
    <s v="AIDE SOIGNANT"/>
    <n v="348287"/>
    <s v="CHAPON"/>
    <s v="OPHELIE"/>
    <n v="8.1000000000000003E-2"/>
    <n v="8.1000000000000003E-2"/>
    <n v="8.1000000000000003E-2"/>
    <n v="8.1000000000000003E-2"/>
    <n v="8.1000000000000003E-2"/>
    <n v="0"/>
    <n v="3"/>
    <n v="3"/>
    <n v="0"/>
    <n v="1"/>
    <n v="0"/>
    <x v="0"/>
    <x v="2"/>
    <x v="1"/>
  </r>
  <r>
    <n v="274"/>
    <s v="ERABLE MIEL"/>
    <n v="25"/>
    <s v="CONTRACT.DE REMPLACEMENT"/>
    <n v="3001"/>
    <s v="AIDE SOIGNANT"/>
    <n v="348491"/>
    <s v="HORCKMANS"/>
    <s v="MARION"/>
    <n v="0.28999999999999998"/>
    <n v="0.28999999999999998"/>
    <n v="0.28999999999999998"/>
    <n v="0.28999999999999998"/>
    <n v="0.28999999999999998"/>
    <n v="0"/>
    <n v="9"/>
    <n v="9"/>
    <n v="0"/>
    <n v="1"/>
    <n v="0"/>
    <x v="0"/>
    <x v="2"/>
    <x v="1"/>
  </r>
  <r>
    <n v="274"/>
    <s v="ERABLE MIEL"/>
    <s v="6V"/>
    <s v="PRATICIEN ATTACHE"/>
    <s v="B200"/>
    <s v="PRATICIEN ATTACHE TPA"/>
    <n v="20110"/>
    <s v="LE COR"/>
    <s v="JEAN LOUIS"/>
    <n v="0.15"/>
    <n v="0.15"/>
    <n v="0.15"/>
    <n v="0.15"/>
    <n v="0.15"/>
    <n v="0"/>
    <n v="0"/>
    <n v="0"/>
    <n v="0"/>
    <n v="0"/>
    <n v="0"/>
    <x v="2"/>
    <x v="2"/>
    <x v="2"/>
  </r>
  <r>
    <n v="305"/>
    <s v="EQ.MOB.PSY.P.AGEES-EMPPA"/>
    <n v="0"/>
    <s v="TITULAIRE"/>
    <s v="273A"/>
    <s v="(E) INFIRMIER D.E. CS"/>
    <n v="342004"/>
    <s v="OLSSON"/>
    <s v="JANICK"/>
    <n v="0.8"/>
    <n v="0.85699999999999998"/>
    <n v="0.8"/>
    <n v="0.85699999999999998"/>
    <n v="0.8"/>
    <n v="0"/>
    <n v="31"/>
    <n v="31"/>
    <n v="0"/>
    <n v="1"/>
    <n v="0"/>
    <x v="0"/>
    <x v="3"/>
    <x v="0"/>
  </r>
  <r>
    <n v="305"/>
    <s v="EQ.MOB.PSY.P.AGEES-EMPPA"/>
    <n v="0"/>
    <s v="TITULAIRE"/>
    <s v="273A"/>
    <s v="(E) INFIRMIER D.E. CS"/>
    <n v="342060"/>
    <s v="PENE"/>
    <s v="BRIGITTE"/>
    <n v="1"/>
    <n v="1"/>
    <n v="1"/>
    <n v="1"/>
    <n v="1"/>
    <n v="0"/>
    <n v="31"/>
    <n v="31"/>
    <n v="0"/>
    <n v="1"/>
    <n v="0"/>
    <x v="0"/>
    <x v="3"/>
    <x v="0"/>
  </r>
  <r>
    <n v="305"/>
    <s v="EQ.MOB.PSY.P.AGEES-EMPPA"/>
    <n v="0"/>
    <s v="TITULAIRE"/>
    <s v="2A01"/>
    <s v="INFIRMIER D.E. CAT A GR.1"/>
    <n v="342059"/>
    <s v="CARRIOT"/>
    <s v="VERONIQUE"/>
    <n v="1"/>
    <n v="1"/>
    <n v="1"/>
    <n v="1"/>
    <n v="1"/>
    <n v="0"/>
    <n v="31"/>
    <n v="31"/>
    <n v="0"/>
    <n v="1"/>
    <n v="0"/>
    <x v="0"/>
    <x v="3"/>
    <x v="0"/>
  </r>
  <r>
    <n v="305"/>
    <s v="EQ.MOB.PSY.P.AGEES-EMPPA"/>
    <n v="0"/>
    <s v="TITULAIRE"/>
    <s v="2A01"/>
    <s v="INFIRMIER D.E. CAT A GR.1"/>
    <n v="342922"/>
    <s v="BEAUMET"/>
    <s v="ASTRID"/>
    <n v="0.2"/>
    <n v="0.2"/>
    <n v="0.2"/>
    <n v="0.2"/>
    <n v="0.2"/>
    <n v="0"/>
    <n v="0"/>
    <n v="0"/>
    <n v="0"/>
    <n v="0"/>
    <n v="0"/>
    <x v="0"/>
    <x v="3"/>
    <x v="0"/>
  </r>
  <r>
    <n v="305"/>
    <s v="EQ.MOB.PSY.P.AGEES-EMPPA"/>
    <n v="0"/>
    <s v="TITULAIRE"/>
    <s v="2A01"/>
    <s v="INFIRMIER D.E. CAT A GR.1"/>
    <n v="344043"/>
    <s v="MENDES"/>
    <s v="LAETITIA"/>
    <n v="1"/>
    <n v="1"/>
    <n v="1"/>
    <n v="1"/>
    <n v="1"/>
    <n v="0"/>
    <n v="31"/>
    <n v="31"/>
    <n v="0"/>
    <n v="1"/>
    <n v="0"/>
    <x v="0"/>
    <x v="3"/>
    <x v="0"/>
  </r>
  <r>
    <n v="305"/>
    <s v="EQ.MOB.PSY.P.AGEES-EMPPA"/>
    <n v="66"/>
    <s v="PRATICIEN HOSPITALIER"/>
    <s v="M214"/>
    <s v="PRAT. HOSP. N. C. S."/>
    <n v="347631"/>
    <s v="BAN"/>
    <s v="JEAN CLAUDE"/>
    <n v="0.3"/>
    <n v="0.3"/>
    <n v="0.3"/>
    <n v="0.3"/>
    <n v="0.3"/>
    <n v="0"/>
    <n v="0"/>
    <n v="0"/>
    <n v="0"/>
    <n v="0"/>
    <n v="0"/>
    <x v="2"/>
    <x v="3"/>
    <x v="2"/>
  </r>
  <r>
    <n v="311"/>
    <s v="TROUBLES DES APPRENTISSAGES"/>
    <n v="0"/>
    <s v="TITULAIRE"/>
    <n v="1361"/>
    <s v="ASSISTANT MEDICO-ADM. CN"/>
    <n v="338550"/>
    <s v="DANJEAN"/>
    <s v="BRIGITTE"/>
    <n v="1"/>
    <n v="1"/>
    <n v="1"/>
    <n v="1"/>
    <n v="1"/>
    <n v="0"/>
    <n v="31"/>
    <n v="31"/>
    <n v="0"/>
    <n v="1"/>
    <n v="0"/>
    <x v="3"/>
    <x v="5"/>
    <x v="0"/>
  </r>
  <r>
    <n v="311"/>
    <s v="TROUBLES DES APPRENTISSAGES"/>
    <n v="20"/>
    <s v="CONTRACTUEL"/>
    <n v="2945"/>
    <s v="ORTHOPHONISTE C.N."/>
    <n v="340188"/>
    <s v="GUENARD-DAUSSAT"/>
    <s v="MARIE"/>
    <n v="0.25"/>
    <n v="0.25"/>
    <n v="0.25"/>
    <n v="0.25"/>
    <n v="0.25"/>
    <n v="0"/>
    <n v="31"/>
    <n v="31"/>
    <n v="0"/>
    <n v="1"/>
    <n v="0"/>
    <x v="0"/>
    <x v="5"/>
    <x v="1"/>
  </r>
  <r>
    <n v="311"/>
    <s v="TROUBLES DES APPRENTISSAGES"/>
    <n v="20"/>
    <s v="CONTRACTUEL"/>
    <n v="2945"/>
    <s v="ORTHOPHONISTE C.N."/>
    <n v="346617"/>
    <s v="MENU"/>
    <s v="MATHILDE"/>
    <n v="0.25"/>
    <n v="0.25"/>
    <n v="0.25"/>
    <n v="0.25"/>
    <n v="0.25"/>
    <n v="0"/>
    <n v="31"/>
    <n v="31"/>
    <n v="0"/>
    <n v="1"/>
    <n v="0"/>
    <x v="0"/>
    <x v="5"/>
    <x v="1"/>
  </r>
  <r>
    <n v="311"/>
    <s v="TROUBLES DES APPRENTISSAGES"/>
    <n v="20"/>
    <s v="CONTRACTUEL"/>
    <s v="2A01"/>
    <s v="INFIRMIER D.E. CAT A GR.1"/>
    <n v="345578"/>
    <s v="ZANONE"/>
    <s v="VIRGINIE"/>
    <n v="0.7"/>
    <n v="0.7"/>
    <n v="0.7"/>
    <n v="0.7"/>
    <n v="0.7"/>
    <n v="0"/>
    <n v="31"/>
    <n v="31"/>
    <n v="0"/>
    <n v="1"/>
    <n v="0"/>
    <x v="0"/>
    <x v="5"/>
    <x v="1"/>
  </r>
  <r>
    <n v="311"/>
    <s v="TROUBLES DES APPRENTISSAGES"/>
    <n v="20"/>
    <s v="CONTRACTUEL"/>
    <n v="6012"/>
    <s v="PSYCHOLOGUE C.N."/>
    <n v="348323"/>
    <s v="LOISEAU"/>
    <s v="ELISE"/>
    <n v="1"/>
    <n v="1"/>
    <n v="1"/>
    <n v="1"/>
    <n v="1"/>
    <n v="0"/>
    <n v="31"/>
    <n v="31"/>
    <n v="0"/>
    <n v="1"/>
    <n v="0"/>
    <x v="0"/>
    <x v="5"/>
    <x v="1"/>
  </r>
  <r>
    <n v="311"/>
    <s v="TROUBLES DES APPRENTISSAGES"/>
    <n v="60"/>
    <s v="MEDECIN PLEIN TEMPS HOSP"/>
    <s v="D010"/>
    <s v="PERSONNEL MEDICAL"/>
    <n v="337944"/>
    <s v="SILIGHINI"/>
    <s v="CLAUDE"/>
    <n v="0.8"/>
    <n v="0.8"/>
    <n v="0.8"/>
    <n v="0.8"/>
    <n v="0.8"/>
    <n v="0"/>
    <n v="31"/>
    <n v="31"/>
    <n v="0"/>
    <n v="1"/>
    <n v="0"/>
    <x v="2"/>
    <x v="5"/>
    <x v="2"/>
  </r>
  <r>
    <n v="311"/>
    <s v="TROUBLES DES APPRENTISSAGES"/>
    <s v="6X"/>
    <s v="PRAT ATT NON TRIENNAL"/>
    <s v="B200"/>
    <s v="PRATICIEN ATTACHE TPA"/>
    <n v="345272"/>
    <s v="DISPA"/>
    <s v="CHRISTINE"/>
    <n v="0.1"/>
    <n v="0.1"/>
    <n v="0.1"/>
    <n v="0.1"/>
    <n v="0.1"/>
    <n v="0"/>
    <n v="31"/>
    <n v="31"/>
    <n v="0"/>
    <n v="1"/>
    <n v="0"/>
    <x v="2"/>
    <x v="5"/>
    <x v="2"/>
  </r>
  <r>
    <n v="311"/>
    <s v="TROUBLES DES APPRENTISSAGES"/>
    <s v="6X"/>
    <s v="PRAT ATT NON TRIENNAL"/>
    <s v="B200"/>
    <s v="PRATICIEN ATTACHE TPA"/>
    <n v="345294"/>
    <s v="LEMEL"/>
    <s v="MARTINE"/>
    <n v="0.1"/>
    <n v="0.1"/>
    <n v="0.1"/>
    <n v="0.1"/>
    <n v="0.1"/>
    <n v="0"/>
    <n v="31"/>
    <n v="31"/>
    <n v="0"/>
    <n v="1"/>
    <n v="0"/>
    <x v="2"/>
    <x v="5"/>
    <x v="2"/>
  </r>
  <r>
    <n v="312"/>
    <s v="PROFAMILLE"/>
    <n v="12"/>
    <s v="STAGIAIRE"/>
    <n v="6012"/>
    <s v="PSYCHOLOGUE C.N."/>
    <n v="342558"/>
    <s v="CINTRAT"/>
    <s v="VERONIQUE"/>
    <n v="0.2"/>
    <n v="0.2"/>
    <n v="0.2"/>
    <n v="0.2"/>
    <n v="0.2"/>
    <n v="0"/>
    <n v="0"/>
    <n v="0"/>
    <n v="0"/>
    <n v="0"/>
    <e v="#N/A"/>
    <x v="0"/>
    <x v="6"/>
    <x v="0"/>
  </r>
  <r>
    <n v="313"/>
    <s v="C3RPE"/>
    <n v="0"/>
    <s v="TITULAIRE"/>
    <n v="2617"/>
    <s v="ASE PRINCIPAL ASSISTANT SOCIAL"/>
    <n v="342490"/>
    <s v="MEMBREY"/>
    <s v="RENAUD"/>
    <n v="0.4"/>
    <n v="0.42899999999999999"/>
    <n v="0.4"/>
    <n v="0.42899999999999999"/>
    <n v="0.4"/>
    <n v="0"/>
    <n v="31"/>
    <n v="31"/>
    <n v="0"/>
    <n v="1"/>
    <n v="0"/>
    <x v="1"/>
    <x v="3"/>
    <x v="0"/>
  </r>
  <r>
    <n v="313"/>
    <s v="C3RPE"/>
    <n v="0"/>
    <s v="TITULAIRE"/>
    <n v="6013"/>
    <s v="PSYCHOLOGUE HORS CLASSE"/>
    <n v="29669"/>
    <s v="GASQUEZ"/>
    <s v="ELIANE"/>
    <n v="0.5"/>
    <n v="0.5"/>
    <n v="0.5"/>
    <n v="0.5"/>
    <n v="0.5"/>
    <n v="0"/>
    <n v="0"/>
    <n v="0"/>
    <n v="0"/>
    <n v="0"/>
    <n v="0"/>
    <x v="0"/>
    <x v="3"/>
    <x v="0"/>
  </r>
  <r>
    <n v="313"/>
    <s v="C3RPE"/>
    <n v="25"/>
    <s v="CONTRACT.DE REMPLACEMENT"/>
    <n v="6012"/>
    <s v="PSYCHOLOGUE C.N."/>
    <n v="347482"/>
    <s v="DELORME"/>
    <s v="YOANN"/>
    <n v="1"/>
    <n v="1"/>
    <n v="1"/>
    <n v="1"/>
    <n v="1"/>
    <n v="0"/>
    <n v="31"/>
    <n v="31"/>
    <n v="0"/>
    <n v="1"/>
    <n v="0"/>
    <x v="0"/>
    <x v="3"/>
    <x v="1"/>
  </r>
  <r>
    <n v="324"/>
    <s v="CATTPA St TAURIN"/>
    <n v="0"/>
    <s v="TITULAIRE"/>
    <n v="1801"/>
    <s v="IDE CADRE SANTE PARAMEDICAL"/>
    <n v="19519"/>
    <s v="BONNANT"/>
    <s v="VERONIQUE"/>
    <n v="0.2"/>
    <n v="0.2"/>
    <n v="0.2"/>
    <n v="0.2"/>
    <n v="0.2"/>
    <n v="0"/>
    <n v="0"/>
    <n v="0"/>
    <n v="0"/>
    <n v="0"/>
    <n v="0"/>
    <x v="0"/>
    <x v="3"/>
    <x v="0"/>
  </r>
  <r>
    <n v="324"/>
    <s v="CATTPA St TAURIN"/>
    <n v="0"/>
    <s v="TITULAIRE"/>
    <n v="2617"/>
    <s v="ASE PRINCIPAL ASSISTANT SOCIAL"/>
    <n v="330901"/>
    <s v="MINGAM"/>
    <s v="HELENE"/>
    <n v="0.05"/>
    <n v="0.05"/>
    <n v="0.05"/>
    <n v="0.05"/>
    <n v="0.05"/>
    <n v="0"/>
    <n v="0"/>
    <n v="0"/>
    <n v="0"/>
    <n v="0"/>
    <n v="0"/>
    <x v="1"/>
    <x v="3"/>
    <x v="0"/>
  </r>
  <r>
    <n v="324"/>
    <s v="CATTPA St TAURIN"/>
    <n v="0"/>
    <s v="TITULAIRE"/>
    <s v="273A"/>
    <s v="(E) INFIRMIER D.E. CS"/>
    <n v="22841"/>
    <s v="JULIEN"/>
    <s v="LAURENT"/>
    <n v="1"/>
    <n v="1"/>
    <n v="1"/>
    <n v="1"/>
    <n v="1"/>
    <n v="0"/>
    <n v="31"/>
    <n v="31"/>
    <n v="0"/>
    <n v="1"/>
    <n v="0"/>
    <x v="0"/>
    <x v="3"/>
    <x v="0"/>
  </r>
  <r>
    <n v="324"/>
    <s v="CATTPA St TAURIN"/>
    <n v="0"/>
    <s v="TITULAIRE"/>
    <s v="2B01"/>
    <s v="INFIRMIER D.E. CAT A GR.2"/>
    <n v="22499"/>
    <s v="PISANI"/>
    <s v="BENEDICTE"/>
    <n v="1"/>
    <n v="1"/>
    <n v="1"/>
    <n v="1"/>
    <n v="1"/>
    <n v="0"/>
    <n v="31"/>
    <n v="31"/>
    <n v="0"/>
    <n v="1"/>
    <n v="0"/>
    <x v="0"/>
    <x v="3"/>
    <x v="0"/>
  </r>
  <r>
    <n v="324"/>
    <s v="CATTPA St TAURIN"/>
    <n v="12"/>
    <s v="STAGIAIRE"/>
    <n v="6012"/>
    <s v="PSYCHOLOGUE C.N."/>
    <n v="345750"/>
    <s v="ARAGONA"/>
    <s v="LISA"/>
    <n v="0.2"/>
    <n v="0.2"/>
    <n v="0.2"/>
    <n v="0.2"/>
    <n v="0.2"/>
    <n v="0"/>
    <n v="0"/>
    <n v="0"/>
    <n v="0"/>
    <n v="0"/>
    <n v="0"/>
    <x v="0"/>
    <x v="3"/>
    <x v="0"/>
  </r>
  <r>
    <n v="324"/>
    <s v="CATTPA St TAURIN"/>
    <n v="25"/>
    <s v="CONTRACT.DE REMPLACEMENT"/>
    <s v="2A01"/>
    <s v="INFIRMIER D.E. CAT A GR.1"/>
    <n v="346752"/>
    <s v="PIOU"/>
    <s v="MANON"/>
    <n v="1"/>
    <n v="1"/>
    <n v="1"/>
    <n v="1"/>
    <n v="1"/>
    <n v="0"/>
    <n v="31"/>
    <n v="31"/>
    <n v="0"/>
    <n v="1"/>
    <n v="0"/>
    <x v="0"/>
    <x v="3"/>
    <x v="1"/>
  </r>
  <r>
    <n v="324"/>
    <s v="CATTPA St TAURIN"/>
    <s v="6Y"/>
    <s v="PRAT ATT ASS NON TRIENNAL"/>
    <s v="B171"/>
    <s v="P.ATT.ASS. TPL AUTRE"/>
    <n v="348039"/>
    <s v="ZOLO"/>
    <s v="MOHAMED"/>
    <n v="0.1"/>
    <n v="0.1"/>
    <n v="0.1"/>
    <n v="0.1"/>
    <n v="0.1"/>
    <n v="0"/>
    <n v="0"/>
    <n v="0"/>
    <n v="0"/>
    <n v="0"/>
    <n v="0"/>
    <x v="2"/>
    <x v="3"/>
    <x v="2"/>
  </r>
  <r>
    <n v="330"/>
    <s v="EPIDE - VAL DE REUIL"/>
    <n v="21"/>
    <s v="CONTRACT.SUR EMPLOI PERM."/>
    <n v="6012"/>
    <s v="PSYCHOLOGUE C.N."/>
    <n v="339203"/>
    <s v="YVINEC"/>
    <s v="MAGALY"/>
    <n v="0.5"/>
    <n v="0.5"/>
    <n v="0.5"/>
    <n v="0.5"/>
    <n v="0.5"/>
    <n v="0"/>
    <n v="31"/>
    <n v="31"/>
    <n v="0"/>
    <n v="1"/>
    <n v="0"/>
    <x v="0"/>
    <x v="5"/>
    <x v="3"/>
  </r>
  <r>
    <n v="341"/>
    <s v="PASS PSYCHIATRIQUE"/>
    <n v="0"/>
    <s v="TITULAIRE"/>
    <n v="2614"/>
    <s v="ASE EDUCATEUR SPECIALISE"/>
    <n v="346107"/>
    <s v="VICOMTE"/>
    <s v="VALERIE"/>
    <n v="1"/>
    <n v="1"/>
    <n v="1"/>
    <n v="1"/>
    <n v="1"/>
    <n v="0"/>
    <n v="31"/>
    <n v="31"/>
    <n v="0"/>
    <n v="1"/>
    <n v="0"/>
    <x v="1"/>
    <x v="0"/>
    <x v="0"/>
  </r>
  <r>
    <n v="341"/>
    <s v="PASS PSYCHIATRIQUE"/>
    <n v="0"/>
    <s v="TITULAIRE"/>
    <n v="2617"/>
    <s v="ASE PRINCIPAL ASSISTANT SOCIAL"/>
    <n v="339870"/>
    <s v="SAUVAGE"/>
    <s v="VIVIEN"/>
    <n v="1"/>
    <n v="1"/>
    <n v="1"/>
    <n v="1"/>
    <n v="1"/>
    <n v="0"/>
    <n v="31"/>
    <n v="31"/>
    <n v="0"/>
    <n v="1"/>
    <n v="0"/>
    <x v="1"/>
    <x v="0"/>
    <x v="0"/>
  </r>
  <r>
    <n v="341"/>
    <s v="PASS PSYCHIATRIQUE"/>
    <n v="0"/>
    <s v="TITULAIRE"/>
    <s v="2A01"/>
    <s v="INFIRMIER D.E. CAT A GR.1"/>
    <n v="342922"/>
    <s v="BEAUMET"/>
    <s v="ASTRID"/>
    <n v="0.2"/>
    <n v="0.2"/>
    <n v="0.2"/>
    <n v="0.2"/>
    <n v="0.2"/>
    <n v="0"/>
    <n v="0"/>
    <n v="0"/>
    <n v="0"/>
    <n v="0"/>
    <n v="0"/>
    <x v="0"/>
    <x v="0"/>
    <x v="0"/>
  </r>
  <r>
    <n v="341"/>
    <s v="PASS PSYCHIATRIQUE"/>
    <n v="66"/>
    <s v="PRATICIEN HOSPITALIER"/>
    <s v="M214"/>
    <s v="PRAT. HOSP. N. C. S."/>
    <n v="18822"/>
    <s v="GUILLOT"/>
    <s v="VALERIE"/>
    <n v="0.2"/>
    <n v="0.2"/>
    <n v="0.2"/>
    <n v="0.2"/>
    <n v="0.2"/>
    <n v="0"/>
    <n v="0"/>
    <n v="0"/>
    <n v="0"/>
    <n v="0"/>
    <n v="0"/>
    <x v="2"/>
    <x v="0"/>
    <x v="2"/>
  </r>
  <r>
    <n v="342"/>
    <s v="ELSA"/>
    <n v="0"/>
    <s v="TITULAIRE"/>
    <s v="2A01"/>
    <s v="INFIRMIER D.E. CAT A GR.1"/>
    <n v="336293"/>
    <s v="LEMOUFLE"/>
    <s v="ELISABETH"/>
    <n v="0.5"/>
    <n v="0.5"/>
    <n v="0.5"/>
    <n v="0.5"/>
    <n v="0.5"/>
    <n v="0"/>
    <n v="31"/>
    <n v="31"/>
    <n v="0"/>
    <n v="1"/>
    <n v="0"/>
    <x v="0"/>
    <x v="5"/>
    <x v="0"/>
  </r>
  <r>
    <n v="342"/>
    <s v="ELSA"/>
    <n v="0"/>
    <s v="TITULAIRE"/>
    <s v="2A01"/>
    <s v="INFIRMIER D.E. CAT A GR.1"/>
    <n v="342922"/>
    <s v="BEAUMET"/>
    <s v="ASTRID"/>
    <n v="0.2"/>
    <n v="0.2"/>
    <n v="0.2"/>
    <n v="0.2"/>
    <n v="0.2"/>
    <n v="0"/>
    <n v="0"/>
    <n v="0"/>
    <n v="0"/>
    <n v="0"/>
    <n v="0"/>
    <x v="0"/>
    <x v="5"/>
    <x v="0"/>
  </r>
  <r>
    <n v="342"/>
    <s v="ELSA"/>
    <n v="20"/>
    <s v="CONTRACTUEL"/>
    <n v="6012"/>
    <s v="PSYCHOLOGUE C.N."/>
    <n v="346322"/>
    <s v="MILAN FOURNIER"/>
    <s v="ELISABETTA"/>
    <n v="0.504"/>
    <n v="0.504"/>
    <n v="0.504"/>
    <n v="0.504"/>
    <n v="0.504"/>
    <n v="0"/>
    <n v="31"/>
    <n v="31"/>
    <n v="0"/>
    <n v="1"/>
    <n v="0"/>
    <x v="0"/>
    <x v="5"/>
    <x v="1"/>
  </r>
  <r>
    <n v="402"/>
    <s v="HJA BERNAY"/>
    <n v="0"/>
    <s v="TITULAIRE"/>
    <n v="1362"/>
    <s v="ASSISTANT MEDICO-ADM. CS"/>
    <n v="343110"/>
    <s v="LEBLOND"/>
    <s v="DOMINIQUE"/>
    <n v="0.1"/>
    <n v="0.107"/>
    <n v="0.1"/>
    <n v="0.107"/>
    <n v="0.1"/>
    <n v="0"/>
    <n v="0"/>
    <n v="0"/>
    <n v="0"/>
    <n v="0"/>
    <n v="0"/>
    <x v="3"/>
    <x v="3"/>
    <x v="0"/>
  </r>
  <r>
    <n v="402"/>
    <s v="HJA BERNAY"/>
    <n v="0"/>
    <s v="TITULAIRE"/>
    <n v="1801"/>
    <s v="IDE CADRE SANTE PARAMEDICAL"/>
    <n v="343040"/>
    <s v="AUCOUTURIER"/>
    <s v="BERTRAND"/>
    <n v="0.2"/>
    <n v="0.2"/>
    <n v="0.2"/>
    <n v="0.2"/>
    <n v="0.2"/>
    <n v="0"/>
    <n v="31"/>
    <n v="31"/>
    <n v="0"/>
    <n v="1"/>
    <n v="0"/>
    <x v="0"/>
    <x v="3"/>
    <x v="0"/>
  </r>
  <r>
    <n v="402"/>
    <s v="HJA BERNAY"/>
    <n v="0"/>
    <s v="TITULAIRE"/>
    <s v="2A01"/>
    <s v="INFIRMIER D.E. CAT A GR.1"/>
    <n v="342977"/>
    <s v="VARACHE"/>
    <s v="ELSA"/>
    <n v="1"/>
    <n v="1"/>
    <n v="1"/>
    <n v="1"/>
    <n v="1"/>
    <n v="0"/>
    <n v="31"/>
    <n v="31"/>
    <n v="0"/>
    <n v="1"/>
    <n v="0"/>
    <x v="0"/>
    <x v="3"/>
    <x v="0"/>
  </r>
  <r>
    <n v="402"/>
    <s v="HJA BERNAY"/>
    <n v="0"/>
    <s v="TITULAIRE"/>
    <s v="2A01"/>
    <s v="INFIRMIER D.E. CAT A GR.1"/>
    <n v="343164"/>
    <s v="MONTANARI-PERDIGUER"/>
    <s v="MARIA-TRINIDAD"/>
    <n v="0.8"/>
    <n v="0.85699999999999998"/>
    <n v="0.8"/>
    <n v="0.85699999999999998"/>
    <n v="0.8"/>
    <n v="0"/>
    <n v="31"/>
    <n v="31"/>
    <n v="0"/>
    <n v="1"/>
    <n v="0"/>
    <x v="0"/>
    <x v="3"/>
    <x v="0"/>
  </r>
  <r>
    <n v="402"/>
    <s v="HJA BERNAY"/>
    <n v="0"/>
    <s v="TITULAIRE"/>
    <s v="2A01"/>
    <s v="INFIRMIER D.E. CAT A GR.1"/>
    <n v="343233"/>
    <s v="MATHAN"/>
    <s v="CHANTAL"/>
    <n v="1"/>
    <n v="1"/>
    <n v="1"/>
    <n v="1"/>
    <n v="0.54800000000000004"/>
    <n v="0.45200000000000001"/>
    <n v="31"/>
    <n v="31"/>
    <n v="14"/>
    <n v="1"/>
    <n v="0"/>
    <x v="0"/>
    <x v="3"/>
    <x v="0"/>
  </r>
  <r>
    <n v="402"/>
    <s v="HJA BERNAY"/>
    <n v="0"/>
    <s v="TITULAIRE"/>
    <s v="2A01"/>
    <s v="INFIRMIER D.E. CAT A GR.1"/>
    <n v="347325"/>
    <s v="COCARD"/>
    <s v="AURELIE"/>
    <n v="1"/>
    <n v="1"/>
    <n v="1"/>
    <n v="1"/>
    <n v="1"/>
    <n v="0"/>
    <n v="31"/>
    <n v="31"/>
    <n v="0"/>
    <n v="1"/>
    <n v="0"/>
    <x v="0"/>
    <x v="3"/>
    <x v="0"/>
  </r>
  <r>
    <n v="402"/>
    <s v="HJA BERNAY"/>
    <n v="20"/>
    <s v="CONTRACTUEL"/>
    <n v="6012"/>
    <s v="PSYCHOLOGUE C.N."/>
    <n v="344994"/>
    <s v="BEUVELET"/>
    <s v="CAMILLE"/>
    <n v="0.15"/>
    <n v="0.15"/>
    <n v="0.15"/>
    <n v="0.15"/>
    <n v="0.15"/>
    <n v="0"/>
    <n v="0"/>
    <n v="0"/>
    <n v="0"/>
    <n v="0"/>
    <n v="0"/>
    <x v="0"/>
    <x v="3"/>
    <x v="1"/>
  </r>
  <r>
    <n v="402"/>
    <s v="HJA BERNAY"/>
    <n v="66"/>
    <s v="PRATICIEN HOSPITALIER"/>
    <s v="M214"/>
    <s v="PRAT. HOSP. N. C. S."/>
    <n v="343492"/>
    <s v="BENICHOU"/>
    <s v="JEAN"/>
    <n v="0.1"/>
    <n v="0.1"/>
    <n v="0.1"/>
    <n v="0.1"/>
    <n v="0.1"/>
    <n v="0"/>
    <n v="0"/>
    <n v="0"/>
    <n v="0"/>
    <n v="0"/>
    <n v="0"/>
    <x v="2"/>
    <x v="3"/>
    <x v="2"/>
  </r>
  <r>
    <n v="402"/>
    <s v="HJA BERNAY"/>
    <n v="66"/>
    <s v="PRATICIEN HOSPITALIER"/>
    <s v="M214"/>
    <s v="PRAT. HOSP. N. C. S."/>
    <n v="343517"/>
    <s v="AIT BELKACEM"/>
    <s v="NACHIDA"/>
    <n v="0.2"/>
    <n v="0.2"/>
    <n v="0.2"/>
    <n v="0.2"/>
    <n v="0.2"/>
    <n v="0"/>
    <n v="0"/>
    <n v="0"/>
    <n v="0"/>
    <n v="0"/>
    <n v="0"/>
    <x v="2"/>
    <x v="3"/>
    <x v="2"/>
  </r>
  <r>
    <n v="403"/>
    <s v="CMPA BERNAY"/>
    <n v="0"/>
    <s v="TITULAIRE"/>
    <n v="1362"/>
    <s v="ASSISTANT MEDICO-ADM. CS"/>
    <n v="343110"/>
    <s v="LEBLOND"/>
    <s v="DOMINIQUE"/>
    <n v="0.6"/>
    <n v="0.64300000000000002"/>
    <n v="0.6"/>
    <n v="0.64300000000000002"/>
    <n v="0.6"/>
    <n v="0"/>
    <n v="31"/>
    <n v="31"/>
    <n v="0"/>
    <n v="1"/>
    <n v="0"/>
    <x v="3"/>
    <x v="3"/>
    <x v="0"/>
  </r>
  <r>
    <n v="403"/>
    <s v="CMPA BERNAY"/>
    <n v="0"/>
    <s v="TITULAIRE"/>
    <n v="1363"/>
    <s v="ASSISTANT MEDICO-ADM. CE"/>
    <n v="343062"/>
    <s v="COUASNON"/>
    <s v="CATHERINE"/>
    <n v="1"/>
    <n v="1"/>
    <n v="1"/>
    <n v="1"/>
    <n v="1"/>
    <n v="0"/>
    <n v="31"/>
    <n v="31"/>
    <n v="0"/>
    <n v="1"/>
    <n v="0"/>
    <x v="3"/>
    <x v="3"/>
    <x v="0"/>
  </r>
  <r>
    <n v="403"/>
    <s v="CMPA BERNAY"/>
    <n v="0"/>
    <s v="TITULAIRE"/>
    <n v="1801"/>
    <s v="IDE CADRE SANTE PARAMEDICAL"/>
    <n v="343040"/>
    <s v="AUCOUTURIER"/>
    <s v="BERTRAND"/>
    <n v="0.2"/>
    <n v="0.2"/>
    <n v="0.2"/>
    <n v="0.2"/>
    <n v="0.2"/>
    <n v="0"/>
    <n v="0"/>
    <n v="0"/>
    <n v="0"/>
    <n v="0"/>
    <n v="0"/>
    <x v="0"/>
    <x v="3"/>
    <x v="0"/>
  </r>
  <r>
    <n v="403"/>
    <s v="CMPA BERNAY"/>
    <n v="0"/>
    <s v="TITULAIRE"/>
    <n v="2617"/>
    <s v="ASE PRINCIPAL ASSISTANT SOCIAL"/>
    <n v="342933"/>
    <s v="PESNEL"/>
    <s v="KARINE"/>
    <n v="0.3"/>
    <n v="0.3"/>
    <n v="0.3"/>
    <n v="0.3"/>
    <n v="0"/>
    <n v="0.3"/>
    <n v="0"/>
    <n v="0"/>
    <n v="0"/>
    <n v="0"/>
    <n v="0"/>
    <x v="1"/>
    <x v="3"/>
    <x v="0"/>
  </r>
  <r>
    <n v="403"/>
    <s v="CMPA BERNAY"/>
    <n v="0"/>
    <s v="TITULAIRE"/>
    <s v="273A"/>
    <s v="(E) INFIRMIER D.E. CS"/>
    <n v="342853"/>
    <s v="GOBRON"/>
    <s v="VIRGINIE"/>
    <n v="1"/>
    <n v="1"/>
    <n v="1"/>
    <n v="1"/>
    <n v="1"/>
    <n v="0"/>
    <n v="31"/>
    <n v="31"/>
    <n v="0"/>
    <n v="1"/>
    <n v="0"/>
    <x v="0"/>
    <x v="3"/>
    <x v="0"/>
  </r>
  <r>
    <n v="403"/>
    <s v="CMPA BERNAY"/>
    <n v="0"/>
    <s v="TITULAIRE"/>
    <s v="273A"/>
    <s v="(E) INFIRMIER D.E. CS"/>
    <n v="342875"/>
    <s v="LIN"/>
    <s v="DOLORES"/>
    <n v="0.85"/>
    <n v="0.85"/>
    <n v="0.85"/>
    <n v="0.85"/>
    <n v="0.85"/>
    <n v="0"/>
    <n v="31"/>
    <n v="31"/>
    <n v="0"/>
    <n v="1"/>
    <n v="0"/>
    <x v="0"/>
    <x v="3"/>
    <x v="0"/>
  </r>
  <r>
    <n v="403"/>
    <s v="CMPA BERNAY"/>
    <n v="0"/>
    <s v="TITULAIRE"/>
    <s v="273A"/>
    <s v="(E) INFIRMIER D.E. CS"/>
    <n v="343437"/>
    <s v="GUERILLON"/>
    <s v="BRIGITTE"/>
    <n v="1"/>
    <n v="1"/>
    <n v="1"/>
    <n v="1"/>
    <n v="1"/>
    <n v="0"/>
    <n v="31"/>
    <n v="31"/>
    <n v="0"/>
    <n v="1"/>
    <n v="0"/>
    <x v="0"/>
    <x v="3"/>
    <x v="0"/>
  </r>
  <r>
    <n v="403"/>
    <s v="CMPA BERNAY"/>
    <n v="0"/>
    <s v="TITULAIRE"/>
    <s v="2A01"/>
    <s v="INFIRMIER D.E. CAT A GR.1"/>
    <n v="342864"/>
    <s v="LA BIGNE"/>
    <s v="ERIC"/>
    <n v="0.9"/>
    <n v="0.9"/>
    <n v="0.9"/>
    <n v="0.9"/>
    <n v="0.9"/>
    <n v="0"/>
    <n v="31"/>
    <n v="31"/>
    <n v="0"/>
    <n v="1"/>
    <n v="0"/>
    <x v="0"/>
    <x v="3"/>
    <x v="0"/>
  </r>
  <r>
    <n v="403"/>
    <s v="CMPA BERNAY"/>
    <n v="0"/>
    <s v="TITULAIRE"/>
    <n v="6013"/>
    <s v="PSYCHOLOGUE HORS CLASSE"/>
    <n v="342911"/>
    <s v="BAILET"/>
    <s v="PIERRE PAUL"/>
    <n v="0.4"/>
    <n v="0.4"/>
    <n v="0.4"/>
    <n v="0.4"/>
    <n v="0.4"/>
    <n v="0"/>
    <n v="0"/>
    <n v="0"/>
    <n v="0"/>
    <n v="0"/>
    <n v="0"/>
    <x v="0"/>
    <x v="3"/>
    <x v="0"/>
  </r>
  <r>
    <n v="403"/>
    <s v="CMPA BERNAY"/>
    <n v="12"/>
    <s v="STAGIAIRE"/>
    <n v="6012"/>
    <s v="PSYCHOLOGUE C.N."/>
    <n v="345104"/>
    <s v="ABDALLAH"/>
    <s v="LEILA"/>
    <n v="0.4"/>
    <n v="0.4"/>
    <n v="0.4"/>
    <n v="0.4"/>
    <n v="0.4"/>
    <n v="0"/>
    <n v="0"/>
    <n v="0"/>
    <n v="0"/>
    <n v="0"/>
    <n v="0"/>
    <x v="0"/>
    <x v="3"/>
    <x v="0"/>
  </r>
  <r>
    <n v="403"/>
    <s v="CMPA BERNAY"/>
    <n v="20"/>
    <s v="CONTRACTUEL"/>
    <n v="6012"/>
    <s v="PSYCHOLOGUE C.N."/>
    <n v="344994"/>
    <s v="BEUVELET"/>
    <s v="CAMILLE"/>
    <n v="0.15"/>
    <n v="0.15"/>
    <n v="0.15"/>
    <n v="0.15"/>
    <n v="0.15"/>
    <n v="0"/>
    <n v="0"/>
    <n v="0"/>
    <n v="0"/>
    <n v="0"/>
    <n v="0"/>
    <x v="0"/>
    <x v="3"/>
    <x v="1"/>
  </r>
  <r>
    <n v="403"/>
    <s v="CMPA BERNAY"/>
    <n v="25"/>
    <s v="CONTRACT.DE REMPLACEMENT"/>
    <n v="2615"/>
    <s v="ASE ASSISTANT SERV. SOCIAL"/>
    <n v="346366"/>
    <s v="REIGNIER"/>
    <s v="AMELIE"/>
    <n v="0.3"/>
    <n v="0.3"/>
    <n v="0.3"/>
    <n v="0.3"/>
    <n v="0.3"/>
    <n v="0"/>
    <n v="0"/>
    <n v="0"/>
    <n v="0"/>
    <n v="0"/>
    <n v="0"/>
    <x v="1"/>
    <x v="3"/>
    <x v="1"/>
  </r>
  <r>
    <n v="403"/>
    <s v="CMPA BERNAY"/>
    <n v="66"/>
    <s v="PRATICIEN HOSPITALIER"/>
    <s v="M214"/>
    <s v="PRAT. HOSP. N. C. S."/>
    <n v="343492"/>
    <s v="BENICHOU"/>
    <s v="JEAN"/>
    <n v="0.6"/>
    <n v="0.6"/>
    <n v="0.6"/>
    <n v="0.6"/>
    <n v="0.6"/>
    <n v="0"/>
    <n v="31"/>
    <n v="31"/>
    <n v="0"/>
    <n v="1"/>
    <n v="0"/>
    <x v="2"/>
    <x v="3"/>
    <x v="2"/>
  </r>
  <r>
    <n v="403"/>
    <s v="CMPA BERNAY"/>
    <n v="66"/>
    <s v="PRATICIEN HOSPITALIER"/>
    <s v="M214"/>
    <s v="PRAT. HOSP. N. C. S."/>
    <n v="343517"/>
    <s v="AIT BELKACEM"/>
    <s v="NACHIDA"/>
    <n v="0.2"/>
    <n v="0.2"/>
    <n v="0.2"/>
    <n v="0.2"/>
    <n v="0.2"/>
    <n v="0"/>
    <n v="0"/>
    <n v="0"/>
    <n v="0"/>
    <n v="0"/>
    <n v="0"/>
    <x v="2"/>
    <x v="3"/>
    <x v="2"/>
  </r>
  <r>
    <n v="403"/>
    <s v="CMPA BERNAY"/>
    <s v="6X"/>
    <s v="PRAT ATT NON TRIENNAL"/>
    <s v="B200"/>
    <s v="PRATICIEN ATTACHE TPA"/>
    <n v="346945"/>
    <s v="CHINO"/>
    <s v="MARIE-CHRISTINE"/>
    <n v="0.6"/>
    <n v="0.6"/>
    <n v="0.6"/>
    <n v="0.6"/>
    <n v="0.6"/>
    <n v="0"/>
    <n v="31"/>
    <n v="31"/>
    <n v="0"/>
    <n v="1"/>
    <n v="0"/>
    <x v="2"/>
    <x v="3"/>
    <x v="2"/>
  </r>
  <r>
    <n v="404"/>
    <s v="CMPA PONT AUDEMER"/>
    <n v="0"/>
    <s v="TITULAIRE"/>
    <n v="1361"/>
    <s v="ASSISTANT MEDICO-ADM. CN"/>
    <n v="343346"/>
    <s v="CLAISSE"/>
    <s v="ALEXANDRA"/>
    <n v="0.3"/>
    <n v="0.3"/>
    <n v="0.3"/>
    <n v="0.3"/>
    <n v="0.3"/>
    <n v="0"/>
    <n v="0"/>
    <n v="0"/>
    <n v="0"/>
    <n v="0"/>
    <n v="0"/>
    <x v="3"/>
    <x v="3"/>
    <x v="0"/>
  </r>
  <r>
    <n v="404"/>
    <s v="CMPA PONT AUDEMER"/>
    <n v="0"/>
    <s v="TITULAIRE"/>
    <n v="1801"/>
    <s v="IDE CADRE SANTE PARAMEDICAL"/>
    <n v="343040"/>
    <s v="AUCOUTURIER"/>
    <s v="BERTRAND"/>
    <n v="0.2"/>
    <n v="0.2"/>
    <n v="0.2"/>
    <n v="0.2"/>
    <n v="0.2"/>
    <n v="0"/>
    <n v="0"/>
    <n v="0"/>
    <n v="0"/>
    <n v="0"/>
    <n v="0"/>
    <x v="0"/>
    <x v="3"/>
    <x v="0"/>
  </r>
  <r>
    <n v="404"/>
    <s v="CMPA PONT AUDEMER"/>
    <n v="0"/>
    <s v="TITULAIRE"/>
    <n v="2617"/>
    <s v="ASE PRINCIPAL ASSISTANT SOCIAL"/>
    <n v="342933"/>
    <s v="PESNEL"/>
    <s v="KARINE"/>
    <n v="0.2"/>
    <n v="0.2"/>
    <n v="0.2"/>
    <n v="0.2"/>
    <n v="0"/>
    <n v="0.2"/>
    <n v="0"/>
    <n v="0"/>
    <n v="0"/>
    <n v="0"/>
    <n v="0"/>
    <x v="1"/>
    <x v="3"/>
    <x v="0"/>
  </r>
  <r>
    <n v="404"/>
    <s v="CMPA PONT AUDEMER"/>
    <n v="0"/>
    <s v="TITULAIRE"/>
    <s v="2A01"/>
    <s v="INFIRMIER D.E. CAT A GR.1"/>
    <n v="343109"/>
    <s v="TIMON"/>
    <s v="JULIEN"/>
    <n v="0.9"/>
    <n v="0.9"/>
    <n v="0.9"/>
    <n v="0.9"/>
    <n v="0.9"/>
    <n v="0"/>
    <n v="31"/>
    <n v="31"/>
    <n v="0"/>
    <n v="1"/>
    <n v="0"/>
    <x v="0"/>
    <x v="3"/>
    <x v="0"/>
  </r>
  <r>
    <n v="404"/>
    <s v="CMPA PONT AUDEMER"/>
    <n v="0"/>
    <s v="TITULAIRE"/>
    <s v="2B01"/>
    <s v="INFIRMIER D.E. CAT A GR.2"/>
    <n v="21689"/>
    <s v="TRIN"/>
    <s v="GUILLAUME"/>
    <n v="1"/>
    <n v="1"/>
    <n v="1"/>
    <n v="1"/>
    <n v="1"/>
    <n v="0"/>
    <n v="31"/>
    <n v="31"/>
    <n v="0"/>
    <n v="1"/>
    <n v="0"/>
    <x v="0"/>
    <x v="3"/>
    <x v="0"/>
  </r>
  <r>
    <n v="404"/>
    <s v="CMPA PONT AUDEMER"/>
    <n v="0"/>
    <s v="TITULAIRE"/>
    <s v="2B01"/>
    <s v="INFIRMIER D.E. CAT A GR.2"/>
    <n v="343051"/>
    <s v="OUAGLAL"/>
    <s v="SEVERINE"/>
    <n v="0.9"/>
    <n v="0.9"/>
    <n v="0.9"/>
    <n v="0.9"/>
    <n v="0.9"/>
    <n v="0"/>
    <n v="31"/>
    <n v="31"/>
    <n v="0"/>
    <n v="1"/>
    <n v="0"/>
    <x v="0"/>
    <x v="3"/>
    <x v="0"/>
  </r>
  <r>
    <n v="404"/>
    <s v="CMPA PONT AUDEMER"/>
    <n v="0"/>
    <s v="TITULAIRE"/>
    <n v="6012"/>
    <s v="PSYCHOLOGUE C.N."/>
    <n v="343073"/>
    <s v="GAYRAUD"/>
    <s v="STEPHANIE"/>
    <n v="0.5"/>
    <n v="0.5"/>
    <n v="0.5"/>
    <n v="0.5"/>
    <n v="0.5"/>
    <n v="0"/>
    <n v="0"/>
    <n v="0"/>
    <n v="0"/>
    <n v="0"/>
    <n v="0"/>
    <x v="0"/>
    <x v="3"/>
    <x v="0"/>
  </r>
  <r>
    <n v="404"/>
    <s v="CMPA PONT AUDEMER"/>
    <n v="0"/>
    <s v="TITULAIRE"/>
    <n v="6013"/>
    <s v="PSYCHOLOGUE HORS CLASSE"/>
    <n v="342911"/>
    <s v="BAILET"/>
    <s v="PIERRE PAUL"/>
    <n v="0.6"/>
    <n v="0.6"/>
    <n v="0.6"/>
    <n v="0.6"/>
    <n v="0.6"/>
    <n v="0"/>
    <n v="31"/>
    <n v="31"/>
    <n v="0"/>
    <n v="1"/>
    <n v="0"/>
    <x v="0"/>
    <x v="3"/>
    <x v="0"/>
  </r>
  <r>
    <n v="404"/>
    <s v="CMPA PONT AUDEMER"/>
    <n v="20"/>
    <s v="CONTRACTUEL"/>
    <n v="1423"/>
    <s v="ADJ. ADM. HOSP.  2EME CL"/>
    <n v="348210"/>
    <s v="GORLIER"/>
    <s v="AMELIE"/>
    <n v="0.8"/>
    <n v="0.85699999999999998"/>
    <n v="0.8"/>
    <n v="0.85699999999999998"/>
    <n v="0.8"/>
    <n v="0"/>
    <n v="31"/>
    <n v="31"/>
    <n v="0"/>
    <n v="1"/>
    <n v="0"/>
    <x v="3"/>
    <x v="3"/>
    <x v="1"/>
  </r>
  <r>
    <n v="404"/>
    <s v="CMPA PONT AUDEMER"/>
    <n v="25"/>
    <s v="CONTRACT.DE REMPLACEMENT"/>
    <n v="2615"/>
    <s v="ASE ASSISTANT SERV. SOCIAL"/>
    <n v="346366"/>
    <s v="REIGNIER"/>
    <s v="AMELIE"/>
    <n v="0.2"/>
    <n v="0.2"/>
    <n v="0.2"/>
    <n v="0.2"/>
    <n v="0.2"/>
    <n v="0"/>
    <n v="0"/>
    <n v="0"/>
    <n v="0"/>
    <n v="0"/>
    <n v="0"/>
    <x v="1"/>
    <x v="3"/>
    <x v="1"/>
  </r>
  <r>
    <n v="404"/>
    <s v="CMPA PONT AUDEMER"/>
    <n v="66"/>
    <s v="PRATICIEN HOSPITALIER"/>
    <s v="M214"/>
    <s v="PRAT. HOSP. N. C. S."/>
    <n v="343517"/>
    <s v="AIT BELKACEM"/>
    <s v="NACHIDA"/>
    <n v="0.35"/>
    <n v="0.35"/>
    <n v="0.35"/>
    <n v="0.35"/>
    <n v="0.35"/>
    <n v="0"/>
    <n v="31"/>
    <n v="31"/>
    <n v="0"/>
    <n v="1"/>
    <n v="0"/>
    <x v="2"/>
    <x v="3"/>
    <x v="2"/>
  </r>
  <r>
    <n v="404"/>
    <s v="CMPA PONT AUDEMER"/>
    <n v="68"/>
    <s v="PRATICIENS HOSP. TPS PART"/>
    <s v="P241"/>
    <s v="PRATICIEN HOSP. TPS. PART"/>
    <n v="343506"/>
    <s v="HEURTEL"/>
    <s v="JEAN CHARLES"/>
    <n v="1"/>
    <n v="1"/>
    <n v="1"/>
    <n v="1"/>
    <n v="1"/>
    <n v="0"/>
    <n v="31"/>
    <n v="31"/>
    <n v="0"/>
    <n v="1"/>
    <n v="0"/>
    <x v="2"/>
    <x v="3"/>
    <x v="2"/>
  </r>
  <r>
    <n v="407"/>
    <s v="CATTPA BERNAY"/>
    <n v="0"/>
    <s v="TITULAIRE"/>
    <n v="1362"/>
    <s v="ASSISTANT MEDICO-ADM. CS"/>
    <n v="343110"/>
    <s v="LEBLOND"/>
    <s v="DOMINIQUE"/>
    <n v="0.1"/>
    <n v="0.107"/>
    <n v="0.1"/>
    <n v="0.107"/>
    <n v="0.1"/>
    <n v="0"/>
    <n v="0"/>
    <n v="0"/>
    <n v="0"/>
    <n v="0"/>
    <n v="0"/>
    <x v="3"/>
    <x v="3"/>
    <x v="0"/>
  </r>
  <r>
    <n v="407"/>
    <s v="CATTPA BERNAY"/>
    <n v="0"/>
    <s v="TITULAIRE"/>
    <n v="1801"/>
    <s v="IDE CADRE SANTE PARAMEDICAL"/>
    <n v="343040"/>
    <s v="AUCOUTURIER"/>
    <s v="BERTRAND"/>
    <n v="0.2"/>
    <n v="0.2"/>
    <n v="0.2"/>
    <n v="0.2"/>
    <n v="0.2"/>
    <n v="0"/>
    <n v="0"/>
    <n v="0"/>
    <n v="0"/>
    <n v="0"/>
    <n v="0"/>
    <x v="0"/>
    <x v="3"/>
    <x v="0"/>
  </r>
  <r>
    <n v="407"/>
    <s v="CATTPA BERNAY"/>
    <n v="0"/>
    <s v="TITULAIRE"/>
    <s v="273A"/>
    <s v="(E) INFIRMIER D.E. CS"/>
    <n v="343029"/>
    <s v="RAVALET"/>
    <s v="VALERIE"/>
    <n v="0.8"/>
    <n v="0.85699999999999998"/>
    <n v="0.8"/>
    <n v="0.85699999999999998"/>
    <n v="0.8"/>
    <n v="0"/>
    <n v="31"/>
    <n v="31"/>
    <n v="0"/>
    <n v="1"/>
    <n v="0"/>
    <x v="0"/>
    <x v="3"/>
    <x v="0"/>
  </r>
  <r>
    <n v="407"/>
    <s v="CATTPA BERNAY"/>
    <n v="0"/>
    <s v="TITULAIRE"/>
    <n v="2954"/>
    <s v="PSYCHOMOTRICIEN C.S."/>
    <n v="342955"/>
    <s v="GRANDIDIER"/>
    <s v="CHRISTINE"/>
    <n v="0.66700000000000004"/>
    <n v="0.66700000000000004"/>
    <n v="0.66700000000000004"/>
    <n v="0.66700000000000004"/>
    <n v="0.66700000000000004"/>
    <n v="0"/>
    <n v="31"/>
    <n v="31"/>
    <n v="0"/>
    <n v="1"/>
    <n v="0"/>
    <x v="0"/>
    <x v="3"/>
    <x v="0"/>
  </r>
  <r>
    <n v="407"/>
    <s v="CATTPA BERNAY"/>
    <n v="0"/>
    <s v="TITULAIRE"/>
    <s v="2A01"/>
    <s v="INFIRMIER D.E. CAT A GR.1"/>
    <n v="343142"/>
    <s v="LEMIRE"/>
    <s v="LAURENCE"/>
    <n v="1"/>
    <n v="1"/>
    <n v="1"/>
    <n v="1"/>
    <n v="1"/>
    <n v="0"/>
    <n v="31"/>
    <n v="31"/>
    <n v="0"/>
    <n v="1"/>
    <n v="0"/>
    <x v="0"/>
    <x v="3"/>
    <x v="0"/>
  </r>
  <r>
    <n v="407"/>
    <s v="CATTPA BERNAY"/>
    <n v="12"/>
    <s v="STAGIAIRE"/>
    <s v="2A01"/>
    <s v="INFIRMIER D.E. CAT A GR.1"/>
    <n v="345410"/>
    <s v="VEPIERRE"/>
    <s v="BAPTISTE"/>
    <n v="1"/>
    <n v="1"/>
    <n v="1"/>
    <n v="1"/>
    <n v="1"/>
    <n v="0"/>
    <n v="31"/>
    <n v="31"/>
    <n v="0"/>
    <n v="1"/>
    <n v="0"/>
    <x v="0"/>
    <x v="3"/>
    <x v="0"/>
  </r>
  <r>
    <n v="407"/>
    <s v="CATTPA BERNAY"/>
    <n v="12"/>
    <s v="STAGIAIRE"/>
    <n v="6012"/>
    <s v="PSYCHOLOGUE C.N."/>
    <n v="345104"/>
    <s v="ABDALLAH"/>
    <s v="LEILA"/>
    <n v="0.1"/>
    <n v="0.1"/>
    <n v="0.1"/>
    <n v="0.1"/>
    <n v="0.1"/>
    <n v="0"/>
    <n v="0"/>
    <n v="0"/>
    <n v="0"/>
    <n v="0"/>
    <n v="0"/>
    <x v="0"/>
    <x v="3"/>
    <x v="0"/>
  </r>
  <r>
    <n v="408"/>
    <s v="CATTPA PT AUDEMER"/>
    <n v="0"/>
    <s v="TITULAIRE"/>
    <n v="1801"/>
    <s v="IDE CADRE SANTE PARAMEDICAL"/>
    <n v="343040"/>
    <s v="AUCOUTURIER"/>
    <s v="BERTRAND"/>
    <n v="0.2"/>
    <n v="0.2"/>
    <n v="0.2"/>
    <n v="0.2"/>
    <n v="0.2"/>
    <n v="0"/>
    <n v="0"/>
    <n v="0"/>
    <n v="0"/>
    <n v="0"/>
    <n v="0"/>
    <x v="0"/>
    <x v="3"/>
    <x v="0"/>
  </r>
  <r>
    <n v="408"/>
    <s v="CATTPA PT AUDEMER"/>
    <n v="0"/>
    <s v="TITULAIRE"/>
    <s v="273A"/>
    <s v="(E) INFIRMIER D.E. CS"/>
    <n v="12746"/>
    <s v="ESTEVE"/>
    <s v="JEAN-BAPTISTE"/>
    <n v="1"/>
    <n v="1"/>
    <n v="0.871"/>
    <n v="0.871"/>
    <n v="0.54800000000000004"/>
    <n v="0.45200000000000001"/>
    <n v="31"/>
    <n v="27"/>
    <n v="14"/>
    <n v="1"/>
    <n v="0"/>
    <x v="0"/>
    <x v="3"/>
    <x v="0"/>
  </r>
  <r>
    <n v="408"/>
    <s v="CATTPA PT AUDEMER"/>
    <n v="0"/>
    <s v="TITULAIRE"/>
    <s v="273A"/>
    <s v="(E) INFIRMIER D.E. CS"/>
    <n v="342897"/>
    <s v="CHENAILLIER"/>
    <s v="ISABELLE"/>
    <n v="1"/>
    <n v="1"/>
    <n v="1"/>
    <n v="1"/>
    <n v="0.67700000000000005"/>
    <n v="0.32300000000000001"/>
    <n v="31"/>
    <n v="31"/>
    <n v="10"/>
    <n v="1"/>
    <n v="0"/>
    <x v="0"/>
    <x v="3"/>
    <x v="0"/>
  </r>
  <r>
    <n v="408"/>
    <s v="CATTPA PT AUDEMER"/>
    <n v="0"/>
    <s v="TITULAIRE"/>
    <n v="2954"/>
    <s v="PSYCHOMOTRICIEN C.S."/>
    <n v="342955"/>
    <s v="GRANDIDIER"/>
    <s v="CHRISTINE"/>
    <n v="0.222"/>
    <n v="0.222"/>
    <n v="0.222"/>
    <n v="0.222"/>
    <n v="0.222"/>
    <n v="0"/>
    <n v="0"/>
    <n v="0"/>
    <n v="0"/>
    <n v="0"/>
    <n v="0"/>
    <x v="0"/>
    <x v="3"/>
    <x v="0"/>
  </r>
  <r>
    <n v="408"/>
    <s v="CATTPA PT AUDEMER"/>
    <n v="0"/>
    <s v="TITULAIRE"/>
    <s v="2A01"/>
    <s v="INFIRMIER D.E. CAT A GR.1"/>
    <n v="337445"/>
    <s v="POTEL"/>
    <s v="AURORE"/>
    <n v="1"/>
    <n v="1"/>
    <n v="1"/>
    <n v="1"/>
    <n v="1"/>
    <n v="0"/>
    <n v="31"/>
    <n v="31"/>
    <n v="0"/>
    <n v="1"/>
    <n v="0"/>
    <x v="0"/>
    <x v="3"/>
    <x v="0"/>
  </r>
  <r>
    <n v="408"/>
    <s v="CATTPA PT AUDEMER"/>
    <n v="66"/>
    <s v="PRATICIEN HOSPITALIER"/>
    <s v="M214"/>
    <s v="PRAT. HOSP. N. C. S."/>
    <n v="343517"/>
    <s v="AIT BELKACEM"/>
    <s v="NACHIDA"/>
    <n v="0.05"/>
    <n v="0.05"/>
    <n v="0.05"/>
    <n v="0.05"/>
    <n v="0.05"/>
    <n v="0"/>
    <n v="0"/>
    <n v="0"/>
    <n v="0"/>
    <n v="0"/>
    <n v="0"/>
    <x v="2"/>
    <x v="3"/>
    <x v="2"/>
  </r>
  <r>
    <n v="421"/>
    <s v="PSY.LIAISON BERNAY ADULTES"/>
    <n v="0"/>
    <s v="TITULAIRE"/>
    <s v="273A"/>
    <s v="(E) INFIRMIER D.E. CS"/>
    <n v="342875"/>
    <s v="LIN"/>
    <s v="DOLORES"/>
    <n v="0.15"/>
    <n v="0.15"/>
    <n v="0.15"/>
    <n v="0.15"/>
    <n v="0.15"/>
    <n v="0"/>
    <n v="0"/>
    <n v="0"/>
    <n v="0"/>
    <n v="0"/>
    <n v="0"/>
    <x v="0"/>
    <x v="3"/>
    <x v="0"/>
  </r>
  <r>
    <n v="421"/>
    <s v="PSY.LIAISON BERNAY ADULTES"/>
    <n v="0"/>
    <s v="TITULAIRE"/>
    <s v="2A01"/>
    <s v="INFIRMIER D.E. CAT A GR.1"/>
    <n v="342864"/>
    <s v="LA BIGNE"/>
    <s v="ERIC"/>
    <n v="0.1"/>
    <n v="0.1"/>
    <n v="0.1"/>
    <n v="0.1"/>
    <n v="0.1"/>
    <n v="0"/>
    <n v="0"/>
    <n v="0"/>
    <n v="0"/>
    <n v="0"/>
    <n v="0"/>
    <x v="0"/>
    <x v="3"/>
    <x v="0"/>
  </r>
  <r>
    <n v="421"/>
    <s v="PSY.LIAISON BERNAY ADULTES"/>
    <n v="66"/>
    <s v="PRATICIEN HOSPITALIER"/>
    <s v="M214"/>
    <s v="PRAT. HOSP. N. C. S."/>
    <n v="343492"/>
    <s v="BENICHOU"/>
    <s v="JEAN"/>
    <n v="0.3"/>
    <n v="0.3"/>
    <n v="0.3"/>
    <n v="0.3"/>
    <n v="0.3"/>
    <n v="0"/>
    <n v="0"/>
    <n v="0"/>
    <n v="0"/>
    <n v="0"/>
    <n v="0"/>
    <x v="2"/>
    <x v="3"/>
    <x v="2"/>
  </r>
  <r>
    <n v="422"/>
    <s v="PSY.LIAISON PT AUDEMER ADULTES"/>
    <n v="0"/>
    <s v="TITULAIRE"/>
    <s v="2A01"/>
    <s v="INFIRMIER D.E. CAT A GR.1"/>
    <n v="343109"/>
    <s v="TIMON"/>
    <s v="JULIEN"/>
    <n v="0.1"/>
    <n v="0.1"/>
    <n v="0.1"/>
    <n v="0.1"/>
    <n v="0.1"/>
    <n v="0"/>
    <n v="0"/>
    <n v="0"/>
    <n v="0"/>
    <n v="0"/>
    <n v="0"/>
    <x v="0"/>
    <x v="3"/>
    <x v="0"/>
  </r>
  <r>
    <n v="422"/>
    <s v="PSY.LIAISON PT AUDEMER ADULTES"/>
    <n v="0"/>
    <s v="TITULAIRE"/>
    <s v="2B01"/>
    <s v="INFIRMIER D.E. CAT A GR.2"/>
    <n v="343051"/>
    <s v="OUAGLAL"/>
    <s v="SEVERINE"/>
    <n v="0.1"/>
    <n v="0.1"/>
    <n v="0.1"/>
    <n v="0.1"/>
    <n v="0.1"/>
    <n v="0"/>
    <n v="0"/>
    <n v="0"/>
    <n v="0"/>
    <n v="0"/>
    <n v="0"/>
    <x v="0"/>
    <x v="3"/>
    <x v="0"/>
  </r>
  <r>
    <n v="422"/>
    <s v="PSY.LIAISON PT AUDEMER ADULTES"/>
    <n v="66"/>
    <s v="PRATICIEN HOSPITALIER"/>
    <s v="M214"/>
    <s v="PRAT. HOSP. N. C. S."/>
    <n v="343517"/>
    <s v="AIT BELKACEM"/>
    <s v="NACHIDA"/>
    <n v="0.2"/>
    <n v="0.2"/>
    <n v="0.2"/>
    <n v="0.2"/>
    <n v="0.2"/>
    <n v="0"/>
    <n v="0"/>
    <n v="0"/>
    <n v="0"/>
    <n v="0"/>
    <n v="0"/>
    <x v="2"/>
    <x v="3"/>
    <x v="2"/>
  </r>
  <r>
    <n v="500"/>
    <s v="MAISON D'ACCUEIL SPECIALISEE"/>
    <n v="0"/>
    <s v="TITULAIRE"/>
    <n v="2601"/>
    <s v="CADRE SOCIO EDUCATIF"/>
    <n v="347772"/>
    <s v="QUEROU"/>
    <s v="VIRGINIE"/>
    <n v="1"/>
    <n v="1"/>
    <n v="1"/>
    <n v="1"/>
    <n v="1"/>
    <n v="0"/>
    <n v="31"/>
    <n v="31"/>
    <n v="0"/>
    <n v="1"/>
    <n v="0"/>
    <x v="1"/>
    <x v="7"/>
    <x v="0"/>
  </r>
  <r>
    <n v="500"/>
    <s v="MAISON D'ACCUEIL SPECIALISEE"/>
    <n v="0"/>
    <s v="TITULAIRE"/>
    <n v="2617"/>
    <s v="ASE PRINCIPAL ASSISTANT SOCIAL"/>
    <n v="344134"/>
    <s v="JOURDAIN"/>
    <s v="CHARLINE"/>
    <n v="0.2"/>
    <n v="0.2"/>
    <n v="0.2"/>
    <n v="0.2"/>
    <n v="0.2"/>
    <n v="0"/>
    <n v="0"/>
    <n v="0"/>
    <n v="0"/>
    <n v="0"/>
    <n v="0"/>
    <x v="1"/>
    <x v="7"/>
    <x v="0"/>
  </r>
  <r>
    <n v="500"/>
    <s v="MAISON D'ACCUEIL SPECIALISEE"/>
    <n v="0"/>
    <s v="TITULAIRE"/>
    <n v="2663"/>
    <s v="MONITEUR-EDUCATEUR PRINCIPAL"/>
    <n v="331711"/>
    <s v="FAUCOMPREZ"/>
    <s v="VIRGINIE"/>
    <n v="1"/>
    <n v="1"/>
    <n v="1"/>
    <n v="1"/>
    <n v="1"/>
    <n v="0"/>
    <n v="31"/>
    <n v="31"/>
    <n v="0"/>
    <n v="1"/>
    <n v="0"/>
    <x v="1"/>
    <x v="7"/>
    <x v="0"/>
  </r>
  <r>
    <n v="500"/>
    <s v="MAISON D'ACCUEIL SPECIALISEE"/>
    <n v="0"/>
    <s v="TITULAIRE"/>
    <s v="2A01"/>
    <s v="INFIRMIER D.E. CAT A GR.1"/>
    <n v="343970"/>
    <s v="MUKENDI MUKUNDI"/>
    <s v="MARIE"/>
    <n v="1"/>
    <n v="1"/>
    <n v="0.66700000000000004"/>
    <n v="0.66700000000000004"/>
    <n v="0"/>
    <n v="1"/>
    <n v="31"/>
    <n v="20.66"/>
    <n v="31"/>
    <n v="1"/>
    <n v="0"/>
    <x v="0"/>
    <x v="7"/>
    <x v="0"/>
  </r>
  <r>
    <n v="500"/>
    <s v="MAISON D'ACCUEIL SPECIALISEE"/>
    <n v="0"/>
    <s v="TITULAIRE"/>
    <n v="3001"/>
    <s v="AIDE SOIGNANT"/>
    <n v="332328"/>
    <s v="CHARLOT"/>
    <s v="JENNIFER"/>
    <n v="1"/>
    <n v="1"/>
    <n v="1"/>
    <n v="1"/>
    <n v="1"/>
    <n v="0"/>
    <n v="31"/>
    <n v="31"/>
    <n v="0"/>
    <n v="1"/>
    <n v="0"/>
    <x v="0"/>
    <x v="7"/>
    <x v="0"/>
  </r>
  <r>
    <n v="500"/>
    <s v="MAISON D'ACCUEIL SPECIALISEE"/>
    <n v="0"/>
    <s v="TITULAIRE"/>
    <n v="3001"/>
    <s v="AIDE SOIGNANT"/>
    <n v="333830"/>
    <s v="BAKI"/>
    <s v="BENETU"/>
    <n v="1"/>
    <n v="1"/>
    <n v="1"/>
    <n v="1"/>
    <n v="0.90300000000000002"/>
    <n v="9.7000000000000003E-2"/>
    <n v="31"/>
    <n v="31"/>
    <n v="3"/>
    <n v="1"/>
    <n v="0"/>
    <x v="0"/>
    <x v="7"/>
    <x v="0"/>
  </r>
  <r>
    <n v="500"/>
    <s v="MAISON D'ACCUEIL SPECIALISEE"/>
    <n v="0"/>
    <s v="TITULAIRE"/>
    <n v="3002"/>
    <s v="AIDE SOIGNANT CLAS SUP"/>
    <n v="31853"/>
    <s v="OLIVIER"/>
    <s v="CAROLINE"/>
    <n v="1"/>
    <n v="1"/>
    <n v="0.5"/>
    <n v="0.5"/>
    <n v="0"/>
    <n v="1"/>
    <n v="31"/>
    <n v="15.5"/>
    <n v="31"/>
    <n v="1"/>
    <n v="0"/>
    <x v="0"/>
    <x v="7"/>
    <x v="0"/>
  </r>
  <r>
    <n v="500"/>
    <s v="MAISON D'ACCUEIL SPECIALISEE"/>
    <n v="0"/>
    <s v="TITULAIRE"/>
    <n v="3008"/>
    <s v="AIDE MEDICO-PSYCHOL"/>
    <n v="32652"/>
    <s v="SIDONIE"/>
    <s v="DELPHINE"/>
    <n v="0.8"/>
    <n v="0.85699999999999998"/>
    <n v="0.8"/>
    <n v="0.85699999999999998"/>
    <n v="0.8"/>
    <n v="0"/>
    <n v="31"/>
    <n v="31"/>
    <n v="0"/>
    <n v="1"/>
    <n v="0"/>
    <x v="0"/>
    <x v="7"/>
    <x v="0"/>
  </r>
  <r>
    <n v="500"/>
    <s v="MAISON D'ACCUEIL SPECIALISEE"/>
    <n v="0"/>
    <s v="TITULAIRE"/>
    <n v="3009"/>
    <s v="AIDE MED-PSYCHOL CLAS SUP"/>
    <n v="332292"/>
    <s v="SIMON"/>
    <s v="KARINE"/>
    <n v="1"/>
    <n v="1"/>
    <n v="1"/>
    <n v="1"/>
    <n v="1"/>
    <n v="0"/>
    <n v="31"/>
    <n v="31"/>
    <n v="0"/>
    <n v="1"/>
    <n v="0"/>
    <x v="0"/>
    <x v="7"/>
    <x v="0"/>
  </r>
  <r>
    <n v="500"/>
    <s v="MAISON D'ACCUEIL SPECIALISEE"/>
    <n v="0"/>
    <s v="TITULAIRE"/>
    <n v="3256"/>
    <s v="A.S.H. QUALIFIE C.N."/>
    <n v="27470"/>
    <s v="BASSE"/>
    <s v="MARIE-FERNANDE"/>
    <n v="0.5"/>
    <n v="1"/>
    <n v="0.5"/>
    <n v="1"/>
    <n v="0.5"/>
    <n v="0"/>
    <n v="31"/>
    <n v="31"/>
    <n v="0"/>
    <n v="1"/>
    <n v="0"/>
    <x v="0"/>
    <x v="7"/>
    <x v="0"/>
  </r>
  <r>
    <n v="500"/>
    <s v="MAISON D'ACCUEIL SPECIALISEE"/>
    <n v="0"/>
    <s v="TITULAIRE"/>
    <n v="3256"/>
    <s v="A.S.H. QUALIFIE C.N."/>
    <n v="32018"/>
    <s v="ATANNE"/>
    <s v="STEPHANIE"/>
    <n v="1"/>
    <n v="1"/>
    <n v="1"/>
    <n v="1"/>
    <n v="1"/>
    <n v="0"/>
    <n v="31"/>
    <n v="31"/>
    <n v="0"/>
    <n v="1"/>
    <n v="0"/>
    <x v="0"/>
    <x v="7"/>
    <x v="0"/>
  </r>
  <r>
    <n v="500"/>
    <s v="MAISON D'ACCUEIL SPECIALISEE"/>
    <n v="9"/>
    <s v="TITUL. DETACHE STAG."/>
    <n v="3008"/>
    <s v="AIDE MEDICO-PSYCHOL"/>
    <n v="331234"/>
    <s v="CONARD"/>
    <s v="NATHALIE"/>
    <n v="1"/>
    <n v="1"/>
    <n v="1"/>
    <n v="1"/>
    <n v="1"/>
    <n v="0"/>
    <n v="31"/>
    <n v="31"/>
    <n v="0"/>
    <n v="1"/>
    <n v="0"/>
    <x v="0"/>
    <x v="7"/>
    <x v="0"/>
  </r>
  <r>
    <n v="500"/>
    <s v="MAISON D'ACCUEIL SPECIALISEE"/>
    <n v="12"/>
    <s v="STAGIAIRE"/>
    <n v="3001"/>
    <s v="AIDE SOIGNANT"/>
    <n v="341690"/>
    <s v="NKEMBE"/>
    <s v="ERNESTINE"/>
    <n v="1"/>
    <n v="1"/>
    <n v="1"/>
    <n v="1"/>
    <n v="1"/>
    <n v="0"/>
    <n v="31"/>
    <n v="31"/>
    <n v="0"/>
    <n v="1"/>
    <n v="0"/>
    <x v="0"/>
    <x v="7"/>
    <x v="0"/>
  </r>
  <r>
    <n v="500"/>
    <s v="MAISON D'ACCUEIL SPECIALISEE"/>
    <n v="12"/>
    <s v="STAGIAIRE"/>
    <n v="3008"/>
    <s v="AIDE MEDICO-PSYCHOL"/>
    <n v="32765"/>
    <s v="GONDARD"/>
    <s v="KARIN"/>
    <n v="1"/>
    <n v="1"/>
    <n v="1"/>
    <n v="1"/>
    <n v="3.2000000000000001E-2"/>
    <n v="0.96799999999999997"/>
    <n v="31"/>
    <n v="31"/>
    <n v="30"/>
    <n v="1"/>
    <n v="0"/>
    <x v="0"/>
    <x v="7"/>
    <x v="0"/>
  </r>
  <r>
    <n v="500"/>
    <s v="MAISON D'ACCUEIL SPECIALISEE"/>
    <n v="12"/>
    <s v="STAGIAIRE"/>
    <n v="3008"/>
    <s v="AIDE MEDICO-PSYCHOL"/>
    <n v="340199"/>
    <s v="BOISSIERE"/>
    <s v="ELODIE"/>
    <n v="0.8"/>
    <n v="0.85699999999999998"/>
    <n v="0.8"/>
    <n v="0.85699999999999998"/>
    <n v="0.8"/>
    <n v="0"/>
    <n v="31"/>
    <n v="31"/>
    <n v="0"/>
    <n v="1"/>
    <n v="0"/>
    <x v="0"/>
    <x v="7"/>
    <x v="0"/>
  </r>
  <r>
    <n v="500"/>
    <s v="MAISON D'ACCUEIL SPECIALISEE"/>
    <n v="12"/>
    <s v="STAGIAIRE"/>
    <n v="3008"/>
    <s v="AIDE MEDICO-PSYCHOL"/>
    <n v="340290"/>
    <s v="CLABAUX"/>
    <s v="YVES"/>
    <n v="1"/>
    <n v="1"/>
    <n v="1"/>
    <n v="1"/>
    <n v="1"/>
    <n v="0"/>
    <n v="31"/>
    <n v="31"/>
    <n v="0"/>
    <n v="1"/>
    <n v="0"/>
    <x v="0"/>
    <x v="7"/>
    <x v="0"/>
  </r>
  <r>
    <n v="500"/>
    <s v="MAISON D'ACCUEIL SPECIALISEE"/>
    <n v="12"/>
    <s v="STAGIAIRE"/>
    <n v="3008"/>
    <s v="AIDE MEDICO-PSYCHOL"/>
    <n v="341431"/>
    <s v="RICHARD"/>
    <s v="BRUNO"/>
    <n v="1"/>
    <n v="1"/>
    <n v="1"/>
    <n v="1"/>
    <n v="1"/>
    <n v="0"/>
    <n v="31"/>
    <n v="31"/>
    <n v="0"/>
    <n v="1"/>
    <n v="0"/>
    <x v="0"/>
    <x v="7"/>
    <x v="0"/>
  </r>
  <r>
    <n v="500"/>
    <s v="MAISON D'ACCUEIL SPECIALISEE"/>
    <n v="12"/>
    <s v="STAGIAIRE"/>
    <n v="3256"/>
    <s v="A.S.H. QUALIFIE C.N."/>
    <n v="343470"/>
    <s v="MARAIS"/>
    <s v="MARIE"/>
    <n v="1"/>
    <n v="1"/>
    <n v="1"/>
    <n v="1"/>
    <n v="1"/>
    <n v="0"/>
    <n v="31"/>
    <n v="31"/>
    <n v="0"/>
    <n v="1"/>
    <n v="0"/>
    <x v="0"/>
    <x v="7"/>
    <x v="0"/>
  </r>
  <r>
    <n v="500"/>
    <s v="MAISON D'ACCUEIL SPECIALISEE"/>
    <n v="20"/>
    <s v="CONTRACTUEL"/>
    <n v="2614"/>
    <s v="ASE EDUCATEUR SPECIALISE"/>
    <n v="346661"/>
    <s v="CORMIER"/>
    <s v="MELISSA"/>
    <n v="1"/>
    <n v="1"/>
    <n v="1"/>
    <n v="1"/>
    <n v="0.90300000000000002"/>
    <n v="9.7000000000000003E-2"/>
    <n v="31"/>
    <n v="31"/>
    <n v="3"/>
    <n v="1"/>
    <n v="0"/>
    <x v="1"/>
    <x v="7"/>
    <x v="1"/>
  </r>
  <r>
    <n v="500"/>
    <s v="MAISON D'ACCUEIL SPECIALISEE"/>
    <n v="20"/>
    <s v="CONTRACTUEL"/>
    <s v="2A01"/>
    <s v="INFIRMIER D.E. CAT A GR.1"/>
    <n v="12768"/>
    <s v="SOLLEROT"/>
    <s v="MICHELE"/>
    <n v="0.5"/>
    <n v="0.5"/>
    <n v="0.5"/>
    <n v="0.5"/>
    <n v="0.5"/>
    <n v="0"/>
    <n v="31"/>
    <n v="31"/>
    <n v="0"/>
    <n v="1"/>
    <n v="0"/>
    <x v="0"/>
    <x v="7"/>
    <x v="1"/>
  </r>
  <r>
    <n v="500"/>
    <s v="MAISON D'ACCUEIL SPECIALISEE"/>
    <n v="20"/>
    <s v="CONTRACTUEL"/>
    <s v="2A01"/>
    <s v="INFIRMIER D.E. CAT A GR.1"/>
    <n v="346016"/>
    <s v="LANGLOIS"/>
    <s v="MYRIAM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s v="2A01"/>
    <s v="INFIRMIER D.E. CAT A GR.1"/>
    <n v="346480"/>
    <s v="CHEVREAU"/>
    <s v="EMMA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n v="3001"/>
    <s v="AIDE SOIGNANT"/>
    <n v="340406"/>
    <s v="MONNIER"/>
    <s v="FLORIAN"/>
    <n v="0.67700000000000005"/>
    <n v="0.67700000000000005"/>
    <n v="0.67700000000000005"/>
    <n v="0.67700000000000005"/>
    <n v="0.67700000000000005"/>
    <n v="0"/>
    <n v="21"/>
    <n v="21"/>
    <n v="0"/>
    <n v="1"/>
    <n v="0"/>
    <x v="0"/>
    <x v="7"/>
    <x v="1"/>
  </r>
  <r>
    <n v="500"/>
    <s v="MAISON D'ACCUEIL SPECIALISEE"/>
    <n v="20"/>
    <s v="CONTRACTUEL"/>
    <n v="3001"/>
    <s v="AIDE SOIGNANT"/>
    <n v="341613"/>
    <s v="BA"/>
    <s v="DIANGA"/>
    <n v="0.32300000000000001"/>
    <n v="0.32300000000000001"/>
    <n v="0.32300000000000001"/>
    <n v="0.32300000000000001"/>
    <n v="0.32300000000000001"/>
    <n v="0"/>
    <n v="10"/>
    <n v="10"/>
    <n v="0"/>
    <n v="1"/>
    <n v="0"/>
    <x v="0"/>
    <x v="7"/>
    <x v="1"/>
  </r>
  <r>
    <n v="500"/>
    <s v="MAISON D'ACCUEIL SPECIALISEE"/>
    <n v="20"/>
    <s v="CONTRACTUEL"/>
    <n v="3001"/>
    <s v="AIDE SOIGNANT"/>
    <n v="343641"/>
    <s v="CATTELIN"/>
    <s v="ALEXIS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n v="3001"/>
    <s v="AIDE SOIGNANT"/>
    <n v="343878"/>
    <s v="NOUGARET"/>
    <s v="MANUEL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n v="3001"/>
    <s v="AIDE SOIGNANT"/>
    <n v="345705"/>
    <s v="MOUSSAOUI"/>
    <s v="LYNDA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n v="3001"/>
    <s v="AIDE SOIGNANT"/>
    <n v="345771"/>
    <s v="PASSY"/>
    <s v="WANGOMBA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n v="3001"/>
    <s v="AIDE SOIGNANT"/>
    <n v="347267"/>
    <s v="ARRACHART"/>
    <s v="DORIANE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n v="3001"/>
    <s v="AIDE SOIGNANT"/>
    <n v="347449"/>
    <s v="PINEL"/>
    <s v="MICKAEL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n v="3008"/>
    <s v="AIDE MEDICO-PSYCHOL"/>
    <n v="341963"/>
    <s v="RIBOLOWSKY"/>
    <s v="SARAH"/>
    <n v="1"/>
    <n v="1"/>
    <n v="1"/>
    <n v="1"/>
    <n v="0"/>
    <n v="1"/>
    <n v="31"/>
    <n v="31"/>
    <n v="31"/>
    <n v="1"/>
    <n v="0"/>
    <x v="0"/>
    <x v="7"/>
    <x v="1"/>
  </r>
  <r>
    <n v="500"/>
    <s v="MAISON D'ACCUEIL SPECIALISEE"/>
    <n v="20"/>
    <s v="CONTRACTUEL"/>
    <n v="3008"/>
    <s v="AIDE MEDICO-PSYCHOL"/>
    <n v="347427"/>
    <s v="TRABER"/>
    <s v="STEPHANE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n v="6012"/>
    <s v="PSYCHOLOGUE C.N."/>
    <n v="344994"/>
    <s v="BEUVELET"/>
    <s v="CAMILLE"/>
    <n v="0.2"/>
    <n v="0.2"/>
    <n v="0.2"/>
    <n v="0.2"/>
    <n v="0.2"/>
    <n v="0"/>
    <n v="0"/>
    <n v="0"/>
    <n v="0"/>
    <n v="0"/>
    <n v="0"/>
    <x v="0"/>
    <x v="7"/>
    <x v="1"/>
  </r>
  <r>
    <n v="500"/>
    <s v="MAISON D'ACCUEIL SPECIALISEE"/>
    <n v="21"/>
    <s v="CONTRACT.SUR EMPLOI PERM."/>
    <n v="3001"/>
    <s v="AIDE SOIGNANT"/>
    <n v="338890"/>
    <s v="NGASSA"/>
    <s v="AUBIERGE"/>
    <n v="1"/>
    <n v="1"/>
    <n v="1"/>
    <n v="1"/>
    <n v="0.32300000000000001"/>
    <n v="0.67700000000000005"/>
    <n v="31"/>
    <n v="31"/>
    <n v="21"/>
    <n v="1"/>
    <n v="0"/>
    <x v="0"/>
    <x v="7"/>
    <x v="3"/>
  </r>
  <r>
    <n v="500"/>
    <s v="MAISON D'ACCUEIL SPECIALISEE"/>
    <n v="25"/>
    <s v="CONTRACT.DE REMPLACEMENT"/>
    <s v="2A01"/>
    <s v="INFIRMIER D.E. CAT A GR.1"/>
    <n v="347976"/>
    <s v="GRONDIN"/>
    <s v="ALIZEE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5"/>
    <s v="CONTRACT.DE REMPLACEMENT"/>
    <n v="3001"/>
    <s v="AIDE SOIGNANT"/>
    <n v="348185"/>
    <s v="MARSEILLE"/>
    <s v="OPHÉLIE"/>
    <n v="3.2000000000000001E-2"/>
    <n v="3.2000000000000001E-2"/>
    <n v="3.2000000000000001E-2"/>
    <n v="3.2000000000000001E-2"/>
    <n v="3.2000000000000001E-2"/>
    <n v="0"/>
    <n v="1"/>
    <n v="1"/>
    <n v="0"/>
    <n v="1"/>
    <n v="0"/>
    <x v="0"/>
    <x v="7"/>
    <x v="1"/>
  </r>
  <r>
    <n v="500"/>
    <s v="MAISON D'ACCUEIL SPECIALISEE"/>
    <n v="25"/>
    <s v="CONTRACT.DE REMPLACEMENT"/>
    <n v="3001"/>
    <s v="AIDE SOIGNANT"/>
    <n v="348287"/>
    <s v="CHAPON"/>
    <s v="OPHELIE"/>
    <n v="3.2000000000000001E-2"/>
    <n v="3.2000000000000001E-2"/>
    <n v="3.2000000000000001E-2"/>
    <n v="3.2000000000000001E-2"/>
    <n v="3.2000000000000001E-2"/>
    <n v="0"/>
    <n v="1"/>
    <n v="1"/>
    <n v="0"/>
    <n v="1"/>
    <n v="0"/>
    <x v="0"/>
    <x v="7"/>
    <x v="1"/>
  </r>
  <r>
    <n v="500"/>
    <s v="MAISON D'ACCUEIL SPECIALISEE"/>
    <n v="25"/>
    <s v="CONTRACT.DE REMPLACEMENT"/>
    <n v="3001"/>
    <s v="AIDE SOIGNANT"/>
    <n v="348378"/>
    <s v="FOURNIER"/>
    <s v="CAROLE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5"/>
    <s v="CONTRACT.DE REMPLACEMENT"/>
    <n v="3001"/>
    <s v="AIDE SOIGNANT"/>
    <n v="348389"/>
    <s v="CUSATI"/>
    <s v="AURELIE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5"/>
    <s v="CONTRACT.DE REMPLACEMENT"/>
    <n v="3001"/>
    <s v="AIDE SOIGNANT"/>
    <n v="348491"/>
    <s v="HORCKMANS"/>
    <s v="MARION"/>
    <n v="3.2000000000000001E-2"/>
    <n v="3.2000000000000001E-2"/>
    <n v="3.2000000000000001E-2"/>
    <n v="3.2000000000000001E-2"/>
    <n v="3.2000000000000001E-2"/>
    <n v="0"/>
    <n v="1"/>
    <n v="1"/>
    <n v="0"/>
    <n v="1"/>
    <n v="0"/>
    <x v="0"/>
    <x v="7"/>
    <x v="1"/>
  </r>
  <r>
    <n v="500"/>
    <s v="MAISON D'ACCUEIL SPECIALISEE"/>
    <n v="25"/>
    <s v="CONTRACT.DE REMPLACEMENT"/>
    <n v="3256"/>
    <s v="A.S.H. QUALIFIE C.N."/>
    <n v="346140"/>
    <s v="NOTARIANNI"/>
    <s v="LEILA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5"/>
    <s v="CONTRACT.DE REMPLACEMENT"/>
    <n v="3256"/>
    <s v="A.S.H. QUALIFIE C.N."/>
    <n v="346457"/>
    <s v="SABATER"/>
    <s v="CHARLOTTE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5"/>
    <s v="CONTRACT.DE REMPLACEMENT"/>
    <n v="3256"/>
    <s v="A.S.H. QUALIFIE C.N."/>
    <n v="347234"/>
    <s v="HADJAR"/>
    <s v="MARIO"/>
    <n v="1"/>
    <n v="1"/>
    <n v="0.90300000000000002"/>
    <n v="0.90300000000000002"/>
    <n v="0"/>
    <n v="1"/>
    <n v="31"/>
    <n v="28"/>
    <n v="31"/>
    <n v="1"/>
    <n v="0"/>
    <x v="0"/>
    <x v="7"/>
    <x v="1"/>
  </r>
  <r>
    <n v="500"/>
    <s v="MAISON D'ACCUEIL SPECIALISEE"/>
    <n v="66"/>
    <s v="PRATICIEN HOSPITALIER"/>
    <s v="M214"/>
    <s v="PRAT. HOSP. N. C. S."/>
    <n v="21907"/>
    <s v="LEFEBVRE"/>
    <s v="ISABELLE"/>
    <n v="0.25"/>
    <n v="0.25"/>
    <n v="0.25"/>
    <n v="0.25"/>
    <n v="0.25"/>
    <n v="0"/>
    <n v="0"/>
    <n v="0"/>
    <n v="0"/>
    <n v="0"/>
    <n v="0"/>
    <x v="2"/>
    <x v="7"/>
    <x v="2"/>
  </r>
  <r>
    <n v="500"/>
    <s v="MAISON D'ACCUEIL SPECIALISEE"/>
    <n v="66"/>
    <s v="PRATICIEN HOSPITALIER"/>
    <s v="M214"/>
    <s v="PRAT. HOSP. N. C. S."/>
    <n v="25409"/>
    <s v="REMAOUN"/>
    <s v="HAFIDA"/>
    <n v="0.2"/>
    <n v="0.2"/>
    <n v="0.2"/>
    <n v="0.2"/>
    <n v="0.2"/>
    <n v="0"/>
    <n v="0"/>
    <n v="0"/>
    <n v="0"/>
    <n v="0"/>
    <n v="0"/>
    <x v="2"/>
    <x v="7"/>
    <x v="2"/>
  </r>
  <r>
    <n v="600"/>
    <s v="U.CALMETTE VERNON"/>
    <n v="0"/>
    <s v="TITULAIRE"/>
    <n v="1801"/>
    <s v="IDE CADRE SANTE PARAMEDICAL"/>
    <n v="344382"/>
    <s v="MICHAUT"/>
    <s v="ISABELLE"/>
    <n v="0.5"/>
    <n v="0.5"/>
    <n v="0.5"/>
    <n v="0.5"/>
    <n v="0.5"/>
    <n v="0"/>
    <n v="31"/>
    <n v="31"/>
    <n v="0"/>
    <n v="1"/>
    <n v="0"/>
    <x v="0"/>
    <x v="4"/>
    <x v="0"/>
  </r>
  <r>
    <n v="600"/>
    <s v="U.CALMETTE VERNON"/>
    <n v="0"/>
    <s v="TITULAIRE"/>
    <s v="243A"/>
    <s v="(E) INFIRMIER D.E. CN"/>
    <n v="344575"/>
    <s v="LEGROS"/>
    <s v="MARIE-LAURE"/>
    <n v="0.8"/>
    <n v="0.85699999999999998"/>
    <n v="0.8"/>
    <n v="0.85699999999999998"/>
    <n v="0.8"/>
    <n v="0"/>
    <n v="31"/>
    <n v="31"/>
    <n v="0"/>
    <n v="1"/>
    <n v="0"/>
    <x v="0"/>
    <x v="4"/>
    <x v="0"/>
  </r>
  <r>
    <n v="600"/>
    <s v="U.CALMETTE VERNON"/>
    <n v="0"/>
    <s v="TITULAIRE"/>
    <n v="2617"/>
    <s v="ASE PRINCIPAL ASSISTANT SOCIAL"/>
    <n v="344190"/>
    <s v="COURCELLES"/>
    <s v="LAURA"/>
    <n v="0.5"/>
    <n v="0.5"/>
    <n v="0.5"/>
    <n v="0.5"/>
    <n v="0.5"/>
    <n v="0"/>
    <n v="31"/>
    <n v="31"/>
    <n v="0"/>
    <n v="1"/>
    <n v="0"/>
    <x v="1"/>
    <x v="4"/>
    <x v="0"/>
  </r>
  <r>
    <n v="600"/>
    <s v="U.CALMETTE VERNON"/>
    <n v="0"/>
    <s v="TITULAIRE"/>
    <s v="273A"/>
    <s v="(E) INFIRMIER D.E. CS"/>
    <n v="344564"/>
    <s v="LEGROS"/>
    <s v="BRIGITTE"/>
    <n v="1"/>
    <n v="1"/>
    <n v="1"/>
    <n v="1"/>
    <n v="1"/>
    <n v="0"/>
    <n v="31"/>
    <n v="31"/>
    <n v="0"/>
    <n v="1"/>
    <n v="0"/>
    <x v="0"/>
    <x v="4"/>
    <x v="0"/>
  </r>
  <r>
    <n v="600"/>
    <s v="U.CALMETTE VERNON"/>
    <n v="0"/>
    <s v="TITULAIRE"/>
    <s v="273A"/>
    <s v="(E) INFIRMIER D.E. CS"/>
    <n v="344779"/>
    <s v="DUCHENE"/>
    <s v="MURIEL"/>
    <n v="1"/>
    <n v="1"/>
    <n v="1"/>
    <n v="1"/>
    <n v="1"/>
    <n v="0"/>
    <n v="31"/>
    <n v="31"/>
    <n v="0"/>
    <n v="1"/>
    <n v="0"/>
    <x v="0"/>
    <x v="4"/>
    <x v="0"/>
  </r>
  <r>
    <n v="600"/>
    <s v="U.CALMETTE VERNON"/>
    <n v="0"/>
    <s v="TITULAIRE"/>
    <s v="2A01"/>
    <s v="INFIRMIER D.E. CAT A GR.1"/>
    <n v="344586"/>
    <s v="LE GOFF"/>
    <s v="NATHALIE"/>
    <n v="0"/>
    <n v="0"/>
    <n v="0"/>
    <n v="0"/>
    <n v="0"/>
    <n v="0"/>
    <n v="0"/>
    <n v="0"/>
    <n v="0"/>
    <n v="1"/>
    <n v="0"/>
    <x v="0"/>
    <x v="4"/>
    <x v="0"/>
  </r>
  <r>
    <n v="600"/>
    <s v="U.CALMETTE VERNON"/>
    <n v="0"/>
    <s v="TITULAIRE"/>
    <s v="2A01"/>
    <s v="INFIRMIER D.E. CAT A GR.1"/>
    <n v="344600"/>
    <s v="LAMBERT"/>
    <s v="VALENTINE"/>
    <n v="0.8"/>
    <n v="0.85699999999999998"/>
    <n v="0.8"/>
    <n v="0.85699999999999998"/>
    <n v="0.56799999999999995"/>
    <n v="0.23200000000000001"/>
    <n v="31"/>
    <n v="31"/>
    <n v="9"/>
    <n v="1"/>
    <n v="0"/>
    <x v="0"/>
    <x v="4"/>
    <x v="0"/>
  </r>
  <r>
    <n v="600"/>
    <s v="U.CALMETTE VERNON"/>
    <n v="0"/>
    <s v="TITULAIRE"/>
    <s v="2A01"/>
    <s v="INFIRMIER D.E. CAT A GR.1"/>
    <n v="344713"/>
    <s v="CERNEK"/>
    <s v="FLORENCE"/>
    <n v="1"/>
    <n v="1"/>
    <n v="1"/>
    <n v="1"/>
    <n v="1"/>
    <n v="0"/>
    <n v="31"/>
    <n v="31"/>
    <n v="0"/>
    <n v="1"/>
    <n v="0"/>
    <x v="0"/>
    <x v="4"/>
    <x v="0"/>
  </r>
  <r>
    <n v="600"/>
    <s v="U.CALMETTE VERNON"/>
    <n v="0"/>
    <s v="TITULAIRE"/>
    <s v="2A01"/>
    <s v="INFIRMIER D.E. CAT A GR.1"/>
    <n v="347416"/>
    <s v="DUDEK"/>
    <s v="CORALIE"/>
    <n v="1"/>
    <n v="1"/>
    <n v="1"/>
    <n v="1"/>
    <n v="0"/>
    <n v="1"/>
    <n v="31"/>
    <n v="31"/>
    <n v="31"/>
    <n v="1"/>
    <n v="0"/>
    <x v="0"/>
    <x v="4"/>
    <x v="0"/>
  </r>
  <r>
    <n v="600"/>
    <s v="U.CALMETTE VERNON"/>
    <n v="0"/>
    <s v="TITULAIRE"/>
    <n v="3001"/>
    <s v="AIDE SOIGNANT"/>
    <n v="21463"/>
    <s v="NAGUET"/>
    <s v="MATHIAS"/>
    <n v="1"/>
    <n v="1"/>
    <n v="1"/>
    <n v="1"/>
    <n v="1"/>
    <n v="0"/>
    <n v="31"/>
    <n v="31"/>
    <n v="0"/>
    <n v="1"/>
    <n v="0"/>
    <x v="0"/>
    <x v="4"/>
    <x v="0"/>
  </r>
  <r>
    <n v="600"/>
    <s v="U.CALMETTE VERNON"/>
    <n v="0"/>
    <s v="TITULAIRE"/>
    <n v="3001"/>
    <s v="AIDE SOIGNANT"/>
    <n v="344451"/>
    <s v="NICOLAS"/>
    <s v="JACKIE"/>
    <n v="1"/>
    <n v="1"/>
    <n v="0.66700000000000004"/>
    <n v="0.66700000000000004"/>
    <n v="0"/>
    <n v="1"/>
    <n v="31"/>
    <n v="20.66"/>
    <n v="31"/>
    <n v="1"/>
    <n v="0"/>
    <x v="0"/>
    <x v="4"/>
    <x v="0"/>
  </r>
  <r>
    <n v="600"/>
    <s v="U.CALMETTE VERNON"/>
    <n v="0"/>
    <s v="TITULAIRE"/>
    <n v="3002"/>
    <s v="AIDE SOIGNANT CLAS SUP"/>
    <n v="344473"/>
    <s v="LEROUX"/>
    <s v="MIREILLE"/>
    <n v="1"/>
    <n v="1"/>
    <n v="1"/>
    <n v="1"/>
    <n v="1"/>
    <n v="0"/>
    <n v="31"/>
    <n v="31"/>
    <n v="0"/>
    <n v="1"/>
    <n v="0"/>
    <x v="0"/>
    <x v="4"/>
    <x v="0"/>
  </r>
  <r>
    <n v="600"/>
    <s v="U.CALMETTE VERNON"/>
    <n v="0"/>
    <s v="TITULAIRE"/>
    <n v="3002"/>
    <s v="AIDE SOIGNANT CLAS SUP"/>
    <n v="344531"/>
    <s v="MARCHETTO"/>
    <s v="ISABEL"/>
    <n v="1"/>
    <n v="1"/>
    <n v="1"/>
    <n v="1"/>
    <n v="1"/>
    <n v="0"/>
    <n v="31"/>
    <n v="31"/>
    <n v="0"/>
    <n v="1"/>
    <n v="0"/>
    <x v="0"/>
    <x v="4"/>
    <x v="0"/>
  </r>
  <r>
    <n v="600"/>
    <s v="U.CALMETTE VERNON"/>
    <n v="0"/>
    <s v="TITULAIRE"/>
    <n v="3002"/>
    <s v="AIDE SOIGNANT CLAS SUP"/>
    <n v="344542"/>
    <s v="MARYE"/>
    <s v="JEAN FRANCOIS"/>
    <n v="1"/>
    <n v="1"/>
    <n v="1"/>
    <n v="1"/>
    <n v="0.74199999999999999"/>
    <n v="0.25800000000000001"/>
    <n v="31"/>
    <n v="31"/>
    <n v="8"/>
    <n v="1"/>
    <n v="0"/>
    <x v="0"/>
    <x v="4"/>
    <x v="0"/>
  </r>
  <r>
    <n v="600"/>
    <s v="U.CALMETTE VERNON"/>
    <n v="0"/>
    <s v="TITULAIRE"/>
    <n v="3002"/>
    <s v="AIDE SOIGNANT CLAS SUP"/>
    <n v="344633"/>
    <s v="BILLIER"/>
    <s v="SYLVIANE"/>
    <n v="1"/>
    <n v="1"/>
    <n v="1"/>
    <n v="1"/>
    <n v="1"/>
    <n v="0"/>
    <n v="31"/>
    <n v="31"/>
    <n v="0"/>
    <n v="1"/>
    <n v="0"/>
    <x v="0"/>
    <x v="4"/>
    <x v="0"/>
  </r>
  <r>
    <n v="600"/>
    <s v="U.CALMETTE VERNON"/>
    <n v="0"/>
    <s v="TITULAIRE"/>
    <n v="3003"/>
    <s v="AIDE SOIGNANT CLAS EXC"/>
    <n v="344440"/>
    <s v="HUREL"/>
    <s v="CATHERINE"/>
    <n v="1"/>
    <n v="1"/>
    <n v="1"/>
    <n v="1"/>
    <n v="1"/>
    <n v="0"/>
    <n v="31"/>
    <n v="31"/>
    <n v="0"/>
    <n v="1"/>
    <n v="0"/>
    <x v="0"/>
    <x v="4"/>
    <x v="0"/>
  </r>
  <r>
    <n v="600"/>
    <s v="U.CALMETTE VERNON"/>
    <n v="12"/>
    <s v="STAGIAIRE"/>
    <n v="6012"/>
    <s v="PSYCHOLOGUE C.N."/>
    <n v="344214"/>
    <s v="BOISSIER DEFROCOURT"/>
    <s v="SOPHIE"/>
    <n v="0.5"/>
    <n v="0.5"/>
    <n v="0.5"/>
    <n v="0.5"/>
    <n v="0.5"/>
    <n v="0"/>
    <n v="0"/>
    <n v="0"/>
    <n v="0"/>
    <n v="0"/>
    <n v="0"/>
    <x v="0"/>
    <x v="4"/>
    <x v="0"/>
  </r>
  <r>
    <n v="600"/>
    <s v="U.CALMETTE VERNON"/>
    <n v="20"/>
    <s v="CONTRACTUEL"/>
    <s v="2A01"/>
    <s v="INFIRMIER D.E. CAT A GR.1"/>
    <n v="344178"/>
    <s v="CISSE"/>
    <s v="ADAME"/>
    <n v="1"/>
    <n v="1"/>
    <n v="1"/>
    <n v="1"/>
    <n v="1"/>
    <n v="0"/>
    <n v="31"/>
    <n v="31"/>
    <n v="0"/>
    <n v="1"/>
    <n v="0"/>
    <x v="0"/>
    <x v="4"/>
    <x v="1"/>
  </r>
  <r>
    <n v="600"/>
    <s v="U.CALMETTE VERNON"/>
    <n v="20"/>
    <s v="CONTRACTUEL"/>
    <s v="2A01"/>
    <s v="INFIRMIER D.E. CAT A GR.1"/>
    <n v="346515"/>
    <s v="SAUVE"/>
    <s v="AMANDINE"/>
    <n v="1"/>
    <n v="1"/>
    <n v="1"/>
    <n v="1"/>
    <n v="1"/>
    <n v="0"/>
    <n v="31"/>
    <n v="31"/>
    <n v="0"/>
    <n v="1"/>
    <n v="0"/>
    <x v="0"/>
    <x v="4"/>
    <x v="1"/>
  </r>
  <r>
    <n v="600"/>
    <s v="U.CALMETTE VERNON"/>
    <n v="25"/>
    <s v="CONTRACT.DE REMPLACEMENT"/>
    <s v="2A01"/>
    <s v="INFIRMIER D.E. CAT A GR.1"/>
    <n v="347885"/>
    <s v="CHATAIGNIER"/>
    <s v="SARAH"/>
    <n v="1"/>
    <n v="1"/>
    <n v="1"/>
    <n v="1"/>
    <n v="1"/>
    <n v="0"/>
    <n v="31"/>
    <n v="31"/>
    <n v="0"/>
    <n v="1"/>
    <n v="0"/>
    <x v="0"/>
    <x v="4"/>
    <x v="1"/>
  </r>
  <r>
    <n v="600"/>
    <s v="U.CALMETTE VERNON"/>
    <n v="25"/>
    <s v="CONTRACT.DE REMPLACEMENT"/>
    <s v="2A01"/>
    <s v="INFIRMIER D.E. CAT A GR.1"/>
    <n v="348276"/>
    <s v="LE DUFF"/>
    <s v="JEAN MARIE"/>
    <n v="1"/>
    <n v="1"/>
    <n v="1"/>
    <n v="1"/>
    <n v="1"/>
    <n v="0"/>
    <n v="31"/>
    <n v="31"/>
    <n v="0"/>
    <n v="1"/>
    <n v="0"/>
    <x v="0"/>
    <x v="4"/>
    <x v="1"/>
  </r>
  <r>
    <n v="600"/>
    <s v="U.CALMETTE VERNON"/>
    <n v="25"/>
    <s v="CONTRACT.DE REMPLACEMENT"/>
    <n v="3001"/>
    <s v="AIDE SOIGNANT"/>
    <n v="347052"/>
    <s v="SUZE"/>
    <s v="BENEDICTE"/>
    <n v="0.161"/>
    <n v="0.161"/>
    <n v="0.161"/>
    <n v="0.161"/>
    <n v="0.161"/>
    <n v="0"/>
    <n v="5"/>
    <n v="5"/>
    <n v="0"/>
    <n v="1"/>
    <n v="0"/>
    <x v="0"/>
    <x v="4"/>
    <x v="1"/>
  </r>
  <r>
    <n v="600"/>
    <s v="U.CALMETTE VERNON"/>
    <n v="66"/>
    <s v="PRATICIEN HOSPITALIER"/>
    <s v="M214"/>
    <s v="PRAT. HOSP. N. C. S."/>
    <n v="341180"/>
    <s v="TABECHE"/>
    <s v="AMINE"/>
    <n v="0.8"/>
    <n v="0.8"/>
    <n v="0.8"/>
    <n v="0.8"/>
    <n v="0.8"/>
    <n v="0"/>
    <n v="31"/>
    <n v="31"/>
    <n v="0"/>
    <n v="1"/>
    <n v="0"/>
    <x v="2"/>
    <x v="4"/>
    <x v="2"/>
  </r>
  <r>
    <n v="600"/>
    <s v="U.CALMETTE VERNON"/>
    <n v="66"/>
    <s v="PRATICIEN HOSPITALIER"/>
    <s v="M214"/>
    <s v="PRAT. HOSP. N. C. S."/>
    <n v="344699"/>
    <s v="SEMMAK"/>
    <s v="AMINA"/>
    <n v="9.6000000000000002E-2"/>
    <n v="9.6000000000000002E-2"/>
    <n v="9.6000000000000002E-2"/>
    <n v="9.6000000000000002E-2"/>
    <n v="9.6000000000000002E-2"/>
    <n v="0"/>
    <n v="0"/>
    <n v="0"/>
    <n v="0"/>
    <n v="0"/>
    <n v="0"/>
    <x v="2"/>
    <x v="4"/>
    <x v="2"/>
  </r>
  <r>
    <n v="600"/>
    <s v="U.CALMETTE VERNON"/>
    <s v="6Y"/>
    <s v="PRAT ATT ASS NON TRIENNAL"/>
    <s v="B171"/>
    <s v="P.ATT.ASS. TPL AUTRE"/>
    <n v="348436"/>
    <s v="AIT BENAMAR"/>
    <s v="SARA"/>
    <n v="1"/>
    <n v="1"/>
    <n v="1"/>
    <n v="1"/>
    <n v="1"/>
    <n v="0"/>
    <n v="31"/>
    <n v="31"/>
    <n v="0"/>
    <n v="1"/>
    <n v="0"/>
    <x v="2"/>
    <x v="4"/>
    <x v="2"/>
  </r>
  <r>
    <n v="601"/>
    <s v="TCA VERNON SEJOURS"/>
    <n v="0"/>
    <s v="TITULAIRE"/>
    <n v="1801"/>
    <s v="IDE CADRE SANTE PARAMEDICAL"/>
    <n v="344382"/>
    <s v="MICHAUT"/>
    <s v="ISABELLE"/>
    <n v="0.1"/>
    <n v="0.1"/>
    <n v="0.1"/>
    <n v="0.1"/>
    <n v="0.1"/>
    <n v="0"/>
    <n v="0"/>
    <n v="0"/>
    <n v="0"/>
    <n v="0"/>
    <n v="0"/>
    <x v="0"/>
    <x v="4"/>
    <x v="0"/>
  </r>
  <r>
    <n v="601"/>
    <s v="TCA VERNON SEJOURS"/>
    <n v="0"/>
    <s v="TITULAIRE"/>
    <n v="2617"/>
    <s v="ASE PRINCIPAL ASSISTANT SOCIAL"/>
    <n v="344190"/>
    <s v="COURCELLES"/>
    <s v="LAURA"/>
    <n v="0.1"/>
    <n v="0.1"/>
    <n v="0.1"/>
    <n v="0.1"/>
    <n v="0.1"/>
    <n v="0"/>
    <n v="0"/>
    <n v="0"/>
    <n v="0"/>
    <n v="0"/>
    <n v="0"/>
    <x v="1"/>
    <x v="4"/>
    <x v="0"/>
  </r>
  <r>
    <n v="601"/>
    <s v="TCA VERNON SEJOURS"/>
    <n v="0"/>
    <s v="TITULAIRE"/>
    <s v="273A"/>
    <s v="(E) INFIRMIER D.E. CS"/>
    <n v="12214"/>
    <s v="BRUNET"/>
    <s v="ANNIE"/>
    <n v="0.5"/>
    <n v="0.5"/>
    <n v="0.5"/>
    <n v="0.5"/>
    <n v="0.5"/>
    <n v="0"/>
    <n v="0"/>
    <n v="0"/>
    <n v="0"/>
    <n v="0"/>
    <n v="0"/>
    <x v="0"/>
    <x v="4"/>
    <x v="0"/>
  </r>
  <r>
    <n v="601"/>
    <s v="TCA VERNON SEJOURS"/>
    <n v="0"/>
    <s v="TITULAIRE"/>
    <s v="2A01"/>
    <s v="INFIRMIER D.E. CAT A GR.1"/>
    <n v="344666"/>
    <s v="CAUX"/>
    <s v="AMELIE"/>
    <n v="0.5"/>
    <n v="0.5"/>
    <n v="0.5"/>
    <n v="0.5"/>
    <n v="0.5"/>
    <n v="0"/>
    <n v="0"/>
    <n v="0"/>
    <n v="0"/>
    <n v="0"/>
    <n v="0"/>
    <x v="0"/>
    <x v="4"/>
    <x v="0"/>
  </r>
  <r>
    <n v="601"/>
    <s v="TCA VERNON SEJOURS"/>
    <n v="0"/>
    <s v="TITULAIRE"/>
    <n v="3256"/>
    <s v="A.S.H. QUALIFIE C.N."/>
    <n v="344371"/>
    <s v="MEIGNEN"/>
    <s v="MICHELE"/>
    <n v="0.5"/>
    <n v="0.5"/>
    <n v="0.5"/>
    <n v="0.5"/>
    <n v="0.5"/>
    <n v="0"/>
    <n v="0"/>
    <n v="0"/>
    <n v="0"/>
    <n v="0"/>
    <n v="0"/>
    <x v="0"/>
    <x v="4"/>
    <x v="0"/>
  </r>
  <r>
    <n v="610"/>
    <s v="HJA VERNON"/>
    <n v="0"/>
    <s v="TITULAIRE"/>
    <n v="1801"/>
    <s v="IDE CADRE SANTE PARAMEDICAL"/>
    <n v="344382"/>
    <s v="MICHAUT"/>
    <s v="ISABELLE"/>
    <n v="0.1"/>
    <n v="0.1"/>
    <n v="0.1"/>
    <n v="0.1"/>
    <n v="0.1"/>
    <n v="0"/>
    <n v="0"/>
    <n v="0"/>
    <n v="0"/>
    <n v="0"/>
    <n v="0"/>
    <x v="0"/>
    <x v="4"/>
    <x v="0"/>
  </r>
  <r>
    <n v="610"/>
    <s v="HJA VERNON"/>
    <n v="0"/>
    <s v="TITULAIRE"/>
    <n v="2617"/>
    <s v="ASE PRINCIPAL ASSISTANT SOCIAL"/>
    <n v="344190"/>
    <s v="COURCELLES"/>
    <s v="LAURA"/>
    <n v="0.1"/>
    <n v="0.1"/>
    <n v="0.1"/>
    <n v="0.1"/>
    <n v="0.1"/>
    <n v="0"/>
    <n v="0"/>
    <n v="0"/>
    <n v="0"/>
    <n v="0"/>
    <n v="0"/>
    <x v="1"/>
    <x v="4"/>
    <x v="0"/>
  </r>
  <r>
    <n v="610"/>
    <s v="HJA VERNON"/>
    <n v="0"/>
    <s v="TITULAIRE"/>
    <s v="273A"/>
    <s v="(E) INFIRMIER D.E. CS"/>
    <n v="344316"/>
    <s v="DUVAL"/>
    <s v="KARINE"/>
    <n v="1"/>
    <n v="1"/>
    <n v="1"/>
    <n v="1"/>
    <n v="1"/>
    <n v="0"/>
    <n v="31"/>
    <n v="31"/>
    <n v="0"/>
    <n v="1"/>
    <n v="0"/>
    <x v="0"/>
    <x v="4"/>
    <x v="0"/>
  </r>
  <r>
    <n v="610"/>
    <s v="HJA VERNON"/>
    <n v="0"/>
    <s v="TITULAIRE"/>
    <s v="273A"/>
    <s v="(E) INFIRMIER D.E. CS"/>
    <n v="344746"/>
    <s v="DAVID"/>
    <s v="JOCELYNE"/>
    <n v="1"/>
    <n v="1"/>
    <n v="1"/>
    <n v="1"/>
    <n v="1"/>
    <n v="0"/>
    <n v="31"/>
    <n v="31"/>
    <n v="0"/>
    <n v="1"/>
    <n v="0"/>
    <x v="0"/>
    <x v="4"/>
    <x v="0"/>
  </r>
  <r>
    <n v="610"/>
    <s v="HJA VERNON"/>
    <n v="0"/>
    <s v="TITULAIRE"/>
    <s v="2A01"/>
    <s v="INFIRMIER D.E. CAT A GR.1"/>
    <n v="344462"/>
    <s v="LECUYER"/>
    <s v="LAETITIA"/>
    <n v="1"/>
    <n v="1"/>
    <n v="1"/>
    <n v="1"/>
    <n v="1"/>
    <n v="0"/>
    <n v="31"/>
    <n v="31"/>
    <n v="0"/>
    <n v="1"/>
    <n v="0"/>
    <x v="0"/>
    <x v="4"/>
    <x v="0"/>
  </r>
  <r>
    <n v="610"/>
    <s v="HJA VERNON"/>
    <n v="0"/>
    <s v="TITULAIRE"/>
    <s v="2A01"/>
    <s v="INFIRMIER D.E. CAT A GR.1"/>
    <n v="344509"/>
    <s v="ALEXANDRE"/>
    <s v="NATHALIE"/>
    <n v="1"/>
    <n v="1"/>
    <n v="0.66700000000000004"/>
    <n v="0.66700000000000004"/>
    <n v="0"/>
    <n v="1"/>
    <n v="31"/>
    <n v="20.66"/>
    <n v="31"/>
    <n v="1"/>
    <n v="0"/>
    <x v="0"/>
    <x v="4"/>
    <x v="0"/>
  </r>
  <r>
    <n v="610"/>
    <s v="HJA VERNON"/>
    <n v="0"/>
    <s v="TITULAIRE"/>
    <n v="3001"/>
    <s v="AIDE SOIGNANT"/>
    <n v="344338"/>
    <s v="RICQUE"/>
    <s v="NADINE"/>
    <n v="1"/>
    <n v="1"/>
    <n v="1"/>
    <n v="1"/>
    <n v="1"/>
    <n v="0"/>
    <n v="31"/>
    <n v="31"/>
    <n v="0"/>
    <n v="1"/>
    <n v="0"/>
    <x v="0"/>
    <x v="4"/>
    <x v="0"/>
  </r>
  <r>
    <n v="610"/>
    <s v="HJA VERNON"/>
    <n v="0"/>
    <s v="TITULAIRE"/>
    <n v="3256"/>
    <s v="A.S.H. QUALIFIE C.N."/>
    <n v="344371"/>
    <s v="MEIGNEN"/>
    <s v="MICHELE"/>
    <n v="0.5"/>
    <n v="0.5"/>
    <n v="0.5"/>
    <n v="0.5"/>
    <n v="0.5"/>
    <n v="0"/>
    <n v="31"/>
    <n v="31"/>
    <n v="0"/>
    <n v="1"/>
    <n v="0"/>
    <x v="0"/>
    <x v="4"/>
    <x v="0"/>
  </r>
  <r>
    <n v="610"/>
    <s v="HJA VERNON"/>
    <n v="12"/>
    <s v="STAGIAIRE"/>
    <n v="6012"/>
    <s v="PSYCHOLOGUE C.N."/>
    <n v="345319"/>
    <s v="LEFEBVRE"/>
    <s v="LEA"/>
    <n v="0.2"/>
    <n v="0.2"/>
    <n v="0.2"/>
    <n v="0.2"/>
    <n v="0.2"/>
    <n v="0"/>
    <n v="0"/>
    <n v="0"/>
    <n v="0"/>
    <n v="0"/>
    <n v="0"/>
    <x v="0"/>
    <x v="4"/>
    <x v="0"/>
  </r>
  <r>
    <n v="610"/>
    <s v="HJA VERNON"/>
    <n v="66"/>
    <s v="PRATICIEN HOSPITALIER"/>
    <s v="M214"/>
    <s v="PRAT. HOSP. N. C. S."/>
    <n v="344699"/>
    <s v="SEMMAK"/>
    <s v="AMINA"/>
    <n v="9.6000000000000002E-2"/>
    <n v="9.6000000000000002E-2"/>
    <n v="9.6000000000000002E-2"/>
    <n v="9.6000000000000002E-2"/>
    <n v="9.6000000000000002E-2"/>
    <n v="0"/>
    <n v="0"/>
    <n v="0"/>
    <n v="0"/>
    <n v="0"/>
    <n v="0"/>
    <x v="2"/>
    <x v="4"/>
    <x v="2"/>
  </r>
  <r>
    <n v="610"/>
    <s v="HJA VERNON"/>
    <s v="6W"/>
    <s v="PRATICIEN ATTACHE ASSOCIE"/>
    <s v="B171"/>
    <s v="P.ATT.ASS. TPL AUTRE"/>
    <n v="348367"/>
    <s v="KEDDACHE"/>
    <s v="CELIA"/>
    <n v="0.3"/>
    <n v="0.3"/>
    <n v="0.3"/>
    <n v="0.3"/>
    <n v="0.3"/>
    <n v="0"/>
    <n v="0"/>
    <n v="0"/>
    <n v="0"/>
    <n v="0"/>
    <n v="0"/>
    <x v="2"/>
    <x v="4"/>
    <x v="2"/>
  </r>
  <r>
    <n v="615"/>
    <s v="HJE VERNON"/>
    <n v="0"/>
    <s v="TITULAIRE"/>
    <n v="1361"/>
    <s v="ASSISTANT MEDICO-ADM. CN"/>
    <n v="344724"/>
    <s v="CHRISTY"/>
    <s v="STEPHANIE"/>
    <n v="0.498"/>
    <n v="0.498"/>
    <n v="0.498"/>
    <n v="0.498"/>
    <n v="0.498"/>
    <n v="0"/>
    <n v="31"/>
    <n v="31"/>
    <n v="0"/>
    <n v="1"/>
    <n v="0"/>
    <x v="3"/>
    <x v="8"/>
    <x v="0"/>
  </r>
  <r>
    <n v="615"/>
    <s v="HJE VERNON"/>
    <n v="0"/>
    <s v="TITULAIRE"/>
    <n v="2616"/>
    <s v="ASE PRINCIPAL EDUCATEUR SPEC."/>
    <n v="344225"/>
    <s v="FAYE"/>
    <s v="CHRISTELLE"/>
    <n v="1"/>
    <n v="1"/>
    <n v="1"/>
    <n v="1"/>
    <n v="1"/>
    <n v="0"/>
    <n v="31"/>
    <n v="31"/>
    <n v="0"/>
    <n v="1"/>
    <n v="0"/>
    <x v="1"/>
    <x v="8"/>
    <x v="0"/>
  </r>
  <r>
    <n v="615"/>
    <s v="HJE VERNON"/>
    <n v="0"/>
    <s v="TITULAIRE"/>
    <n v="2616"/>
    <s v="ASE PRINCIPAL EDUCATEUR SPEC."/>
    <n v="344305"/>
    <s v="HUMBERT"/>
    <s v="DOROTHEE"/>
    <n v="0.9"/>
    <n v="0.9"/>
    <n v="0.9"/>
    <n v="0.9"/>
    <n v="0.9"/>
    <n v="0"/>
    <n v="31"/>
    <n v="31"/>
    <n v="0"/>
    <n v="1"/>
    <n v="0"/>
    <x v="1"/>
    <x v="8"/>
    <x v="0"/>
  </r>
  <r>
    <n v="615"/>
    <s v="HJE VERNON"/>
    <n v="0"/>
    <s v="TITULAIRE"/>
    <s v="273A"/>
    <s v="(E) INFIRMIER D.E. CS"/>
    <n v="344269"/>
    <s v="PEREIRA"/>
    <s v="MARYSE"/>
    <n v="0.72"/>
    <n v="0.77100000000000002"/>
    <n v="0.72"/>
    <n v="0.77100000000000002"/>
    <n v="0.72"/>
    <n v="0"/>
    <n v="31"/>
    <n v="31"/>
    <n v="0"/>
    <n v="1"/>
    <n v="0"/>
    <x v="0"/>
    <x v="8"/>
    <x v="0"/>
  </r>
  <r>
    <n v="615"/>
    <s v="HJE VERNON"/>
    <n v="0"/>
    <s v="TITULAIRE"/>
    <n v="2954"/>
    <s v="PSYCHOMOTRICIEN C.S."/>
    <n v="344735"/>
    <s v="CHARCELLE"/>
    <s v="JOCELYNE"/>
    <n v="0.4"/>
    <n v="0.4"/>
    <n v="0.4"/>
    <n v="0.4"/>
    <n v="0.33500000000000002"/>
    <n v="6.5000000000000002E-2"/>
    <n v="0"/>
    <n v="0"/>
    <n v="0"/>
    <n v="0"/>
    <n v="0"/>
    <x v="0"/>
    <x v="8"/>
    <x v="0"/>
  </r>
  <r>
    <n v="615"/>
    <s v="HJE VERNON"/>
    <n v="0"/>
    <s v="TITULAIRE"/>
    <s v="2A01"/>
    <s v="INFIRMIER D.E. CAT A GR.1"/>
    <n v="340712"/>
    <s v="KOFFI"/>
    <s v="CLAUDIA"/>
    <n v="0.25"/>
    <n v="0.25"/>
    <n v="0.25"/>
    <n v="0.25"/>
    <n v="0.25"/>
    <n v="0"/>
    <n v="0"/>
    <n v="0"/>
    <n v="0"/>
    <n v="0"/>
    <n v="0"/>
    <x v="0"/>
    <x v="8"/>
    <x v="0"/>
  </r>
  <r>
    <n v="615"/>
    <s v="HJE VERNON"/>
    <n v="0"/>
    <s v="TITULAIRE"/>
    <s v="2A01"/>
    <s v="INFIRMIER D.E. CAT A GR.1"/>
    <n v="344236"/>
    <s v="AVISARD"/>
    <s v="ELODIE"/>
    <n v="1"/>
    <n v="1"/>
    <n v="1"/>
    <n v="1"/>
    <n v="1"/>
    <n v="0"/>
    <n v="31"/>
    <n v="31"/>
    <n v="0"/>
    <n v="1"/>
    <n v="0"/>
    <x v="0"/>
    <x v="8"/>
    <x v="0"/>
  </r>
  <r>
    <n v="615"/>
    <s v="HJE VERNON"/>
    <n v="0"/>
    <s v="TITULAIRE"/>
    <n v="6012"/>
    <s v="PSYCHOLOGUE C.N."/>
    <n v="344203"/>
    <s v="SINEGRE"/>
    <s v="LAETITIA"/>
    <n v="0.3"/>
    <n v="0.3"/>
    <n v="0.3"/>
    <n v="0.3"/>
    <n v="0.3"/>
    <n v="0"/>
    <n v="0"/>
    <n v="0"/>
    <n v="0"/>
    <n v="0"/>
    <n v="0"/>
    <x v="0"/>
    <x v="8"/>
    <x v="0"/>
  </r>
  <r>
    <n v="615"/>
    <s v="HJE VERNON"/>
    <n v="0"/>
    <s v="TITULAIRE"/>
    <n v="6012"/>
    <s v="PSYCHOLOGUE C.N."/>
    <n v="344270"/>
    <s v="ROYER"/>
    <s v="MARIE LAURE"/>
    <n v="0.3"/>
    <n v="0.3"/>
    <n v="0.3"/>
    <n v="0.3"/>
    <n v="0.3"/>
    <n v="0"/>
    <n v="0"/>
    <n v="0"/>
    <n v="0"/>
    <n v="0"/>
    <n v="0"/>
    <x v="0"/>
    <x v="8"/>
    <x v="0"/>
  </r>
  <r>
    <n v="615"/>
    <s v="HJE VERNON"/>
    <n v="12"/>
    <s v="STAGIAIRE"/>
    <n v="2945"/>
    <s v="ORTHOPHONISTE C.N."/>
    <n v="346592"/>
    <s v="PASTRE"/>
    <s v="BENEDICTE"/>
    <n v="0.48"/>
    <n v="0.48"/>
    <n v="0.48"/>
    <n v="0.48"/>
    <n v="0.48"/>
    <n v="0"/>
    <n v="31"/>
    <n v="31"/>
    <n v="0"/>
    <n v="1"/>
    <n v="0"/>
    <x v="0"/>
    <x v="8"/>
    <x v="0"/>
  </r>
  <r>
    <n v="615"/>
    <s v="HJE VERNON"/>
    <n v="20"/>
    <s v="CONTRACTUEL"/>
    <s v="2A01"/>
    <s v="INFIRMIER D.E. CAT A GR.1"/>
    <n v="346129"/>
    <s v="MOREL"/>
    <s v="NINA"/>
    <n v="1"/>
    <n v="1"/>
    <n v="1"/>
    <n v="1"/>
    <n v="1"/>
    <n v="0"/>
    <n v="31"/>
    <n v="31"/>
    <n v="0"/>
    <n v="1"/>
    <n v="0"/>
    <x v="0"/>
    <x v="8"/>
    <x v="1"/>
  </r>
  <r>
    <n v="615"/>
    <s v="HJE VERNON"/>
    <n v="20"/>
    <s v="CONTRACTUEL"/>
    <s v="2A01"/>
    <s v="INFIRMIER D.E. CAT A GR.1"/>
    <n v="347143"/>
    <s v="HAMEAU"/>
    <s v="CHARLOTTE"/>
    <n v="1"/>
    <n v="1"/>
    <n v="1"/>
    <n v="1"/>
    <n v="1"/>
    <n v="0"/>
    <n v="31"/>
    <n v="31"/>
    <n v="0"/>
    <n v="1"/>
    <n v="0"/>
    <x v="0"/>
    <x v="8"/>
    <x v="1"/>
  </r>
  <r>
    <n v="615"/>
    <s v="HJE VERNON"/>
    <n v="20"/>
    <s v="CONTRACTUEL"/>
    <n v="6012"/>
    <s v="PSYCHOLOGUE C.N."/>
    <n v="347739"/>
    <s v="TELLIER"/>
    <s v="ALEXANDRE"/>
    <n v="0.2"/>
    <n v="0.2"/>
    <n v="0.2"/>
    <n v="0.2"/>
    <n v="0.2"/>
    <n v="0"/>
    <n v="0"/>
    <n v="0"/>
    <n v="0"/>
    <n v="0"/>
    <n v="0"/>
    <x v="0"/>
    <x v="8"/>
    <x v="1"/>
  </r>
  <r>
    <n v="615"/>
    <s v="HJE VERNON"/>
    <n v="66"/>
    <s v="PRATICIEN HOSPITALIER"/>
    <s v="M214"/>
    <s v="PRAT. HOSP. N. C. S."/>
    <n v="344859"/>
    <s v="LELOUP"/>
    <s v="MARIE"/>
    <n v="0.19800000000000001"/>
    <n v="0.19800000000000001"/>
    <n v="0.19800000000000001"/>
    <n v="0.19800000000000001"/>
    <n v="0.19800000000000001"/>
    <n v="0"/>
    <n v="0"/>
    <n v="0"/>
    <n v="0"/>
    <n v="0"/>
    <n v="0"/>
    <x v="2"/>
    <x v="8"/>
    <x v="2"/>
  </r>
  <r>
    <n v="615"/>
    <s v="HJE VERNON"/>
    <n v="66"/>
    <s v="PRATICIEN HOSPITALIER"/>
    <s v="M214"/>
    <s v="PRAT. HOSP. N. C. S."/>
    <n v="344881"/>
    <s v="FRIHI"/>
    <s v="NAIMA"/>
    <n v="0.6"/>
    <n v="0.6"/>
    <n v="0.6"/>
    <n v="0.6"/>
    <n v="0.6"/>
    <n v="0"/>
    <n v="31"/>
    <n v="31"/>
    <n v="0"/>
    <n v="1"/>
    <n v="0"/>
    <x v="2"/>
    <x v="8"/>
    <x v="2"/>
  </r>
  <r>
    <n v="615"/>
    <s v="HJE VERNON"/>
    <n v="66"/>
    <s v="PRATICIEN HOSPITALIER"/>
    <s v="M214"/>
    <s v="PRAT. HOSP. N. C. S."/>
    <n v="346560"/>
    <s v="JOLY"/>
    <s v="MICHAEL"/>
    <n v="0.4"/>
    <n v="0.4"/>
    <n v="0.4"/>
    <n v="0.4"/>
    <n v="0.4"/>
    <n v="0"/>
    <n v="31"/>
    <n v="31"/>
    <n v="0"/>
    <n v="1"/>
    <n v="0"/>
    <x v="2"/>
    <x v="8"/>
    <x v="2"/>
  </r>
  <r>
    <n v="620"/>
    <s v="CATTPA VERNON"/>
    <n v="0"/>
    <s v="TITULAIRE"/>
    <n v="1801"/>
    <s v="IDE CADRE SANTE PARAMEDICAL"/>
    <n v="344382"/>
    <s v="MICHAUT"/>
    <s v="ISABELLE"/>
    <n v="0.1"/>
    <n v="0.1"/>
    <n v="0.1"/>
    <n v="0.1"/>
    <n v="0.1"/>
    <n v="0"/>
    <n v="0"/>
    <n v="0"/>
    <n v="0"/>
    <n v="0"/>
    <n v="0"/>
    <x v="0"/>
    <x v="3"/>
    <x v="0"/>
  </r>
  <r>
    <n v="620"/>
    <s v="CATTPA VERNON"/>
    <n v="0"/>
    <s v="TITULAIRE"/>
    <s v="243A"/>
    <s v="(E) INFIRMIER D.E. CN"/>
    <n v="345625"/>
    <s v="VALLET"/>
    <s v="DELPHINE"/>
    <n v="1"/>
    <n v="1"/>
    <n v="1"/>
    <n v="1"/>
    <n v="1"/>
    <n v="0"/>
    <n v="31"/>
    <n v="31"/>
    <n v="0"/>
    <n v="1"/>
    <n v="0"/>
    <x v="0"/>
    <x v="3"/>
    <x v="0"/>
  </r>
  <r>
    <n v="620"/>
    <s v="CATTPA VERNON"/>
    <n v="0"/>
    <s v="TITULAIRE"/>
    <n v="2617"/>
    <s v="ASE PRINCIPAL ASSISTANT SOCIAL"/>
    <n v="344190"/>
    <s v="COURCELLES"/>
    <s v="LAURA"/>
    <n v="0.1"/>
    <n v="0.1"/>
    <n v="0.1"/>
    <n v="0.1"/>
    <n v="0.1"/>
    <n v="0"/>
    <n v="0"/>
    <n v="0"/>
    <n v="0"/>
    <n v="0"/>
    <n v="0"/>
    <x v="1"/>
    <x v="3"/>
    <x v="0"/>
  </r>
  <r>
    <n v="620"/>
    <s v="CATTPA VERNON"/>
    <n v="0"/>
    <s v="TITULAIRE"/>
    <s v="273A"/>
    <s v="(E) INFIRMIER D.E. CS"/>
    <n v="344327"/>
    <s v="RICARD"/>
    <s v="CORINNE"/>
    <n v="0.5"/>
    <n v="1"/>
    <n v="0.5"/>
    <n v="1"/>
    <n v="0.5"/>
    <n v="0"/>
    <n v="31"/>
    <n v="31"/>
    <n v="0"/>
    <n v="1"/>
    <n v="0"/>
    <x v="0"/>
    <x v="3"/>
    <x v="0"/>
  </r>
  <r>
    <n v="620"/>
    <s v="CATTPA VERNON"/>
    <n v="0"/>
    <s v="TITULAIRE"/>
    <s v="2A01"/>
    <s v="INFIRMIER D.E. CAT A GR.1"/>
    <n v="340756"/>
    <s v="DOS SANTOS"/>
    <s v="HARMONY"/>
    <n v="1"/>
    <n v="1"/>
    <n v="1"/>
    <n v="1"/>
    <n v="1"/>
    <n v="0"/>
    <n v="31"/>
    <n v="31"/>
    <n v="0"/>
    <n v="1"/>
    <n v="0"/>
    <x v="0"/>
    <x v="3"/>
    <x v="0"/>
  </r>
  <r>
    <n v="620"/>
    <s v="CATTPA VERNON"/>
    <s v="6W"/>
    <s v="PRATICIEN ATTACHE ASSOCIE"/>
    <s v="B171"/>
    <s v="P.ATT.ASS. TPL AUTRE"/>
    <n v="346173"/>
    <s v="BEN SALEM"/>
    <s v="MAMDOUH"/>
    <n v="0.1"/>
    <n v="0.1"/>
    <n v="0.1"/>
    <n v="0.1"/>
    <n v="0.1"/>
    <n v="0"/>
    <n v="0"/>
    <n v="0"/>
    <n v="0"/>
    <n v="0"/>
    <n v="0"/>
    <x v="2"/>
    <x v="3"/>
    <x v="2"/>
  </r>
  <r>
    <n v="626"/>
    <s v="CATTPE GISORS"/>
    <n v="0"/>
    <s v="TITULAIRE"/>
    <s v="2A01"/>
    <s v="INFIRMIER D.E. CAT A GR.1"/>
    <n v="340712"/>
    <s v="KOFFI"/>
    <s v="CLAUDIA"/>
    <n v="0.25"/>
    <n v="0.25"/>
    <n v="0.25"/>
    <n v="0.25"/>
    <n v="0.25"/>
    <n v="0"/>
    <n v="0"/>
    <n v="0"/>
    <n v="0"/>
    <n v="0"/>
    <n v="0"/>
    <x v="0"/>
    <x v="8"/>
    <x v="0"/>
  </r>
  <r>
    <n v="626"/>
    <s v="CATTPE GISORS"/>
    <n v="0"/>
    <s v="TITULAIRE"/>
    <s v="2A01"/>
    <s v="INFIRMIER D.E. CAT A GR.1"/>
    <n v="344495"/>
    <s v="MALET"/>
    <s v="ELOIS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626"/>
    <s v="CATTPE GISORS"/>
    <n v="0"/>
    <s v="TITULAIRE"/>
    <s v="2A01"/>
    <s v="INFIRMIER D.E. CAT A GR.1"/>
    <n v="345498"/>
    <s v="GUILLON"/>
    <s v="CAROLINE"/>
    <n v="0.5"/>
    <n v="0.5"/>
    <n v="0.5"/>
    <n v="0.5"/>
    <n v="0.5"/>
    <n v="0"/>
    <n v="0"/>
    <n v="0"/>
    <n v="0"/>
    <n v="0"/>
    <n v="0"/>
    <x v="0"/>
    <x v="8"/>
    <x v="0"/>
  </r>
  <r>
    <n v="626"/>
    <s v="CATTPE GISORS"/>
    <n v="12"/>
    <s v="STAGIAIRE"/>
    <n v="1423"/>
    <s v="ADJ. ADM. HOSP.  2EME CL"/>
    <n v="346672"/>
    <s v="ROUGET"/>
    <s v="JOANNA"/>
    <n v="0.3"/>
    <n v="0.3"/>
    <n v="0.3"/>
    <n v="0.3"/>
    <n v="0.3"/>
    <n v="0"/>
    <n v="0"/>
    <n v="0"/>
    <n v="0"/>
    <n v="0"/>
    <n v="0"/>
    <x v="3"/>
    <x v="8"/>
    <x v="0"/>
  </r>
  <r>
    <n v="626"/>
    <s v="CATTPE GISORS"/>
    <n v="20"/>
    <s v="CONTRACTUEL"/>
    <n v="6012"/>
    <s v="PSYCHOLOGUE C.N."/>
    <n v="346683"/>
    <s v="LEONARD"/>
    <s v="MYRIAM"/>
    <n v="0.1"/>
    <n v="0.1"/>
    <n v="0.1"/>
    <n v="0.1"/>
    <n v="0.1"/>
    <n v="0"/>
    <n v="0"/>
    <n v="0"/>
    <n v="0"/>
    <n v="0"/>
    <n v="0"/>
    <x v="0"/>
    <x v="8"/>
    <x v="1"/>
  </r>
  <r>
    <n v="626"/>
    <s v="CATTPE GISORS"/>
    <n v="20"/>
    <s v="CONTRACTUEL"/>
    <n v="6012"/>
    <s v="PSYCHOLOGUE C.N."/>
    <n v="347900"/>
    <s v="MASHANSKAYA"/>
    <s v="SOFYA"/>
    <n v="0.25"/>
    <n v="0.25"/>
    <n v="0.25"/>
    <n v="0.25"/>
    <n v="0.25"/>
    <n v="0"/>
    <n v="0"/>
    <n v="0"/>
    <n v="0"/>
    <n v="0"/>
    <n v="0"/>
    <x v="0"/>
    <x v="8"/>
    <x v="1"/>
  </r>
  <r>
    <n v="626"/>
    <s v="CATTPE GISORS"/>
    <n v="66"/>
    <s v="PRATICIEN HOSPITALIER"/>
    <s v="M214"/>
    <s v="PRAT. HOSP. N. C. S."/>
    <n v="346151"/>
    <s v="BA"/>
    <s v="KHADIDJATOU"/>
    <n v="0.2"/>
    <n v="0.2"/>
    <n v="0.2"/>
    <n v="0.2"/>
    <n v="0.2"/>
    <n v="0"/>
    <n v="0"/>
    <n v="0"/>
    <n v="0"/>
    <n v="0"/>
    <n v="0"/>
    <x v="2"/>
    <x v="8"/>
    <x v="2"/>
  </r>
  <r>
    <n v="630"/>
    <s v="CMPA VERNON"/>
    <n v="0"/>
    <s v="TITULAIRE"/>
    <n v="1326"/>
    <s v="ADJ. ADM. HOSP.  1ERE CL"/>
    <n v="344430"/>
    <s v="HORTA"/>
    <s v="LAETITIA"/>
    <n v="1"/>
    <n v="1"/>
    <n v="1"/>
    <n v="1"/>
    <n v="1"/>
    <n v="0"/>
    <n v="31"/>
    <n v="31"/>
    <n v="0"/>
    <n v="1"/>
    <n v="0"/>
    <x v="3"/>
    <x v="4"/>
    <x v="0"/>
  </r>
  <r>
    <n v="630"/>
    <s v="CMPA VERNON"/>
    <n v="0"/>
    <s v="TITULAIRE"/>
    <n v="1362"/>
    <s v="ASSISTANT MEDICO-ADM. CS"/>
    <n v="344484"/>
    <s v="TACK"/>
    <s v="SYLVIE"/>
    <n v="0.8"/>
    <n v="0.85699999999999998"/>
    <n v="0.8"/>
    <n v="0.85699999999999998"/>
    <n v="0.8"/>
    <n v="0"/>
    <n v="31"/>
    <n v="31"/>
    <n v="0"/>
    <n v="1"/>
    <n v="0"/>
    <x v="3"/>
    <x v="4"/>
    <x v="0"/>
  </r>
  <r>
    <n v="630"/>
    <s v="CMPA VERNON"/>
    <n v="0"/>
    <s v="TITULAIRE"/>
    <n v="1801"/>
    <s v="IDE CADRE SANTE PARAMEDICAL"/>
    <n v="344382"/>
    <s v="MICHAUT"/>
    <s v="ISABELLE"/>
    <n v="0.1"/>
    <n v="0.1"/>
    <n v="0.1"/>
    <n v="0.1"/>
    <n v="0.1"/>
    <n v="0"/>
    <n v="0"/>
    <n v="0"/>
    <n v="0"/>
    <n v="0"/>
    <n v="0"/>
    <x v="0"/>
    <x v="4"/>
    <x v="0"/>
  </r>
  <r>
    <n v="630"/>
    <s v="CMPA VERNON"/>
    <n v="0"/>
    <s v="TITULAIRE"/>
    <n v="2617"/>
    <s v="ASE PRINCIPAL ASSISTANT SOCIAL"/>
    <n v="344190"/>
    <s v="COURCELLES"/>
    <s v="LAURA"/>
    <n v="0.1"/>
    <n v="0.1"/>
    <n v="0.1"/>
    <n v="0.1"/>
    <n v="0.1"/>
    <n v="0"/>
    <n v="0"/>
    <n v="0"/>
    <n v="0"/>
    <n v="0"/>
    <n v="0"/>
    <x v="1"/>
    <x v="4"/>
    <x v="0"/>
  </r>
  <r>
    <n v="630"/>
    <s v="CMPA VERNON"/>
    <n v="0"/>
    <s v="TITULAIRE"/>
    <s v="273A"/>
    <s v="(E) INFIRMIER D.E. CS"/>
    <n v="12214"/>
    <s v="BRUNET"/>
    <s v="ANNIE"/>
    <n v="0.5"/>
    <n v="0.5"/>
    <n v="0.5"/>
    <n v="0.5"/>
    <n v="0.5"/>
    <n v="0"/>
    <n v="31"/>
    <n v="31"/>
    <n v="0"/>
    <n v="1"/>
    <n v="0"/>
    <x v="0"/>
    <x v="4"/>
    <x v="0"/>
  </r>
  <r>
    <n v="630"/>
    <s v="CMPA VERNON"/>
    <n v="0"/>
    <s v="TITULAIRE"/>
    <s v="273A"/>
    <s v="(E) INFIRMIER D.E. CS"/>
    <n v="344768"/>
    <s v="DEMOL"/>
    <s v="SOPHIE"/>
    <n v="0.5"/>
    <n v="0.5"/>
    <n v="0.5"/>
    <n v="0.5"/>
    <n v="0.5"/>
    <n v="0"/>
    <n v="31"/>
    <n v="31"/>
    <n v="0"/>
    <n v="1"/>
    <n v="0"/>
    <x v="0"/>
    <x v="4"/>
    <x v="0"/>
  </r>
  <r>
    <n v="630"/>
    <s v="CMPA VERNON"/>
    <n v="0"/>
    <s v="TITULAIRE"/>
    <s v="2A01"/>
    <s v="INFIRMIER D.E. CAT A GR.1"/>
    <n v="344666"/>
    <s v="CAUX"/>
    <s v="AMELIE"/>
    <n v="0.5"/>
    <n v="0.5"/>
    <n v="0.5"/>
    <n v="0.5"/>
    <n v="0.5"/>
    <n v="0"/>
    <n v="31"/>
    <n v="31"/>
    <n v="0"/>
    <n v="1"/>
    <n v="0"/>
    <x v="0"/>
    <x v="4"/>
    <x v="0"/>
  </r>
  <r>
    <n v="630"/>
    <s v="CMPA VERNON"/>
    <n v="0"/>
    <s v="TITULAIRE"/>
    <n v="6013"/>
    <s v="PSYCHOLOGUE HORS CLASSE"/>
    <n v="20960"/>
    <s v="LEPLOMB"/>
    <s v="MARIE-NOELLE"/>
    <n v="1"/>
    <n v="1"/>
    <n v="1"/>
    <n v="1"/>
    <n v="1"/>
    <n v="0"/>
    <n v="31"/>
    <n v="31"/>
    <n v="0"/>
    <n v="1"/>
    <n v="0"/>
    <x v="0"/>
    <x v="4"/>
    <x v="0"/>
  </r>
  <r>
    <n v="630"/>
    <s v="CMPA VERNON"/>
    <n v="12"/>
    <s v="STAGIAIRE"/>
    <n v="6012"/>
    <s v="PSYCHOLOGUE C.N."/>
    <n v="344214"/>
    <s v="BOISSIER DEFROCOURT"/>
    <s v="SOPHIE"/>
    <n v="0.5"/>
    <n v="0.5"/>
    <n v="0.5"/>
    <n v="0.5"/>
    <n v="0.5"/>
    <n v="0"/>
    <n v="31"/>
    <n v="31"/>
    <n v="0"/>
    <n v="1"/>
    <n v="0"/>
    <x v="0"/>
    <x v="4"/>
    <x v="0"/>
  </r>
  <r>
    <n v="630"/>
    <s v="CMPA VERNON"/>
    <n v="12"/>
    <s v="STAGIAIRE"/>
    <n v="6012"/>
    <s v="PSYCHOLOGUE C.N."/>
    <n v="345319"/>
    <s v="LEFEBVRE"/>
    <s v="LEA"/>
    <n v="0.4"/>
    <n v="0.4"/>
    <n v="0.4"/>
    <n v="0.4"/>
    <n v="0.4"/>
    <n v="0"/>
    <n v="31"/>
    <n v="31"/>
    <n v="0"/>
    <n v="1"/>
    <n v="0"/>
    <x v="0"/>
    <x v="4"/>
    <x v="0"/>
  </r>
  <r>
    <n v="630"/>
    <s v="CMPA VERNON"/>
    <n v="12"/>
    <s v="STAGIAIRE"/>
    <n v="6012"/>
    <s v="PSYCHOLOGUE C.N."/>
    <n v="346231"/>
    <s v="DERUE"/>
    <s v="SEBASTIEN"/>
    <n v="1"/>
    <n v="1"/>
    <n v="1"/>
    <n v="1"/>
    <n v="1"/>
    <n v="0"/>
    <n v="31"/>
    <n v="31"/>
    <n v="0"/>
    <n v="1"/>
    <n v="0"/>
    <x v="0"/>
    <x v="4"/>
    <x v="0"/>
  </r>
  <r>
    <n v="630"/>
    <s v="CMPA VERNON"/>
    <n v="66"/>
    <s v="PRATICIEN HOSPITALIER"/>
    <s v="M214"/>
    <s v="PRAT. HOSP. N. C. S."/>
    <n v="26627"/>
    <s v="MARTIN"/>
    <s v="MEE SARAHJANE"/>
    <n v="1"/>
    <n v="1"/>
    <n v="1"/>
    <n v="1"/>
    <n v="0.93500000000000005"/>
    <n v="6.5000000000000002E-2"/>
    <n v="31"/>
    <n v="31"/>
    <n v="2"/>
    <n v="1"/>
    <n v="0"/>
    <x v="2"/>
    <x v="4"/>
    <x v="2"/>
  </r>
  <r>
    <n v="630"/>
    <s v="CMPA VERNON"/>
    <n v="66"/>
    <s v="PRATICIEN HOSPITALIER"/>
    <s v="M214"/>
    <s v="PRAT. HOSP. N. C. S."/>
    <n v="341180"/>
    <s v="TABECHE"/>
    <s v="AMINE"/>
    <n v="0.2"/>
    <n v="0.2"/>
    <n v="0.2"/>
    <n v="0.2"/>
    <n v="0.2"/>
    <n v="0"/>
    <n v="0"/>
    <n v="0"/>
    <n v="0"/>
    <n v="0"/>
    <n v="0"/>
    <x v="2"/>
    <x v="4"/>
    <x v="2"/>
  </r>
  <r>
    <n v="630"/>
    <s v="CMPA VERNON"/>
    <n v="66"/>
    <s v="PRATICIEN HOSPITALIER"/>
    <s v="M214"/>
    <s v="PRAT. HOSP. N. C. S."/>
    <n v="344699"/>
    <s v="SEMMAK"/>
    <s v="AMINA"/>
    <n v="0.51200000000000001"/>
    <n v="0.51200000000000001"/>
    <n v="0.51200000000000001"/>
    <n v="0.51200000000000001"/>
    <n v="0.51200000000000001"/>
    <n v="0"/>
    <n v="31"/>
    <n v="31"/>
    <n v="0"/>
    <n v="1"/>
    <n v="0"/>
    <x v="2"/>
    <x v="4"/>
    <x v="2"/>
  </r>
  <r>
    <n v="630"/>
    <s v="CMPA VERNON"/>
    <n v="66"/>
    <s v="PRATICIEN HOSPITALIER"/>
    <s v="M214"/>
    <s v="PRAT. HOSP. N. C. S."/>
    <n v="344837"/>
    <s v="KENOUI"/>
    <s v="MENSOUR"/>
    <n v="0.2"/>
    <n v="0.2"/>
    <n v="0.2"/>
    <n v="0.2"/>
    <n v="0.2"/>
    <n v="0"/>
    <n v="0"/>
    <n v="0"/>
    <n v="0"/>
    <n v="0"/>
    <n v="0"/>
    <x v="2"/>
    <x v="4"/>
    <x v="2"/>
  </r>
  <r>
    <n v="630"/>
    <s v="CMPA VERNON"/>
    <n v="66"/>
    <s v="PRATICIEN HOSPITALIER"/>
    <s v="M713"/>
    <s v="PRAT. HOSP. C. S."/>
    <n v="338867"/>
    <s v="TALEB"/>
    <s v="MOHAMMED"/>
    <n v="0.9"/>
    <n v="0.9"/>
    <n v="0.9"/>
    <n v="0.9"/>
    <n v="0.9"/>
    <n v="0"/>
    <n v="31"/>
    <n v="31"/>
    <n v="0"/>
    <n v="1"/>
    <n v="0"/>
    <x v="2"/>
    <x v="4"/>
    <x v="2"/>
  </r>
  <r>
    <n v="630"/>
    <s v="CMPA VERNON"/>
    <s v="6W"/>
    <s v="PRATICIEN ATTACHE ASSOCIE"/>
    <s v="B171"/>
    <s v="P.ATT.ASS. TPL AUTRE"/>
    <n v="346173"/>
    <s v="BEN SALEM"/>
    <s v="MAMDOUH"/>
    <n v="0.7"/>
    <n v="0.7"/>
    <n v="0.7"/>
    <n v="0.7"/>
    <n v="0.7"/>
    <n v="0"/>
    <n v="31"/>
    <n v="31"/>
    <n v="0"/>
    <n v="1"/>
    <n v="0"/>
    <x v="2"/>
    <x v="4"/>
    <x v="2"/>
  </r>
  <r>
    <n v="630"/>
    <s v="CMPA VERNON"/>
    <s v="6W"/>
    <s v="PRATICIEN ATTACHE ASSOCIE"/>
    <s v="B171"/>
    <s v="P.ATT.ASS. TPL AUTRE"/>
    <n v="346184"/>
    <s v="BOUCHAREB"/>
    <s v="IMAD EDDINE"/>
    <n v="0.8"/>
    <n v="0.8"/>
    <n v="0.8"/>
    <n v="0.8"/>
    <n v="0.8"/>
    <n v="0"/>
    <n v="31"/>
    <n v="31"/>
    <n v="0"/>
    <n v="1"/>
    <n v="0"/>
    <x v="2"/>
    <x v="4"/>
    <x v="2"/>
  </r>
  <r>
    <n v="630"/>
    <s v="CMPA VERNON"/>
    <s v="6W"/>
    <s v="PRATICIEN ATTACHE ASSOCIE"/>
    <s v="B171"/>
    <s v="P.ATT.ASS. TPL AUTRE"/>
    <n v="348367"/>
    <s v="KEDDACHE"/>
    <s v="CELIA"/>
    <n v="0.7"/>
    <n v="0.7"/>
    <n v="0.7"/>
    <n v="0.7"/>
    <n v="0.7"/>
    <n v="0"/>
    <n v="31"/>
    <n v="31"/>
    <n v="0"/>
    <n v="1"/>
    <n v="0"/>
    <x v="2"/>
    <x v="4"/>
    <x v="2"/>
  </r>
  <r>
    <n v="630"/>
    <s v="CMPA VERNON"/>
    <s v="6X"/>
    <s v="PRAT ATT NON TRIENNAL"/>
    <s v="B200"/>
    <s v="PRATICIEN ATTACHE TPA"/>
    <n v="344826"/>
    <s v="DENIS DE THIBALLIER"/>
    <s v="JEAN-BERNARD"/>
    <n v="1"/>
    <n v="1"/>
    <n v="1"/>
    <n v="1"/>
    <n v="1"/>
    <n v="0"/>
    <n v="31"/>
    <n v="31"/>
    <n v="0"/>
    <n v="1"/>
    <n v="0"/>
    <x v="2"/>
    <x v="4"/>
    <x v="2"/>
  </r>
  <r>
    <n v="630"/>
    <s v="CMPA VERNON"/>
    <n v="77"/>
    <s v="INTERNE EN MEDECINE OU PH"/>
    <s v="I081"/>
    <s v="INTERNE EN MEDECINE SPEC."/>
    <n v="347290"/>
    <s v="GRATTEPANCHE"/>
    <s v="MARIE OPHELIE"/>
    <n v="1"/>
    <n v="1"/>
    <n v="1"/>
    <n v="1"/>
    <n v="1"/>
    <n v="0"/>
    <n v="31"/>
    <n v="31"/>
    <n v="0"/>
    <n v="1"/>
    <n v="0"/>
    <x v="2"/>
    <x v="4"/>
    <x v="2"/>
  </r>
  <r>
    <n v="631"/>
    <s v="CMPA GISORS"/>
    <n v="0"/>
    <s v="TITULAIRE"/>
    <n v="1801"/>
    <s v="IDE CADRE SANTE PARAMEDICAL"/>
    <n v="344382"/>
    <s v="MICHAUT"/>
    <s v="ISABELLE"/>
    <n v="0.1"/>
    <n v="0.1"/>
    <n v="0.1"/>
    <n v="0.1"/>
    <n v="0.1"/>
    <n v="0"/>
    <n v="0"/>
    <n v="0"/>
    <n v="0"/>
    <n v="0"/>
    <n v="0"/>
    <x v="0"/>
    <x v="4"/>
    <x v="0"/>
  </r>
  <r>
    <n v="631"/>
    <s v="CMPA GISORS"/>
    <n v="0"/>
    <s v="TITULAIRE"/>
    <n v="2617"/>
    <s v="ASE PRINCIPAL ASSISTANT SOCIAL"/>
    <n v="344190"/>
    <s v="COURCELLES"/>
    <s v="LAURA"/>
    <n v="0.1"/>
    <n v="0.1"/>
    <n v="0.1"/>
    <n v="0.1"/>
    <n v="0.1"/>
    <n v="0"/>
    <n v="0"/>
    <n v="0"/>
    <n v="0"/>
    <n v="0"/>
    <n v="0"/>
    <x v="1"/>
    <x v="4"/>
    <x v="0"/>
  </r>
  <r>
    <n v="631"/>
    <s v="CMPA GISORS"/>
    <n v="0"/>
    <s v="TITULAIRE"/>
    <s v="273A"/>
    <s v="(E) INFIRMIER D.E. CS"/>
    <n v="344768"/>
    <s v="DEMOL"/>
    <s v="SOPHIE"/>
    <n v="0.5"/>
    <n v="0.5"/>
    <n v="0.5"/>
    <n v="0.5"/>
    <n v="0.5"/>
    <n v="0"/>
    <n v="0"/>
    <n v="0"/>
    <n v="0"/>
    <n v="0"/>
    <n v="0"/>
    <x v="0"/>
    <x v="4"/>
    <x v="0"/>
  </r>
  <r>
    <n v="631"/>
    <s v="CMPA GISORS"/>
    <n v="12"/>
    <s v="STAGIAIRE"/>
    <n v="1423"/>
    <s v="ADJ. ADM. HOSP.  2EME CL"/>
    <n v="345818"/>
    <s v="DUBOIS"/>
    <s v="SANDRA"/>
    <n v="0.8"/>
    <n v="0.85699999999999998"/>
    <n v="0.8"/>
    <n v="0.85699999999999998"/>
    <n v="0.8"/>
    <n v="0"/>
    <n v="31"/>
    <n v="31"/>
    <n v="0"/>
    <n v="1"/>
    <n v="0"/>
    <x v="3"/>
    <x v="4"/>
    <x v="0"/>
  </r>
  <r>
    <n v="631"/>
    <s v="CMPA GISORS"/>
    <n v="12"/>
    <s v="STAGIAIRE"/>
    <n v="6012"/>
    <s v="PSYCHOLOGUE C.N."/>
    <n v="345319"/>
    <s v="LEFEBVRE"/>
    <s v="LEA"/>
    <n v="0.4"/>
    <n v="0.4"/>
    <n v="0.4"/>
    <n v="0.4"/>
    <n v="0.4"/>
    <n v="0"/>
    <n v="0"/>
    <n v="0"/>
    <n v="0"/>
    <n v="0"/>
    <n v="0"/>
    <x v="0"/>
    <x v="4"/>
    <x v="0"/>
  </r>
  <r>
    <n v="631"/>
    <s v="CMPA GISORS"/>
    <n v="20"/>
    <s v="CONTRACTUEL"/>
    <s v="2A01"/>
    <s v="INFIRMIER D.E. CAT A GR.1"/>
    <n v="346209"/>
    <s v="VAUQUELIN"/>
    <s v="MYLENE"/>
    <n v="1"/>
    <n v="1"/>
    <n v="1"/>
    <n v="1"/>
    <n v="1"/>
    <n v="0"/>
    <n v="31"/>
    <n v="31"/>
    <n v="0"/>
    <n v="1"/>
    <n v="0"/>
    <x v="0"/>
    <x v="4"/>
    <x v="1"/>
  </r>
  <r>
    <n v="631"/>
    <s v="CMPA GISORS"/>
    <n v="20"/>
    <s v="CONTRACTUEL"/>
    <n v="6012"/>
    <s v="PSYCHOLOGUE C.N."/>
    <n v="347808"/>
    <s v="LABBE"/>
    <s v="CHARLOTTE"/>
    <n v="1"/>
    <n v="1"/>
    <n v="1"/>
    <n v="1"/>
    <n v="1"/>
    <n v="0"/>
    <n v="31"/>
    <n v="31"/>
    <n v="0"/>
    <n v="1"/>
    <n v="0"/>
    <x v="0"/>
    <x v="4"/>
    <x v="1"/>
  </r>
  <r>
    <n v="631"/>
    <s v="CMPA GISORS"/>
    <n v="66"/>
    <s v="PRATICIEN HOSPITALIER"/>
    <s v="M214"/>
    <s v="PRAT. HOSP. N. C. S."/>
    <n v="344837"/>
    <s v="KENOUI"/>
    <s v="MENSOUR"/>
    <n v="0.8"/>
    <n v="0.8"/>
    <n v="0.8"/>
    <n v="0.8"/>
    <n v="0.8"/>
    <n v="0"/>
    <n v="31"/>
    <n v="31"/>
    <n v="0"/>
    <n v="1"/>
    <n v="0"/>
    <x v="2"/>
    <x v="4"/>
    <x v="2"/>
  </r>
  <r>
    <n v="635"/>
    <s v="CMPE VERNON"/>
    <n v="0"/>
    <s v="TITULAIRE"/>
    <n v="1361"/>
    <s v="ASSISTANT MEDICO-ADM. CN"/>
    <n v="344724"/>
    <s v="CHRISTY"/>
    <s v="STEPHANIE"/>
    <n v="0.10199999999999999"/>
    <n v="0.10199999999999999"/>
    <n v="0.10199999999999999"/>
    <n v="0.10199999999999999"/>
    <n v="0.10199999999999999"/>
    <n v="0"/>
    <n v="0"/>
    <n v="0"/>
    <n v="0"/>
    <n v="0"/>
    <n v="0"/>
    <x v="3"/>
    <x v="8"/>
    <x v="0"/>
  </r>
  <r>
    <n v="635"/>
    <s v="CMPE VERNON"/>
    <n v="0"/>
    <s v="TITULAIRE"/>
    <n v="1361"/>
    <s v="ASSISTANT MEDICO-ADM. CN"/>
    <n v="344815"/>
    <s v="DEVIARD"/>
    <s v="CECILIA"/>
    <n v="0.8"/>
    <n v="0.85699999999999998"/>
    <n v="0.8"/>
    <n v="0.85699999999999998"/>
    <n v="0.8"/>
    <n v="0"/>
    <n v="31"/>
    <n v="31"/>
    <n v="0"/>
    <n v="1"/>
    <n v="0"/>
    <x v="3"/>
    <x v="8"/>
    <x v="0"/>
  </r>
  <r>
    <n v="635"/>
    <s v="CMPE VERNON"/>
    <n v="0"/>
    <s v="TITULAIRE"/>
    <n v="2616"/>
    <s v="ASE PRINCIPAL EDUCATEUR SPEC."/>
    <n v="344305"/>
    <s v="HUMBERT"/>
    <s v="DOROTHEE"/>
    <n v="0.1"/>
    <n v="0.1"/>
    <n v="0.1"/>
    <n v="0.1"/>
    <n v="0.1"/>
    <n v="0"/>
    <n v="0"/>
    <n v="0"/>
    <n v="0"/>
    <n v="0"/>
    <n v="0"/>
    <x v="1"/>
    <x v="8"/>
    <x v="0"/>
  </r>
  <r>
    <n v="635"/>
    <s v="CMPE VERNON"/>
    <n v="0"/>
    <s v="TITULAIRE"/>
    <s v="273A"/>
    <s v="(E) INFIRMIER D.E. CS"/>
    <n v="23833"/>
    <s v="ALEPEE"/>
    <s v="ALEXANDRA"/>
    <n v="1"/>
    <n v="1"/>
    <n v="1"/>
    <n v="1"/>
    <n v="1"/>
    <n v="0"/>
    <n v="31"/>
    <n v="31"/>
    <n v="0"/>
    <n v="1"/>
    <n v="0"/>
    <x v="0"/>
    <x v="8"/>
    <x v="0"/>
  </r>
  <r>
    <n v="635"/>
    <s v="CMPE VERNON"/>
    <n v="0"/>
    <s v="TITULAIRE"/>
    <s v="273A"/>
    <s v="(E) INFIRMIER D.E. CS"/>
    <n v="344269"/>
    <s v="PEREIRA"/>
    <s v="MARYSE"/>
    <n v="0.08"/>
    <n v="8.5999999999999993E-2"/>
    <n v="0.08"/>
    <n v="8.5999999999999993E-2"/>
    <n v="0.08"/>
    <n v="0"/>
    <n v="0"/>
    <n v="0"/>
    <n v="0"/>
    <n v="0"/>
    <n v="0"/>
    <x v="0"/>
    <x v="8"/>
    <x v="0"/>
  </r>
  <r>
    <n v="635"/>
    <s v="CMPE VERNON"/>
    <n v="0"/>
    <s v="TITULAIRE"/>
    <n v="2954"/>
    <s v="PSYCHOMOTRICIEN C.S."/>
    <n v="344735"/>
    <s v="CHARCELLE"/>
    <s v="JOCELYNE"/>
    <n v="0.6"/>
    <n v="0.6"/>
    <n v="0.6"/>
    <n v="0.6"/>
    <n v="0.503"/>
    <n v="9.7000000000000003E-2"/>
    <n v="31"/>
    <n v="31"/>
    <n v="5"/>
    <n v="1"/>
    <n v="0"/>
    <x v="0"/>
    <x v="8"/>
    <x v="0"/>
  </r>
  <r>
    <n v="635"/>
    <s v="CMPE VERNON"/>
    <n v="0"/>
    <s v="TITULAIRE"/>
    <s v="2A01"/>
    <s v="INFIRMIER D.E. CAT A GR.1"/>
    <n v="340712"/>
    <s v="KOFFI"/>
    <s v="CLAUDIA"/>
    <n v="0.25"/>
    <n v="0.25"/>
    <n v="0.25"/>
    <n v="0.25"/>
    <n v="0.25"/>
    <n v="0"/>
    <n v="31"/>
    <n v="31"/>
    <n v="0"/>
    <n v="1"/>
    <n v="0"/>
    <x v="0"/>
    <x v="8"/>
    <x v="0"/>
  </r>
  <r>
    <n v="635"/>
    <s v="CMPE VERNON"/>
    <n v="0"/>
    <s v="TITULAIRE"/>
    <n v="6012"/>
    <s v="PSYCHOLOGUE C.N."/>
    <n v="344203"/>
    <s v="SINEGRE"/>
    <s v="LAETITIA"/>
    <n v="0.7"/>
    <n v="0.7"/>
    <n v="0.7"/>
    <n v="0.7"/>
    <n v="0.7"/>
    <n v="0"/>
    <n v="31"/>
    <n v="31"/>
    <n v="0"/>
    <n v="1"/>
    <n v="0"/>
    <x v="0"/>
    <x v="8"/>
    <x v="0"/>
  </r>
  <r>
    <n v="635"/>
    <s v="CMPE VERNON"/>
    <n v="0"/>
    <s v="TITULAIRE"/>
    <n v="6012"/>
    <s v="PSYCHOLOGUE C.N."/>
    <n v="344247"/>
    <s v="BECOT"/>
    <s v="CORINNE"/>
    <n v="1"/>
    <n v="1"/>
    <n v="1"/>
    <n v="1"/>
    <n v="1"/>
    <n v="0"/>
    <n v="31"/>
    <n v="31"/>
    <n v="0"/>
    <n v="1"/>
    <n v="0"/>
    <x v="0"/>
    <x v="8"/>
    <x v="0"/>
  </r>
  <r>
    <n v="635"/>
    <s v="CMPE VERNON"/>
    <n v="0"/>
    <s v="TITULAIRE"/>
    <n v="6012"/>
    <s v="PSYCHOLOGUE C.N."/>
    <n v="344270"/>
    <s v="ROYER"/>
    <s v="MARIE LAURE"/>
    <n v="0.7"/>
    <n v="0.7"/>
    <n v="0.7"/>
    <n v="0.7"/>
    <n v="0.7"/>
    <n v="0"/>
    <n v="31"/>
    <n v="31"/>
    <n v="0"/>
    <n v="1"/>
    <n v="0"/>
    <x v="0"/>
    <x v="8"/>
    <x v="0"/>
  </r>
  <r>
    <n v="635"/>
    <s v="CMPE VERNON"/>
    <n v="0"/>
    <s v="TITULAIRE"/>
    <n v="6012"/>
    <s v="PSYCHOLOGUE C.N."/>
    <n v="344804"/>
    <s v="DESJEAN"/>
    <s v="CAROLE"/>
    <n v="1"/>
    <n v="1"/>
    <n v="1"/>
    <n v="1"/>
    <n v="1"/>
    <n v="0"/>
    <n v="31"/>
    <n v="31"/>
    <n v="0"/>
    <n v="1"/>
    <n v="0"/>
    <x v="0"/>
    <x v="8"/>
    <x v="0"/>
  </r>
  <r>
    <n v="635"/>
    <s v="CMPE VERNON"/>
    <n v="12"/>
    <s v="STAGIAIRE"/>
    <n v="2945"/>
    <s v="ORTHOPHONISTE C.N."/>
    <n v="346592"/>
    <s v="PASTRE"/>
    <s v="BENEDICTE"/>
    <n v="0.12"/>
    <n v="0.12"/>
    <n v="0.12"/>
    <n v="0.12"/>
    <n v="0.12"/>
    <n v="0"/>
    <n v="0"/>
    <n v="0"/>
    <n v="0"/>
    <n v="0"/>
    <n v="0"/>
    <x v="0"/>
    <x v="8"/>
    <x v="0"/>
  </r>
  <r>
    <n v="635"/>
    <s v="CMPE VERNON"/>
    <n v="20"/>
    <s v="CONTRACTUEL"/>
    <n v="6012"/>
    <s v="PSYCHOLOGUE C.N."/>
    <n v="346683"/>
    <s v="LEONARD"/>
    <s v="MYRIAM"/>
    <n v="0.2"/>
    <n v="0.2"/>
    <n v="0.2"/>
    <n v="0.2"/>
    <n v="0.2"/>
    <n v="0"/>
    <n v="0"/>
    <n v="0"/>
    <n v="0"/>
    <n v="0"/>
    <n v="0"/>
    <x v="0"/>
    <x v="8"/>
    <x v="1"/>
  </r>
  <r>
    <n v="635"/>
    <s v="CMPE VERNON"/>
    <n v="20"/>
    <s v="CONTRACTUEL"/>
    <n v="6012"/>
    <s v="PSYCHOLOGUE C.N."/>
    <n v="347739"/>
    <s v="TELLIER"/>
    <s v="ALEXANDRE"/>
    <n v="0.8"/>
    <n v="0.8"/>
    <n v="0.8"/>
    <n v="0.8"/>
    <n v="0.8"/>
    <n v="0"/>
    <n v="31"/>
    <n v="31"/>
    <n v="0"/>
    <n v="1"/>
    <n v="0"/>
    <x v="0"/>
    <x v="8"/>
    <x v="1"/>
  </r>
  <r>
    <n v="635"/>
    <s v="CMPE VERNON"/>
    <n v="66"/>
    <s v="PRATICIEN HOSPITALIER"/>
    <s v="M214"/>
    <s v="PRAT. HOSP. N. C. S."/>
    <n v="344859"/>
    <s v="LELOUP"/>
    <s v="MARIE"/>
    <n v="0.40200000000000002"/>
    <n v="0.40200000000000002"/>
    <n v="0.40200000000000002"/>
    <n v="0.40200000000000002"/>
    <n v="0.40200000000000002"/>
    <n v="0"/>
    <n v="31"/>
    <n v="31"/>
    <n v="0"/>
    <n v="1"/>
    <n v="0"/>
    <x v="2"/>
    <x v="8"/>
    <x v="2"/>
  </r>
  <r>
    <n v="635"/>
    <s v="CMPE VERNON"/>
    <n v="66"/>
    <s v="PRATICIEN HOSPITALIER"/>
    <s v="M214"/>
    <s v="PRAT. HOSP. N. C. S."/>
    <n v="346560"/>
    <s v="JOLY"/>
    <s v="MICHAEL"/>
    <n v="0.4"/>
    <n v="0.4"/>
    <n v="0.4"/>
    <n v="0.4"/>
    <n v="0.4"/>
    <n v="0"/>
    <n v="0"/>
    <n v="0"/>
    <n v="0"/>
    <n v="0"/>
    <n v="0"/>
    <x v="2"/>
    <x v="8"/>
    <x v="2"/>
  </r>
  <r>
    <n v="635"/>
    <s v="CMPE VERNON"/>
    <n v="69"/>
    <s v="PRAT. CONT. NONREN. DRTS"/>
    <s v="C190"/>
    <s v="PRATICIEN HOSP. CONT."/>
    <n v="348414"/>
    <s v="CHARDON"/>
    <s v="DOROTA"/>
    <n v="0.4"/>
    <n v="0.4"/>
    <n v="0.4"/>
    <n v="0.4"/>
    <n v="0.4"/>
    <n v="0"/>
    <n v="0"/>
    <n v="0"/>
    <n v="0"/>
    <n v="0"/>
    <n v="0"/>
    <x v="2"/>
    <x v="8"/>
    <x v="2"/>
  </r>
  <r>
    <n v="635"/>
    <s v="CMPE VERNON"/>
    <n v="77"/>
    <s v="INTERNE EN MEDECINE OU PH"/>
    <s v="I081"/>
    <s v="INTERNE EN MEDECINE SPEC."/>
    <n v="345862"/>
    <s v="HAMISULTANE"/>
    <s v="JESSICA"/>
    <n v="1"/>
    <n v="1"/>
    <n v="1"/>
    <n v="1"/>
    <n v="1"/>
    <n v="0"/>
    <n v="31"/>
    <n v="31"/>
    <n v="0"/>
    <n v="1"/>
    <n v="0"/>
    <x v="2"/>
    <x v="8"/>
    <x v="2"/>
  </r>
  <r>
    <n v="636"/>
    <s v="CMPE GISORS"/>
    <n v="0"/>
    <s v="TITULAIRE"/>
    <s v="273A"/>
    <s v="(E) INFIRMIER D.E. CS"/>
    <n v="335745"/>
    <s v="THIEBAUT"/>
    <s v="MARIE JOSE"/>
    <n v="1"/>
    <n v="1"/>
    <n v="1"/>
    <n v="1"/>
    <n v="1"/>
    <n v="0"/>
    <n v="31"/>
    <n v="31"/>
    <n v="0"/>
    <n v="1"/>
    <n v="0"/>
    <x v="0"/>
    <x v="8"/>
    <x v="0"/>
  </r>
  <r>
    <n v="636"/>
    <s v="CMPE GISORS"/>
    <n v="0"/>
    <s v="TITULAIRE"/>
    <s v="2A01"/>
    <s v="INFIRMIER D.E. CAT A GR.1"/>
    <n v="340712"/>
    <s v="KOFFI"/>
    <s v="CLAUDIA"/>
    <n v="0.25"/>
    <n v="0.25"/>
    <n v="0.25"/>
    <n v="0.25"/>
    <n v="0.25"/>
    <n v="0"/>
    <n v="0"/>
    <n v="0"/>
    <n v="0"/>
    <n v="0"/>
    <n v="0"/>
    <x v="0"/>
    <x v="8"/>
    <x v="0"/>
  </r>
  <r>
    <n v="636"/>
    <s v="CMPE GISORS"/>
    <n v="0"/>
    <s v="TITULAIRE"/>
    <s v="2A01"/>
    <s v="INFIRMIER D.E. CAT A GR.1"/>
    <n v="345498"/>
    <s v="GUILLON"/>
    <s v="CAROLINE"/>
    <n v="0.5"/>
    <n v="0.5"/>
    <n v="0.5"/>
    <n v="0.5"/>
    <n v="0.5"/>
    <n v="0"/>
    <n v="31"/>
    <n v="31"/>
    <n v="0"/>
    <n v="1"/>
    <n v="0"/>
    <x v="0"/>
    <x v="8"/>
    <x v="0"/>
  </r>
  <r>
    <n v="636"/>
    <s v="CMPE GISORS"/>
    <n v="12"/>
    <s v="STAGIAIRE"/>
    <n v="1423"/>
    <s v="ADJ. ADM. HOSP.  2EME CL"/>
    <n v="346672"/>
    <s v="ROUGET"/>
    <s v="JOANNA"/>
    <n v="0.7"/>
    <n v="0.7"/>
    <n v="0.7"/>
    <n v="0.7"/>
    <n v="0.7"/>
    <n v="0"/>
    <n v="31"/>
    <n v="31"/>
    <n v="0"/>
    <n v="1"/>
    <n v="0"/>
    <x v="3"/>
    <x v="8"/>
    <x v="0"/>
  </r>
  <r>
    <n v="636"/>
    <s v="CMPE GISORS"/>
    <n v="20"/>
    <s v="CONTRACTUEL"/>
    <n v="6012"/>
    <s v="PSYCHOLOGUE C.N."/>
    <n v="346683"/>
    <s v="LEONARD"/>
    <s v="MYRIAM"/>
    <n v="0.7"/>
    <n v="0.7"/>
    <n v="0.7"/>
    <n v="0.7"/>
    <n v="0.7"/>
    <n v="0"/>
    <n v="31"/>
    <n v="31"/>
    <n v="0"/>
    <n v="1"/>
    <n v="0"/>
    <x v="0"/>
    <x v="8"/>
    <x v="1"/>
  </r>
  <r>
    <n v="636"/>
    <s v="CMPE GISORS"/>
    <n v="20"/>
    <s v="CONTRACTUEL"/>
    <n v="6012"/>
    <s v="PSYCHOLOGUE C.N."/>
    <n v="347900"/>
    <s v="MASHANSKAYA"/>
    <s v="SOFYA"/>
    <n v="0.25"/>
    <n v="0.25"/>
    <n v="0.25"/>
    <n v="0.25"/>
    <n v="0.25"/>
    <n v="0"/>
    <n v="31"/>
    <n v="31"/>
    <n v="0"/>
    <n v="1"/>
    <n v="0"/>
    <x v="0"/>
    <x v="8"/>
    <x v="1"/>
  </r>
  <r>
    <n v="636"/>
    <s v="CMPE GISORS"/>
    <n v="66"/>
    <s v="PRATICIEN HOSPITALIER"/>
    <s v="M214"/>
    <s v="PRAT. HOSP. N. C. S."/>
    <n v="346151"/>
    <s v="BA"/>
    <s v="KHADIDJATOU"/>
    <n v="0.6"/>
    <n v="0.6"/>
    <n v="0.6"/>
    <n v="0.6"/>
    <n v="0.6"/>
    <n v="0"/>
    <n v="31"/>
    <n v="31"/>
    <n v="0"/>
    <n v="1"/>
    <n v="0"/>
    <x v="2"/>
    <x v="8"/>
    <x v="2"/>
  </r>
  <r>
    <n v="636"/>
    <s v="CMPE GISORS"/>
    <n v="66"/>
    <s v="PRATICIEN HOSPITALIER"/>
    <s v="M214"/>
    <s v="PRAT. HOSP. N. C. S."/>
    <n v="346560"/>
    <s v="JOLY"/>
    <s v="MICHAEL"/>
    <n v="0.2"/>
    <n v="0.2"/>
    <n v="0.2"/>
    <n v="0.2"/>
    <n v="0.2"/>
    <n v="0"/>
    <n v="0"/>
    <n v="0"/>
    <n v="0"/>
    <n v="0"/>
    <n v="0"/>
    <x v="2"/>
    <x v="8"/>
    <x v="2"/>
  </r>
  <r>
    <n v="640"/>
    <s v="PSY LIAISON ADULTES VERNON"/>
    <n v="66"/>
    <s v="PRATICIEN HOSPITALIER"/>
    <s v="M214"/>
    <s v="PRAT. HOSP. N. C. S."/>
    <n v="344699"/>
    <s v="SEMMAK"/>
    <s v="AMINA"/>
    <n v="9.6000000000000002E-2"/>
    <n v="9.6000000000000002E-2"/>
    <n v="9.6000000000000002E-2"/>
    <n v="9.6000000000000002E-2"/>
    <n v="9.6000000000000002E-2"/>
    <n v="0"/>
    <n v="0"/>
    <n v="0"/>
    <n v="0"/>
    <n v="0"/>
    <e v="#N/A"/>
    <x v="2"/>
    <x v="6"/>
    <x v="2"/>
  </r>
  <r>
    <n v="640"/>
    <s v="PSY LIAISON ADULTES VERNON"/>
    <s v="6W"/>
    <s v="PRATICIEN ATTACHE ASSOCIE"/>
    <s v="B171"/>
    <s v="P.ATT.ASS. TPL AUTRE"/>
    <n v="346173"/>
    <s v="BEN SALEM"/>
    <s v="MAMDOUH"/>
    <n v="0.2"/>
    <n v="0.2"/>
    <n v="0.2"/>
    <n v="0.2"/>
    <n v="0.2"/>
    <n v="0"/>
    <n v="0"/>
    <n v="0"/>
    <n v="0"/>
    <n v="0"/>
    <e v="#N/A"/>
    <x v="2"/>
    <x v="6"/>
    <x v="2"/>
  </r>
  <r>
    <n v="640"/>
    <s v="PSY LIAISON ADULTES VERNON"/>
    <s v="6W"/>
    <s v="PRATICIEN ATTACHE ASSOCIE"/>
    <s v="B171"/>
    <s v="P.ATT.ASS. TPL AUTRE"/>
    <n v="346184"/>
    <s v="BOUCHAREB"/>
    <s v="IMAD EDDINE"/>
    <n v="0.2"/>
    <n v="0.2"/>
    <n v="0.2"/>
    <n v="0.2"/>
    <n v="0.2"/>
    <n v="0"/>
    <n v="0"/>
    <n v="0"/>
    <n v="0"/>
    <n v="0"/>
    <e v="#N/A"/>
    <x v="2"/>
    <x v="6"/>
    <x v="2"/>
  </r>
  <r>
    <n v="641"/>
    <s v="PSY LIAISON ADULTES GISORS"/>
    <n v="66"/>
    <s v="PRATICIEN HOSPITALIER"/>
    <s v="M713"/>
    <s v="PRAT. HOSP. C. S."/>
    <n v="338867"/>
    <s v="TALEB"/>
    <s v="MOHAMMED"/>
    <n v="0.1"/>
    <n v="0.1"/>
    <n v="0.1"/>
    <n v="0.1"/>
    <n v="0.1"/>
    <n v="0"/>
    <n v="0"/>
    <n v="0"/>
    <n v="0"/>
    <n v="0"/>
    <e v="#N/A"/>
    <x v="2"/>
    <x v="6"/>
    <x v="2"/>
  </r>
  <r>
    <n v="1005"/>
    <s v="DIRECTION Gale INDIF."/>
    <n v="90"/>
    <s v="DIVERS"/>
    <s v="D013"/>
    <s v="RECEVEUR"/>
    <n v="347954"/>
    <s v="MINOT"/>
    <s v="JACQUES"/>
    <n v="1"/>
    <n v="1"/>
    <n v="1"/>
    <n v="1"/>
    <n v="1"/>
    <n v="0"/>
    <n v="31"/>
    <n v="31"/>
    <n v="0"/>
    <n v="1"/>
    <e v="#N/A"/>
    <x v="5"/>
    <x v="6"/>
    <x v="2"/>
  </r>
  <r>
    <n v="1015"/>
    <s v="DIRECTION GENERALE"/>
    <n v="0"/>
    <s v="TITULAIRE"/>
    <n v="340"/>
    <s v="DIRECT. CHEF ETAB HRS CL"/>
    <n v="337310"/>
    <s v="KILLIAN"/>
    <s v="JEAN MARC"/>
    <n v="1"/>
    <n v="1"/>
    <n v="1"/>
    <n v="1"/>
    <n v="1"/>
    <n v="0"/>
    <n v="31"/>
    <n v="31"/>
    <n v="0"/>
    <n v="1"/>
    <n v="0"/>
    <x v="6"/>
    <x v="9"/>
    <x v="0"/>
  </r>
  <r>
    <n v="1015"/>
    <s v="DIRECTION GENERALE"/>
    <n v="0"/>
    <s v="TITULAIRE"/>
    <n v="430"/>
    <s v="ATTACHE ADMINIST."/>
    <n v="31070"/>
    <s v="DUPUIS LOQUIN"/>
    <s v="CECILE"/>
    <n v="0.5"/>
    <n v="0.5"/>
    <n v="0.5"/>
    <n v="0.5"/>
    <n v="0.5"/>
    <n v="0"/>
    <n v="31"/>
    <n v="31"/>
    <n v="0"/>
    <n v="1"/>
    <n v="0"/>
    <x v="3"/>
    <x v="9"/>
    <x v="0"/>
  </r>
  <r>
    <n v="1015"/>
    <s v="DIRECTION GENERALE"/>
    <n v="0"/>
    <s v="TITULAIRE"/>
    <n v="1261"/>
    <s v="ADJOINT DES CADRES C.N."/>
    <n v="32062"/>
    <s v="LECLERC"/>
    <s v="KARINE"/>
    <n v="1"/>
    <n v="1"/>
    <n v="1"/>
    <n v="1"/>
    <n v="1"/>
    <n v="0"/>
    <n v="31"/>
    <n v="31"/>
    <n v="0"/>
    <n v="1"/>
    <n v="0"/>
    <x v="0"/>
    <x v="9"/>
    <x v="0"/>
  </r>
  <r>
    <n v="1015"/>
    <s v="DIRECTION GENERALE"/>
    <n v="0"/>
    <s v="TITULAIRE"/>
    <n v="1261"/>
    <s v="ADJOINT DES CADRES C.N."/>
    <n v="32095"/>
    <s v="DUPUIS"/>
    <s v="BENOIT"/>
    <n v="1"/>
    <n v="1"/>
    <n v="1"/>
    <n v="1"/>
    <n v="1"/>
    <n v="0"/>
    <n v="31"/>
    <n v="31"/>
    <n v="0"/>
    <n v="1"/>
    <n v="0"/>
    <x v="0"/>
    <x v="9"/>
    <x v="0"/>
  </r>
  <r>
    <n v="1015"/>
    <s v="DIRECTION GENERALE"/>
    <n v="0"/>
    <s v="TITULAIRE"/>
    <n v="1261"/>
    <s v="ADJOINT DES CADRES C.N."/>
    <n v="335133"/>
    <s v="LAIGRE"/>
    <s v="NICOLETA"/>
    <n v="1"/>
    <n v="1"/>
    <n v="1"/>
    <n v="1"/>
    <n v="0.77400000000000002"/>
    <n v="0.22600000000000001"/>
    <n v="31"/>
    <n v="31"/>
    <n v="7"/>
    <n v="1"/>
    <n v="0"/>
    <x v="0"/>
    <x v="9"/>
    <x v="0"/>
  </r>
  <r>
    <n v="1015"/>
    <s v="DIRECTION GENERALE"/>
    <n v="0"/>
    <s v="TITULAIRE"/>
    <n v="1263"/>
    <s v="ADJOINT DES CADRES C.E."/>
    <n v="16521"/>
    <s v="ROCH"/>
    <s v="SYLVANA"/>
    <n v="1"/>
    <n v="1"/>
    <n v="1"/>
    <n v="1"/>
    <n v="1"/>
    <n v="0"/>
    <n v="31"/>
    <n v="31"/>
    <n v="0"/>
    <n v="1"/>
    <n v="0"/>
    <x v="0"/>
    <x v="9"/>
    <x v="0"/>
  </r>
  <r>
    <n v="1015"/>
    <s v="DIRECTION GENERALE"/>
    <n v="0"/>
    <s v="TITULAIRE"/>
    <n v="1363"/>
    <s v="ASSISTANT MEDICO-ADM. CE"/>
    <n v="344258"/>
    <s v="PELTIER"/>
    <s v="CHRISTINE"/>
    <n v="0.90300000000000002"/>
    <n v="0.90300000000000002"/>
    <n v="0.88700000000000001"/>
    <n v="0.88700000000000001"/>
    <n v="0.871"/>
    <n v="3.2000000000000001E-2"/>
    <n v="28"/>
    <n v="27.5"/>
    <n v="1"/>
    <n v="1"/>
    <n v="0"/>
    <x v="3"/>
    <x v="9"/>
    <x v="0"/>
  </r>
  <r>
    <n v="1015"/>
    <s v="DIRECTION GENERALE"/>
    <n v="12"/>
    <s v="STAGIAIRE"/>
    <n v="1423"/>
    <s v="ADJ. ADM. HOSP.  2EME CL"/>
    <n v="345647"/>
    <s v="GERMAIN"/>
    <s v="ALEXANDRA"/>
    <n v="1"/>
    <n v="1"/>
    <n v="1"/>
    <n v="1"/>
    <n v="1"/>
    <n v="0"/>
    <n v="31"/>
    <n v="31"/>
    <n v="0"/>
    <n v="1"/>
    <n v="0"/>
    <x v="3"/>
    <x v="9"/>
    <x v="0"/>
  </r>
  <r>
    <n v="1015"/>
    <s v="DIRECTION GENERALE"/>
    <n v="20"/>
    <s v="CONTRACTUEL"/>
    <n v="1423"/>
    <s v="ADJ. ADM. HOSP.  2EME CL"/>
    <n v="348470"/>
    <s v="VAUCHEL"/>
    <s v="MELANIE"/>
    <n v="0.5"/>
    <n v="0.5"/>
    <n v="0.5"/>
    <n v="0.5"/>
    <n v="0.5"/>
    <n v="0"/>
    <n v="0"/>
    <n v="0"/>
    <n v="0"/>
    <n v="0"/>
    <n v="0"/>
    <x v="3"/>
    <x v="9"/>
    <x v="1"/>
  </r>
  <r>
    <n v="1016"/>
    <s v="INFORMATIQUE"/>
    <n v="0"/>
    <s v="TITULAIRE"/>
    <n v="1315"/>
    <s v="ADJ ADM HOSP PRINC 1 CL"/>
    <n v="12972"/>
    <s v="HUET"/>
    <s v="LIONEL MARC"/>
    <n v="1"/>
    <n v="1"/>
    <n v="1"/>
    <n v="1"/>
    <n v="1"/>
    <n v="0"/>
    <n v="31"/>
    <n v="31"/>
    <n v="0"/>
    <n v="1"/>
    <n v="0"/>
    <x v="3"/>
    <x v="10"/>
    <x v="0"/>
  </r>
  <r>
    <n v="1016"/>
    <s v="INFORMATIQUE"/>
    <n v="21"/>
    <s v="CONTRACT.SUR EMPLOI PERM."/>
    <n v="5314"/>
    <s v="ANALYSTE PROGRAMMEUR"/>
    <n v="21951"/>
    <s v="REPEL"/>
    <s v="JEROME"/>
    <n v="1"/>
    <n v="1"/>
    <n v="1"/>
    <n v="1"/>
    <n v="1"/>
    <n v="0"/>
    <n v="31"/>
    <n v="31"/>
    <n v="0"/>
    <n v="1"/>
    <n v="0"/>
    <x v="4"/>
    <x v="10"/>
    <x v="3"/>
  </r>
  <r>
    <n v="1016"/>
    <s v="INFORMATIQUE"/>
    <n v="21"/>
    <s v="CONTRACT.SUR EMPLOI PERM."/>
    <n v="5314"/>
    <s v="ANALYSTE PROGRAMMEUR"/>
    <n v="29126"/>
    <s v="RAULT"/>
    <s v="XAVIER"/>
    <n v="1"/>
    <n v="1"/>
    <n v="1"/>
    <n v="1"/>
    <n v="1"/>
    <n v="0"/>
    <n v="31"/>
    <n v="31"/>
    <n v="0"/>
    <n v="1"/>
    <n v="0"/>
    <x v="4"/>
    <x v="10"/>
    <x v="3"/>
  </r>
  <r>
    <n v="1016"/>
    <s v="INFORMATIQUE"/>
    <n v="21"/>
    <s v="CONTRACT.SUR EMPLOI PERM."/>
    <n v="5725"/>
    <s v="INGENIEUR HOSP. PRINC"/>
    <n v="346581"/>
    <s v="HATEM"/>
    <s v="CEDRIC"/>
    <n v="1"/>
    <n v="1"/>
    <n v="1"/>
    <n v="1"/>
    <n v="1"/>
    <n v="0"/>
    <n v="31"/>
    <n v="31"/>
    <n v="0"/>
    <n v="1"/>
    <n v="0"/>
    <x v="4"/>
    <x v="10"/>
    <x v="3"/>
  </r>
  <r>
    <n v="1020"/>
    <s v="DEPARTEMENT QUALITE"/>
    <n v="0"/>
    <s v="TITULAIRE"/>
    <n v="430"/>
    <s v="ATTACHE ADMINIST."/>
    <n v="31070"/>
    <s v="DUPUIS LOQUIN"/>
    <s v="CECILE"/>
    <n v="0.5"/>
    <n v="0.5"/>
    <n v="0.5"/>
    <n v="0.5"/>
    <n v="0.5"/>
    <n v="0"/>
    <n v="0"/>
    <n v="0"/>
    <n v="0"/>
    <n v="0"/>
    <n v="0"/>
    <x v="3"/>
    <x v="9"/>
    <x v="0"/>
  </r>
  <r>
    <n v="1020"/>
    <s v="DEPARTEMENT QUALITE"/>
    <n v="0"/>
    <s v="TITULAIRE"/>
    <s v="273A"/>
    <s v="(E) INFIRMIER D.E. CS"/>
    <n v="22852"/>
    <s v="KAJ"/>
    <s v="CORINNE"/>
    <n v="0.8"/>
    <n v="0.85699999999999998"/>
    <n v="0.8"/>
    <n v="0.85699999999999998"/>
    <n v="0.28399999999999997"/>
    <n v="0.51600000000000001"/>
    <n v="31"/>
    <n v="31"/>
    <n v="20"/>
    <n v="1"/>
    <n v="0"/>
    <x v="0"/>
    <x v="9"/>
    <x v="0"/>
  </r>
  <r>
    <n v="1020"/>
    <s v="DEPARTEMENT QUALITE"/>
    <n v="0"/>
    <s v="TITULAIRE"/>
    <s v="2A01"/>
    <s v="INFIRMIER D.E. CAT A GR.1"/>
    <n v="30453"/>
    <s v="NOURY"/>
    <s v="SABRINA"/>
    <n v="1"/>
    <n v="1"/>
    <n v="1"/>
    <n v="1"/>
    <n v="1"/>
    <n v="0"/>
    <n v="31"/>
    <n v="31"/>
    <n v="0"/>
    <n v="1"/>
    <n v="0"/>
    <x v="0"/>
    <x v="9"/>
    <x v="0"/>
  </r>
  <r>
    <n v="1020"/>
    <s v="DEPARTEMENT QUALITE"/>
    <n v="0"/>
    <s v="TITULAIRE"/>
    <n v="5715"/>
    <s v="INGENIEUR HOSPITALIER"/>
    <n v="27142"/>
    <s v="CANVILLE"/>
    <s v="NADEGE"/>
    <n v="0.5"/>
    <n v="0.5"/>
    <n v="0.5"/>
    <n v="0.5"/>
    <n v="0.5"/>
    <n v="0"/>
    <n v="31"/>
    <n v="31"/>
    <n v="0"/>
    <n v="1"/>
    <n v="0"/>
    <x v="4"/>
    <x v="9"/>
    <x v="0"/>
  </r>
  <r>
    <n v="1020"/>
    <s v="DEPARTEMENT QUALITE"/>
    <n v="12"/>
    <s v="STAGIAIRE"/>
    <n v="1423"/>
    <s v="ADJ. ADM. HOSP.  2EME CL"/>
    <n v="344123"/>
    <s v="LE DUIGOU"/>
    <s v="LAURINE"/>
    <n v="1"/>
    <n v="1"/>
    <n v="1"/>
    <n v="1"/>
    <n v="1"/>
    <n v="0"/>
    <n v="31"/>
    <n v="31"/>
    <n v="0"/>
    <n v="1"/>
    <n v="0"/>
    <x v="3"/>
    <x v="9"/>
    <x v="0"/>
  </r>
  <r>
    <n v="1020"/>
    <s v="DEPARTEMENT QUALITE"/>
    <n v="20"/>
    <s v="CONTRACTUEL"/>
    <n v="1423"/>
    <s v="ADJ. ADM. HOSP.  2EME CL"/>
    <n v="348560"/>
    <s v="ROUMEGOUS"/>
    <s v="PRISCILLIA"/>
    <n v="0.77400000000000002"/>
    <n v="0.77400000000000002"/>
    <n v="0.77400000000000002"/>
    <n v="0.77400000000000002"/>
    <n v="0.77400000000000002"/>
    <n v="0"/>
    <n v="24"/>
    <n v="24"/>
    <n v="0"/>
    <n v="1"/>
    <n v="0"/>
    <x v="3"/>
    <x v="9"/>
    <x v="1"/>
  </r>
  <r>
    <n v="1025"/>
    <s v="DIRECT.SOINS"/>
    <n v="0"/>
    <s v="TITULAIRE"/>
    <n v="1637"/>
    <s v="DS COORD GENERAL I.F. HC"/>
    <n v="343696"/>
    <s v="HAPPEDAY"/>
    <s v="BRUNO"/>
    <n v="1"/>
    <n v="1"/>
    <n v="1"/>
    <n v="1"/>
    <n v="1"/>
    <n v="0"/>
    <n v="31"/>
    <n v="31"/>
    <n v="0"/>
    <n v="1"/>
    <n v="0"/>
    <x v="3"/>
    <x v="9"/>
    <x v="0"/>
  </r>
  <r>
    <n v="1025"/>
    <s v="DIRECT.SOINS"/>
    <n v="0"/>
    <s v="TITULAIRE"/>
    <s v="243A"/>
    <s v="(E) INFIRMIER D.E. CN"/>
    <n v="21827"/>
    <s v="DOUIN"/>
    <s v="PASCAL"/>
    <n v="1"/>
    <n v="1"/>
    <n v="0.5"/>
    <n v="0.5"/>
    <n v="0"/>
    <n v="1"/>
    <n v="31"/>
    <n v="15.5"/>
    <n v="31"/>
    <n v="1"/>
    <n v="0"/>
    <x v="0"/>
    <x v="9"/>
    <x v="0"/>
  </r>
  <r>
    <n v="1025"/>
    <s v="DIRECT.SOINS"/>
    <n v="0"/>
    <s v="TITULAIRE"/>
    <s v="273A"/>
    <s v="(E) INFIRMIER D.E. CS"/>
    <n v="12156"/>
    <s v="PARENT"/>
    <s v="ALAIN"/>
    <n v="1"/>
    <n v="1"/>
    <n v="1"/>
    <n v="1"/>
    <n v="1"/>
    <n v="0"/>
    <n v="31"/>
    <n v="31"/>
    <n v="0"/>
    <n v="1"/>
    <n v="0"/>
    <x v="0"/>
    <x v="9"/>
    <x v="0"/>
  </r>
  <r>
    <n v="1025"/>
    <s v="DIRECT.SOINS"/>
    <n v="0"/>
    <s v="TITULAIRE"/>
    <s v="273A"/>
    <s v="(E) INFIRMIER D.E. CS"/>
    <n v="20176"/>
    <s v="COUSIN"/>
    <s v="HERVE"/>
    <n v="1"/>
    <n v="1"/>
    <n v="0.82299999999999995"/>
    <n v="0.82299999999999995"/>
    <n v="0"/>
    <n v="1"/>
    <n v="31"/>
    <n v="25.5"/>
    <n v="31"/>
    <n v="1"/>
    <n v="0"/>
    <x v="0"/>
    <x v="9"/>
    <x v="0"/>
  </r>
  <r>
    <n v="1025"/>
    <s v="DIRECT.SOINS"/>
    <n v="0"/>
    <s v="TITULAIRE"/>
    <n v="3001"/>
    <s v="AIDE SOIGNANT"/>
    <n v="331610"/>
    <s v="POLYTE"/>
    <s v="ANNE-LAURE"/>
    <n v="1"/>
    <n v="1"/>
    <n v="1"/>
    <n v="1"/>
    <n v="0"/>
    <n v="1"/>
    <n v="31"/>
    <n v="31"/>
    <n v="31"/>
    <n v="1"/>
    <n v="0"/>
    <x v="0"/>
    <x v="9"/>
    <x v="0"/>
  </r>
  <r>
    <n v="1025"/>
    <s v="DIRECT.SOINS"/>
    <n v="0"/>
    <s v="TITULAIRE"/>
    <n v="3008"/>
    <s v="AIDE MEDICO-PSYCHOL"/>
    <n v="334527"/>
    <s v="PENCOLE"/>
    <s v="STEPHANIE"/>
    <n v="1"/>
    <n v="1"/>
    <n v="1"/>
    <n v="1"/>
    <n v="0"/>
    <n v="1"/>
    <n v="31"/>
    <n v="31"/>
    <n v="31"/>
    <n v="1"/>
    <n v="0"/>
    <x v="0"/>
    <x v="9"/>
    <x v="0"/>
  </r>
  <r>
    <n v="1025"/>
    <s v="DIRECT.SOINS"/>
    <n v="0"/>
    <s v="TITULAIRE"/>
    <n v="3256"/>
    <s v="A.S.H. QUALIFIE C.N."/>
    <n v="33076"/>
    <s v="TAVARES LOURENCO"/>
    <s v="PATRICIA"/>
    <n v="1"/>
    <n v="1"/>
    <n v="0.5"/>
    <n v="0.5"/>
    <n v="0"/>
    <n v="1"/>
    <n v="31"/>
    <n v="15.5"/>
    <n v="31"/>
    <n v="1"/>
    <n v="0"/>
    <x v="0"/>
    <x v="9"/>
    <x v="0"/>
  </r>
  <r>
    <n v="1025"/>
    <s v="DIRECT.SOINS"/>
    <n v="20"/>
    <s v="CONTRACTUEL"/>
    <n v="1423"/>
    <s v="ADJ. ADM. HOSP.  2EME CL"/>
    <n v="348470"/>
    <s v="VAUCHEL"/>
    <s v="MELANIE"/>
    <n v="0.5"/>
    <n v="0.5"/>
    <n v="0.5"/>
    <n v="0.5"/>
    <n v="0.5"/>
    <n v="0"/>
    <n v="31"/>
    <n v="31"/>
    <n v="0"/>
    <n v="1"/>
    <n v="0"/>
    <x v="3"/>
    <x v="9"/>
    <x v="1"/>
  </r>
  <r>
    <n v="1025"/>
    <s v="DIRECT.SOINS"/>
    <n v="21"/>
    <s v="CONTRACT.SUR EMPLOI PERM."/>
    <n v="1263"/>
    <s v="ADJOINT DES CADRES C.E."/>
    <n v="346118"/>
    <s v="FALMET"/>
    <s v="CHRISTINE"/>
    <n v="1"/>
    <n v="1"/>
    <n v="1"/>
    <n v="1"/>
    <n v="1"/>
    <n v="0"/>
    <n v="31"/>
    <n v="31"/>
    <n v="0"/>
    <n v="1"/>
    <n v="0"/>
    <x v="0"/>
    <x v="9"/>
    <x v="3"/>
  </r>
  <r>
    <n v="1030"/>
    <s v="SERVICES FINANCIERS"/>
    <n v="0"/>
    <s v="TITULAIRE"/>
    <n v="350"/>
    <s v="DIRECT. ADJOINT HRS CL"/>
    <n v="337977"/>
    <s v="CAUVIN"/>
    <s v="JEAN-MICHEL"/>
    <n v="0.5"/>
    <n v="0.5"/>
    <n v="0.5"/>
    <n v="0.5"/>
    <n v="0.5"/>
    <n v="0"/>
    <n v="0"/>
    <n v="0"/>
    <n v="0"/>
    <n v="0"/>
    <n v="0"/>
    <x v="6"/>
    <x v="9"/>
    <x v="0"/>
  </r>
  <r>
    <n v="1030"/>
    <s v="SERVICES FINANCIERS"/>
    <n v="0"/>
    <s v="TITULAIRE"/>
    <n v="423"/>
    <s v="ATTACHE PRINC ADM HOSP"/>
    <n v="27460"/>
    <s v="BUSSON"/>
    <s v="SONIA"/>
    <n v="0.5"/>
    <n v="0.5"/>
    <n v="0.5"/>
    <n v="0.5"/>
    <n v="0.5"/>
    <n v="0"/>
    <n v="0"/>
    <n v="0"/>
    <n v="0"/>
    <n v="0"/>
    <n v="0"/>
    <x v="3"/>
    <x v="9"/>
    <x v="0"/>
  </r>
  <r>
    <n v="1030"/>
    <s v="SERVICES FINANCIERS"/>
    <n v="0"/>
    <s v="TITULAIRE"/>
    <n v="1263"/>
    <s v="ADJOINT DES CADRES C.E."/>
    <n v="16361"/>
    <s v="GASNOT"/>
    <s v="BEATRICE"/>
    <n v="1"/>
    <n v="1"/>
    <n v="1"/>
    <n v="1"/>
    <n v="1"/>
    <n v="0"/>
    <n v="31"/>
    <n v="31"/>
    <n v="0"/>
    <n v="1"/>
    <n v="0"/>
    <x v="0"/>
    <x v="9"/>
    <x v="0"/>
  </r>
  <r>
    <n v="1030"/>
    <s v="SERVICES FINANCIERS"/>
    <n v="0"/>
    <s v="TITULAIRE"/>
    <n v="1326"/>
    <s v="ADJ. ADM. HOSP.  1ERE CL"/>
    <n v="339214"/>
    <s v="MOUSSEL"/>
    <s v="ELODIE"/>
    <n v="1"/>
    <n v="1"/>
    <n v="1"/>
    <n v="1"/>
    <n v="1"/>
    <n v="0"/>
    <n v="31"/>
    <n v="31"/>
    <n v="0"/>
    <n v="1"/>
    <n v="0"/>
    <x v="3"/>
    <x v="9"/>
    <x v="0"/>
  </r>
  <r>
    <n v="1030"/>
    <s v="SERVICES FINANCIERS"/>
    <n v="12"/>
    <s v="STAGIAIRE"/>
    <n v="1423"/>
    <s v="ADJ. ADM. HOSP.  2EME CL"/>
    <n v="346490"/>
    <s v="FOLLIN"/>
    <s v="SEBASTIEN"/>
    <n v="1"/>
    <n v="1"/>
    <n v="1"/>
    <n v="1"/>
    <n v="1"/>
    <n v="0"/>
    <n v="31"/>
    <n v="31"/>
    <n v="0"/>
    <n v="1"/>
    <n v="0"/>
    <x v="3"/>
    <x v="9"/>
    <x v="0"/>
  </r>
  <r>
    <n v="1071"/>
    <s v="STANDARD"/>
    <n v="0"/>
    <s v="TITULAIRE"/>
    <n v="1423"/>
    <s v="ADJ. ADM. HOSP.  2EME CL"/>
    <n v="334630"/>
    <s v="ROUKAS"/>
    <s v="ISSAM"/>
    <n v="1"/>
    <n v="1"/>
    <n v="1"/>
    <n v="1"/>
    <n v="1"/>
    <n v="0"/>
    <n v="31"/>
    <n v="31"/>
    <n v="0"/>
    <n v="1"/>
    <n v="0"/>
    <x v="3"/>
    <x v="9"/>
    <x v="0"/>
  </r>
  <r>
    <n v="1071"/>
    <s v="STANDARD"/>
    <n v="0"/>
    <s v="TITULAIRE"/>
    <n v="1423"/>
    <s v="ADJ. ADM. HOSP.  2EME CL"/>
    <n v="335825"/>
    <s v="BRIAM"/>
    <s v="CELINE"/>
    <n v="1"/>
    <n v="1"/>
    <n v="1"/>
    <n v="1"/>
    <n v="1"/>
    <n v="0"/>
    <n v="31"/>
    <n v="31"/>
    <n v="0"/>
    <n v="1"/>
    <n v="0"/>
    <x v="3"/>
    <x v="9"/>
    <x v="0"/>
  </r>
  <r>
    <n v="1071"/>
    <s v="STANDARD"/>
    <n v="0"/>
    <s v="TITULAIRE"/>
    <n v="1423"/>
    <s v="ADJ. ADM. HOSP.  2EME CL"/>
    <n v="335858"/>
    <s v="COCHEZ"/>
    <s v="SYLVIE"/>
    <n v="1"/>
    <n v="1"/>
    <n v="1"/>
    <n v="1"/>
    <n v="1"/>
    <n v="0"/>
    <n v="31"/>
    <n v="31"/>
    <n v="0"/>
    <n v="1"/>
    <n v="0"/>
    <x v="3"/>
    <x v="9"/>
    <x v="0"/>
  </r>
  <r>
    <n v="1071"/>
    <s v="STANDARD"/>
    <n v="0"/>
    <s v="TITULAIRE"/>
    <n v="1423"/>
    <s v="ADJ. ADM. HOSP.  2EME CL"/>
    <n v="340916"/>
    <s v="DOUCET"/>
    <s v="MICKAEL"/>
    <n v="1"/>
    <n v="1"/>
    <n v="1"/>
    <n v="1"/>
    <n v="1"/>
    <n v="0"/>
    <n v="31"/>
    <n v="31"/>
    <n v="0"/>
    <n v="1"/>
    <n v="0"/>
    <x v="3"/>
    <x v="9"/>
    <x v="0"/>
  </r>
  <r>
    <n v="1071"/>
    <s v="STANDARD"/>
    <n v="0"/>
    <s v="TITULAIRE"/>
    <n v="3256"/>
    <s v="A.S.H. QUALIFIE C.N."/>
    <n v="31729"/>
    <s v="CORNET"/>
    <s v="NATHALIE"/>
    <n v="1"/>
    <n v="1"/>
    <n v="1"/>
    <n v="1"/>
    <n v="1"/>
    <n v="0"/>
    <n v="31"/>
    <n v="31"/>
    <n v="0"/>
    <n v="1"/>
    <n v="0"/>
    <x v="0"/>
    <x v="9"/>
    <x v="0"/>
  </r>
  <r>
    <n v="1071"/>
    <s v="STANDARD"/>
    <n v="20"/>
    <s v="CONTRACTUEL"/>
    <n v="1423"/>
    <s v="ADJ. ADM. HOSP.  2EME CL"/>
    <n v="345240"/>
    <s v="JOLY"/>
    <s v="VINCENT"/>
    <n v="1"/>
    <n v="1"/>
    <n v="1"/>
    <n v="1"/>
    <n v="1"/>
    <n v="0"/>
    <n v="31"/>
    <n v="31"/>
    <n v="0"/>
    <n v="1"/>
    <n v="0"/>
    <x v="3"/>
    <x v="9"/>
    <x v="1"/>
  </r>
  <r>
    <n v="1072"/>
    <s v="CDP (CENTRE DOC PROF)"/>
    <n v="0"/>
    <s v="TITULAIRE"/>
    <n v="3003"/>
    <s v="AIDE SOIGNANT CLAS EXC"/>
    <n v="11277"/>
    <s v="BIARD-TRUFFAUT"/>
    <s v="VERONIQUE"/>
    <n v="1"/>
    <n v="1"/>
    <n v="1"/>
    <n v="1"/>
    <n v="1"/>
    <n v="0"/>
    <n v="31"/>
    <n v="31"/>
    <n v="0"/>
    <n v="1"/>
    <n v="0"/>
    <x v="0"/>
    <x v="9"/>
    <x v="0"/>
  </r>
  <r>
    <n v="1080"/>
    <s v="DIM-ARCHIVES MED."/>
    <n v="0"/>
    <s v="TITULAIRE"/>
    <n v="1361"/>
    <s v="ASSISTANT MEDICO-ADM. CN"/>
    <n v="335075"/>
    <s v="ANDRE"/>
    <s v="CINDY"/>
    <n v="1"/>
    <n v="1"/>
    <n v="1"/>
    <n v="1"/>
    <n v="1"/>
    <n v="0"/>
    <n v="31"/>
    <n v="31"/>
    <n v="0"/>
    <n v="1"/>
    <n v="0"/>
    <x v="3"/>
    <x v="9"/>
    <x v="0"/>
  </r>
  <r>
    <n v="1080"/>
    <s v="DIM-ARCHIVES MED."/>
    <s v="6E"/>
    <s v="PRATICIEN CONTRACTUEL CDI"/>
    <s v="C190"/>
    <s v="PRATICIEN HOSP. CONT."/>
    <n v="346628"/>
    <s v="GEVREY"/>
    <s v="MURIEL"/>
    <n v="0.8"/>
    <n v="0.85699999999999998"/>
    <n v="0.8"/>
    <n v="0.85699999999999998"/>
    <n v="0.8"/>
    <n v="0"/>
    <n v="31"/>
    <n v="31"/>
    <n v="0"/>
    <n v="1"/>
    <n v="0"/>
    <x v="2"/>
    <x v="9"/>
    <x v="2"/>
  </r>
  <r>
    <n v="1090"/>
    <s v="DIRECTION AFFAIRES JURIDIQUES"/>
    <n v="0"/>
    <s v="TITULAIRE"/>
    <n v="350"/>
    <s v="DIRECT. ADJOINT HRS CL"/>
    <n v="347493"/>
    <s v="KASALA"/>
    <s v="LAURENT"/>
    <n v="1"/>
    <n v="1"/>
    <n v="1"/>
    <n v="1"/>
    <n v="0"/>
    <n v="1"/>
    <n v="31"/>
    <n v="31"/>
    <n v="31"/>
    <n v="1"/>
    <n v="0"/>
    <x v="6"/>
    <x v="9"/>
    <x v="0"/>
  </r>
  <r>
    <n v="1115"/>
    <s v="DRH"/>
    <n v="0"/>
    <s v="TITULAIRE"/>
    <n v="350"/>
    <s v="DIRECT. ADJOINT HRS CL"/>
    <n v="340224"/>
    <s v="CAVAZZONI"/>
    <s v="CHRISTINE"/>
    <n v="1"/>
    <n v="1"/>
    <n v="1"/>
    <n v="1"/>
    <n v="1"/>
    <n v="0"/>
    <n v="31"/>
    <n v="31"/>
    <n v="0"/>
    <n v="1"/>
    <n v="0"/>
    <x v="6"/>
    <x v="9"/>
    <x v="0"/>
  </r>
  <r>
    <n v="1115"/>
    <s v="DRH"/>
    <n v="0"/>
    <s v="TITULAIRE"/>
    <n v="423"/>
    <s v="ATTACHE PRINC ADM HOSP"/>
    <n v="19665"/>
    <s v="NORMAND"/>
    <s v="HELENE"/>
    <n v="1"/>
    <n v="1"/>
    <n v="1"/>
    <n v="1"/>
    <n v="1"/>
    <n v="0"/>
    <n v="31"/>
    <n v="31"/>
    <n v="0"/>
    <n v="1"/>
    <n v="0"/>
    <x v="3"/>
    <x v="9"/>
    <x v="0"/>
  </r>
  <r>
    <n v="1115"/>
    <s v="DRH"/>
    <n v="0"/>
    <s v="TITULAIRE"/>
    <n v="1261"/>
    <s v="ADJOINT DES CADRES C.N."/>
    <n v="23120"/>
    <s v="LEGOUEZ"/>
    <s v="LAURENCE"/>
    <n v="1"/>
    <n v="1"/>
    <n v="1"/>
    <n v="1"/>
    <n v="1"/>
    <n v="0"/>
    <n v="31"/>
    <n v="31"/>
    <n v="0"/>
    <n v="1"/>
    <n v="0"/>
    <x v="0"/>
    <x v="9"/>
    <x v="0"/>
  </r>
  <r>
    <n v="1115"/>
    <s v="DRH"/>
    <n v="0"/>
    <s v="TITULAIRE"/>
    <n v="1261"/>
    <s v="ADJOINT DES CADRES C.N."/>
    <n v="332496"/>
    <s v="DANET"/>
    <s v="LAETITIA"/>
    <n v="1"/>
    <n v="1"/>
    <n v="1"/>
    <n v="1"/>
    <n v="1"/>
    <n v="0"/>
    <n v="31"/>
    <n v="31"/>
    <n v="0"/>
    <n v="1"/>
    <n v="0"/>
    <x v="0"/>
    <x v="9"/>
    <x v="0"/>
  </r>
  <r>
    <n v="1115"/>
    <s v="DRH"/>
    <n v="0"/>
    <s v="TITULAIRE"/>
    <n v="1262"/>
    <s v="ADJOINT DES CADRES C.S."/>
    <n v="31966"/>
    <s v="VALERO"/>
    <s v="CHRISTINE"/>
    <n v="0.8"/>
    <n v="0.85699999999999998"/>
    <n v="0.8"/>
    <n v="0.85699999999999998"/>
    <n v="0.8"/>
    <n v="0"/>
    <n v="31"/>
    <n v="31"/>
    <n v="0"/>
    <n v="1"/>
    <n v="0"/>
    <x v="0"/>
    <x v="9"/>
    <x v="0"/>
  </r>
  <r>
    <n v="1115"/>
    <s v="DRH"/>
    <n v="0"/>
    <s v="TITULAIRE"/>
    <n v="1262"/>
    <s v="ADJOINT DES CADRES C.S."/>
    <n v="340745"/>
    <s v="ROCHEREUIL"/>
    <s v="CELIA"/>
    <n v="1"/>
    <n v="1"/>
    <n v="1"/>
    <n v="1"/>
    <n v="0"/>
    <n v="1"/>
    <n v="31"/>
    <n v="31"/>
    <n v="31"/>
    <n v="1"/>
    <n v="0"/>
    <x v="0"/>
    <x v="9"/>
    <x v="0"/>
  </r>
  <r>
    <n v="1115"/>
    <s v="DRH"/>
    <n v="0"/>
    <s v="TITULAIRE"/>
    <n v="1316"/>
    <s v="ADJ ADM HOSP PRINC 2 CL"/>
    <n v="20518"/>
    <s v="SENOVILLE"/>
    <s v="VALERIE"/>
    <n v="1"/>
    <n v="1"/>
    <n v="1"/>
    <n v="1"/>
    <n v="1"/>
    <n v="0"/>
    <n v="31"/>
    <n v="31"/>
    <n v="0"/>
    <n v="1"/>
    <n v="0"/>
    <x v="3"/>
    <x v="9"/>
    <x v="0"/>
  </r>
  <r>
    <n v="1115"/>
    <s v="DRH"/>
    <n v="0"/>
    <s v="TITULAIRE"/>
    <n v="1316"/>
    <s v="ADJ ADM HOSP PRINC 2 CL"/>
    <n v="333659"/>
    <s v="CADIOU"/>
    <s v="YANNICK"/>
    <n v="1"/>
    <n v="1"/>
    <n v="1"/>
    <n v="1"/>
    <n v="1"/>
    <n v="0"/>
    <n v="31"/>
    <n v="31"/>
    <n v="0"/>
    <n v="1"/>
    <n v="0"/>
    <x v="3"/>
    <x v="9"/>
    <x v="0"/>
  </r>
  <r>
    <n v="1115"/>
    <s v="DRH"/>
    <n v="0"/>
    <s v="TITULAIRE"/>
    <n v="1326"/>
    <s v="ADJ. ADM. HOSP.  1ERE CL"/>
    <n v="336872"/>
    <s v="VASEUX"/>
    <s v="DELPHINE"/>
    <n v="0.8"/>
    <n v="0.85699999999999998"/>
    <n v="0.8"/>
    <n v="0.85699999999999998"/>
    <n v="0.8"/>
    <n v="0"/>
    <n v="31"/>
    <n v="31"/>
    <n v="0"/>
    <n v="1"/>
    <n v="0"/>
    <x v="3"/>
    <x v="9"/>
    <x v="0"/>
  </r>
  <r>
    <n v="1115"/>
    <s v="DRH"/>
    <n v="0"/>
    <s v="TITULAIRE"/>
    <n v="1423"/>
    <s v="ADJ. ADM. HOSP.  2EME CL"/>
    <n v="341522"/>
    <s v="VOISIN"/>
    <s v="EMILIE"/>
    <n v="1"/>
    <n v="1"/>
    <n v="1"/>
    <n v="1"/>
    <n v="1"/>
    <n v="0"/>
    <n v="31"/>
    <n v="31"/>
    <n v="0"/>
    <n v="1"/>
    <n v="0"/>
    <x v="3"/>
    <x v="9"/>
    <x v="0"/>
  </r>
  <r>
    <n v="1115"/>
    <s v="DRH"/>
    <n v="0"/>
    <s v="TITULAIRE"/>
    <n v="1423"/>
    <s v="ADJ. ADM. HOSP.  2EME CL"/>
    <n v="343925"/>
    <s v="CARVAL"/>
    <s v="VIRGINIE"/>
    <n v="1"/>
    <n v="1"/>
    <n v="1"/>
    <n v="1"/>
    <n v="1"/>
    <n v="0"/>
    <n v="31"/>
    <n v="31"/>
    <n v="0"/>
    <n v="1"/>
    <n v="0"/>
    <x v="3"/>
    <x v="9"/>
    <x v="0"/>
  </r>
  <r>
    <n v="1115"/>
    <s v="DRH"/>
    <n v="0"/>
    <s v="TITULAIRE"/>
    <n v="1423"/>
    <s v="ADJ. ADM. HOSP.  2EME CL"/>
    <n v="347110"/>
    <s v="DU SOUICH"/>
    <s v="PATRICIA"/>
    <n v="1"/>
    <n v="1"/>
    <n v="1"/>
    <n v="1"/>
    <n v="1"/>
    <n v="0"/>
    <n v="31"/>
    <n v="31"/>
    <n v="0"/>
    <n v="1"/>
    <n v="0"/>
    <x v="3"/>
    <x v="9"/>
    <x v="0"/>
  </r>
  <r>
    <n v="1115"/>
    <s v="DRH"/>
    <n v="0"/>
    <s v="TITULAIRE"/>
    <s v="273A"/>
    <s v="(E) INFIRMIER D.E. CS"/>
    <n v="10638"/>
    <s v="JULES DIT MONTREUIL"/>
    <s v="FRANCOISE"/>
    <n v="1"/>
    <n v="1"/>
    <n v="1"/>
    <n v="1"/>
    <n v="0"/>
    <n v="1"/>
    <n v="31"/>
    <n v="31"/>
    <n v="31"/>
    <n v="1"/>
    <n v="0"/>
    <x v="0"/>
    <x v="9"/>
    <x v="0"/>
  </r>
  <r>
    <n v="1115"/>
    <s v="DRH"/>
    <n v="0"/>
    <s v="TITULAIRE"/>
    <n v="6013"/>
    <s v="PSYCHOLOGUE HORS CLASSE"/>
    <n v="22808"/>
    <s v="HESSELNBERG"/>
    <s v="MICHAEL"/>
    <n v="1"/>
    <n v="1"/>
    <n v="1"/>
    <n v="1"/>
    <n v="1"/>
    <n v="0"/>
    <n v="31"/>
    <n v="31"/>
    <n v="0"/>
    <n v="1"/>
    <n v="0"/>
    <x v="0"/>
    <x v="9"/>
    <x v="0"/>
  </r>
  <r>
    <n v="1115"/>
    <s v="DRH"/>
    <n v="20"/>
    <s v="CONTRACTUEL"/>
    <n v="1423"/>
    <s v="ADJ. ADM. HOSP.  2EME CL"/>
    <n v="347176"/>
    <s v="CONSTANS"/>
    <s v="MARION"/>
    <n v="1"/>
    <n v="1"/>
    <n v="1"/>
    <n v="1"/>
    <n v="1"/>
    <n v="0"/>
    <n v="31"/>
    <n v="31"/>
    <n v="0"/>
    <n v="1"/>
    <n v="0"/>
    <x v="3"/>
    <x v="9"/>
    <x v="1"/>
  </r>
  <r>
    <n v="1115"/>
    <s v="DRH"/>
    <n v="20"/>
    <s v="CONTRACTUEL"/>
    <n v="2617"/>
    <s v="ASE PRINCIPAL ASSISTANT SOCIAL"/>
    <n v="348130"/>
    <s v="LEGOUIX"/>
    <s v="CHANAEL"/>
    <n v="0.5"/>
    <n v="0.5"/>
    <n v="0.5"/>
    <n v="0.5"/>
    <n v="0.5"/>
    <n v="0"/>
    <n v="31"/>
    <n v="31"/>
    <n v="0"/>
    <n v="1"/>
    <n v="0"/>
    <x v="1"/>
    <x v="9"/>
    <x v="1"/>
  </r>
  <r>
    <n v="1125"/>
    <s v="MEDECINE DU TRAVAIL"/>
    <n v="20"/>
    <s v="CONTRACTUEL"/>
    <n v="6013"/>
    <s v="PSYCHOLOGUE HORS CLASSE"/>
    <n v="347085"/>
    <s v="LHERBIER"/>
    <s v="PATRICK"/>
    <n v="0.3"/>
    <n v="0.3"/>
    <n v="0.3"/>
    <n v="0.3"/>
    <n v="0.3"/>
    <n v="0"/>
    <n v="31"/>
    <n v="31"/>
    <n v="0"/>
    <n v="1"/>
    <n v="0"/>
    <x v="0"/>
    <x v="9"/>
    <x v="1"/>
  </r>
  <r>
    <n v="1151"/>
    <s v="FORMATION PROMOTIONNELLE"/>
    <n v="0"/>
    <s v="TITULAIRE"/>
    <n v="1326"/>
    <s v="ADJ. ADM. HOSP.  1ERE CL"/>
    <n v="340790"/>
    <s v="RACHIDI"/>
    <s v="SAMIA"/>
    <n v="9.7000000000000003E-2"/>
    <n v="9.7000000000000003E-2"/>
    <n v="9.7000000000000003E-2"/>
    <n v="9.7000000000000003E-2"/>
    <n v="9.7000000000000003E-2"/>
    <n v="0"/>
    <n v="3"/>
    <n v="3"/>
    <n v="0"/>
    <n v="1"/>
    <n v="0"/>
    <x v="3"/>
    <x v="9"/>
    <x v="0"/>
  </r>
  <r>
    <n v="1151"/>
    <s v="FORMATION PROMOTIONNELLE"/>
    <n v="0"/>
    <s v="TITULAIRE"/>
    <n v="3001"/>
    <s v="AIDE SOIGNANT"/>
    <n v="331879"/>
    <s v="MONSERE"/>
    <s v="KARINE"/>
    <n v="1"/>
    <n v="1"/>
    <n v="1"/>
    <n v="1"/>
    <n v="1"/>
    <n v="0"/>
    <n v="31"/>
    <n v="31"/>
    <n v="0"/>
    <n v="1"/>
    <n v="0"/>
    <x v="0"/>
    <x v="9"/>
    <x v="0"/>
  </r>
  <r>
    <n v="1151"/>
    <s v="FORMATION PROMOTIONNELLE"/>
    <n v="0"/>
    <s v="TITULAIRE"/>
    <n v="3008"/>
    <s v="AIDE MEDICO-PSYCHOL"/>
    <n v="331686"/>
    <s v="PICHOU"/>
    <s v="CAROLINE"/>
    <n v="0.54800000000000004"/>
    <n v="0.54800000000000004"/>
    <n v="0.54800000000000004"/>
    <n v="0.54800000000000004"/>
    <n v="0.54800000000000004"/>
    <n v="0"/>
    <n v="17"/>
    <n v="17"/>
    <n v="0"/>
    <n v="1"/>
    <n v="0"/>
    <x v="0"/>
    <x v="9"/>
    <x v="0"/>
  </r>
  <r>
    <n v="1151"/>
    <s v="FORMATION PROMOTIONNELLE"/>
    <n v="0"/>
    <s v="TITULAIRE"/>
    <n v="4302"/>
    <s v="OUVRIER PROF. QUALIFIE"/>
    <n v="333014"/>
    <s v="CONTOIS"/>
    <s v="STEPHANIE"/>
    <n v="9.7000000000000003E-2"/>
    <n v="9.7000000000000003E-2"/>
    <n v="9.7000000000000003E-2"/>
    <n v="9.7000000000000003E-2"/>
    <n v="9.7000000000000003E-2"/>
    <n v="0"/>
    <n v="3"/>
    <n v="3"/>
    <n v="0"/>
    <n v="1"/>
    <n v="0"/>
    <x v="4"/>
    <x v="9"/>
    <x v="0"/>
  </r>
  <r>
    <n v="1151"/>
    <s v="FORMATION PROMOTIONNELLE"/>
    <n v="20"/>
    <s v="CONTRACTUEL"/>
    <n v="3001"/>
    <s v="AIDE SOIGNANT"/>
    <n v="340406"/>
    <s v="MONNIER"/>
    <s v="FLORIAN"/>
    <n v="0.32300000000000001"/>
    <n v="0.32300000000000001"/>
    <n v="0.32300000000000001"/>
    <n v="0.32300000000000001"/>
    <n v="0.32300000000000001"/>
    <n v="0"/>
    <n v="10"/>
    <n v="10"/>
    <n v="0"/>
    <n v="1"/>
    <n v="0"/>
    <x v="0"/>
    <x v="9"/>
    <x v="1"/>
  </r>
  <r>
    <n v="1151"/>
    <s v="FORMATION PROMOTIONNELLE"/>
    <n v="20"/>
    <s v="CONTRACTUEL"/>
    <n v="3001"/>
    <s v="AIDE SOIGNANT"/>
    <n v="340417"/>
    <s v="MBOZO'O"/>
    <s v="GERTRUDE"/>
    <n v="0.77400000000000002"/>
    <n v="0.77400000000000002"/>
    <n v="0.77400000000000002"/>
    <n v="0.77400000000000002"/>
    <n v="0.77400000000000002"/>
    <n v="0"/>
    <n v="24"/>
    <n v="24"/>
    <n v="0"/>
    <n v="1"/>
    <n v="0"/>
    <x v="0"/>
    <x v="9"/>
    <x v="1"/>
  </r>
  <r>
    <n v="1151"/>
    <s v="FORMATION PROMOTIONNELLE"/>
    <n v="20"/>
    <s v="CONTRACTUEL"/>
    <n v="3001"/>
    <s v="AIDE SOIGNANT"/>
    <n v="341613"/>
    <s v="BA"/>
    <s v="DIANGA"/>
    <n v="0.67700000000000005"/>
    <n v="0.67700000000000005"/>
    <n v="0.67700000000000005"/>
    <n v="0.67700000000000005"/>
    <n v="0.67700000000000005"/>
    <n v="0"/>
    <n v="21"/>
    <n v="21"/>
    <n v="0"/>
    <n v="1"/>
    <n v="0"/>
    <x v="0"/>
    <x v="9"/>
    <x v="1"/>
  </r>
  <r>
    <n v="1151"/>
    <s v="FORMATION PROMOTIONNELLE"/>
    <n v="20"/>
    <s v="CONTRACTUEL"/>
    <n v="3256"/>
    <s v="A.S.H. QUALIFIE C.N."/>
    <n v="342627"/>
    <s v="LAGES"/>
    <s v="ELODIE"/>
    <n v="0.32300000000000001"/>
    <n v="0.32300000000000001"/>
    <n v="0.32300000000000001"/>
    <n v="0.32300000000000001"/>
    <n v="0.32300000000000001"/>
    <n v="0"/>
    <n v="10"/>
    <n v="10"/>
    <n v="0"/>
    <n v="1"/>
    <n v="0"/>
    <x v="0"/>
    <x v="9"/>
    <x v="1"/>
  </r>
  <r>
    <n v="1193"/>
    <s v="CSAPA MAD"/>
    <n v="0"/>
    <s v="TITULAIRE"/>
    <s v="243A"/>
    <s v="(E) INFIRMIER D.E. CN"/>
    <n v="31591"/>
    <s v="FABRE"/>
    <s v="AUDREY"/>
    <n v="0.8"/>
    <n v="0.85699999999999998"/>
    <n v="0.8"/>
    <n v="0.85699999999999998"/>
    <n v="0.8"/>
    <n v="0"/>
    <n v="31"/>
    <n v="31"/>
    <n v="0"/>
    <n v="1"/>
    <n v="0"/>
    <x v="0"/>
    <x v="11"/>
    <x v="0"/>
  </r>
  <r>
    <n v="1193"/>
    <s v="CSAPA MAD"/>
    <n v="0"/>
    <s v="TITULAIRE"/>
    <s v="243A"/>
    <s v="(E) INFIRMIER D.E. CN"/>
    <n v="346162"/>
    <s v="HYARD"/>
    <s v="FRANCOISE"/>
    <n v="1"/>
    <n v="1"/>
    <n v="1"/>
    <n v="1"/>
    <n v="1"/>
    <n v="0"/>
    <n v="31"/>
    <n v="31"/>
    <n v="0"/>
    <n v="1"/>
    <n v="0"/>
    <x v="0"/>
    <x v="11"/>
    <x v="0"/>
  </r>
  <r>
    <n v="1193"/>
    <s v="CSAPA MAD"/>
    <n v="0"/>
    <s v="TITULAIRE"/>
    <s v="2A01"/>
    <s v="INFIRMIER D.E. CAT A GR.1"/>
    <n v="336293"/>
    <s v="LEMOUFLE"/>
    <s v="ELISABETH"/>
    <n v="0.5"/>
    <n v="0.5"/>
    <n v="0.5"/>
    <n v="0.5"/>
    <n v="0.5"/>
    <n v="0"/>
    <n v="0"/>
    <n v="0"/>
    <n v="0"/>
    <n v="0"/>
    <n v="0"/>
    <x v="0"/>
    <x v="11"/>
    <x v="0"/>
  </r>
  <r>
    <n v="1193"/>
    <s v="CSAPA MAD"/>
    <n v="0"/>
    <s v="TITULAIRE"/>
    <n v="6012"/>
    <s v="PSYCHOLOGUE C.N."/>
    <n v="337059"/>
    <s v="BARRET"/>
    <s v="ISABELLE"/>
    <n v="0.8"/>
    <n v="0.85699999999999998"/>
    <n v="0.4"/>
    <n v="0.42899999999999999"/>
    <n v="0"/>
    <n v="0.8"/>
    <n v="31"/>
    <n v="15.5"/>
    <n v="31"/>
    <n v="1"/>
    <n v="0"/>
    <x v="0"/>
    <x v="11"/>
    <x v="0"/>
  </r>
  <r>
    <n v="1193"/>
    <s v="CSAPA MAD"/>
    <n v="25"/>
    <s v="CONTRACT.DE REMPLACEMENT"/>
    <n v="6012"/>
    <s v="PSYCHOLOGUE C.N."/>
    <n v="347728"/>
    <s v="TORO-CARDONA"/>
    <s v="ANGELICA"/>
    <n v="0.5"/>
    <n v="0.5"/>
    <n v="0.5"/>
    <n v="0.5"/>
    <n v="0.5"/>
    <n v="0"/>
    <n v="31"/>
    <n v="31"/>
    <n v="0"/>
    <n v="1"/>
    <n v="0"/>
    <x v="0"/>
    <x v="11"/>
    <x v="1"/>
  </r>
  <r>
    <n v="1193"/>
    <s v="CSAPA MAD"/>
    <n v="68"/>
    <s v="PRATICIENS HOSP. TPS PART"/>
    <s v="P241"/>
    <s v="PRATICIEN HOSP. TPS. PART"/>
    <n v="30486"/>
    <s v="VACHARD"/>
    <s v="GILLES"/>
    <n v="1"/>
    <n v="1"/>
    <n v="1"/>
    <n v="1"/>
    <n v="1"/>
    <n v="0"/>
    <n v="31"/>
    <n v="31"/>
    <n v="0"/>
    <n v="1"/>
    <n v="0"/>
    <x v="2"/>
    <x v="11"/>
    <x v="2"/>
  </r>
  <r>
    <n v="1193"/>
    <s v="CSAPA MAD"/>
    <s v="6V"/>
    <s v="PRATICIEN ATTACHE"/>
    <s v="B000"/>
    <s v="PRATICIEN ATTACHE TPL"/>
    <n v="346038"/>
    <s v="AMMEUX"/>
    <s v="LUCIE"/>
    <n v="0.5"/>
    <n v="0.5"/>
    <n v="0.5"/>
    <n v="0.5"/>
    <n v="0.5"/>
    <n v="0"/>
    <n v="0"/>
    <n v="0"/>
    <n v="0"/>
    <n v="0"/>
    <n v="0"/>
    <x v="2"/>
    <x v="11"/>
    <x v="2"/>
  </r>
  <r>
    <n v="1193"/>
    <s v="CSAPA MAD"/>
    <s v="6X"/>
    <s v="PRAT ATT NON TRIENNAL"/>
    <s v="B000"/>
    <s v="PRATICIEN ATTACHE TPL"/>
    <n v="342117"/>
    <s v="GAKUBA"/>
    <s v="LAURENT"/>
    <n v="0.3"/>
    <n v="0.3"/>
    <n v="0.3"/>
    <n v="0.3"/>
    <n v="0.3"/>
    <n v="0"/>
    <n v="31"/>
    <n v="31"/>
    <n v="0"/>
    <n v="1"/>
    <n v="0"/>
    <x v="2"/>
    <x v="11"/>
    <x v="2"/>
  </r>
  <r>
    <n v="1215"/>
    <s v="SERVICES ECONOMIQUES"/>
    <n v="0"/>
    <s v="TITULAIRE"/>
    <n v="350"/>
    <s v="DIRECT. ADJOINT HRS CL"/>
    <n v="337977"/>
    <s v="CAUVIN"/>
    <s v="JEAN-MICHEL"/>
    <n v="0.5"/>
    <n v="0.5"/>
    <n v="0.5"/>
    <n v="0.5"/>
    <n v="0.5"/>
    <n v="0"/>
    <n v="31"/>
    <n v="31"/>
    <n v="0"/>
    <n v="1"/>
    <n v="0"/>
    <x v="6"/>
    <x v="9"/>
    <x v="0"/>
  </r>
  <r>
    <n v="1215"/>
    <s v="SERVICES ECONOMIQUES"/>
    <n v="0"/>
    <s v="TITULAIRE"/>
    <n v="423"/>
    <s v="ATTACHE PRINC ADM HOSP"/>
    <n v="27460"/>
    <s v="BUSSON"/>
    <s v="SONIA"/>
    <n v="0.5"/>
    <n v="0.5"/>
    <n v="0.5"/>
    <n v="0.5"/>
    <n v="0.5"/>
    <n v="0"/>
    <n v="31"/>
    <n v="31"/>
    <n v="0"/>
    <n v="1"/>
    <n v="0"/>
    <x v="3"/>
    <x v="9"/>
    <x v="0"/>
  </r>
  <r>
    <n v="1215"/>
    <s v="SERVICES ECONOMIQUES"/>
    <n v="0"/>
    <s v="TITULAIRE"/>
    <n v="1261"/>
    <s v="ADJOINT DES CADRES C.N."/>
    <n v="331562"/>
    <s v="SINOIR"/>
    <s v="MARIANNICK"/>
    <n v="1"/>
    <n v="1"/>
    <n v="1"/>
    <n v="1"/>
    <n v="1"/>
    <n v="0"/>
    <n v="31"/>
    <n v="31"/>
    <n v="0"/>
    <n v="1"/>
    <n v="0"/>
    <x v="0"/>
    <x v="9"/>
    <x v="0"/>
  </r>
  <r>
    <n v="1215"/>
    <s v="SERVICES ECONOMIQUES"/>
    <n v="0"/>
    <s v="TITULAIRE"/>
    <n v="1261"/>
    <s v="ADJOINT DES CADRES C.N."/>
    <n v="347391"/>
    <s v="PALIERNE"/>
    <s v="VIRGINIE"/>
    <n v="1"/>
    <n v="1"/>
    <n v="1"/>
    <n v="1"/>
    <n v="1"/>
    <n v="0"/>
    <n v="31"/>
    <n v="31"/>
    <n v="0"/>
    <n v="1"/>
    <n v="0"/>
    <x v="0"/>
    <x v="9"/>
    <x v="0"/>
  </r>
  <r>
    <n v="1215"/>
    <s v="SERVICES ECONOMIQUES"/>
    <n v="0"/>
    <s v="TITULAIRE"/>
    <n v="1315"/>
    <s v="ADJ ADM HOSP PRINC 1 CL"/>
    <n v="13104"/>
    <s v="BAUCHET"/>
    <s v="PATRICE"/>
    <n v="1"/>
    <n v="1"/>
    <n v="1"/>
    <n v="1"/>
    <n v="1"/>
    <n v="0"/>
    <n v="31"/>
    <n v="31"/>
    <n v="0"/>
    <n v="1"/>
    <n v="0"/>
    <x v="3"/>
    <x v="9"/>
    <x v="0"/>
  </r>
  <r>
    <n v="1215"/>
    <s v="SERVICES ECONOMIQUES"/>
    <n v="0"/>
    <s v="TITULAIRE"/>
    <n v="1316"/>
    <s v="ADJ ADM HOSP PRINC 2 CL"/>
    <n v="337161"/>
    <s v="BOUADIL"/>
    <s v="DJAMILA"/>
    <n v="1"/>
    <n v="1"/>
    <n v="1"/>
    <n v="1"/>
    <n v="1"/>
    <n v="0"/>
    <n v="31"/>
    <n v="31"/>
    <n v="0"/>
    <n v="1"/>
    <n v="0"/>
    <x v="3"/>
    <x v="9"/>
    <x v="0"/>
  </r>
  <r>
    <n v="1215"/>
    <s v="SERVICES ECONOMIQUES"/>
    <n v="0"/>
    <s v="TITULAIRE"/>
    <n v="1326"/>
    <s v="ADJ. ADM. HOSP.  1ERE CL"/>
    <n v="338426"/>
    <s v="LE PICHON FREIN"/>
    <s v="VIRGINIE"/>
    <n v="1"/>
    <n v="1"/>
    <n v="1"/>
    <n v="1"/>
    <n v="1"/>
    <n v="0"/>
    <n v="31"/>
    <n v="31"/>
    <n v="0"/>
    <n v="1"/>
    <n v="0"/>
    <x v="3"/>
    <x v="9"/>
    <x v="0"/>
  </r>
  <r>
    <n v="1215"/>
    <s v="SERVICES ECONOMIQUES"/>
    <n v="0"/>
    <s v="TITULAIRE"/>
    <n v="1423"/>
    <s v="ADJ. ADM. HOSP.  2EME CL"/>
    <n v="342489"/>
    <s v="LAVANDIER"/>
    <s v="SARAH"/>
    <n v="1"/>
    <n v="1"/>
    <n v="1"/>
    <n v="1"/>
    <n v="1"/>
    <n v="0"/>
    <n v="31"/>
    <n v="31"/>
    <n v="0"/>
    <n v="1"/>
    <n v="0"/>
    <x v="3"/>
    <x v="9"/>
    <x v="0"/>
  </r>
  <r>
    <n v="1215"/>
    <s v="SERVICES ECONOMIQUES"/>
    <n v="12"/>
    <s v="STAGIAIRE"/>
    <n v="1423"/>
    <s v="ADJ. ADM. HOSP.  2EME CL"/>
    <n v="344000"/>
    <s v="LEGAY"/>
    <s v="MARION"/>
    <n v="1"/>
    <n v="1"/>
    <n v="1"/>
    <n v="1"/>
    <n v="1"/>
    <n v="0"/>
    <n v="31"/>
    <n v="31"/>
    <n v="0"/>
    <n v="1"/>
    <n v="0"/>
    <x v="3"/>
    <x v="9"/>
    <x v="0"/>
  </r>
  <r>
    <n v="1215"/>
    <s v="SERVICES ECONOMIQUES"/>
    <n v="20"/>
    <s v="CONTRACTUEL"/>
    <n v="5745"/>
    <s v="INGENIEUR HOSP EN CHEF CE"/>
    <n v="341238"/>
    <s v="VAVASSEUR"/>
    <s v="ALEXANDRE"/>
    <n v="1"/>
    <n v="1"/>
    <n v="1"/>
    <n v="1"/>
    <n v="1"/>
    <n v="0"/>
    <n v="31"/>
    <n v="31"/>
    <n v="0"/>
    <n v="1"/>
    <n v="0"/>
    <x v="4"/>
    <x v="9"/>
    <x v="1"/>
  </r>
  <r>
    <n v="1230"/>
    <s v="ATELIER REPROGRAPHIE"/>
    <n v="0"/>
    <s v="TITULAIRE"/>
    <n v="4202"/>
    <s v="MAITRE OUVRIER"/>
    <n v="19279"/>
    <s v="TROUVE"/>
    <s v="CHRISTIAN"/>
    <n v="0.36"/>
    <n v="0.36"/>
    <n v="0.36"/>
    <n v="0.36"/>
    <n v="0.36"/>
    <n v="0"/>
    <n v="0"/>
    <n v="0"/>
    <n v="0"/>
    <n v="0"/>
    <n v="0"/>
    <x v="4"/>
    <x v="10"/>
    <x v="0"/>
  </r>
  <r>
    <n v="1235"/>
    <s v="VAGUEMESTRE"/>
    <n v="0"/>
    <s v="TITULAIRE"/>
    <n v="4202"/>
    <s v="MAITRE OUVRIER"/>
    <n v="19279"/>
    <s v="TROUVE"/>
    <s v="CHRISTIAN"/>
    <n v="0.64"/>
    <n v="0.64"/>
    <n v="0.64"/>
    <n v="0.64"/>
    <n v="0.64"/>
    <n v="0"/>
    <n v="31"/>
    <n v="31"/>
    <n v="0"/>
    <n v="1"/>
    <n v="0"/>
    <x v="4"/>
    <x v="10"/>
    <x v="0"/>
  </r>
  <r>
    <n v="1235"/>
    <s v="VAGUEMESTRE"/>
    <n v="0"/>
    <s v="TITULAIRE"/>
    <n v="4302"/>
    <s v="OUVRIER PROF. QUALIFIE"/>
    <n v="28178"/>
    <s v="BOURLIER"/>
    <s v="DAVID"/>
    <n v="0.3"/>
    <n v="0.3"/>
    <n v="0.3"/>
    <n v="0.3"/>
    <n v="0.3"/>
    <n v="0"/>
    <n v="0"/>
    <n v="0"/>
    <n v="0"/>
    <n v="0"/>
    <n v="0"/>
    <x v="4"/>
    <x v="10"/>
    <x v="0"/>
  </r>
  <r>
    <n v="1240"/>
    <s v="MAGASIN GENERAL"/>
    <n v="0"/>
    <s v="TITULAIRE"/>
    <n v="4202"/>
    <s v="MAITRE OUVRIER"/>
    <n v="25544"/>
    <s v="LEHAUT"/>
    <s v="CEDRIC"/>
    <n v="1"/>
    <n v="1"/>
    <n v="1"/>
    <n v="1"/>
    <n v="1"/>
    <n v="0"/>
    <n v="31"/>
    <n v="31"/>
    <n v="0"/>
    <n v="1"/>
    <n v="0"/>
    <x v="4"/>
    <x v="10"/>
    <x v="0"/>
  </r>
  <r>
    <n v="1240"/>
    <s v="MAGASIN GENERAL"/>
    <n v="0"/>
    <s v="TITULAIRE"/>
    <n v="4437"/>
    <s v="AGENT ENTRETIEN QUALIFIE"/>
    <n v="334345"/>
    <s v="HERY"/>
    <s v="BERTRAND"/>
    <n v="1"/>
    <n v="1"/>
    <n v="1"/>
    <n v="1"/>
    <n v="1"/>
    <n v="0"/>
    <n v="31"/>
    <n v="31"/>
    <n v="0"/>
    <n v="1"/>
    <n v="0"/>
    <x v="4"/>
    <x v="10"/>
    <x v="0"/>
  </r>
  <r>
    <n v="1240"/>
    <s v="MAGASIN GENERAL"/>
    <s v="4V"/>
    <s v="EMPLOI D'AVENIR"/>
    <s v="D360"/>
    <s v="EMPLOI D'AVENIR"/>
    <n v="347132"/>
    <s v="URBAS"/>
    <s v="KEVIN"/>
    <n v="1"/>
    <n v="1"/>
    <n v="1"/>
    <n v="1"/>
    <n v="1"/>
    <n v="0"/>
    <n v="31"/>
    <n v="31"/>
    <n v="0"/>
    <n v="1"/>
    <n v="0"/>
    <x v="7"/>
    <x v="10"/>
    <x v="4"/>
  </r>
  <r>
    <n v="1355"/>
    <s v="BGM"/>
    <n v="0"/>
    <s v="TITULAIRE"/>
    <n v="1001"/>
    <s v="IDE C.SUP.SANTE PARAMEDICAL"/>
    <n v="16510"/>
    <s v="MILON"/>
    <s v="MARC"/>
    <n v="1"/>
    <n v="1"/>
    <n v="1"/>
    <n v="1"/>
    <n v="1"/>
    <n v="0"/>
    <n v="31"/>
    <n v="31"/>
    <n v="0"/>
    <n v="1"/>
    <n v="0"/>
    <x v="0"/>
    <x v="9"/>
    <x v="0"/>
  </r>
  <r>
    <n v="1355"/>
    <s v="BGM"/>
    <n v="0"/>
    <s v="TITULAIRE"/>
    <n v="1263"/>
    <s v="ADJOINT DES CADRES C.E."/>
    <n v="1070"/>
    <s v="COFFI QUAM DESSOU"/>
    <s v="CATHERINE"/>
    <n v="1"/>
    <n v="1"/>
    <n v="1"/>
    <n v="1"/>
    <n v="1"/>
    <n v="0"/>
    <n v="31"/>
    <n v="31"/>
    <n v="0"/>
    <n v="1"/>
    <n v="0"/>
    <x v="0"/>
    <x v="9"/>
    <x v="0"/>
  </r>
  <r>
    <n v="1355"/>
    <s v="BGM"/>
    <n v="0"/>
    <s v="TITULAIRE"/>
    <n v="1316"/>
    <s v="ADJ ADM HOSP PRINC 2 CL"/>
    <n v="19745"/>
    <s v="AUBER"/>
    <s v="SANDRA"/>
    <n v="1"/>
    <n v="1"/>
    <n v="1"/>
    <n v="1"/>
    <n v="1"/>
    <n v="0"/>
    <n v="31"/>
    <n v="31"/>
    <n v="0"/>
    <n v="1"/>
    <n v="0"/>
    <x v="3"/>
    <x v="9"/>
    <x v="0"/>
  </r>
  <r>
    <n v="1355"/>
    <s v="BGM"/>
    <n v="0"/>
    <s v="TITULAIRE"/>
    <n v="1316"/>
    <s v="ADJ ADM HOSP PRINC 2 CL"/>
    <n v="23243"/>
    <s v="JEAN"/>
    <s v="VIRGINIE"/>
    <n v="1"/>
    <n v="1"/>
    <n v="1"/>
    <n v="1"/>
    <n v="1"/>
    <n v="0"/>
    <n v="31"/>
    <n v="31"/>
    <n v="0"/>
    <n v="1"/>
    <n v="0"/>
    <x v="3"/>
    <x v="9"/>
    <x v="0"/>
  </r>
  <r>
    <n v="1355"/>
    <s v="BGM"/>
    <n v="0"/>
    <s v="TITULAIRE"/>
    <n v="1423"/>
    <s v="ADJ. ADM. HOSP.  2EME CL"/>
    <n v="335916"/>
    <s v="DENQUIN"/>
    <s v="CELINE"/>
    <n v="1"/>
    <n v="1"/>
    <n v="1"/>
    <n v="1"/>
    <n v="1"/>
    <n v="0"/>
    <n v="31"/>
    <n v="31"/>
    <n v="0"/>
    <n v="1"/>
    <n v="0"/>
    <x v="3"/>
    <x v="9"/>
    <x v="0"/>
  </r>
  <r>
    <n v="1355"/>
    <s v="BGM"/>
    <n v="0"/>
    <s v="TITULAIRE"/>
    <n v="1423"/>
    <s v="ADJ. ADM. HOSP.  2EME CL"/>
    <n v="339892"/>
    <s v="JOURDAIN"/>
    <s v="SANDRINE"/>
    <n v="1"/>
    <n v="1"/>
    <n v="1"/>
    <n v="1"/>
    <n v="1"/>
    <n v="0"/>
    <n v="31"/>
    <n v="31"/>
    <n v="0"/>
    <n v="1"/>
    <n v="0"/>
    <x v="3"/>
    <x v="9"/>
    <x v="0"/>
  </r>
  <r>
    <n v="1355"/>
    <s v="BGM"/>
    <n v="0"/>
    <s v="TITULAIRE"/>
    <n v="1423"/>
    <s v="ADJ. ADM. HOSP.  2EME CL"/>
    <n v="342208"/>
    <s v="MARTIN"/>
    <s v="JENNIFER"/>
    <n v="1"/>
    <n v="1"/>
    <n v="0.91900000000000004"/>
    <n v="0.91900000000000004"/>
    <n v="0.83899999999999997"/>
    <n v="0.161"/>
    <n v="31"/>
    <n v="28.5"/>
    <n v="5"/>
    <n v="1"/>
    <n v="0"/>
    <x v="3"/>
    <x v="9"/>
    <x v="0"/>
  </r>
  <r>
    <n v="1355"/>
    <s v="BGM"/>
    <n v="0"/>
    <s v="TITULAIRE"/>
    <n v="5715"/>
    <s v="INGENIEUR HOSPITALIER"/>
    <n v="27142"/>
    <s v="CANVILLE"/>
    <s v="NADEGE"/>
    <n v="0.5"/>
    <n v="0.5"/>
    <n v="0.5"/>
    <n v="0.5"/>
    <n v="0.5"/>
    <n v="0"/>
    <n v="0"/>
    <n v="0"/>
    <n v="0"/>
    <n v="0"/>
    <n v="0"/>
    <x v="4"/>
    <x v="9"/>
    <x v="0"/>
  </r>
  <r>
    <n v="1355"/>
    <s v="BGM"/>
    <s v="4U"/>
    <s v="CONTRAT UNIQUE INSERTION"/>
    <s v="D350"/>
    <s v="CONTRAT UNIQUE INSERTION"/>
    <n v="347347"/>
    <s v="LAURENT"/>
    <s v="DOMINIQUE"/>
    <n v="1"/>
    <n v="1"/>
    <n v="1"/>
    <n v="1"/>
    <n v="1"/>
    <n v="0"/>
    <n v="31"/>
    <n v="31"/>
    <n v="0"/>
    <n v="1"/>
    <n v="0"/>
    <x v="7"/>
    <x v="9"/>
    <x v="4"/>
  </r>
  <r>
    <n v="1360"/>
    <s v="GERANCE DE TUTELLES"/>
    <n v="0"/>
    <s v="TITULAIRE"/>
    <n v="1362"/>
    <s v="ASSISTANT MEDICO-ADM. CS"/>
    <n v="24031"/>
    <s v="GARCIA"/>
    <s v="ANNIE"/>
    <n v="1"/>
    <n v="1"/>
    <n v="1"/>
    <n v="1"/>
    <n v="1"/>
    <n v="0"/>
    <n v="31"/>
    <n v="31"/>
    <n v="0"/>
    <n v="1"/>
    <n v="0"/>
    <x v="3"/>
    <x v="9"/>
    <x v="0"/>
  </r>
  <r>
    <n v="1360"/>
    <s v="GERANCE DE TUTELLES"/>
    <n v="0"/>
    <s v="TITULAIRE"/>
    <n v="1363"/>
    <s v="ASSISTANT MEDICO-ADM. CE"/>
    <n v="344258"/>
    <s v="PELTIER"/>
    <s v="CHRISTINE"/>
    <n v="9.7000000000000003E-2"/>
    <n v="9.7000000000000003E-2"/>
    <n v="9.7000000000000003E-2"/>
    <n v="9.7000000000000003E-2"/>
    <n v="9.7000000000000003E-2"/>
    <n v="0"/>
    <n v="3"/>
    <n v="3"/>
    <n v="0"/>
    <n v="1"/>
    <n v="0"/>
    <x v="3"/>
    <x v="9"/>
    <x v="0"/>
  </r>
  <r>
    <n v="1360"/>
    <s v="GERANCE DE TUTELLES"/>
    <n v="0"/>
    <s v="TITULAIRE"/>
    <n v="2616"/>
    <s v="ASE PRINCIPAL EDUCATEUR SPEC."/>
    <n v="335734"/>
    <s v="CANCALON"/>
    <s v="PHILIPPE"/>
    <n v="1"/>
    <n v="1"/>
    <n v="1"/>
    <n v="1"/>
    <n v="0.96799999999999997"/>
    <n v="3.2000000000000001E-2"/>
    <n v="31"/>
    <n v="31"/>
    <n v="1"/>
    <n v="1"/>
    <n v="0"/>
    <x v="1"/>
    <x v="9"/>
    <x v="0"/>
  </r>
  <r>
    <n v="1365"/>
    <s v="CSTI-Animat.&amp; Act.soc."/>
    <n v="0"/>
    <s v="TITULAIRE"/>
    <n v="1801"/>
    <s v="IDE CADRE SANTE PARAMEDICAL"/>
    <n v="30216"/>
    <s v="EMBAREK"/>
    <s v="CHRISTIANE"/>
    <n v="1"/>
    <n v="1"/>
    <n v="1"/>
    <n v="1"/>
    <n v="0.96799999999999997"/>
    <n v="3.2000000000000001E-2"/>
    <n v="31"/>
    <n v="31"/>
    <n v="1"/>
    <n v="1"/>
    <n v="0"/>
    <x v="0"/>
    <x v="9"/>
    <x v="0"/>
  </r>
  <r>
    <n v="1365"/>
    <s v="CSTI-Animat.&amp; Act.soc."/>
    <n v="0"/>
    <s v="TITULAIRE"/>
    <s v="273A"/>
    <s v="(E) INFIRMIER D.E. CS"/>
    <n v="12837"/>
    <s v="BOURGEOIS"/>
    <s v="MARIE-LAURE"/>
    <n v="1"/>
    <n v="1"/>
    <n v="1"/>
    <n v="1"/>
    <n v="1"/>
    <n v="0"/>
    <n v="31"/>
    <n v="31"/>
    <n v="0"/>
    <n v="1"/>
    <n v="0"/>
    <x v="0"/>
    <x v="9"/>
    <x v="0"/>
  </r>
  <r>
    <n v="1365"/>
    <s v="CSTI-Animat.&amp; Act.soc."/>
    <n v="0"/>
    <s v="TITULAIRE"/>
    <s v="273A"/>
    <s v="(E) INFIRMIER D.E. CS"/>
    <n v="20915"/>
    <s v="MILON"/>
    <s v="NATHALIE"/>
    <n v="1"/>
    <n v="1"/>
    <n v="1"/>
    <n v="1"/>
    <n v="1"/>
    <n v="0"/>
    <n v="31"/>
    <n v="31"/>
    <n v="0"/>
    <n v="1"/>
    <n v="0"/>
    <x v="0"/>
    <x v="9"/>
    <x v="0"/>
  </r>
  <r>
    <n v="1365"/>
    <s v="CSTI-Animat.&amp; Act.soc."/>
    <n v="0"/>
    <s v="TITULAIRE"/>
    <n v="3001"/>
    <s v="AIDE SOIGNANT"/>
    <n v="335392"/>
    <s v="OUDOUX"/>
    <s v="STEPHANIE"/>
    <n v="0.8"/>
    <n v="0.85699999999999998"/>
    <n v="0.8"/>
    <n v="0.85699999999999998"/>
    <n v="0.8"/>
    <n v="0"/>
    <n v="31"/>
    <n v="31"/>
    <n v="0"/>
    <n v="1"/>
    <n v="0"/>
    <x v="0"/>
    <x v="9"/>
    <x v="0"/>
  </r>
  <r>
    <n v="1365"/>
    <s v="CSTI-Animat.&amp; Act.soc."/>
    <n v="0"/>
    <s v="TITULAIRE"/>
    <n v="3002"/>
    <s v="AIDE SOIGNANT CLAS SUP"/>
    <n v="20610"/>
    <s v="TESSIER SIMO"/>
    <s v="ELODIE"/>
    <n v="1"/>
    <n v="1"/>
    <n v="1"/>
    <n v="1"/>
    <n v="0.22600000000000001"/>
    <n v="0.77400000000000002"/>
    <n v="31"/>
    <n v="31"/>
    <n v="24"/>
    <n v="1"/>
    <n v="0"/>
    <x v="0"/>
    <x v="9"/>
    <x v="0"/>
  </r>
  <r>
    <n v="1365"/>
    <s v="CSTI-Animat.&amp; Act.soc."/>
    <n v="0"/>
    <s v="TITULAIRE"/>
    <n v="3002"/>
    <s v="AIDE SOIGNANT CLAS SUP"/>
    <n v="31977"/>
    <s v="LELONG"/>
    <s v="RACHEL"/>
    <n v="0.8"/>
    <n v="0.85699999999999998"/>
    <n v="0.8"/>
    <n v="0.85699999999999998"/>
    <n v="0.8"/>
    <n v="0"/>
    <n v="31"/>
    <n v="31"/>
    <n v="0"/>
    <n v="1"/>
    <n v="0"/>
    <x v="0"/>
    <x v="9"/>
    <x v="0"/>
  </r>
  <r>
    <n v="1365"/>
    <s v="CSTI-Animat.&amp; Act.soc."/>
    <n v="0"/>
    <s v="TITULAIRE"/>
    <n v="3003"/>
    <s v="AIDE SOIGNANT CLAS EXC"/>
    <n v="13771"/>
    <s v="MICHEL"/>
    <s v="MARTINE"/>
    <n v="0.8"/>
    <n v="0.85699999999999998"/>
    <n v="0.8"/>
    <n v="0.85699999999999998"/>
    <n v="0.8"/>
    <n v="0"/>
    <n v="31"/>
    <n v="31"/>
    <n v="0"/>
    <n v="1"/>
    <n v="0"/>
    <x v="0"/>
    <x v="9"/>
    <x v="0"/>
  </r>
  <r>
    <n v="1365"/>
    <s v="CSTI-Animat.&amp; Act.soc."/>
    <n v="0"/>
    <s v="TITULAIRE"/>
    <n v="3008"/>
    <s v="AIDE MEDICO-PSYCHOL"/>
    <n v="30599"/>
    <s v="AZMI"/>
    <s v="SYLVIE"/>
    <n v="1"/>
    <n v="1"/>
    <n v="1"/>
    <n v="1"/>
    <n v="0.80600000000000005"/>
    <n v="0.19400000000000001"/>
    <n v="31"/>
    <n v="31"/>
    <n v="6"/>
    <n v="1"/>
    <n v="0"/>
    <x v="0"/>
    <x v="9"/>
    <x v="0"/>
  </r>
  <r>
    <n v="1365"/>
    <s v="CSTI-Animat.&amp; Act.soc."/>
    <n v="0"/>
    <s v="TITULAIRE"/>
    <n v="3256"/>
    <s v="A.S.H. QUALIFIE C.N."/>
    <n v="331290"/>
    <s v="HUET"/>
    <s v="MARIA"/>
    <n v="0.5"/>
    <n v="0.5"/>
    <n v="0.5"/>
    <n v="0.5"/>
    <n v="0.5"/>
    <n v="0"/>
    <n v="31"/>
    <n v="31"/>
    <n v="0"/>
    <n v="1"/>
    <n v="0"/>
    <x v="0"/>
    <x v="9"/>
    <x v="0"/>
  </r>
  <r>
    <n v="1365"/>
    <s v="CSTI-Animat.&amp; Act.soc."/>
    <n v="0"/>
    <s v="TITULAIRE"/>
    <n v="4302"/>
    <s v="OUVRIER PROF. QUALIFIE"/>
    <n v="30293"/>
    <s v="DESCHAMPS"/>
    <s v="CARMEN"/>
    <n v="0.7"/>
    <n v="0.7"/>
    <n v="0.7"/>
    <n v="0.7"/>
    <n v="0.7"/>
    <n v="0"/>
    <n v="31"/>
    <n v="31"/>
    <n v="0"/>
    <n v="1"/>
    <n v="0"/>
    <x v="4"/>
    <x v="9"/>
    <x v="0"/>
  </r>
  <r>
    <n v="1365"/>
    <s v="CSTI-Animat.&amp; Act.soc."/>
    <n v="25"/>
    <s v="CONTRACT.DE REMPLACEMENT"/>
    <n v="3001"/>
    <s v="AIDE SOIGNANT"/>
    <n v="348108"/>
    <s v="LEFRANCOIS"/>
    <s v="LUDIVINE"/>
    <n v="0.22600000000000001"/>
    <n v="0.22600000000000001"/>
    <n v="0.22600000000000001"/>
    <n v="0.22600000000000001"/>
    <n v="0.22600000000000001"/>
    <n v="0"/>
    <n v="7"/>
    <n v="7"/>
    <n v="0"/>
    <n v="1"/>
    <n v="0"/>
    <x v="0"/>
    <x v="9"/>
    <x v="1"/>
  </r>
  <r>
    <n v="1365"/>
    <s v="CSTI-Animat.&amp; Act.soc."/>
    <n v="25"/>
    <s v="CONTRACT.DE REMPLACEMENT"/>
    <n v="3001"/>
    <s v="AIDE SOIGNANT"/>
    <n v="348593"/>
    <s v="MESLIN"/>
    <s v="ANAIS"/>
    <n v="0.129"/>
    <n v="0.129"/>
    <n v="0.129"/>
    <n v="0.129"/>
    <n v="0.129"/>
    <n v="0"/>
    <n v="4"/>
    <n v="4"/>
    <n v="0"/>
    <n v="1"/>
    <n v="0"/>
    <x v="0"/>
    <x v="9"/>
    <x v="1"/>
  </r>
  <r>
    <n v="1370"/>
    <s v="BANQUE DES MALADES"/>
    <n v="0"/>
    <s v="TITULAIRE"/>
    <n v="3256"/>
    <s v="A.S.H. QUALIFIE C.N."/>
    <n v="331290"/>
    <s v="HUET"/>
    <s v="MARIA"/>
    <n v="0.5"/>
    <n v="0.5"/>
    <n v="0.5"/>
    <n v="0.5"/>
    <n v="0.5"/>
    <n v="0"/>
    <n v="0"/>
    <n v="0"/>
    <n v="0"/>
    <n v="0"/>
    <n v="0"/>
    <x v="0"/>
    <x v="9"/>
    <x v="0"/>
  </r>
  <r>
    <n v="1370"/>
    <s v="BANQUE DES MALADES"/>
    <n v="0"/>
    <s v="TITULAIRE"/>
    <n v="4302"/>
    <s v="OUVRIER PROF. QUALIFIE"/>
    <n v="30293"/>
    <s v="DESCHAMPS"/>
    <s v="CARMEN"/>
    <n v="0.3"/>
    <n v="0.3"/>
    <n v="0.3"/>
    <n v="0.3"/>
    <n v="0.3"/>
    <n v="0"/>
    <n v="0"/>
    <n v="0"/>
    <n v="0"/>
    <n v="0"/>
    <n v="0"/>
    <x v="4"/>
    <x v="9"/>
    <x v="0"/>
  </r>
  <r>
    <n v="1375"/>
    <s v="CULTES-MAISON DES USAGERS"/>
    <n v="20"/>
    <s v="CONTRACTUEL"/>
    <n v="1370"/>
    <s v="AUMONIER"/>
    <n v="346923"/>
    <s v="DAUBANES"/>
    <s v="MICHEL"/>
    <n v="0.8"/>
    <n v="0.85699999999999998"/>
    <n v="0.8"/>
    <n v="0.85699999999999998"/>
    <n v="0.8"/>
    <n v="0"/>
    <n v="31"/>
    <n v="31"/>
    <n v="0"/>
    <n v="1"/>
    <n v="0"/>
    <x v="1"/>
    <x v="9"/>
    <x v="1"/>
  </r>
  <r>
    <n v="1380"/>
    <s v="AIDE REINSERTION"/>
    <n v="0"/>
    <s v="TITULAIRE"/>
    <n v="2623"/>
    <s v="CONS. ECO. SOC. ET FAM. CN"/>
    <n v="31820"/>
    <s v="GOUHIER"/>
    <s v="VERONIQUE"/>
    <n v="1"/>
    <n v="1"/>
    <n v="1"/>
    <n v="1"/>
    <n v="0.96799999999999997"/>
    <n v="3.2000000000000001E-2"/>
    <n v="31"/>
    <n v="31"/>
    <n v="1"/>
    <n v="1"/>
    <n v="0"/>
    <x v="1"/>
    <x v="5"/>
    <x v="0"/>
  </r>
  <r>
    <n v="1430"/>
    <s v="IFSIE"/>
    <n v="99"/>
    <s v="STAGIAIRE ALLOCATAIRE"/>
    <s v="D006"/>
    <s v="ATTRIBUT ALLOC. STAGIAIRE"/>
    <n v="14800"/>
    <s v="GUILBERT"/>
    <s v="CHRISTOPHE"/>
    <n v="1"/>
    <n v="1"/>
    <n v="1"/>
    <n v="1"/>
    <n v="1"/>
    <n v="0"/>
    <n v="31"/>
    <n v="31"/>
    <n v="0"/>
    <n v="1"/>
    <e v="#N/A"/>
    <x v="5"/>
    <x v="6"/>
    <x v="2"/>
  </r>
  <r>
    <n v="2010"/>
    <s v="NETTOYAGE"/>
    <n v="0"/>
    <s v="TITULAIRE"/>
    <n v="4116"/>
    <s v="AGENT DE MAITRISE PRINC"/>
    <n v="19031"/>
    <s v="DOUVILLE"/>
    <s v="JEAN PAUL"/>
    <n v="1"/>
    <n v="1"/>
    <n v="1"/>
    <n v="1"/>
    <n v="1"/>
    <n v="0"/>
    <n v="31"/>
    <n v="31"/>
    <n v="0"/>
    <n v="1"/>
    <n v="0"/>
    <x v="4"/>
    <x v="10"/>
    <x v="0"/>
  </r>
  <r>
    <n v="2010"/>
    <s v="NETTOYAGE"/>
    <n v="0"/>
    <s v="TITULAIRE"/>
    <n v="4202"/>
    <s v="MAITRE OUVRIER"/>
    <n v="18924"/>
    <s v="PASDELOUP"/>
    <s v="ISABELLE"/>
    <n v="1"/>
    <n v="1"/>
    <n v="1"/>
    <n v="1"/>
    <n v="1"/>
    <n v="0"/>
    <n v="31"/>
    <n v="31"/>
    <n v="0"/>
    <n v="1"/>
    <n v="0"/>
    <x v="4"/>
    <x v="10"/>
    <x v="0"/>
  </r>
  <r>
    <n v="2010"/>
    <s v="NETTOYAGE"/>
    <n v="0"/>
    <s v="TITULAIRE"/>
    <n v="4302"/>
    <s v="OUVRIER PROF. QUALIFIE"/>
    <n v="24188"/>
    <s v="FOLLIN"/>
    <s v="ERIC"/>
    <n v="1"/>
    <n v="1"/>
    <n v="1"/>
    <n v="1"/>
    <n v="1"/>
    <n v="0"/>
    <n v="31"/>
    <n v="31"/>
    <n v="0"/>
    <n v="1"/>
    <n v="0"/>
    <x v="4"/>
    <x v="10"/>
    <x v="0"/>
  </r>
  <r>
    <n v="2010"/>
    <s v="NETTOYAGE"/>
    <n v="0"/>
    <s v="TITULAIRE"/>
    <n v="4302"/>
    <s v="OUVRIER PROF. QUALIFIE"/>
    <n v="24450"/>
    <s v="BIDEAU"/>
    <s v="JACQUELINE"/>
    <n v="1"/>
    <n v="1"/>
    <n v="1"/>
    <n v="1"/>
    <n v="1"/>
    <n v="0"/>
    <n v="31"/>
    <n v="31"/>
    <n v="0"/>
    <n v="1"/>
    <n v="0"/>
    <x v="4"/>
    <x v="10"/>
    <x v="0"/>
  </r>
  <r>
    <n v="2010"/>
    <s v="NETTOYAGE"/>
    <n v="0"/>
    <s v="TITULAIRE"/>
    <n v="4302"/>
    <s v="OUVRIER PROF. QUALIFIE"/>
    <n v="28178"/>
    <s v="BOURLIER"/>
    <s v="DAVID"/>
    <n v="0.7"/>
    <n v="0.7"/>
    <n v="0.7"/>
    <n v="0.7"/>
    <n v="0.7"/>
    <n v="0"/>
    <n v="31"/>
    <n v="31"/>
    <n v="0"/>
    <n v="1"/>
    <n v="0"/>
    <x v="4"/>
    <x v="10"/>
    <x v="0"/>
  </r>
  <r>
    <n v="2010"/>
    <s v="NETTOYAGE"/>
    <n v="0"/>
    <s v="TITULAIRE"/>
    <n v="4302"/>
    <s v="OUVRIER PROF. QUALIFIE"/>
    <n v="30282"/>
    <s v="THIEULARD"/>
    <s v="FREDERIC"/>
    <n v="1"/>
    <n v="1"/>
    <n v="1"/>
    <n v="1"/>
    <n v="1"/>
    <n v="0"/>
    <n v="31"/>
    <n v="31"/>
    <n v="0"/>
    <n v="1"/>
    <n v="0"/>
    <x v="4"/>
    <x v="10"/>
    <x v="0"/>
  </r>
  <r>
    <n v="2010"/>
    <s v="NETTOYAGE"/>
    <n v="0"/>
    <s v="TITULAIRE"/>
    <n v="4437"/>
    <s v="AGENT ENTRETIEN QUALIFIE"/>
    <n v="338131"/>
    <s v="REGNOULT"/>
    <s v="DOMINIQUE"/>
    <n v="1"/>
    <n v="1"/>
    <n v="1"/>
    <n v="1"/>
    <n v="1"/>
    <n v="0"/>
    <n v="31"/>
    <n v="31"/>
    <n v="0"/>
    <n v="1"/>
    <n v="0"/>
    <x v="4"/>
    <x v="10"/>
    <x v="0"/>
  </r>
  <r>
    <n v="2010"/>
    <s v="NETTOYAGE"/>
    <n v="0"/>
    <s v="TITULAIRE"/>
    <n v="4437"/>
    <s v="AGENT ENTRETIEN QUALIFIE"/>
    <n v="338812"/>
    <s v="MURCIA"/>
    <s v="PRICILLIA"/>
    <n v="0.8"/>
    <n v="0.85699999999999998"/>
    <n v="0.8"/>
    <n v="0.85699999999999998"/>
    <n v="0.8"/>
    <n v="0"/>
    <n v="31"/>
    <n v="31"/>
    <n v="0"/>
    <n v="1"/>
    <n v="0"/>
    <x v="4"/>
    <x v="10"/>
    <x v="0"/>
  </r>
  <r>
    <n v="2010"/>
    <s v="NETTOYAGE"/>
    <n v="0"/>
    <s v="TITULAIRE"/>
    <n v="4437"/>
    <s v="AGENT ENTRETIEN QUALIFIE"/>
    <n v="347740"/>
    <s v="MALFILATRE"/>
    <s v="ISABELLE"/>
    <n v="1"/>
    <n v="1"/>
    <n v="1"/>
    <n v="1"/>
    <n v="1"/>
    <n v="0"/>
    <n v="31"/>
    <n v="31"/>
    <n v="0"/>
    <n v="1"/>
    <n v="0"/>
    <x v="4"/>
    <x v="10"/>
    <x v="0"/>
  </r>
  <r>
    <n v="2010"/>
    <s v="NETTOYAGE"/>
    <n v="0"/>
    <s v="TITULAIRE"/>
    <n v="5866"/>
    <s v="TECHN. SUP. HOSP. 1ERE CL"/>
    <n v="32980"/>
    <s v="VEPIERRE"/>
    <s v="JEAN"/>
    <n v="0.5"/>
    <n v="0.5"/>
    <n v="0.5"/>
    <n v="0.5"/>
    <n v="0.5"/>
    <n v="0"/>
    <n v="0"/>
    <n v="0"/>
    <n v="0"/>
    <n v="0"/>
    <n v="0"/>
    <x v="4"/>
    <x v="10"/>
    <x v="0"/>
  </r>
  <r>
    <n v="2010"/>
    <s v="NETTOYAGE"/>
    <n v="12"/>
    <s v="STAGIAIRE"/>
    <n v="4437"/>
    <s v="AGENT ENTRETIEN QUALIFIE"/>
    <n v="346027"/>
    <s v="ALLAOUA"/>
    <s v="KAMAL"/>
    <n v="1"/>
    <n v="1"/>
    <n v="1"/>
    <n v="1"/>
    <n v="0.96799999999999997"/>
    <n v="3.2000000000000001E-2"/>
    <n v="31"/>
    <n v="31"/>
    <n v="1"/>
    <n v="1"/>
    <n v="0"/>
    <x v="4"/>
    <x v="10"/>
    <x v="0"/>
  </r>
  <r>
    <n v="2010"/>
    <s v="NETTOYAGE"/>
    <n v="20"/>
    <s v="CONTRACTUEL"/>
    <n v="4437"/>
    <s v="AGENT ENTRETIEN QUALIFIE"/>
    <n v="346720"/>
    <s v="LECORGNE"/>
    <s v="FABIEN"/>
    <n v="1"/>
    <n v="1"/>
    <n v="1"/>
    <n v="1"/>
    <n v="1"/>
    <n v="0"/>
    <n v="31"/>
    <n v="31"/>
    <n v="0"/>
    <n v="1"/>
    <n v="0"/>
    <x v="4"/>
    <x v="10"/>
    <x v="1"/>
  </r>
  <r>
    <n v="2010"/>
    <s v="NETTOYAGE"/>
    <n v="25"/>
    <s v="CONTRACT.DE REMPLACEMENT"/>
    <n v="4437"/>
    <s v="AGENT ENTRETIEN QUALIFIE"/>
    <n v="348538"/>
    <s v="BOURAHLA"/>
    <s v="ALEXIS"/>
    <n v="1"/>
    <n v="1"/>
    <n v="1"/>
    <n v="1"/>
    <n v="1"/>
    <n v="0"/>
    <n v="31"/>
    <n v="31"/>
    <n v="0"/>
    <n v="1"/>
    <n v="0"/>
    <x v="4"/>
    <x v="10"/>
    <x v="1"/>
  </r>
  <r>
    <n v="2020"/>
    <s v="TRANSP. LOGISTIQUE"/>
    <n v="0"/>
    <s v="TITULAIRE"/>
    <n v="4222"/>
    <s v="MAITRE OUVRIER PRINCIPAL"/>
    <n v="15813"/>
    <s v="AULNETTE"/>
    <s v="PHILIPPE"/>
    <n v="1"/>
    <n v="1"/>
    <n v="1"/>
    <n v="1"/>
    <n v="1"/>
    <n v="0"/>
    <n v="31"/>
    <n v="31"/>
    <n v="0"/>
    <n v="1"/>
    <n v="0"/>
    <x v="4"/>
    <x v="10"/>
    <x v="0"/>
  </r>
  <r>
    <n v="2020"/>
    <s v="TRANSP. LOGISTIQUE"/>
    <n v="0"/>
    <s v="TITULAIRE"/>
    <n v="4302"/>
    <s v="OUVRIER PROF. QUALIFIE"/>
    <n v="333502"/>
    <s v="VEPIERRE"/>
    <s v="ANTOINE"/>
    <n v="1"/>
    <n v="1"/>
    <n v="1"/>
    <n v="1"/>
    <n v="1"/>
    <n v="0"/>
    <n v="31"/>
    <n v="31"/>
    <n v="0"/>
    <n v="1"/>
    <n v="0"/>
    <x v="4"/>
    <x v="10"/>
    <x v="0"/>
  </r>
  <r>
    <n v="2020"/>
    <s v="TRANSP. LOGISTIQUE"/>
    <n v="0"/>
    <s v="TITULAIRE"/>
    <n v="4437"/>
    <s v="AGENT ENTRETIEN QUALIFIE"/>
    <n v="342751"/>
    <s v="CARRE"/>
    <s v="THIERRY"/>
    <n v="1"/>
    <n v="1"/>
    <n v="1"/>
    <n v="1"/>
    <n v="0"/>
    <n v="1"/>
    <n v="31"/>
    <n v="31"/>
    <n v="31"/>
    <n v="1"/>
    <n v="0"/>
    <x v="4"/>
    <x v="10"/>
    <x v="0"/>
  </r>
  <r>
    <n v="2020"/>
    <s v="TRANSP. LOGISTIQUE"/>
    <n v="0"/>
    <s v="TITULAIRE"/>
    <n v="5866"/>
    <s v="TECHN. SUP. HOSP. 1ERE CL"/>
    <n v="20405"/>
    <s v="LEMARIE"/>
    <s v="EMMANUEL"/>
    <n v="0.8"/>
    <n v="0.8"/>
    <n v="0.8"/>
    <n v="0.8"/>
    <n v="0.8"/>
    <n v="0"/>
    <n v="31"/>
    <n v="31"/>
    <n v="0"/>
    <n v="1"/>
    <n v="0"/>
    <x v="4"/>
    <x v="10"/>
    <x v="0"/>
  </r>
  <r>
    <n v="2020"/>
    <s v="TRANSP. LOGISTIQUE"/>
    <n v="20"/>
    <s v="CONTRACTUEL"/>
    <n v="4437"/>
    <s v="AGENT ENTRETIEN QUALIFIE"/>
    <n v="346060"/>
    <s v="GREBOVAL"/>
    <s v="JOHN"/>
    <n v="1"/>
    <n v="1"/>
    <n v="1"/>
    <n v="1"/>
    <n v="1"/>
    <n v="0"/>
    <n v="31"/>
    <n v="31"/>
    <n v="0"/>
    <n v="1"/>
    <n v="0"/>
    <x v="4"/>
    <x v="10"/>
    <x v="1"/>
  </r>
  <r>
    <n v="2020"/>
    <s v="TRANSP. LOGISTIQUE"/>
    <n v="25"/>
    <s v="CONTRACT.DE REMPLACEMENT"/>
    <n v="4437"/>
    <s v="AGENT ENTRETIEN QUALIFIE"/>
    <n v="348480"/>
    <s v="DECHIRON"/>
    <s v="DORIAN"/>
    <n v="0.32300000000000001"/>
    <n v="0.32300000000000001"/>
    <n v="0.32300000000000001"/>
    <n v="0.32300000000000001"/>
    <n v="0.32300000000000001"/>
    <n v="0"/>
    <n v="10"/>
    <n v="10"/>
    <n v="0"/>
    <n v="1"/>
    <n v="0"/>
    <x v="4"/>
    <x v="10"/>
    <x v="1"/>
  </r>
  <r>
    <n v="2020"/>
    <s v="TRANSP. LOGISTIQUE"/>
    <n v="25"/>
    <s v="CONTRACT.DE REMPLACEMENT"/>
    <n v="4437"/>
    <s v="AGENT ENTRETIEN QUALIFIE"/>
    <n v="348607"/>
    <s v="DURAND"/>
    <s v="LUCAS"/>
    <n v="0.67700000000000005"/>
    <n v="0.67700000000000005"/>
    <n v="0.67700000000000005"/>
    <n v="0.67700000000000005"/>
    <n v="0.67700000000000005"/>
    <n v="0"/>
    <n v="21"/>
    <n v="21"/>
    <n v="0"/>
    <n v="1"/>
    <n v="0"/>
    <x v="4"/>
    <x v="10"/>
    <x v="1"/>
  </r>
  <r>
    <n v="2030"/>
    <s v="BLANCHISSERIE"/>
    <n v="0"/>
    <s v="TITULAIRE"/>
    <n v="4202"/>
    <s v="MAITRE OUVRIER"/>
    <n v="12258"/>
    <s v="PELCAR"/>
    <s v="MADELEINE"/>
    <n v="1"/>
    <n v="1"/>
    <n v="1"/>
    <n v="1"/>
    <n v="1"/>
    <n v="0"/>
    <n v="31"/>
    <n v="31"/>
    <n v="0"/>
    <n v="1"/>
    <n v="0"/>
    <x v="4"/>
    <x v="10"/>
    <x v="0"/>
  </r>
  <r>
    <n v="2030"/>
    <s v="BLANCHISSERIE"/>
    <n v="0"/>
    <s v="TITULAIRE"/>
    <n v="4202"/>
    <s v="MAITRE OUVRIER"/>
    <n v="19144"/>
    <s v="CARRE"/>
    <s v="MAGALI"/>
    <n v="1"/>
    <n v="1"/>
    <n v="1"/>
    <n v="1"/>
    <n v="1"/>
    <n v="0"/>
    <n v="31"/>
    <n v="31"/>
    <n v="0"/>
    <n v="1"/>
    <n v="0"/>
    <x v="4"/>
    <x v="10"/>
    <x v="0"/>
  </r>
  <r>
    <n v="2030"/>
    <s v="BLANCHISSERIE"/>
    <n v="0"/>
    <s v="TITULAIRE"/>
    <n v="4222"/>
    <s v="MAITRE OUVRIER PRINCIPAL"/>
    <n v="13057"/>
    <s v="LANEELLE"/>
    <s v="CATHERINE"/>
    <n v="0.9"/>
    <n v="0.91400000000000003"/>
    <n v="0.9"/>
    <n v="0.91400000000000003"/>
    <n v="0.9"/>
    <n v="0"/>
    <n v="31"/>
    <n v="31"/>
    <n v="0"/>
    <n v="1"/>
    <n v="0"/>
    <x v="4"/>
    <x v="10"/>
    <x v="0"/>
  </r>
  <r>
    <n v="2030"/>
    <s v="BLANCHISSERIE"/>
    <n v="0"/>
    <s v="TITULAIRE"/>
    <n v="4302"/>
    <s v="OUVRIER PROF. QUALIFIE"/>
    <n v="338969"/>
    <s v="LIARD"/>
    <s v="JEAN-MARC"/>
    <n v="1"/>
    <n v="1"/>
    <n v="1"/>
    <n v="1"/>
    <n v="1"/>
    <n v="0"/>
    <n v="31"/>
    <n v="31"/>
    <n v="0"/>
    <n v="1"/>
    <n v="0"/>
    <x v="4"/>
    <x v="10"/>
    <x v="0"/>
  </r>
  <r>
    <n v="2030"/>
    <s v="BLANCHISSERIE"/>
    <n v="0"/>
    <s v="TITULAIRE"/>
    <n v="4437"/>
    <s v="AGENT ENTRETIEN QUALIFIE"/>
    <n v="30908"/>
    <s v="DEHAIS"/>
    <s v="VALERIE"/>
    <n v="1"/>
    <n v="1"/>
    <n v="0.66100000000000003"/>
    <n v="0.66100000000000003"/>
    <n v="0"/>
    <n v="1"/>
    <n v="31"/>
    <n v="20.5"/>
    <n v="31"/>
    <n v="1"/>
    <n v="0"/>
    <x v="4"/>
    <x v="10"/>
    <x v="0"/>
  </r>
  <r>
    <n v="2030"/>
    <s v="BLANCHISSERIE"/>
    <n v="0"/>
    <s v="TITULAIRE"/>
    <n v="4437"/>
    <s v="AGENT ENTRETIEN QUALIFIE"/>
    <n v="336191"/>
    <s v="BRETON"/>
    <s v="AMELIE"/>
    <n v="1"/>
    <n v="1"/>
    <n v="1"/>
    <n v="1"/>
    <n v="1"/>
    <n v="0"/>
    <n v="31"/>
    <n v="31"/>
    <n v="0"/>
    <n v="1"/>
    <n v="0"/>
    <x v="4"/>
    <x v="10"/>
    <x v="0"/>
  </r>
  <r>
    <n v="2030"/>
    <s v="BLANCHISSERIE"/>
    <n v="0"/>
    <s v="TITULAIRE"/>
    <n v="5866"/>
    <s v="TECHN. SUP. HOSP. 1ERE CL"/>
    <n v="32980"/>
    <s v="VEPIERRE"/>
    <s v="JEAN"/>
    <n v="0.5"/>
    <n v="0.5"/>
    <n v="0.5"/>
    <n v="0.5"/>
    <n v="0.5"/>
    <n v="0"/>
    <n v="31"/>
    <n v="31"/>
    <n v="0"/>
    <n v="1"/>
    <n v="0"/>
    <x v="4"/>
    <x v="10"/>
    <x v="0"/>
  </r>
  <r>
    <n v="2030"/>
    <s v="BLANCHISSERIE"/>
    <s v="4V"/>
    <s v="EMPLOI D'AVENIR"/>
    <s v="D360"/>
    <s v="EMPLOI D'AVENIR"/>
    <n v="345320"/>
    <s v="PAPIN"/>
    <s v="ADRIEN"/>
    <n v="1"/>
    <n v="1"/>
    <n v="1"/>
    <n v="1"/>
    <n v="1"/>
    <n v="0"/>
    <n v="31"/>
    <n v="31"/>
    <n v="0"/>
    <n v="1"/>
    <n v="0"/>
    <x v="7"/>
    <x v="10"/>
    <x v="4"/>
  </r>
  <r>
    <n v="2030"/>
    <s v="BLANCHISSERIE"/>
    <s v="4V"/>
    <s v="EMPLOI D'AVENIR"/>
    <s v="D360"/>
    <s v="EMPLOI D'AVENIR"/>
    <n v="348458"/>
    <s v="COURVALLET"/>
    <s v="IRWEEN"/>
    <n v="1"/>
    <n v="1"/>
    <n v="1"/>
    <n v="1"/>
    <n v="1"/>
    <n v="0"/>
    <n v="31"/>
    <n v="31"/>
    <n v="0"/>
    <n v="1"/>
    <n v="0"/>
    <x v="7"/>
    <x v="10"/>
    <x v="4"/>
  </r>
  <r>
    <n v="2050"/>
    <s v="SECURITE-SURVEILLANCE"/>
    <n v="0"/>
    <s v="TITULAIRE"/>
    <n v="4202"/>
    <s v="MAITRE OUVRIER"/>
    <n v="15405"/>
    <s v="SABATER"/>
    <s v="DIDIER"/>
    <n v="0.5"/>
    <n v="1"/>
    <n v="0.5"/>
    <n v="1"/>
    <n v="0.5"/>
    <n v="0"/>
    <n v="31"/>
    <n v="31"/>
    <n v="0"/>
    <n v="1"/>
    <n v="0"/>
    <x v="4"/>
    <x v="10"/>
    <x v="0"/>
  </r>
  <r>
    <n v="2050"/>
    <s v="SECURITE-SURVEILLANCE"/>
    <n v="0"/>
    <s v="TITULAIRE"/>
    <n v="4302"/>
    <s v="OUVRIER PROF. QUALIFIE"/>
    <n v="335676"/>
    <s v="COPLO"/>
    <s v="ERIC"/>
    <n v="1"/>
    <n v="1"/>
    <n v="1"/>
    <n v="1"/>
    <n v="1"/>
    <n v="0"/>
    <n v="31"/>
    <n v="31"/>
    <n v="0"/>
    <n v="1"/>
    <n v="0"/>
    <x v="4"/>
    <x v="10"/>
    <x v="0"/>
  </r>
  <r>
    <n v="2050"/>
    <s v="SECURITE-SURVEILLANCE"/>
    <n v="0"/>
    <s v="TITULAIRE"/>
    <n v="4437"/>
    <s v="AGENT ENTRETIEN QUALIFIE"/>
    <n v="334709"/>
    <s v="MOUSSAOUI"/>
    <s v="JEBRINE"/>
    <n v="1"/>
    <n v="1"/>
    <n v="1"/>
    <n v="1"/>
    <n v="1"/>
    <n v="0"/>
    <n v="31"/>
    <n v="31"/>
    <n v="0"/>
    <n v="1"/>
    <n v="0"/>
    <x v="4"/>
    <x v="10"/>
    <x v="0"/>
  </r>
  <r>
    <n v="2050"/>
    <s v="SECURITE-SURVEILLANCE"/>
    <n v="0"/>
    <s v="TITULAIRE"/>
    <n v="4437"/>
    <s v="AGENT ENTRETIEN QUALIFIE"/>
    <n v="334980"/>
    <s v="RAPIN"/>
    <s v="SYLVAIN"/>
    <n v="1"/>
    <n v="1"/>
    <n v="1"/>
    <n v="1"/>
    <n v="1"/>
    <n v="0"/>
    <n v="31"/>
    <n v="31"/>
    <n v="0"/>
    <n v="1"/>
    <n v="0"/>
    <x v="4"/>
    <x v="10"/>
    <x v="0"/>
  </r>
  <r>
    <n v="2050"/>
    <s v="SECURITE-SURVEILLANCE"/>
    <n v="25"/>
    <s v="CONTRACT.DE REMPLACEMENT"/>
    <n v="4437"/>
    <s v="AGENT ENTRETIEN QUALIFIE"/>
    <n v="347507"/>
    <s v="TANKEU"/>
    <s v="PULCHERIE"/>
    <n v="0.5"/>
    <n v="0.5"/>
    <n v="0.5"/>
    <n v="0.5"/>
    <n v="0.5"/>
    <n v="0"/>
    <n v="31"/>
    <n v="31"/>
    <n v="0"/>
    <n v="1"/>
    <n v="0"/>
    <x v="4"/>
    <x v="10"/>
    <x v="1"/>
  </r>
  <r>
    <n v="2110"/>
    <s v="UNITE RELAIS"/>
    <n v="0"/>
    <s v="TITULAIRE"/>
    <n v="4202"/>
    <s v="MAITRE OUVRIER"/>
    <n v="11721"/>
    <s v="DEFRANOUX"/>
    <s v="MARIE-LAURE"/>
    <n v="1"/>
    <n v="1"/>
    <n v="1"/>
    <n v="1"/>
    <n v="1"/>
    <n v="0"/>
    <n v="31"/>
    <n v="31"/>
    <n v="0"/>
    <n v="1"/>
    <n v="0"/>
    <x v="4"/>
    <x v="10"/>
    <x v="0"/>
  </r>
  <r>
    <n v="2110"/>
    <s v="UNITE RELAIS"/>
    <n v="0"/>
    <s v="TITULAIRE"/>
    <n v="4202"/>
    <s v="MAITRE OUVRIER"/>
    <n v="12178"/>
    <s v="MONNIER"/>
    <s v="NATHALIE"/>
    <n v="1"/>
    <n v="1"/>
    <n v="1"/>
    <n v="1"/>
    <n v="0.71"/>
    <n v="0.28999999999999998"/>
    <n v="31"/>
    <n v="31"/>
    <n v="9"/>
    <n v="1"/>
    <n v="0"/>
    <x v="4"/>
    <x v="10"/>
    <x v="0"/>
  </r>
  <r>
    <n v="2110"/>
    <s v="UNITE RELAIS"/>
    <n v="0"/>
    <s v="TITULAIRE"/>
    <n v="4202"/>
    <s v="MAITRE OUVRIER"/>
    <n v="14027"/>
    <s v="CORDIER"/>
    <s v="ALAIN"/>
    <n v="0.75"/>
    <n v="0.75"/>
    <n v="0.75"/>
    <n v="0.75"/>
    <n v="0.75"/>
    <n v="0"/>
    <n v="31"/>
    <n v="31"/>
    <n v="0"/>
    <n v="1"/>
    <n v="0"/>
    <x v="4"/>
    <x v="10"/>
    <x v="0"/>
  </r>
  <r>
    <n v="2110"/>
    <s v="UNITE RELAIS"/>
    <n v="0"/>
    <s v="TITULAIRE"/>
    <n v="4202"/>
    <s v="MAITRE OUVRIER"/>
    <n v="26434"/>
    <s v="LEFEBVRE"/>
    <s v="MARC"/>
    <n v="1"/>
    <n v="1"/>
    <n v="1"/>
    <n v="1"/>
    <n v="1"/>
    <n v="0"/>
    <n v="31"/>
    <n v="31"/>
    <n v="0"/>
    <n v="1"/>
    <n v="0"/>
    <x v="4"/>
    <x v="10"/>
    <x v="0"/>
  </r>
  <r>
    <n v="2110"/>
    <s v="UNITE RELAIS"/>
    <n v="0"/>
    <s v="TITULAIRE"/>
    <n v="4302"/>
    <s v="OUVRIER PROF. QUALIFIE"/>
    <n v="20438"/>
    <s v="LETARD"/>
    <s v="STEPHANE"/>
    <n v="0.75"/>
    <n v="0.75"/>
    <n v="0.75"/>
    <n v="0.75"/>
    <n v="0.75"/>
    <n v="0"/>
    <n v="31"/>
    <n v="31"/>
    <n v="0"/>
    <n v="1"/>
    <n v="0"/>
    <x v="4"/>
    <x v="10"/>
    <x v="0"/>
  </r>
  <r>
    <n v="2110"/>
    <s v="UNITE RELAIS"/>
    <n v="0"/>
    <s v="TITULAIRE"/>
    <n v="4302"/>
    <s v="OUVRIER PROF. QUALIFIE"/>
    <n v="341293"/>
    <s v="DELAHAYE"/>
    <s v="ALAIN"/>
    <n v="1"/>
    <n v="1"/>
    <n v="1"/>
    <n v="1"/>
    <n v="1"/>
    <n v="0"/>
    <n v="31"/>
    <n v="31"/>
    <n v="0"/>
    <n v="1"/>
    <n v="0"/>
    <x v="4"/>
    <x v="10"/>
    <x v="0"/>
  </r>
  <r>
    <n v="2110"/>
    <s v="UNITE RELAIS"/>
    <n v="20"/>
    <s v="CONTRACTUEL"/>
    <n v="4302"/>
    <s v="OUVRIER PROF. QUALIFIE"/>
    <n v="346130"/>
    <s v="GABALI"/>
    <s v="DIANA"/>
    <n v="1"/>
    <n v="1"/>
    <n v="1"/>
    <n v="1"/>
    <n v="0.90300000000000002"/>
    <n v="9.7000000000000003E-2"/>
    <n v="31"/>
    <n v="31"/>
    <n v="3"/>
    <n v="1"/>
    <n v="0"/>
    <x v="4"/>
    <x v="10"/>
    <x v="1"/>
  </r>
  <r>
    <n v="2115"/>
    <s v="UCPA"/>
    <n v="0"/>
    <s v="TITULAIRE"/>
    <n v="4222"/>
    <s v="MAITRE OUVRIER PRINCIPAL"/>
    <n v="9297"/>
    <s v="CHEVALIER"/>
    <s v="JEAN-LOUIS"/>
    <n v="1"/>
    <n v="1"/>
    <n v="1"/>
    <n v="1"/>
    <n v="0"/>
    <n v="1"/>
    <n v="31"/>
    <n v="31"/>
    <n v="31"/>
    <n v="1"/>
    <n v="0"/>
    <x v="4"/>
    <x v="11"/>
    <x v="0"/>
  </r>
  <r>
    <n v="2140"/>
    <s v="SELF DU PERSONNEL"/>
    <n v="0"/>
    <s v="TITULAIRE"/>
    <n v="4202"/>
    <s v="MAITRE OUVRIER"/>
    <n v="14027"/>
    <s v="CORDIER"/>
    <s v="ALAIN"/>
    <n v="0.25"/>
    <n v="0.25"/>
    <n v="0.25"/>
    <n v="0.25"/>
    <n v="0.25"/>
    <n v="0"/>
    <n v="0"/>
    <n v="0"/>
    <n v="0"/>
    <n v="0"/>
    <n v="0"/>
    <x v="4"/>
    <x v="10"/>
    <x v="0"/>
  </r>
  <r>
    <n v="2140"/>
    <s v="SELF DU PERSONNEL"/>
    <n v="0"/>
    <s v="TITULAIRE"/>
    <n v="4302"/>
    <s v="OUVRIER PROF. QUALIFIE"/>
    <n v="20438"/>
    <s v="LETARD"/>
    <s v="STEPHANE"/>
    <n v="0.25"/>
    <n v="0.25"/>
    <n v="0.25"/>
    <n v="0.25"/>
    <n v="0.25"/>
    <n v="0"/>
    <n v="0"/>
    <n v="0"/>
    <n v="0"/>
    <n v="0"/>
    <n v="0"/>
    <x v="4"/>
    <x v="10"/>
    <x v="0"/>
  </r>
  <r>
    <n v="2160"/>
    <s v="DIETETIQUE"/>
    <n v="0"/>
    <s v="TITULAIRE"/>
    <n v="2957"/>
    <s v="DIETETICIEN C.S."/>
    <n v="331482"/>
    <s v="LAVOISIER"/>
    <s v="GREGORY"/>
    <n v="0.25"/>
    <n v="0.25"/>
    <n v="0.25"/>
    <n v="0.25"/>
    <n v="0.25"/>
    <n v="0"/>
    <n v="0"/>
    <n v="0"/>
    <n v="0"/>
    <n v="0"/>
    <n v="0"/>
    <x v="0"/>
    <x v="12"/>
    <x v="0"/>
  </r>
  <r>
    <n v="2160"/>
    <s v="DIETETIQUE"/>
    <n v="0"/>
    <s v="TITULAIRE"/>
    <n v="2957"/>
    <s v="DIETETICIEN C.S."/>
    <n v="337219"/>
    <s v="COMON"/>
    <s v="CATHERINE"/>
    <n v="0.15"/>
    <n v="0.15"/>
    <n v="0.15"/>
    <n v="0.15"/>
    <n v="0.15"/>
    <n v="0"/>
    <n v="0"/>
    <n v="0"/>
    <n v="0"/>
    <n v="0"/>
    <n v="0"/>
    <x v="0"/>
    <x v="12"/>
    <x v="0"/>
  </r>
  <r>
    <n v="2210"/>
    <s v="ATELIERS-TRAVAUX"/>
    <s v="4U"/>
    <s v="CONTRAT UNIQUE INSERTION"/>
    <s v="D350"/>
    <s v="CONTRAT UNIQUE INSERTION"/>
    <n v="346719"/>
    <s v="MENDES"/>
    <s v="EMERSON"/>
    <n v="1"/>
    <n v="1"/>
    <n v="1"/>
    <n v="1"/>
    <n v="1"/>
    <n v="0"/>
    <n v="31"/>
    <n v="31"/>
    <n v="0"/>
    <n v="1"/>
    <n v="0"/>
    <x v="7"/>
    <x v="10"/>
    <x v="4"/>
  </r>
  <r>
    <n v="2210"/>
    <s v="ATELIERS-TRAVAUX"/>
    <s v="4U"/>
    <s v="CONTRAT UNIQUE INSERTION"/>
    <s v="D350"/>
    <s v="CONTRAT UNIQUE INSERTION"/>
    <n v="348120"/>
    <s v="POULAIN"/>
    <s v="MAXIMILIEN"/>
    <n v="1"/>
    <n v="1"/>
    <n v="1"/>
    <n v="1"/>
    <n v="1"/>
    <n v="0"/>
    <n v="31"/>
    <n v="31"/>
    <n v="0"/>
    <n v="1"/>
    <n v="0"/>
    <x v="7"/>
    <x v="10"/>
    <x v="4"/>
  </r>
  <r>
    <n v="2211"/>
    <s v="ATELIER ELECTRICITE"/>
    <n v="0"/>
    <s v="TITULAIRE"/>
    <n v="4222"/>
    <s v="MAITRE OUVRIER PRINCIPAL"/>
    <n v="6550"/>
    <s v="BRISHOUAL"/>
    <s v="SERGE"/>
    <n v="1"/>
    <n v="1"/>
    <n v="1"/>
    <n v="1"/>
    <n v="1"/>
    <n v="0"/>
    <n v="31"/>
    <n v="31"/>
    <n v="0"/>
    <n v="1"/>
    <n v="0"/>
    <x v="4"/>
    <x v="10"/>
    <x v="0"/>
  </r>
  <r>
    <n v="2211"/>
    <s v="ATELIER ELECTRICITE"/>
    <n v="0"/>
    <s v="TITULAIRE"/>
    <n v="4302"/>
    <s v="OUVRIER PROF. QUALIFIE"/>
    <n v="330774"/>
    <s v="GARNIER"/>
    <s v="FREDERIC"/>
    <n v="1"/>
    <n v="1"/>
    <n v="1"/>
    <n v="1"/>
    <n v="1"/>
    <n v="0"/>
    <n v="31"/>
    <n v="31"/>
    <n v="0"/>
    <n v="1"/>
    <n v="0"/>
    <x v="4"/>
    <x v="10"/>
    <x v="0"/>
  </r>
  <r>
    <n v="2211"/>
    <s v="ATELIER ELECTRICITE"/>
    <n v="9"/>
    <s v="TITUL. DETACHE STAG."/>
    <n v="5846"/>
    <s v="TECHNICIEN HOSPITALIER"/>
    <n v="20450"/>
    <s v="VAXELAIRE"/>
    <s v="DIDIER"/>
    <n v="1"/>
    <n v="1"/>
    <n v="1"/>
    <n v="1"/>
    <n v="1"/>
    <n v="0"/>
    <n v="31"/>
    <n v="31"/>
    <n v="0"/>
    <n v="1"/>
    <n v="0"/>
    <x v="4"/>
    <x v="10"/>
    <x v="0"/>
  </r>
  <r>
    <n v="2211"/>
    <s v="ATELIER ELECTRICITE"/>
    <s v="4V"/>
    <s v="EMPLOI D'AVENIR"/>
    <s v="D360"/>
    <s v="EMPLOI D'AVENIR"/>
    <n v="347761"/>
    <s v="GERARD"/>
    <s v="JEREMIE"/>
    <n v="1"/>
    <n v="1"/>
    <n v="1"/>
    <n v="1"/>
    <n v="1"/>
    <n v="0"/>
    <n v="31"/>
    <n v="31"/>
    <n v="0"/>
    <n v="1"/>
    <n v="0"/>
    <x v="7"/>
    <x v="10"/>
    <x v="4"/>
  </r>
  <r>
    <n v="2212"/>
    <s v="ATELIER PLOMBERIE"/>
    <n v="0"/>
    <s v="TITULAIRE"/>
    <n v="4222"/>
    <s v="MAITRE OUVRIER PRINCIPAL"/>
    <n v="6095"/>
    <s v="GUILLEMIN"/>
    <s v="MARC"/>
    <n v="1"/>
    <n v="1"/>
    <n v="1"/>
    <n v="1"/>
    <n v="1"/>
    <n v="0"/>
    <n v="31"/>
    <n v="31"/>
    <n v="0"/>
    <n v="1"/>
    <n v="0"/>
    <x v="4"/>
    <x v="10"/>
    <x v="0"/>
  </r>
  <r>
    <n v="2212"/>
    <s v="ATELIER PLOMBERIE"/>
    <n v="0"/>
    <s v="TITULAIRE"/>
    <n v="4302"/>
    <s v="OUVRIER PROF. QUALIFIE"/>
    <n v="345024"/>
    <s v="JIMENEZ-GONZALEZ"/>
    <s v="JOSE"/>
    <n v="1"/>
    <n v="1"/>
    <n v="1"/>
    <n v="1"/>
    <n v="1"/>
    <n v="0"/>
    <n v="31"/>
    <n v="31"/>
    <n v="0"/>
    <n v="1"/>
    <n v="0"/>
    <x v="4"/>
    <x v="10"/>
    <x v="0"/>
  </r>
  <r>
    <n v="2213"/>
    <s v="ATELIER MENUISERIE-SERRURERIE"/>
    <n v="0"/>
    <s v="TITULAIRE"/>
    <n v="4202"/>
    <s v="MAITRE OUVRIER"/>
    <n v="31627"/>
    <s v="HOUSTIN"/>
    <s v="SYLVAIN"/>
    <n v="1"/>
    <n v="1"/>
    <n v="1"/>
    <n v="1"/>
    <n v="1"/>
    <n v="0"/>
    <n v="31"/>
    <n v="31"/>
    <n v="0"/>
    <n v="1"/>
    <n v="0"/>
    <x v="4"/>
    <x v="10"/>
    <x v="0"/>
  </r>
  <r>
    <n v="2213"/>
    <s v="ATELIER MENUISERIE-SERRURERIE"/>
    <n v="0"/>
    <s v="TITULAIRE"/>
    <n v="4302"/>
    <s v="OUVRIER PROF. QUALIFIE"/>
    <n v="334913"/>
    <s v="LAIGRE"/>
    <s v="NICOLAS"/>
    <n v="1"/>
    <n v="1"/>
    <n v="1"/>
    <n v="1"/>
    <n v="1"/>
    <n v="0"/>
    <n v="31"/>
    <n v="31"/>
    <n v="0"/>
    <n v="1"/>
    <n v="0"/>
    <x v="4"/>
    <x v="10"/>
    <x v="0"/>
  </r>
  <r>
    <n v="2214"/>
    <s v="ATELIER PEINTURE"/>
    <n v="0"/>
    <s v="TITULAIRE"/>
    <n v="4202"/>
    <s v="MAITRE OUVRIER"/>
    <n v="23130"/>
    <s v="SEBIRE"/>
    <s v="PATRICK"/>
    <n v="1"/>
    <n v="1"/>
    <n v="1"/>
    <n v="1"/>
    <n v="1"/>
    <n v="0"/>
    <n v="31"/>
    <n v="31"/>
    <n v="0"/>
    <n v="1"/>
    <n v="0"/>
    <x v="4"/>
    <x v="10"/>
    <x v="0"/>
  </r>
  <r>
    <n v="2220"/>
    <s v="JARDINS"/>
    <n v="0"/>
    <s v="TITULAIRE"/>
    <n v="4222"/>
    <s v="MAITRE OUVRIER PRINCIPAL"/>
    <n v="19869"/>
    <s v="LOUVEAU"/>
    <s v="PASCAL"/>
    <n v="1"/>
    <n v="1"/>
    <n v="1"/>
    <n v="1"/>
    <n v="1"/>
    <n v="0"/>
    <n v="31"/>
    <n v="31"/>
    <n v="0"/>
    <n v="1"/>
    <n v="0"/>
    <x v="4"/>
    <x v="10"/>
    <x v="0"/>
  </r>
  <r>
    <n v="2220"/>
    <s v="JARDINS"/>
    <n v="0"/>
    <s v="TITULAIRE"/>
    <n v="4302"/>
    <s v="OUVRIER PROF. QUALIFIE"/>
    <n v="26853"/>
    <s v="AUBE"/>
    <s v="JEAN-CLAUDE"/>
    <n v="1"/>
    <n v="1"/>
    <n v="1"/>
    <n v="1"/>
    <n v="1"/>
    <n v="0"/>
    <n v="31"/>
    <n v="31"/>
    <n v="0"/>
    <n v="1"/>
    <n v="0"/>
    <x v="4"/>
    <x v="10"/>
    <x v="0"/>
  </r>
  <r>
    <n v="2220"/>
    <s v="JARDINS"/>
    <n v="0"/>
    <s v="TITULAIRE"/>
    <n v="4302"/>
    <s v="OUVRIER PROF. QUALIFIE"/>
    <n v="32685"/>
    <s v="AUBERT"/>
    <s v="YVES-SERGE"/>
    <n v="1"/>
    <n v="1"/>
    <n v="1"/>
    <n v="1"/>
    <n v="1"/>
    <n v="0"/>
    <n v="31"/>
    <n v="31"/>
    <n v="0"/>
    <n v="1"/>
    <n v="0"/>
    <x v="4"/>
    <x v="10"/>
    <x v="0"/>
  </r>
  <r>
    <n v="2220"/>
    <s v="JARDINS"/>
    <n v="12"/>
    <s v="STAGIAIRE"/>
    <n v="4437"/>
    <s v="AGENT ENTRETIEN QUALIFIE"/>
    <n v="342740"/>
    <s v="RIQUET"/>
    <s v="PASCAL"/>
    <n v="1"/>
    <n v="1"/>
    <n v="1"/>
    <n v="1"/>
    <n v="1"/>
    <n v="0"/>
    <n v="31"/>
    <n v="31"/>
    <n v="0"/>
    <n v="1"/>
    <n v="0"/>
    <x v="4"/>
    <x v="10"/>
    <x v="0"/>
  </r>
  <r>
    <n v="2220"/>
    <s v="JARDINS"/>
    <s v="4V"/>
    <s v="EMPLOI D'AVENIR"/>
    <s v="D360"/>
    <s v="EMPLOI D'AVENIR"/>
    <n v="348447"/>
    <s v="FARRADECHE"/>
    <s v="FABIEN"/>
    <n v="1"/>
    <n v="1"/>
    <n v="1"/>
    <n v="1"/>
    <n v="1"/>
    <n v="0"/>
    <n v="31"/>
    <n v="31"/>
    <n v="0"/>
    <n v="1"/>
    <n v="0"/>
    <x v="7"/>
    <x v="10"/>
    <x v="4"/>
  </r>
  <r>
    <n v="2310"/>
    <s v="GARAGE-TRANSPORT"/>
    <n v="0"/>
    <s v="TITULAIRE"/>
    <n v="4202"/>
    <s v="MAITRE OUVRIER"/>
    <n v="19177"/>
    <s v="NOEL"/>
    <s v="PATRICK"/>
    <n v="1"/>
    <n v="1"/>
    <n v="1"/>
    <n v="1"/>
    <n v="1"/>
    <n v="0"/>
    <n v="31"/>
    <n v="31"/>
    <n v="0"/>
    <n v="1"/>
    <n v="0"/>
    <x v="4"/>
    <x v="10"/>
    <x v="0"/>
  </r>
  <r>
    <n v="2310"/>
    <s v="GARAGE-TRANSPORT"/>
    <n v="0"/>
    <s v="TITULAIRE"/>
    <n v="4202"/>
    <s v="MAITRE OUVRIER"/>
    <n v="21124"/>
    <s v="VERON"/>
    <s v="YANN"/>
    <n v="1"/>
    <n v="1"/>
    <n v="1"/>
    <n v="1"/>
    <n v="1"/>
    <n v="0"/>
    <n v="31"/>
    <n v="31"/>
    <n v="0"/>
    <n v="1"/>
    <n v="0"/>
    <x v="4"/>
    <x v="10"/>
    <x v="0"/>
  </r>
  <r>
    <n v="2310"/>
    <s v="GARAGE-TRANSPORT"/>
    <n v="0"/>
    <s v="TITULAIRE"/>
    <n v="4302"/>
    <s v="OUVRIER PROF. QUALIFIE"/>
    <n v="333411"/>
    <s v="CHALUMEAU"/>
    <s v="FRANCK"/>
    <n v="1"/>
    <n v="1"/>
    <n v="1"/>
    <n v="1"/>
    <n v="1"/>
    <n v="0"/>
    <n v="31"/>
    <n v="31"/>
    <n v="0"/>
    <n v="1"/>
    <n v="0"/>
    <x v="4"/>
    <x v="10"/>
    <x v="0"/>
  </r>
  <r>
    <n v="2310"/>
    <s v="GARAGE-TRANSPORT"/>
    <n v="0"/>
    <s v="TITULAIRE"/>
    <n v="4328"/>
    <s v="CONDUCT. AMBUL. HORS CAT"/>
    <n v="14264"/>
    <s v="ROUX"/>
    <s v="DIDIER"/>
    <n v="1"/>
    <n v="1"/>
    <n v="1"/>
    <n v="1"/>
    <n v="1"/>
    <n v="0"/>
    <n v="31"/>
    <n v="31"/>
    <n v="0"/>
    <n v="1"/>
    <n v="0"/>
    <x v="4"/>
    <x v="10"/>
    <x v="0"/>
  </r>
  <r>
    <n v="2310"/>
    <s v="GARAGE-TRANSPORT"/>
    <n v="0"/>
    <s v="TITULAIRE"/>
    <n v="5866"/>
    <s v="TECHN. SUP. HOSP. 1ERE CL"/>
    <n v="20405"/>
    <s v="LEMARIE"/>
    <s v="EMMANUEL"/>
    <n v="0.2"/>
    <n v="0.2"/>
    <n v="0.2"/>
    <n v="0.2"/>
    <n v="0.2"/>
    <n v="0"/>
    <n v="0"/>
    <n v="0"/>
    <n v="0"/>
    <n v="0"/>
    <n v="0"/>
    <x v="4"/>
    <x v="10"/>
    <x v="0"/>
  </r>
  <r>
    <n v="2310"/>
    <s v="GARAGE-TRANSPORT"/>
    <s v="4V"/>
    <s v="EMPLOI D'AVENIR"/>
    <s v="D360"/>
    <s v="EMPLOI D'AVENIR"/>
    <n v="347998"/>
    <s v="KEITA"/>
    <s v="SECKOU"/>
    <n v="1"/>
    <n v="1"/>
    <n v="1"/>
    <n v="1"/>
    <n v="1"/>
    <n v="0"/>
    <n v="31"/>
    <n v="31"/>
    <n v="0"/>
    <n v="1"/>
    <n v="0"/>
    <x v="7"/>
    <x v="10"/>
    <x v="4"/>
  </r>
  <r>
    <n v="3010"/>
    <s v="PHARMACIE"/>
    <n v="0"/>
    <s v="TITULAIRE"/>
    <n v="1821"/>
    <s v="P.PHARM. CADRE SANTE PARAMEDICAL"/>
    <n v="29454"/>
    <s v="CANTON"/>
    <s v="CORINNE"/>
    <n v="1"/>
    <n v="1"/>
    <n v="1"/>
    <n v="1"/>
    <n v="1"/>
    <n v="0"/>
    <n v="31"/>
    <n v="31"/>
    <n v="0"/>
    <n v="1"/>
    <n v="0"/>
    <x v="2"/>
    <x v="12"/>
    <x v="0"/>
  </r>
  <r>
    <n v="3010"/>
    <s v="PHARMACIE"/>
    <n v="0"/>
    <s v="TITULAIRE"/>
    <n v="2253"/>
    <s v="PREP. PHARMACIE HOSP. CN"/>
    <n v="337376"/>
    <s v="GAGGIO"/>
    <s v="SYLVAINE"/>
    <n v="1"/>
    <n v="1"/>
    <n v="1"/>
    <n v="1"/>
    <n v="1"/>
    <n v="0"/>
    <n v="31"/>
    <n v="31"/>
    <n v="0"/>
    <n v="1"/>
    <n v="0"/>
    <x v="2"/>
    <x v="12"/>
    <x v="0"/>
  </r>
  <r>
    <n v="3010"/>
    <s v="PHARMACIE"/>
    <n v="0"/>
    <s v="TITULAIRE"/>
    <n v="2254"/>
    <s v="PREP. PHARMACIE HOSP. CS"/>
    <n v="29385"/>
    <s v="BANDELIER"/>
    <s v="VALERIE"/>
    <n v="1"/>
    <n v="1"/>
    <n v="1"/>
    <n v="1"/>
    <n v="1"/>
    <n v="0"/>
    <n v="31"/>
    <n v="31"/>
    <n v="0"/>
    <n v="1"/>
    <n v="0"/>
    <x v="2"/>
    <x v="12"/>
    <x v="0"/>
  </r>
  <r>
    <n v="3010"/>
    <s v="PHARMACIE"/>
    <n v="0"/>
    <s v="TITULAIRE"/>
    <n v="2254"/>
    <s v="PREP. PHARMACIE HOSP. CS"/>
    <n v="32073"/>
    <s v="PAGE"/>
    <s v="PATRICIA"/>
    <n v="1"/>
    <n v="1"/>
    <n v="1"/>
    <n v="1"/>
    <n v="1"/>
    <n v="0"/>
    <n v="31"/>
    <n v="31"/>
    <n v="0"/>
    <n v="1"/>
    <n v="0"/>
    <x v="2"/>
    <x v="12"/>
    <x v="0"/>
  </r>
  <r>
    <n v="3010"/>
    <s v="PHARMACIE"/>
    <n v="12"/>
    <s v="STAGIAIRE"/>
    <n v="1423"/>
    <s v="ADJ. ADM. HOSP.  2EME CL"/>
    <n v="341668"/>
    <s v="GILBRIN"/>
    <s v="JESSICA"/>
    <n v="0.16"/>
    <n v="0.17100000000000001"/>
    <n v="0.16"/>
    <n v="0.17100000000000001"/>
    <n v="0.16"/>
    <n v="0"/>
    <n v="0"/>
    <n v="0"/>
    <n v="0"/>
    <n v="0"/>
    <n v="0"/>
    <x v="3"/>
    <x v="12"/>
    <x v="0"/>
  </r>
  <r>
    <n v="3010"/>
    <s v="PHARMACIE"/>
    <n v="25"/>
    <s v="CONTRACT.DE REMPLACEMENT"/>
    <n v="2253"/>
    <s v="PREP. PHARMACIE HOSP. CN"/>
    <n v="340600"/>
    <s v="LECHOPIER"/>
    <s v="VIRGINIE"/>
    <n v="0.75"/>
    <n v="0.75"/>
    <n v="0.75"/>
    <n v="0.75"/>
    <n v="0.75"/>
    <n v="0"/>
    <n v="31"/>
    <n v="31"/>
    <n v="0"/>
    <n v="1"/>
    <n v="0"/>
    <x v="2"/>
    <x v="12"/>
    <x v="1"/>
  </r>
  <r>
    <n v="3010"/>
    <s v="PHARMACIE"/>
    <n v="25"/>
    <s v="CONTRACT.DE REMPLACEMENT"/>
    <n v="2253"/>
    <s v="PREP. PHARMACIE HOSP. CN"/>
    <n v="347314"/>
    <s v="BERTRAND"/>
    <s v="MARIE-ALIX"/>
    <n v="0.5"/>
    <n v="0.5"/>
    <n v="0.5"/>
    <n v="0.5"/>
    <n v="0.5"/>
    <n v="0"/>
    <n v="31"/>
    <n v="31"/>
    <n v="0"/>
    <n v="1"/>
    <n v="0"/>
    <x v="2"/>
    <x v="12"/>
    <x v="1"/>
  </r>
  <r>
    <n v="3010"/>
    <s v="PHARMACIE"/>
    <n v="66"/>
    <s v="PRATICIEN HOSPITALIER"/>
    <s v="M214"/>
    <s v="PRAT. HOSP. N. C. S."/>
    <n v="18946"/>
    <s v="FRANCHITTI"/>
    <s v="SYLVIANE"/>
    <n v="1"/>
    <n v="1"/>
    <n v="1"/>
    <n v="1"/>
    <n v="1"/>
    <n v="0"/>
    <n v="31"/>
    <n v="31"/>
    <n v="0"/>
    <n v="1"/>
    <n v="0"/>
    <x v="2"/>
    <x v="12"/>
    <x v="2"/>
  </r>
  <r>
    <n v="3010"/>
    <s v="PHARMACIE"/>
    <n v="66"/>
    <s v="PRATICIEN HOSPITALIER"/>
    <s v="M214"/>
    <s v="PRAT. HOSP. N. C. S."/>
    <n v="344780"/>
    <s v="LE MONNIER"/>
    <s v="SOPHIE"/>
    <n v="0.9"/>
    <n v="0.9"/>
    <n v="0.9"/>
    <n v="0.9"/>
    <n v="0.9"/>
    <n v="0"/>
    <n v="31"/>
    <n v="31"/>
    <n v="0"/>
    <n v="1"/>
    <n v="0"/>
    <x v="2"/>
    <x v="12"/>
    <x v="2"/>
  </r>
  <r>
    <n v="3010"/>
    <s v="PHARMACIE"/>
    <s v="6X"/>
    <s v="PRAT ATT NON TRIENNAL"/>
    <s v="B000"/>
    <s v="PRATICIEN ATTACHE TPL"/>
    <n v="332033"/>
    <s v="DUBOIS"/>
    <s v="GENEVIEVE"/>
    <n v="0.161"/>
    <n v="0.161"/>
    <n v="0.161"/>
    <n v="0.161"/>
    <n v="0.161"/>
    <n v="0"/>
    <n v="5"/>
    <n v="5"/>
    <n v="0"/>
    <n v="1"/>
    <n v="0"/>
    <x v="2"/>
    <x v="12"/>
    <x v="2"/>
  </r>
  <r>
    <n v="3300"/>
    <s v="CABINET DENTAIRE"/>
    <n v="0"/>
    <s v="TITULAIRE"/>
    <n v="3002"/>
    <s v="AIDE SOIGNANT CLAS SUP"/>
    <n v="17397"/>
    <s v="AMBLOT"/>
    <s v="VALERIE"/>
    <n v="0.2"/>
    <n v="0.2"/>
    <n v="0.2"/>
    <n v="0.2"/>
    <n v="0.2"/>
    <n v="0"/>
    <n v="0"/>
    <n v="0"/>
    <n v="0"/>
    <n v="0"/>
    <n v="0"/>
    <x v="0"/>
    <x v="12"/>
    <x v="0"/>
  </r>
  <r>
    <n v="3300"/>
    <s v="CABINET DENTAIRE"/>
    <n v="12"/>
    <s v="STAGIAIRE"/>
    <n v="1423"/>
    <s v="ADJ. ADM. HOSP.  2EME CL"/>
    <n v="341668"/>
    <s v="GILBRIN"/>
    <s v="JESSICA"/>
    <n v="0.08"/>
    <n v="8.5999999999999993E-2"/>
    <n v="0.08"/>
    <n v="8.5999999999999993E-2"/>
    <n v="0.08"/>
    <n v="0"/>
    <n v="0"/>
    <n v="0"/>
    <n v="0"/>
    <n v="0"/>
    <n v="0"/>
    <x v="3"/>
    <x v="12"/>
    <x v="0"/>
  </r>
  <r>
    <n v="3300"/>
    <s v="CABINET DENTAIRE"/>
    <s v="6W"/>
    <s v="PRATICIEN ATTACHE ASSOCIE"/>
    <s v="B271"/>
    <s v="P.ATT.ASS. TPA AUTRE"/>
    <n v="334334"/>
    <s v="ALTUHAFY"/>
    <s v="MAHMOOD"/>
    <n v="0.2"/>
    <n v="0.2"/>
    <n v="0.2"/>
    <n v="0.2"/>
    <n v="0.2"/>
    <n v="0"/>
    <n v="31"/>
    <n v="31"/>
    <n v="0"/>
    <n v="1"/>
    <n v="0"/>
    <x v="2"/>
    <x v="12"/>
    <x v="2"/>
  </r>
  <r>
    <n v="3310"/>
    <s v="CS SOMATIQUES INTRA"/>
    <n v="12"/>
    <s v="STAGIAIRE"/>
    <n v="1423"/>
    <s v="ADJ. ADM. HOSP.  2EME CL"/>
    <n v="341668"/>
    <s v="GILBRIN"/>
    <s v="JESSICA"/>
    <n v="0.32"/>
    <n v="0.34300000000000003"/>
    <n v="0.32"/>
    <n v="0.34300000000000003"/>
    <n v="0.32"/>
    <n v="0"/>
    <n v="31"/>
    <n v="31"/>
    <n v="0"/>
    <n v="1"/>
    <n v="0"/>
    <x v="3"/>
    <x v="12"/>
    <x v="0"/>
  </r>
  <r>
    <n v="3310"/>
    <s v="CS SOMATIQUES INTRA"/>
    <n v="66"/>
    <s v="PRATICIEN HOSPITALIER"/>
    <s v="M214"/>
    <s v="PRAT. HOSP. N. C. S."/>
    <n v="21907"/>
    <s v="LEFEBVRE"/>
    <s v="ISABELLE"/>
    <n v="0.75"/>
    <n v="0.75"/>
    <n v="0.75"/>
    <n v="0.75"/>
    <n v="0.75"/>
    <n v="0"/>
    <n v="31"/>
    <n v="31"/>
    <n v="0"/>
    <n v="1"/>
    <n v="0"/>
    <x v="2"/>
    <x v="12"/>
    <x v="2"/>
  </r>
  <r>
    <n v="3310"/>
    <s v="CS SOMATIQUES INTRA"/>
    <s v="6V"/>
    <s v="PRATICIEN ATTACHE"/>
    <s v="B000"/>
    <s v="PRATICIEN ATTACHE TPL"/>
    <n v="345680"/>
    <s v="GOMOJA"/>
    <s v="IRINA"/>
    <n v="1"/>
    <n v="1"/>
    <n v="1"/>
    <n v="1"/>
    <n v="1"/>
    <n v="0"/>
    <n v="31"/>
    <n v="31"/>
    <n v="0"/>
    <n v="1"/>
    <n v="0"/>
    <x v="2"/>
    <x v="12"/>
    <x v="2"/>
  </r>
  <r>
    <n v="3310"/>
    <s v="CS SOMATIQUES INTRA"/>
    <s v="6V"/>
    <s v="PRATICIEN ATTACHE"/>
    <s v="B000"/>
    <s v="PRATICIEN ATTACHE TPL"/>
    <n v="346038"/>
    <s v="AMMEUX"/>
    <s v="LUCIE"/>
    <n v="0.5"/>
    <n v="0.5"/>
    <n v="0.5"/>
    <n v="0.5"/>
    <n v="0.5"/>
    <n v="0"/>
    <n v="31"/>
    <n v="31"/>
    <n v="0"/>
    <n v="1"/>
    <n v="0"/>
    <x v="2"/>
    <x v="12"/>
    <x v="2"/>
  </r>
  <r>
    <n v="3325"/>
    <s v="REEDUC. &amp; READAPT."/>
    <n v="0"/>
    <s v="TITULAIRE"/>
    <n v="1817"/>
    <s v="DIET. CADRE SANTE PARAMEDICAL"/>
    <n v="19712"/>
    <s v="COUETIL"/>
    <s v="NATHALIE"/>
    <n v="1"/>
    <n v="1"/>
    <n v="1"/>
    <n v="1"/>
    <n v="1"/>
    <n v="0"/>
    <n v="31"/>
    <n v="31"/>
    <n v="0"/>
    <n v="1"/>
    <n v="0"/>
    <x v="0"/>
    <x v="12"/>
    <x v="0"/>
  </r>
  <r>
    <n v="3325"/>
    <s v="REEDUC. &amp; READAPT."/>
    <n v="0"/>
    <s v="TITULAIRE"/>
    <s v="273A"/>
    <s v="(E) INFIRMIER D.E. CS"/>
    <n v="17149"/>
    <s v="JOLY"/>
    <s v="LAURENT"/>
    <n v="0.5"/>
    <n v="0.5"/>
    <n v="0.5"/>
    <n v="0.5"/>
    <n v="0"/>
    <n v="0.5"/>
    <n v="0"/>
    <n v="0"/>
    <n v="0"/>
    <n v="0"/>
    <n v="0"/>
    <x v="0"/>
    <x v="12"/>
    <x v="0"/>
  </r>
  <r>
    <n v="3325"/>
    <s v="REEDUC. &amp; READAPT."/>
    <n v="0"/>
    <s v="TITULAIRE"/>
    <n v="2944"/>
    <s v="PSYCHOMOTRICIEN C.N."/>
    <n v="345590"/>
    <s v="SERVANT"/>
    <s v="MARIE-LAURE"/>
    <n v="1"/>
    <n v="1"/>
    <n v="1"/>
    <n v="1"/>
    <n v="1"/>
    <n v="0"/>
    <n v="31"/>
    <n v="31"/>
    <n v="0"/>
    <n v="1"/>
    <n v="0"/>
    <x v="0"/>
    <x v="12"/>
    <x v="0"/>
  </r>
  <r>
    <n v="3325"/>
    <s v="REEDUC. &amp; READAPT."/>
    <n v="0"/>
    <s v="TITULAIRE"/>
    <n v="2957"/>
    <s v="DIETETICIEN C.S."/>
    <n v="331482"/>
    <s v="LAVOISIER"/>
    <s v="GREGORY"/>
    <n v="0.75"/>
    <n v="0.75"/>
    <n v="0.75"/>
    <n v="0.75"/>
    <n v="0.75"/>
    <n v="0"/>
    <n v="31"/>
    <n v="31"/>
    <n v="0"/>
    <n v="1"/>
    <n v="0"/>
    <x v="0"/>
    <x v="12"/>
    <x v="0"/>
  </r>
  <r>
    <n v="3325"/>
    <s v="REEDUC. &amp; READAPT."/>
    <n v="0"/>
    <s v="TITULAIRE"/>
    <n v="2957"/>
    <s v="DIETETICIEN C.S."/>
    <n v="337219"/>
    <s v="COMON"/>
    <s v="CATHERINE"/>
    <n v="0.85"/>
    <n v="0.85"/>
    <n v="0.85"/>
    <n v="0.85"/>
    <n v="0.85"/>
    <n v="0"/>
    <n v="31"/>
    <n v="31"/>
    <n v="0"/>
    <n v="1"/>
    <n v="0"/>
    <x v="0"/>
    <x v="12"/>
    <x v="0"/>
  </r>
  <r>
    <n v="3325"/>
    <s v="REEDUC. &amp; READAPT."/>
    <n v="0"/>
    <s v="TITULAIRE"/>
    <n v="2959"/>
    <s v="ERGOTHERAPEUTE C.S."/>
    <n v="337321"/>
    <s v="LHOTE"/>
    <s v="FRANÇOISE"/>
    <n v="1"/>
    <n v="1"/>
    <n v="1"/>
    <n v="1"/>
    <n v="1"/>
    <n v="0"/>
    <n v="31"/>
    <n v="31"/>
    <n v="0"/>
    <n v="1"/>
    <n v="0"/>
    <x v="0"/>
    <x v="12"/>
    <x v="0"/>
  </r>
  <r>
    <n v="3325"/>
    <s v="REEDUC. &amp; READAPT."/>
    <n v="0"/>
    <s v="TITULAIRE"/>
    <n v="3002"/>
    <s v="AIDE SOIGNANT CLAS SUP"/>
    <n v="17397"/>
    <s v="AMBLOT"/>
    <s v="VALERIE"/>
    <n v="0.8"/>
    <n v="0.8"/>
    <n v="0.8"/>
    <n v="0.8"/>
    <n v="0.8"/>
    <n v="0"/>
    <n v="31"/>
    <n v="31"/>
    <n v="0"/>
    <n v="1"/>
    <n v="0"/>
    <x v="0"/>
    <x v="12"/>
    <x v="0"/>
  </r>
  <r>
    <n v="3325"/>
    <s v="REEDUC. &amp; READAPT."/>
    <n v="12"/>
    <s v="STAGIAIRE"/>
    <n v="1423"/>
    <s v="ADJ. ADM. HOSP.  2EME CL"/>
    <n v="341668"/>
    <s v="GILBRIN"/>
    <s v="JESSICA"/>
    <n v="0.24"/>
    <n v="0.25700000000000001"/>
    <n v="0.24"/>
    <n v="0.25700000000000001"/>
    <n v="0.24"/>
    <n v="0"/>
    <n v="0"/>
    <n v="0"/>
    <n v="0"/>
    <n v="0"/>
    <n v="0"/>
    <x v="3"/>
    <x v="12"/>
    <x v="0"/>
  </r>
  <r>
    <n v="4151"/>
    <s v="U.FAYARD POURPRE"/>
    <n v="0"/>
    <s v="TITULAIRE"/>
    <n v="1801"/>
    <s v="IDE CADRE SANTE PARAMEDICAL"/>
    <n v="330887"/>
    <s v="LE DAMANY"/>
    <s v="INGRID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s v="243A"/>
    <s v="(E) INFIRMIER D.E. CN"/>
    <n v="332634"/>
    <s v="LEBRET"/>
    <s v="MYRIAM"/>
    <n v="1"/>
    <n v="1"/>
    <n v="1"/>
    <n v="1"/>
    <n v="0"/>
    <n v="1"/>
    <n v="31"/>
    <n v="31"/>
    <n v="31"/>
    <n v="1"/>
    <n v="0"/>
    <x v="0"/>
    <x v="1"/>
    <x v="0"/>
  </r>
  <r>
    <n v="4151"/>
    <s v="U.FAYARD POURPRE"/>
    <n v="0"/>
    <s v="TITULAIRE"/>
    <s v="243A"/>
    <s v="(E) INFIRMIER D.E. CN"/>
    <n v="337252"/>
    <s v="LEMERCIER-GUYET"/>
    <s v="CELIN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2617"/>
    <s v="ASE PRINCIPAL ASSISTANT SOCIAL"/>
    <n v="333150"/>
    <s v="MAROTTE"/>
    <s v="CAROLINE"/>
    <n v="0.8"/>
    <n v="0.85699999999999998"/>
    <n v="0.8"/>
    <n v="0.85699999999999998"/>
    <n v="0.72299999999999998"/>
    <n v="7.6999999999999999E-2"/>
    <n v="31"/>
    <n v="31"/>
    <n v="3"/>
    <n v="1"/>
    <n v="0"/>
    <x v="1"/>
    <x v="1"/>
    <x v="0"/>
  </r>
  <r>
    <n v="4151"/>
    <s v="U.FAYARD POURPRE"/>
    <n v="0"/>
    <s v="TITULAIRE"/>
    <s v="273A"/>
    <s v="(E) INFIRMIER D.E. CS"/>
    <n v="16907"/>
    <s v="LEPRINCE"/>
    <s v="PASCAL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s v="273A"/>
    <s v="(E) INFIRMIER D.E. CS"/>
    <n v="19483"/>
    <s v="DARRAS"/>
    <s v="VERONIQUE"/>
    <n v="1"/>
    <n v="1"/>
    <n v="1"/>
    <n v="1"/>
    <n v="0"/>
    <n v="1"/>
    <n v="31"/>
    <n v="31"/>
    <n v="31"/>
    <n v="1"/>
    <n v="0"/>
    <x v="0"/>
    <x v="1"/>
    <x v="0"/>
  </r>
  <r>
    <n v="4151"/>
    <s v="U.FAYARD POURPRE"/>
    <n v="0"/>
    <s v="TITULAIRE"/>
    <s v="273A"/>
    <s v="(E) INFIRMIER D.E. CS"/>
    <n v="22820"/>
    <s v="SIANE"/>
    <s v="SANDRIN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s v="2A01"/>
    <s v="INFIRMIER D.E. CAT A GR.1"/>
    <n v="24836"/>
    <s v="LIBERMANN"/>
    <s v="NATHALI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s v="2A01"/>
    <s v="INFIRMIER D.E. CAT A GR.1"/>
    <n v="32288"/>
    <s v="MARY"/>
    <s v="PATRICIA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s v="2A01"/>
    <s v="INFIRMIER D.E. CAT A GR.1"/>
    <n v="330876"/>
    <s v="HENNART"/>
    <s v="NICOLAS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s v="2A01"/>
    <s v="INFIRMIER D.E. CAT A GR.1"/>
    <n v="332485"/>
    <s v="GRATIGNY"/>
    <s v="LAETITIA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4151"/>
    <s v="U.FAYARD POURPRE"/>
    <n v="0"/>
    <s v="TITULAIRE"/>
    <s v="2A01"/>
    <s v="INFIRMIER D.E. CAT A GR.1"/>
    <n v="334651"/>
    <s v="LEDUC"/>
    <s v="MATHIEU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s v="2A01"/>
    <s v="INFIRMIER D.E. CAT A GR.1"/>
    <n v="337810"/>
    <s v="MAUPETIT"/>
    <s v="FLORIANE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4151"/>
    <s v="U.FAYARD POURPRE"/>
    <n v="0"/>
    <s v="TITULAIRE"/>
    <s v="2A01"/>
    <s v="INFIRMIER D.E. CAT A GR.1"/>
    <n v="337875"/>
    <s v="HENRI"/>
    <s v="CHRISTELLE"/>
    <n v="0.8"/>
    <n v="0.85699999999999998"/>
    <n v="0.8"/>
    <n v="0.85699999999999998"/>
    <n v="0.72299999999999998"/>
    <n v="7.6999999999999999E-2"/>
    <n v="31"/>
    <n v="31"/>
    <n v="3"/>
    <n v="1"/>
    <n v="0"/>
    <x v="0"/>
    <x v="1"/>
    <x v="0"/>
  </r>
  <r>
    <n v="4151"/>
    <s v="U.FAYARD POURPRE"/>
    <n v="0"/>
    <s v="TITULAIRE"/>
    <s v="2A01"/>
    <s v="INFIRMIER D.E. CAT A GR.1"/>
    <n v="340870"/>
    <s v="DELARUE"/>
    <s v="VIRGINIE"/>
    <n v="1"/>
    <n v="1"/>
    <n v="1"/>
    <n v="1"/>
    <n v="0"/>
    <n v="1"/>
    <n v="31"/>
    <n v="31"/>
    <n v="31"/>
    <n v="1"/>
    <n v="0"/>
    <x v="0"/>
    <x v="1"/>
    <x v="0"/>
  </r>
  <r>
    <n v="4151"/>
    <s v="U.FAYARD POURPRE"/>
    <n v="0"/>
    <s v="TITULAIRE"/>
    <s v="2B01"/>
    <s v="INFIRMIER D.E. CAT A GR.2"/>
    <n v="337398"/>
    <s v="COMON"/>
    <s v="JEAN YVES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001"/>
    <s v="AIDE SOIGNANT"/>
    <n v="32700"/>
    <s v="ASADOUR"/>
    <s v="ESTHER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001"/>
    <s v="AIDE SOIGNANT"/>
    <n v="32721"/>
    <s v="BOMPAIS"/>
    <s v="STEPHANIE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4151"/>
    <s v="U.FAYARD POURPRE"/>
    <n v="0"/>
    <s v="TITULAIRE"/>
    <n v="3001"/>
    <s v="AIDE SOIGNANT"/>
    <n v="332736"/>
    <s v="CUVELIER"/>
    <s v="STEEV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001"/>
    <s v="AIDE SOIGNANT"/>
    <n v="332805"/>
    <s v="THIBAUD"/>
    <s v="SOPHI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001"/>
    <s v="AIDE SOIGNANT"/>
    <n v="332929"/>
    <s v="TUVACHE"/>
    <s v="DANIEL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002"/>
    <s v="AIDE SOIGNANT CLAS SUP"/>
    <n v="20744"/>
    <s v="ASTIER"/>
    <s v="SONIA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002"/>
    <s v="AIDE SOIGNANT CLAS SUP"/>
    <n v="28382"/>
    <s v="MORICE"/>
    <s v="SYLVIE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4151"/>
    <s v="U.FAYARD POURPRE"/>
    <n v="0"/>
    <s v="TITULAIRE"/>
    <n v="3002"/>
    <s v="AIDE SOIGNANT CLAS SUP"/>
    <n v="331700"/>
    <s v="KAINOU"/>
    <s v="KARIM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003"/>
    <s v="AIDE SOIGNANT CLAS EXC"/>
    <n v="13830"/>
    <s v="GASNIER"/>
    <s v="JOELL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003"/>
    <s v="AIDE SOIGNANT CLAS EXC"/>
    <n v="21306"/>
    <s v="BEAUTIER"/>
    <s v="ISABELL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256"/>
    <s v="A.S.H. QUALIFIE C.N."/>
    <n v="24632"/>
    <s v="BENCHEIKH"/>
    <s v="SANDRIN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256"/>
    <s v="A.S.H. QUALIFIE C.N."/>
    <n v="26580"/>
    <s v="DUMONT"/>
    <s v="SYLVIANE"/>
    <n v="1"/>
    <n v="1"/>
    <n v="0.5"/>
    <n v="0.5"/>
    <n v="0"/>
    <n v="1"/>
    <n v="31"/>
    <n v="15.5"/>
    <n v="31"/>
    <n v="1"/>
    <n v="0"/>
    <x v="0"/>
    <x v="1"/>
    <x v="0"/>
  </r>
  <r>
    <n v="4151"/>
    <s v="U.FAYARD POURPRE"/>
    <n v="0"/>
    <s v="TITULAIRE"/>
    <n v="3256"/>
    <s v="A.S.H. QUALIFIE C.N."/>
    <n v="32991"/>
    <s v="ANGOT"/>
    <s v="DANIEL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256"/>
    <s v="A.S.H. QUALIFIE C.N."/>
    <n v="331223"/>
    <s v="LETAILLEUR"/>
    <s v="MANUEL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256"/>
    <s v="A.S.H. QUALIFIE C.N."/>
    <n v="332780"/>
    <s v="SENECAL"/>
    <s v="MARIE CHRISTINE"/>
    <n v="1"/>
    <n v="1"/>
    <n v="0.5"/>
    <n v="0.5"/>
    <n v="0"/>
    <n v="1"/>
    <n v="31"/>
    <n v="15.5"/>
    <n v="31"/>
    <n v="1"/>
    <n v="0"/>
    <x v="0"/>
    <x v="1"/>
    <x v="0"/>
  </r>
  <r>
    <n v="4151"/>
    <s v="U.FAYARD POURPRE"/>
    <n v="12"/>
    <s v="STAGIAIRE"/>
    <s v="2A01"/>
    <s v="INFIRMIER D.E. CAT A GR.1"/>
    <n v="345432"/>
    <s v="CHEDOT"/>
    <s v="VINCENT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20"/>
    <s v="CONTRACTUEL"/>
    <s v="2A01"/>
    <s v="INFIRMIER D.E. CAT A GR.1"/>
    <n v="3461"/>
    <s v="LEROUXEL"/>
    <s v="MARTINE"/>
    <n v="0.5"/>
    <n v="0.5"/>
    <n v="0.5"/>
    <n v="0.5"/>
    <n v="0.5"/>
    <n v="0"/>
    <n v="31"/>
    <n v="31"/>
    <n v="0"/>
    <n v="1"/>
    <n v="0"/>
    <x v="0"/>
    <x v="1"/>
    <x v="1"/>
  </r>
  <r>
    <n v="4151"/>
    <s v="U.FAYARD POURPRE"/>
    <n v="20"/>
    <s v="CONTRACTUEL"/>
    <n v="6012"/>
    <s v="PSYCHOLOGUE C.N."/>
    <n v="346210"/>
    <s v="ANDRE"/>
    <s v="ALEXANDRA"/>
    <n v="0.4"/>
    <n v="0.4"/>
    <n v="0.4"/>
    <n v="0.4"/>
    <n v="0.4"/>
    <n v="0"/>
    <n v="31"/>
    <n v="31"/>
    <n v="0"/>
    <n v="1"/>
    <n v="0"/>
    <x v="0"/>
    <x v="1"/>
    <x v="1"/>
  </r>
  <r>
    <n v="4151"/>
    <s v="U.FAYARD POURPRE"/>
    <n v="25"/>
    <s v="CONTRACT.DE REMPLACEMENT"/>
    <s v="2A01"/>
    <s v="INFIRMIER D.E. CAT A GR.1"/>
    <n v="348050"/>
    <s v="GIAFFERI"/>
    <s v="DAVID"/>
    <n v="0.77400000000000002"/>
    <n v="0.77400000000000002"/>
    <n v="0.77400000000000002"/>
    <n v="0.77400000000000002"/>
    <n v="0.77400000000000002"/>
    <n v="0"/>
    <n v="24"/>
    <n v="24"/>
    <n v="0"/>
    <n v="1"/>
    <n v="0"/>
    <x v="0"/>
    <x v="1"/>
    <x v="1"/>
  </r>
  <r>
    <n v="4151"/>
    <s v="U.FAYARD POURPRE"/>
    <n v="25"/>
    <s v="CONTRACT.DE REMPLACEMENT"/>
    <s v="2A01"/>
    <s v="INFIRMIER D.E. CAT A GR.1"/>
    <n v="348549"/>
    <s v="VICENTE"/>
    <s v="TIFFANY"/>
    <n v="1"/>
    <n v="1"/>
    <n v="1"/>
    <n v="1"/>
    <n v="1"/>
    <n v="0"/>
    <n v="31"/>
    <n v="31"/>
    <n v="0"/>
    <n v="1"/>
    <n v="0"/>
    <x v="0"/>
    <x v="1"/>
    <x v="1"/>
  </r>
  <r>
    <n v="4151"/>
    <s v="U.FAYARD POURPRE"/>
    <n v="25"/>
    <s v="CONTRACT.DE REMPLACEMENT"/>
    <n v="3001"/>
    <s v="AIDE SOIGNANT"/>
    <n v="346559"/>
    <s v="NOIROT"/>
    <s v="CANDICE"/>
    <n v="9.7000000000000003E-2"/>
    <n v="9.7000000000000003E-2"/>
    <n v="9.7000000000000003E-2"/>
    <n v="9.7000000000000003E-2"/>
    <n v="9.7000000000000003E-2"/>
    <n v="0"/>
    <n v="3"/>
    <n v="3"/>
    <n v="0"/>
    <n v="1"/>
    <n v="0"/>
    <x v="0"/>
    <x v="1"/>
    <x v="1"/>
  </r>
  <r>
    <n v="4151"/>
    <s v="U.FAYARD POURPRE"/>
    <n v="25"/>
    <s v="CONTRACT.DE REMPLACEMENT"/>
    <n v="3001"/>
    <s v="AIDE SOIGNANT"/>
    <n v="348006"/>
    <s v="VANDEWALLE"/>
    <s v="DIANE"/>
    <n v="0.90300000000000002"/>
    <n v="0.90300000000000002"/>
    <n v="0.90300000000000002"/>
    <n v="0.90300000000000002"/>
    <n v="0.90300000000000002"/>
    <n v="0"/>
    <n v="28"/>
    <n v="28"/>
    <n v="0"/>
    <n v="1"/>
    <n v="0"/>
    <x v="0"/>
    <x v="1"/>
    <x v="1"/>
  </r>
  <r>
    <n v="4151"/>
    <s v="U.FAYARD POURPRE"/>
    <n v="25"/>
    <s v="CONTRACT.DE REMPLACEMENT"/>
    <n v="3256"/>
    <s v="A.S.H. QUALIFIE C.N."/>
    <n v="341715"/>
    <s v="HERY"/>
    <s v="CELINE"/>
    <n v="1"/>
    <n v="1"/>
    <n v="1"/>
    <n v="1"/>
    <n v="1"/>
    <n v="0"/>
    <n v="31"/>
    <n v="31"/>
    <n v="0"/>
    <n v="1"/>
    <n v="0"/>
    <x v="0"/>
    <x v="1"/>
    <x v="1"/>
  </r>
  <r>
    <n v="4151"/>
    <s v="U.FAYARD POURPRE"/>
    <n v="25"/>
    <s v="CONTRACT.DE REMPLACEMENT"/>
    <n v="3256"/>
    <s v="A.S.H. QUALIFIE C.N."/>
    <n v="347921"/>
    <s v="OSTA COL PIN"/>
    <s v="THOMAS"/>
    <n v="1"/>
    <n v="1"/>
    <n v="1"/>
    <n v="1"/>
    <n v="1"/>
    <n v="0"/>
    <n v="31"/>
    <n v="31"/>
    <n v="0"/>
    <n v="1"/>
    <n v="0"/>
    <x v="0"/>
    <x v="1"/>
    <x v="1"/>
  </r>
  <r>
    <n v="4151"/>
    <s v="U.FAYARD POURPRE"/>
    <n v="66"/>
    <s v="PRATICIEN HOSPITALIER"/>
    <s v="M214"/>
    <s v="PRAT. HOSP. N. C. S."/>
    <n v="337467"/>
    <s v="OUANDJLI"/>
    <s v="KHALED"/>
    <n v="0.9"/>
    <n v="0.9"/>
    <n v="0.9"/>
    <n v="0.9"/>
    <n v="0.9"/>
    <n v="0"/>
    <n v="31"/>
    <n v="31"/>
    <n v="0"/>
    <n v="1"/>
    <n v="0"/>
    <x v="2"/>
    <x v="1"/>
    <x v="2"/>
  </r>
  <r>
    <n v="4151"/>
    <s v="U.FAYARD POURPRE"/>
    <n v="66"/>
    <s v="PRATICIEN HOSPITALIER"/>
    <s v="M214"/>
    <s v="PRAT. HOSP. N. C. S."/>
    <n v="337707"/>
    <s v="MAZOUZI"/>
    <s v="TARIK"/>
    <n v="0.8"/>
    <n v="0.8"/>
    <n v="0.8"/>
    <n v="0.8"/>
    <n v="0.8"/>
    <n v="0"/>
    <n v="31"/>
    <n v="31"/>
    <n v="0"/>
    <n v="1"/>
    <n v="0"/>
    <x v="2"/>
    <x v="1"/>
    <x v="2"/>
  </r>
  <r>
    <n v="4151"/>
    <s v="U.FAYARD POURPRE"/>
    <s v="6V"/>
    <s v="PRATICIEN ATTACHE"/>
    <s v="B200"/>
    <s v="PRATICIEN ATTACHE TPA"/>
    <n v="20110"/>
    <s v="LE COR"/>
    <s v="JEAN LOUIS"/>
    <n v="0.15"/>
    <n v="0.15"/>
    <n v="0.15"/>
    <n v="0.15"/>
    <n v="0.15"/>
    <n v="0"/>
    <n v="31"/>
    <n v="31"/>
    <n v="0"/>
    <n v="1"/>
    <n v="0"/>
    <x v="2"/>
    <x v="1"/>
    <x v="2"/>
  </r>
  <r>
    <n v="4151"/>
    <s v="U.FAYARD POURPRE"/>
    <s v="6W"/>
    <s v="PRATICIEN ATTACHE ASSOCIE"/>
    <s v="B171"/>
    <s v="P.ATT.ASS. TPL AUTRE"/>
    <n v="344972"/>
    <s v="SID ATMANE"/>
    <s v="MADJID"/>
    <n v="0.8"/>
    <n v="0.8"/>
    <n v="0.8"/>
    <n v="0.8"/>
    <n v="0.8"/>
    <n v="0"/>
    <n v="31"/>
    <n v="31"/>
    <n v="0"/>
    <n v="1"/>
    <n v="0"/>
    <x v="2"/>
    <x v="1"/>
    <x v="2"/>
  </r>
  <r>
    <n v="4340"/>
    <s v="HJA SANCY MENDES FRANCE"/>
    <n v="0"/>
    <s v="TITULAIRE"/>
    <n v="1801"/>
    <s v="IDE CADRE SANTE PARAMEDICAL"/>
    <n v="19519"/>
    <s v="BONNANT"/>
    <s v="VERONIQUE"/>
    <n v="0.4"/>
    <n v="0.4"/>
    <n v="0.4"/>
    <n v="0.4"/>
    <n v="0.4"/>
    <n v="0"/>
    <n v="31"/>
    <n v="31"/>
    <n v="0"/>
    <n v="1"/>
    <n v="0"/>
    <x v="0"/>
    <x v="3"/>
    <x v="0"/>
  </r>
  <r>
    <n v="4340"/>
    <s v="HJA SANCY MENDES FRANCE"/>
    <n v="0"/>
    <s v="TITULAIRE"/>
    <n v="2617"/>
    <s v="ASE PRINCIPAL ASSISTANT SOCIAL"/>
    <n v="330901"/>
    <s v="MINGAM"/>
    <s v="HELENE"/>
    <n v="0.1"/>
    <n v="0.1"/>
    <n v="0.1"/>
    <n v="0.1"/>
    <n v="0.1"/>
    <n v="0"/>
    <n v="0"/>
    <n v="0"/>
    <n v="0"/>
    <n v="0"/>
    <n v="0"/>
    <x v="1"/>
    <x v="3"/>
    <x v="0"/>
  </r>
  <r>
    <n v="4340"/>
    <s v="HJA SANCY MENDES FRANCE"/>
    <n v="0"/>
    <s v="TITULAIRE"/>
    <s v="273A"/>
    <s v="(E) INFIRMIER D.E. CS"/>
    <n v="29498"/>
    <s v="LAVILLE"/>
    <s v="CATHERINE JOCELYNE"/>
    <n v="1"/>
    <n v="1"/>
    <n v="1"/>
    <n v="1"/>
    <n v="1"/>
    <n v="0"/>
    <n v="31"/>
    <n v="31"/>
    <n v="0"/>
    <n v="1"/>
    <n v="0"/>
    <x v="0"/>
    <x v="3"/>
    <x v="0"/>
  </r>
  <r>
    <n v="4340"/>
    <s v="HJA SANCY MENDES FRANCE"/>
    <n v="0"/>
    <s v="TITULAIRE"/>
    <s v="273A"/>
    <s v="(E) INFIRMIER D.E. CS"/>
    <n v="341840"/>
    <s v="MALGUY"/>
    <s v="CATHERINE"/>
    <n v="1"/>
    <n v="1"/>
    <n v="1"/>
    <n v="1"/>
    <n v="1"/>
    <n v="0"/>
    <n v="31"/>
    <n v="31"/>
    <n v="0"/>
    <n v="1"/>
    <n v="0"/>
    <x v="0"/>
    <x v="3"/>
    <x v="0"/>
  </r>
  <r>
    <n v="4340"/>
    <s v="HJA SANCY MENDES FRANCE"/>
    <n v="0"/>
    <s v="TITULAIRE"/>
    <s v="2A01"/>
    <s v="INFIRMIER D.E. CAT A GR.1"/>
    <n v="343594"/>
    <s v="PORTMANN"/>
    <s v="DOROTHEE"/>
    <n v="1"/>
    <n v="1"/>
    <n v="1"/>
    <n v="1"/>
    <n v="1"/>
    <n v="0"/>
    <n v="31"/>
    <n v="31"/>
    <n v="0"/>
    <n v="1"/>
    <n v="0"/>
    <x v="0"/>
    <x v="3"/>
    <x v="0"/>
  </r>
  <r>
    <n v="4340"/>
    <s v="HJA SANCY MENDES FRANCE"/>
    <n v="12"/>
    <s v="STAGIAIRE"/>
    <n v="6012"/>
    <s v="PSYCHOLOGUE C.N."/>
    <n v="345750"/>
    <s v="ARAGONA"/>
    <s v="LISA"/>
    <n v="0.3"/>
    <n v="0.3"/>
    <n v="0.3"/>
    <n v="0.3"/>
    <n v="0.3"/>
    <n v="0"/>
    <n v="31"/>
    <n v="31"/>
    <n v="0"/>
    <n v="1"/>
    <n v="0"/>
    <x v="0"/>
    <x v="3"/>
    <x v="0"/>
  </r>
  <r>
    <n v="4340"/>
    <s v="HJA SANCY MENDES FRANCE"/>
    <n v="20"/>
    <s v="CONTRACTUEL"/>
    <s v="2A01"/>
    <s v="INFIRMIER D.E. CAT A GR.1"/>
    <n v="346093"/>
    <s v="NOUAIL"/>
    <s v="AMELIE"/>
    <n v="1"/>
    <n v="1"/>
    <n v="1"/>
    <n v="1"/>
    <n v="1"/>
    <n v="0"/>
    <n v="31"/>
    <n v="31"/>
    <n v="0"/>
    <n v="1"/>
    <n v="0"/>
    <x v="0"/>
    <x v="3"/>
    <x v="1"/>
  </r>
  <r>
    <n v="4340"/>
    <s v="HJA SANCY MENDES FRANCE"/>
    <n v="66"/>
    <s v="PRATICIEN HOSPITALIER"/>
    <s v="M214"/>
    <s v="PRAT. HOSP. N. C. S."/>
    <n v="25409"/>
    <s v="REMAOUN"/>
    <s v="HAFIDA"/>
    <n v="0.2"/>
    <n v="0.2"/>
    <n v="0.2"/>
    <n v="0.2"/>
    <n v="0.2"/>
    <n v="0"/>
    <n v="0"/>
    <n v="0"/>
    <n v="0"/>
    <n v="0"/>
    <n v="0"/>
    <x v="2"/>
    <x v="3"/>
    <x v="2"/>
  </r>
  <r>
    <n v="4531"/>
    <s v="CMP BOURGTHEROULDE"/>
    <n v="0"/>
    <s v="TITULAIRE"/>
    <n v="1362"/>
    <s v="ASSISTANT MEDICO-ADM. CS"/>
    <n v="22160"/>
    <s v="ESNOL"/>
    <s v="GENEVIEVE"/>
    <n v="0.15"/>
    <n v="0.161"/>
    <n v="0.15"/>
    <n v="0.161"/>
    <n v="0.15"/>
    <n v="0"/>
    <n v="0"/>
    <n v="0"/>
    <n v="0"/>
    <n v="0"/>
    <n v="0"/>
    <x v="3"/>
    <x v="3"/>
    <x v="0"/>
  </r>
  <r>
    <n v="4531"/>
    <s v="CMP BOURGTHEROULDE"/>
    <n v="0"/>
    <s v="TITULAIRE"/>
    <n v="1801"/>
    <s v="IDE CADRE SANTE PARAMEDICAL"/>
    <n v="18538"/>
    <s v="HUARD"/>
    <s v="BEATRICE"/>
    <n v="0.25"/>
    <n v="0.25"/>
    <n v="0.25"/>
    <n v="0.25"/>
    <n v="0.25"/>
    <n v="0"/>
    <n v="0"/>
    <n v="0"/>
    <n v="0"/>
    <n v="0"/>
    <n v="0"/>
    <x v="0"/>
    <x v="3"/>
    <x v="0"/>
  </r>
  <r>
    <n v="4531"/>
    <s v="CMP BOURGTHEROULDE"/>
    <n v="0"/>
    <s v="TITULAIRE"/>
    <s v="243A"/>
    <s v="(E) INFIRMIER D.E. CN"/>
    <n v="334403"/>
    <s v="YVERT"/>
    <s v="INGRID"/>
    <n v="0.45"/>
    <n v="0.47599999999999998"/>
    <n v="0.45"/>
    <n v="0.47599999999999998"/>
    <n v="0.218"/>
    <n v="0.23200000000000001"/>
    <n v="31"/>
    <n v="31"/>
    <n v="16"/>
    <n v="1"/>
    <n v="0"/>
    <x v="0"/>
    <x v="3"/>
    <x v="0"/>
  </r>
  <r>
    <n v="4531"/>
    <s v="CMP BOURGTHEROULDE"/>
    <n v="0"/>
    <s v="TITULAIRE"/>
    <n v="2617"/>
    <s v="ASE PRINCIPAL ASSISTANT SOCIAL"/>
    <n v="331154"/>
    <s v="GANNE"/>
    <s v="SYLVIE"/>
    <n v="0.2"/>
    <n v="0.2"/>
    <n v="0.2"/>
    <n v="0.2"/>
    <n v="0.2"/>
    <n v="0"/>
    <n v="0"/>
    <n v="0"/>
    <n v="0"/>
    <n v="0"/>
    <n v="0"/>
    <x v="1"/>
    <x v="3"/>
    <x v="0"/>
  </r>
  <r>
    <n v="4531"/>
    <s v="CMP BOURGTHEROULDE"/>
    <n v="0"/>
    <s v="TITULAIRE"/>
    <s v="2A01"/>
    <s v="INFIRMIER D.E. CAT A GR.1"/>
    <n v="337332"/>
    <s v="BONNET"/>
    <s v="THOMAS"/>
    <n v="0.5"/>
    <n v="0.5"/>
    <n v="0.5"/>
    <n v="0.5"/>
    <n v="0.5"/>
    <n v="0"/>
    <n v="31"/>
    <n v="31"/>
    <n v="0"/>
    <n v="1"/>
    <n v="0"/>
    <x v="0"/>
    <x v="3"/>
    <x v="0"/>
  </r>
  <r>
    <n v="4531"/>
    <s v="CMP BOURGTHEROULDE"/>
    <n v="0"/>
    <s v="TITULAIRE"/>
    <s v="2B01"/>
    <s v="INFIRMIER D.E. CAT A GR.2"/>
    <n v="20132"/>
    <s v="MENAGER"/>
    <s v="NATHALIE"/>
    <n v="0.5"/>
    <n v="0.5"/>
    <n v="0.5"/>
    <n v="0.5"/>
    <n v="0.5"/>
    <n v="0"/>
    <n v="31"/>
    <n v="31"/>
    <n v="0"/>
    <n v="1"/>
    <n v="0"/>
    <x v="0"/>
    <x v="3"/>
    <x v="0"/>
  </r>
  <r>
    <n v="4531"/>
    <s v="CMP BOURGTHEROULDE"/>
    <n v="0"/>
    <s v="TITULAIRE"/>
    <s v="2B01"/>
    <s v="INFIRMIER D.E. CAT A GR.2"/>
    <n v="336840"/>
    <s v="BLANCHECOTTE"/>
    <s v="NATHALIE"/>
    <n v="0.5"/>
    <n v="0.5"/>
    <n v="0.5"/>
    <n v="0.5"/>
    <n v="0.5"/>
    <n v="0"/>
    <n v="31"/>
    <n v="31"/>
    <n v="0"/>
    <n v="1"/>
    <n v="0"/>
    <x v="0"/>
    <x v="3"/>
    <x v="0"/>
  </r>
  <r>
    <n v="4531"/>
    <s v="CMP BOURGTHEROULDE"/>
    <n v="0"/>
    <s v="TITULAIRE"/>
    <n v="6012"/>
    <s v="PSYCHOLOGUE C.N."/>
    <n v="331959"/>
    <s v="MIHOUBI"/>
    <s v="MALIKA"/>
    <n v="0.6"/>
    <n v="0.6"/>
    <n v="0.6"/>
    <n v="0.6"/>
    <n v="0.6"/>
    <n v="0"/>
    <n v="31"/>
    <n v="31"/>
    <n v="0"/>
    <n v="1"/>
    <n v="0"/>
    <x v="0"/>
    <x v="3"/>
    <x v="0"/>
  </r>
  <r>
    <n v="4531"/>
    <s v="CMP BOURGTHEROULDE"/>
    <n v="12"/>
    <s v="STAGIAIRE"/>
    <n v="6012"/>
    <s v="PSYCHOLOGUE C.N."/>
    <n v="341056"/>
    <s v="BAILO VILLUENDAS"/>
    <s v="LUCILE"/>
    <n v="0.16"/>
    <n v="0.17100000000000001"/>
    <n v="0.16"/>
    <n v="0.17100000000000001"/>
    <n v="0.16"/>
    <n v="0"/>
    <n v="0"/>
    <n v="0"/>
    <n v="0"/>
    <n v="0"/>
    <n v="0"/>
    <x v="0"/>
    <x v="3"/>
    <x v="0"/>
  </r>
  <r>
    <n v="4531"/>
    <s v="CMP BOURGTHEROULDE"/>
    <s v="6W"/>
    <s v="PRATICIEN ATTACHE ASSOCIE"/>
    <s v="B171"/>
    <s v="P.ATT.ASS. TPL AUTRE"/>
    <n v="344972"/>
    <s v="SID ATMANE"/>
    <s v="MADJID"/>
    <n v="0.2"/>
    <n v="0.2"/>
    <n v="0.2"/>
    <n v="0.2"/>
    <n v="0.2"/>
    <n v="0"/>
    <n v="0"/>
    <n v="0"/>
    <n v="0"/>
    <n v="0"/>
    <n v="0"/>
    <x v="2"/>
    <x v="3"/>
    <x v="2"/>
  </r>
  <r>
    <n v="4532"/>
    <s v="CMP LE NEUBOURG"/>
    <n v="0"/>
    <s v="TITULAIRE"/>
    <n v="1362"/>
    <s v="ASSISTANT MEDICO-ADM. CS"/>
    <n v="22160"/>
    <s v="ESNOL"/>
    <s v="GENEVIEVE"/>
    <n v="0.55000000000000004"/>
    <n v="0.58899999999999997"/>
    <n v="0.55000000000000004"/>
    <n v="0.58899999999999997"/>
    <n v="0.55000000000000004"/>
    <n v="0"/>
    <n v="31"/>
    <n v="31"/>
    <n v="0"/>
    <n v="1"/>
    <n v="0"/>
    <x v="3"/>
    <x v="3"/>
    <x v="0"/>
  </r>
  <r>
    <n v="4532"/>
    <s v="CMP LE NEUBOURG"/>
    <n v="0"/>
    <s v="TITULAIRE"/>
    <n v="1801"/>
    <s v="IDE CADRE SANTE PARAMEDICAL"/>
    <n v="18538"/>
    <s v="HUARD"/>
    <s v="BEATRICE"/>
    <n v="0.25"/>
    <n v="0.25"/>
    <n v="0.25"/>
    <n v="0.25"/>
    <n v="0.25"/>
    <n v="0"/>
    <n v="31"/>
    <n v="31"/>
    <n v="0"/>
    <n v="1"/>
    <n v="0"/>
    <x v="0"/>
    <x v="3"/>
    <x v="0"/>
  </r>
  <r>
    <n v="4532"/>
    <s v="CMP LE NEUBOURG"/>
    <n v="0"/>
    <s v="TITULAIRE"/>
    <s v="243A"/>
    <s v="(E) INFIRMIER D.E. CN"/>
    <n v="30045"/>
    <s v="JEAN-BAPTISTE-ADOLPHE"/>
    <s v="MAGALIE"/>
    <n v="0.4"/>
    <n v="0.42899999999999999"/>
    <n v="0.4"/>
    <n v="0.42899999999999999"/>
    <n v="0.4"/>
    <n v="0"/>
    <n v="31"/>
    <n v="31"/>
    <n v="0"/>
    <n v="1"/>
    <n v="0"/>
    <x v="0"/>
    <x v="3"/>
    <x v="0"/>
  </r>
  <r>
    <n v="4532"/>
    <s v="CMP LE NEUBOURG"/>
    <n v="0"/>
    <s v="TITULAIRE"/>
    <n v="2617"/>
    <s v="ASE PRINCIPAL ASSISTANT SOCIAL"/>
    <n v="331154"/>
    <s v="GANNE"/>
    <s v="SYLVIE"/>
    <n v="0.2"/>
    <n v="0.2"/>
    <n v="0.2"/>
    <n v="0.2"/>
    <n v="0.2"/>
    <n v="0"/>
    <n v="0"/>
    <n v="0"/>
    <n v="0"/>
    <n v="0"/>
    <n v="0"/>
    <x v="1"/>
    <x v="3"/>
    <x v="0"/>
  </r>
  <r>
    <n v="4532"/>
    <s v="CMP LE NEUBOURG"/>
    <n v="0"/>
    <s v="TITULAIRE"/>
    <s v="273A"/>
    <s v="(E) INFIRMIER D.E. CS"/>
    <n v="29160"/>
    <s v="HERPIN-LOTHON"/>
    <s v="HELENE"/>
    <n v="0.5"/>
    <n v="0.5"/>
    <n v="0.5"/>
    <n v="0.5"/>
    <n v="0.5"/>
    <n v="0"/>
    <n v="31"/>
    <n v="31"/>
    <n v="0"/>
    <n v="1"/>
    <n v="0"/>
    <x v="0"/>
    <x v="3"/>
    <x v="0"/>
  </r>
  <r>
    <n v="4532"/>
    <s v="CMP LE NEUBOURG"/>
    <n v="0"/>
    <s v="TITULAIRE"/>
    <s v="273A"/>
    <s v="(E) INFIRMIER D.E. CS"/>
    <n v="330592"/>
    <s v="LEBLANT"/>
    <s v="ERIC"/>
    <n v="0.5"/>
    <n v="0.5"/>
    <n v="0.25"/>
    <n v="0.25"/>
    <n v="0"/>
    <n v="0.5"/>
    <n v="31"/>
    <n v="15.5"/>
    <n v="31"/>
    <n v="1"/>
    <n v="0"/>
    <x v="0"/>
    <x v="3"/>
    <x v="0"/>
  </r>
  <r>
    <n v="4532"/>
    <s v="CMP LE NEUBOURG"/>
    <n v="0"/>
    <s v="TITULAIRE"/>
    <n v="6012"/>
    <s v="PSYCHOLOGUE C.N."/>
    <n v="331959"/>
    <s v="MIHOUBI"/>
    <s v="MALIKA"/>
    <n v="0.4"/>
    <n v="0.4"/>
    <n v="0.4"/>
    <n v="0.4"/>
    <n v="0.4"/>
    <n v="0"/>
    <n v="0"/>
    <n v="0"/>
    <n v="0"/>
    <n v="0"/>
    <n v="0"/>
    <x v="0"/>
    <x v="3"/>
    <x v="0"/>
  </r>
  <r>
    <n v="4532"/>
    <s v="CMP LE NEUBOURG"/>
    <n v="25"/>
    <s v="CONTRACT.DE REMPLACEMENT"/>
    <s v="2A01"/>
    <s v="INFIRMIER D.E. CAT A GR.1"/>
    <n v="347664"/>
    <s v="LE PAVOUX"/>
    <s v="RAFAELLE"/>
    <n v="0.5"/>
    <n v="0.5"/>
    <n v="0.5"/>
    <n v="0.5"/>
    <n v="0.5"/>
    <n v="0"/>
    <n v="31"/>
    <n v="31"/>
    <n v="0"/>
    <n v="1"/>
    <n v="0"/>
    <x v="0"/>
    <x v="3"/>
    <x v="1"/>
  </r>
  <r>
    <n v="4532"/>
    <s v="CMP LE NEUBOURG"/>
    <n v="66"/>
    <s v="PRATICIEN HOSPITALIER"/>
    <s v="M214"/>
    <s v="PRAT. HOSP. N. C. S."/>
    <n v="337467"/>
    <s v="OUANDJLI"/>
    <s v="KHALED"/>
    <n v="0.1"/>
    <n v="0.1"/>
    <n v="0.1"/>
    <n v="0.1"/>
    <n v="0.1"/>
    <n v="0"/>
    <n v="0"/>
    <n v="0"/>
    <n v="0"/>
    <n v="0"/>
    <n v="0"/>
    <x v="2"/>
    <x v="3"/>
    <x v="2"/>
  </r>
  <r>
    <n v="4532"/>
    <s v="CMP LE NEUBOURG"/>
    <n v="66"/>
    <s v="PRATICIEN HOSPITALIER"/>
    <s v="M214"/>
    <s v="PRAT. HOSP. N. C. S."/>
    <n v="337707"/>
    <s v="MAZOUZI"/>
    <s v="TARIK"/>
    <n v="0.2"/>
    <n v="0.2"/>
    <n v="0.2"/>
    <n v="0.2"/>
    <n v="0.2"/>
    <n v="0"/>
    <n v="0"/>
    <n v="0"/>
    <n v="0"/>
    <n v="0"/>
    <n v="0"/>
    <x v="2"/>
    <x v="3"/>
    <x v="2"/>
  </r>
  <r>
    <n v="4533"/>
    <s v="RESPIRE EMPP"/>
    <n v="0"/>
    <s v="TITULAIRE"/>
    <s v="273A"/>
    <s v="(E) INFIRMIER D.E. CS"/>
    <n v="18072"/>
    <s v="RESSENCOURT"/>
    <s v="ISABELLE"/>
    <n v="1"/>
    <n v="1"/>
    <n v="1"/>
    <n v="1"/>
    <n v="1"/>
    <n v="0"/>
    <n v="31"/>
    <n v="31"/>
    <n v="0"/>
    <n v="1"/>
    <n v="0"/>
    <x v="0"/>
    <x v="0"/>
    <x v="0"/>
  </r>
  <r>
    <n v="4533"/>
    <s v="RESPIRE EMPP"/>
    <n v="0"/>
    <s v="TITULAIRE"/>
    <s v="273A"/>
    <s v="(E) INFIRMIER D.E. CS"/>
    <n v="22863"/>
    <s v="MONTURY"/>
    <s v="SANDRINE"/>
    <n v="1"/>
    <n v="1"/>
    <n v="1"/>
    <n v="1"/>
    <n v="1"/>
    <n v="0"/>
    <n v="31"/>
    <n v="31"/>
    <n v="0"/>
    <n v="1"/>
    <n v="0"/>
    <x v="0"/>
    <x v="0"/>
    <x v="0"/>
  </r>
  <r>
    <n v="4533"/>
    <s v="RESPIRE EMPP"/>
    <n v="0"/>
    <s v="TITULAIRE"/>
    <s v="2A01"/>
    <s v="INFIRMIER D.E. CAT A GR.1"/>
    <n v="31376"/>
    <s v="OUDARD"/>
    <s v="SANDRA"/>
    <n v="0.8"/>
    <n v="0.85699999999999998"/>
    <n v="0.8"/>
    <n v="0.85699999999999998"/>
    <n v="0.8"/>
    <n v="0"/>
    <n v="31"/>
    <n v="31"/>
    <n v="0"/>
    <n v="1"/>
    <n v="0"/>
    <x v="0"/>
    <x v="0"/>
    <x v="0"/>
  </r>
  <r>
    <n v="4533"/>
    <s v="RESPIRE EMPP"/>
    <n v="0"/>
    <s v="TITULAIRE"/>
    <s v="2A01"/>
    <s v="INFIRMIER D.E. CAT A GR.1"/>
    <n v="342922"/>
    <s v="BEAUMET"/>
    <s v="ASTRID"/>
    <n v="0.2"/>
    <n v="0.2"/>
    <n v="0.2"/>
    <n v="0.2"/>
    <n v="0.2"/>
    <n v="0"/>
    <n v="31"/>
    <n v="31"/>
    <n v="0"/>
    <n v="1"/>
    <n v="0"/>
    <x v="0"/>
    <x v="0"/>
    <x v="0"/>
  </r>
  <r>
    <n v="4533"/>
    <s v="RESPIRE EMPP"/>
    <n v="0"/>
    <s v="TITULAIRE"/>
    <n v="6012"/>
    <s v="PSYCHOLOGUE C.N."/>
    <n v="338641"/>
    <s v="ABERCE"/>
    <s v="CAROLE"/>
    <n v="0.25"/>
    <n v="0.25"/>
    <n v="0.25"/>
    <n v="0.25"/>
    <n v="0.25"/>
    <n v="0"/>
    <n v="31"/>
    <n v="31"/>
    <n v="0"/>
    <n v="1"/>
    <n v="0"/>
    <x v="0"/>
    <x v="0"/>
    <x v="0"/>
  </r>
  <r>
    <n v="4533"/>
    <s v="RESPIRE EMPP"/>
    <n v="0"/>
    <s v="TITULAIRE"/>
    <n v="6012"/>
    <s v="PSYCHOLOGUE C.N."/>
    <n v="340643"/>
    <s v="KERNANEC"/>
    <s v="BEATRICE"/>
    <n v="0.5"/>
    <n v="0.5"/>
    <n v="0.5"/>
    <n v="0.5"/>
    <n v="0.5"/>
    <n v="0"/>
    <n v="31"/>
    <n v="31"/>
    <n v="0"/>
    <n v="1"/>
    <n v="0"/>
    <x v="0"/>
    <x v="0"/>
    <x v="0"/>
  </r>
  <r>
    <n v="4533"/>
    <s v="RESPIRE EMPP"/>
    <n v="20"/>
    <s v="CONTRACTUEL"/>
    <s v="2A01"/>
    <s v="INFIRMIER D.E. CAT A GR.1"/>
    <n v="13738"/>
    <s v="BRIANT LEGER"/>
    <s v="VERONIQUE"/>
    <n v="0.2"/>
    <n v="0.2"/>
    <n v="0.2"/>
    <n v="0.2"/>
    <n v="0.2"/>
    <n v="0"/>
    <n v="31"/>
    <n v="31"/>
    <n v="0"/>
    <n v="1"/>
    <n v="0"/>
    <x v="0"/>
    <x v="0"/>
    <x v="1"/>
  </r>
  <r>
    <n v="4533"/>
    <s v="RESPIRE EMPP"/>
    <s v="6V"/>
    <s v="PRATICIEN ATTACHE"/>
    <s v="B000"/>
    <s v="PRATICIEN ATTACHE TPL"/>
    <n v="340009"/>
    <s v="GARLEJS"/>
    <s v="GINTS"/>
    <n v="0.3"/>
    <n v="0.3"/>
    <n v="0.3"/>
    <n v="0.3"/>
    <n v="0.3"/>
    <n v="0"/>
    <n v="31"/>
    <n v="31"/>
    <n v="0"/>
    <n v="1"/>
    <n v="0"/>
    <x v="2"/>
    <x v="0"/>
    <x v="2"/>
  </r>
  <r>
    <n v="4914"/>
    <s v="CATTPA BOURGTHEROULDE"/>
    <n v="0"/>
    <s v="TITULAIRE"/>
    <n v="1362"/>
    <s v="ASSISTANT MEDICO-ADM. CS"/>
    <n v="22160"/>
    <s v="ESNOL"/>
    <s v="GENEVIEVE"/>
    <n v="0.05"/>
    <n v="5.3999999999999999E-2"/>
    <n v="0.05"/>
    <n v="5.3999999999999999E-2"/>
    <n v="0.05"/>
    <n v="0"/>
    <n v="0"/>
    <n v="0"/>
    <n v="0"/>
    <n v="0"/>
    <n v="0"/>
    <x v="3"/>
    <x v="3"/>
    <x v="0"/>
  </r>
  <r>
    <n v="4914"/>
    <s v="CATTPA BOURGTHEROULDE"/>
    <n v="0"/>
    <s v="TITULAIRE"/>
    <n v="1801"/>
    <s v="IDE CADRE SANTE PARAMEDICAL"/>
    <n v="18538"/>
    <s v="HUARD"/>
    <s v="BEATRICE"/>
    <n v="0.25"/>
    <n v="0.25"/>
    <n v="0.25"/>
    <n v="0.25"/>
    <n v="0.25"/>
    <n v="0"/>
    <n v="0"/>
    <n v="0"/>
    <n v="0"/>
    <n v="0"/>
    <n v="0"/>
    <x v="0"/>
    <x v="3"/>
    <x v="0"/>
  </r>
  <r>
    <n v="4914"/>
    <s v="CATTPA BOURGTHEROULDE"/>
    <n v="0"/>
    <s v="TITULAIRE"/>
    <s v="243A"/>
    <s v="(E) INFIRMIER D.E. CN"/>
    <n v="334403"/>
    <s v="YVERT"/>
    <s v="INGRID"/>
    <n v="0.45"/>
    <n v="0.47599999999999998"/>
    <n v="0.45"/>
    <n v="0.47599999999999998"/>
    <n v="0.218"/>
    <n v="0.23200000000000001"/>
    <n v="0"/>
    <n v="0"/>
    <n v="0"/>
    <n v="0"/>
    <n v="0"/>
    <x v="0"/>
    <x v="3"/>
    <x v="0"/>
  </r>
  <r>
    <n v="4914"/>
    <s v="CATTPA BOURGTHEROULDE"/>
    <n v="0"/>
    <s v="TITULAIRE"/>
    <n v="2617"/>
    <s v="ASE PRINCIPAL ASSISTANT SOCIAL"/>
    <n v="331154"/>
    <s v="GANNE"/>
    <s v="SYLVIE"/>
    <n v="0.05"/>
    <n v="0.05"/>
    <n v="0.05"/>
    <n v="0.05"/>
    <n v="0.05"/>
    <n v="0"/>
    <n v="0"/>
    <n v="0"/>
    <n v="0"/>
    <n v="0"/>
    <n v="0"/>
    <x v="1"/>
    <x v="3"/>
    <x v="0"/>
  </r>
  <r>
    <n v="4914"/>
    <s v="CATTPA BOURGTHEROULDE"/>
    <n v="0"/>
    <s v="TITULAIRE"/>
    <s v="2A01"/>
    <s v="INFIRMIER D.E. CAT A GR.1"/>
    <n v="337332"/>
    <s v="BONNET"/>
    <s v="THOMAS"/>
    <n v="0.5"/>
    <n v="0.5"/>
    <n v="0.5"/>
    <n v="0.5"/>
    <n v="0.5"/>
    <n v="0"/>
    <n v="0"/>
    <n v="0"/>
    <n v="0"/>
    <n v="0"/>
    <n v="0"/>
    <x v="0"/>
    <x v="3"/>
    <x v="0"/>
  </r>
  <r>
    <n v="4914"/>
    <s v="CATTPA BOURGTHEROULDE"/>
    <n v="0"/>
    <s v="TITULAIRE"/>
    <s v="2B01"/>
    <s v="INFIRMIER D.E. CAT A GR.2"/>
    <n v="20132"/>
    <s v="MENAGER"/>
    <s v="NATHALIE"/>
    <n v="0.5"/>
    <n v="0.5"/>
    <n v="0.5"/>
    <n v="0.5"/>
    <n v="0.5"/>
    <n v="0"/>
    <n v="0"/>
    <n v="0"/>
    <n v="0"/>
    <n v="0"/>
    <n v="0"/>
    <x v="0"/>
    <x v="3"/>
    <x v="0"/>
  </r>
  <r>
    <n v="4914"/>
    <s v="CATTPA BOURGTHEROULDE"/>
    <n v="0"/>
    <s v="TITULAIRE"/>
    <s v="2B01"/>
    <s v="INFIRMIER D.E. CAT A GR.2"/>
    <n v="336840"/>
    <s v="BLANCHECOTTE"/>
    <s v="NATHALIE"/>
    <n v="0.5"/>
    <n v="0.5"/>
    <n v="0.5"/>
    <n v="0.5"/>
    <n v="0.5"/>
    <n v="0"/>
    <n v="0"/>
    <n v="0"/>
    <n v="0"/>
    <n v="0"/>
    <n v="0"/>
    <x v="0"/>
    <x v="3"/>
    <x v="0"/>
  </r>
  <r>
    <n v="4934"/>
    <s v="CATTPA LE NEUBOURG"/>
    <n v="0"/>
    <s v="TITULAIRE"/>
    <n v="1362"/>
    <s v="ASSISTANT MEDICO-ADM. CS"/>
    <n v="22160"/>
    <s v="ESNOL"/>
    <s v="GENEVIEVE"/>
    <n v="0.05"/>
    <n v="5.3999999999999999E-2"/>
    <n v="0.05"/>
    <n v="5.3999999999999999E-2"/>
    <n v="0.05"/>
    <n v="0"/>
    <n v="0"/>
    <n v="0"/>
    <n v="0"/>
    <n v="0"/>
    <n v="0"/>
    <x v="3"/>
    <x v="3"/>
    <x v="0"/>
  </r>
  <r>
    <n v="4934"/>
    <s v="CATTPA LE NEUBOURG"/>
    <n v="0"/>
    <s v="TITULAIRE"/>
    <n v="1801"/>
    <s v="IDE CADRE SANTE PARAMEDICAL"/>
    <n v="18538"/>
    <s v="HUARD"/>
    <s v="BEATRICE"/>
    <n v="0.25"/>
    <n v="0.25"/>
    <n v="0.25"/>
    <n v="0.25"/>
    <n v="0.25"/>
    <n v="0"/>
    <n v="0"/>
    <n v="0"/>
    <n v="0"/>
    <n v="0"/>
    <n v="0"/>
    <x v="0"/>
    <x v="3"/>
    <x v="0"/>
  </r>
  <r>
    <n v="4934"/>
    <s v="CATTPA LE NEUBOURG"/>
    <n v="0"/>
    <s v="TITULAIRE"/>
    <s v="243A"/>
    <s v="(E) INFIRMIER D.E. CN"/>
    <n v="30045"/>
    <s v="JEAN-BAPTISTE-ADOLPHE"/>
    <s v="MAGALIE"/>
    <n v="0.4"/>
    <n v="0.42899999999999999"/>
    <n v="0.4"/>
    <n v="0.42899999999999999"/>
    <n v="0.4"/>
    <n v="0"/>
    <n v="0"/>
    <n v="0"/>
    <n v="0"/>
    <n v="0"/>
    <n v="0"/>
    <x v="0"/>
    <x v="3"/>
    <x v="0"/>
  </r>
  <r>
    <n v="4934"/>
    <s v="CATTPA LE NEUBOURG"/>
    <n v="0"/>
    <s v="TITULAIRE"/>
    <n v="2617"/>
    <s v="ASE PRINCIPAL ASSISTANT SOCIAL"/>
    <n v="331154"/>
    <s v="GANNE"/>
    <s v="SYLVIE"/>
    <n v="0.05"/>
    <n v="0.05"/>
    <n v="0.05"/>
    <n v="0.05"/>
    <n v="0.05"/>
    <n v="0"/>
    <n v="0"/>
    <n v="0"/>
    <n v="0"/>
    <n v="0"/>
    <n v="0"/>
    <x v="1"/>
    <x v="3"/>
    <x v="0"/>
  </r>
  <r>
    <n v="4934"/>
    <s v="CATTPA LE NEUBOURG"/>
    <n v="0"/>
    <s v="TITULAIRE"/>
    <s v="273A"/>
    <s v="(E) INFIRMIER D.E. CS"/>
    <n v="29160"/>
    <s v="HERPIN-LOTHON"/>
    <s v="HELENE"/>
    <n v="0.5"/>
    <n v="0.5"/>
    <n v="0.5"/>
    <n v="0.5"/>
    <n v="0.5"/>
    <n v="0"/>
    <n v="0"/>
    <n v="0"/>
    <n v="0"/>
    <n v="0"/>
    <n v="0"/>
    <x v="0"/>
    <x v="3"/>
    <x v="0"/>
  </r>
  <r>
    <n v="4934"/>
    <s v="CATTPA LE NEUBOURG"/>
    <n v="0"/>
    <s v="TITULAIRE"/>
    <s v="273A"/>
    <s v="(E) INFIRMIER D.E. CS"/>
    <n v="330592"/>
    <s v="LEBLANT"/>
    <s v="ERIC"/>
    <n v="0.5"/>
    <n v="0.5"/>
    <n v="0.25"/>
    <n v="0.25"/>
    <n v="0"/>
    <n v="0.5"/>
    <n v="0"/>
    <n v="0"/>
    <n v="0"/>
    <n v="0"/>
    <n v="0"/>
    <x v="0"/>
    <x v="3"/>
    <x v="0"/>
  </r>
  <r>
    <n v="4934"/>
    <s v="CATTPA LE NEUBOURG"/>
    <n v="25"/>
    <s v="CONTRACT.DE REMPLACEMENT"/>
    <s v="2A01"/>
    <s v="INFIRMIER D.E. CAT A GR.1"/>
    <n v="347664"/>
    <s v="LE PAVOUX"/>
    <s v="RAFAELLE"/>
    <n v="0.5"/>
    <n v="0.5"/>
    <n v="0.5"/>
    <n v="0.5"/>
    <n v="0.5"/>
    <n v="0"/>
    <n v="0"/>
    <n v="0"/>
    <n v="0"/>
    <n v="0"/>
    <n v="0"/>
    <x v="0"/>
    <x v="3"/>
    <x v="1"/>
  </r>
  <r>
    <n v="5151"/>
    <s v="U.CHENE MIEL"/>
    <n v="0"/>
    <s v="TITULAIRE"/>
    <s v="243A"/>
    <s v="(E) INFIRMIER D.E. CN"/>
    <n v="330865"/>
    <s v="MAILLARD"/>
    <s v="FABIENN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43A"/>
    <s v="(E) INFIRMIER D.E. CN"/>
    <n v="339677"/>
    <s v="DUPONT"/>
    <s v="BASTIEN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n v="2617"/>
    <s v="ASE PRINCIPAL ASSISTANT SOCIAL"/>
    <n v="341624"/>
    <s v="VOISIN"/>
    <s v="NICOLAS"/>
    <n v="0.3"/>
    <n v="0.3"/>
    <n v="0.3"/>
    <n v="0.3"/>
    <n v="0.3"/>
    <n v="0"/>
    <n v="0"/>
    <n v="0"/>
    <n v="0"/>
    <n v="0"/>
    <n v="0"/>
    <x v="1"/>
    <x v="1"/>
    <x v="0"/>
  </r>
  <r>
    <n v="5151"/>
    <s v="U.CHENE MIEL"/>
    <n v="0"/>
    <s v="TITULAIRE"/>
    <s v="273A"/>
    <s v="(E) INFIRMIER D.E. CS"/>
    <n v="18050"/>
    <s v="CHENARD"/>
    <s v="LEON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73A"/>
    <s v="(E) INFIRMIER D.E. CS"/>
    <n v="23924"/>
    <s v="LEMARTINEL"/>
    <s v="NADEG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73A"/>
    <s v="(E) INFIRMIER D.E. CS"/>
    <n v="27991"/>
    <s v="LE SOURNE"/>
    <s v="VERONIQU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A01"/>
    <s v="INFIRMIER D.E. CAT A GR.1"/>
    <n v="31955"/>
    <s v="KINKONDO"/>
    <s v="YOLAND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A01"/>
    <s v="INFIRMIER D.E. CAT A GR.1"/>
    <n v="332893"/>
    <s v="ANGOT"/>
    <s v="FABIENN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A01"/>
    <s v="INFIRMIER D.E. CAT A GR.1"/>
    <n v="336034"/>
    <s v="LAPLANCHE"/>
    <s v="ROMAIN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A01"/>
    <s v="INFIRMIER D.E. CAT A GR.1"/>
    <n v="337343"/>
    <s v="COLPAERT-JEAN"/>
    <s v="MONIA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A01"/>
    <s v="INFIRMIER D.E. CAT A GR.1"/>
    <n v="339666"/>
    <s v="JUMEL"/>
    <s v="AURELI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A01"/>
    <s v="INFIRMIER D.E. CAT A GR.1"/>
    <n v="342230"/>
    <s v="BREANT"/>
    <s v="SANDRIN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A01"/>
    <s v="INFIRMIER D.E. CAT A GR.1"/>
    <n v="342478"/>
    <s v="VARNIER"/>
    <s v="CHARLIN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A01"/>
    <s v="INFIRMIER D.E. CAT A GR.1"/>
    <n v="343620"/>
    <s v="COUVRY"/>
    <s v="AMANDINE"/>
    <n v="1"/>
    <n v="1"/>
    <n v="1"/>
    <n v="1"/>
    <n v="0.38700000000000001"/>
    <n v="0.61299999999999999"/>
    <n v="31"/>
    <n v="31"/>
    <n v="19"/>
    <n v="1"/>
    <n v="0"/>
    <x v="0"/>
    <x v="1"/>
    <x v="0"/>
  </r>
  <r>
    <n v="5151"/>
    <s v="U.CHENE MIEL"/>
    <n v="0"/>
    <s v="TITULAIRE"/>
    <s v="2A01"/>
    <s v="INFIRMIER D.E. CAT A GR.1"/>
    <n v="343630"/>
    <s v="BURGOT"/>
    <s v="LUDIVINE"/>
    <n v="1"/>
    <n v="1"/>
    <n v="1"/>
    <n v="1"/>
    <n v="0.80600000000000005"/>
    <n v="0.19400000000000001"/>
    <n v="31"/>
    <n v="31"/>
    <n v="6"/>
    <n v="1"/>
    <n v="0"/>
    <x v="0"/>
    <x v="1"/>
    <x v="0"/>
  </r>
  <r>
    <n v="5151"/>
    <s v="U.CHENE MIEL"/>
    <n v="0"/>
    <s v="TITULAIRE"/>
    <n v="3001"/>
    <s v="AIDE SOIGNANT"/>
    <n v="331493"/>
    <s v="JAAFAR"/>
    <s v="HIND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5151"/>
    <s v="U.CHENE MIEL"/>
    <n v="0"/>
    <s v="TITULAIRE"/>
    <n v="3001"/>
    <s v="AIDE SOIGNANT"/>
    <n v="333080"/>
    <s v="MORIERE"/>
    <s v="DAVID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n v="3001"/>
    <s v="AIDE SOIGNANT"/>
    <n v="335155"/>
    <s v="DESHAYES"/>
    <s v="HENRI CLAUD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n v="3001"/>
    <s v="AIDE SOIGNANT"/>
    <n v="335304"/>
    <s v="OMONT"/>
    <s v="AMINA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n v="3001"/>
    <s v="AIDE SOIGNANT"/>
    <n v="337172"/>
    <s v="KOCIOLEK"/>
    <s v="TATIANA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n v="3002"/>
    <s v="AIDE SOIGNANT CLAS SUP"/>
    <n v="26740"/>
    <s v="CAHEN"/>
    <s v="INGRID"/>
    <n v="1"/>
    <n v="1"/>
    <n v="0.82299999999999995"/>
    <n v="0.82299999999999995"/>
    <n v="0"/>
    <n v="1"/>
    <n v="31"/>
    <n v="25.5"/>
    <n v="31"/>
    <n v="1"/>
    <n v="0"/>
    <x v="0"/>
    <x v="1"/>
    <x v="0"/>
  </r>
  <r>
    <n v="5151"/>
    <s v="U.CHENE MIEL"/>
    <n v="0"/>
    <s v="TITULAIRE"/>
    <n v="3256"/>
    <s v="A.S.H. QUALIFIE C.N."/>
    <n v="331110"/>
    <s v="DUVAL"/>
    <s v="CHANTAL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n v="3257"/>
    <s v="A.S.H. QUALIFIE C.S."/>
    <n v="11459"/>
    <s v="LASALLE"/>
    <s v="GILLES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n v="3257"/>
    <s v="A.S.H. QUALIFIE C.S."/>
    <n v="14016"/>
    <s v="OLIVIER"/>
    <s v="FRANCOIS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9"/>
    <s v="TITUL. DETACHE STAG."/>
    <n v="3001"/>
    <s v="AIDE SOIGNANT"/>
    <n v="22182"/>
    <s v="BENTEYEB"/>
    <s v="YASMINA"/>
    <n v="0.61299999999999999"/>
    <n v="0.61299999999999999"/>
    <n v="0.61299999999999999"/>
    <n v="0.61299999999999999"/>
    <n v="0.61299999999999999"/>
    <n v="0"/>
    <n v="19"/>
    <n v="19"/>
    <n v="0"/>
    <n v="1"/>
    <n v="0"/>
    <x v="0"/>
    <x v="1"/>
    <x v="0"/>
  </r>
  <r>
    <n v="5151"/>
    <s v="U.CHENE MIEL"/>
    <n v="12"/>
    <s v="STAGIAIRE"/>
    <n v="3001"/>
    <s v="AIDE SOIGNANT"/>
    <n v="340428"/>
    <s v="DESPAGNE"/>
    <s v="JENNIFER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20"/>
    <s v="CONTRACTUEL"/>
    <n v="2617"/>
    <s v="ASE PRINCIPAL ASSISTANT SOCIAL"/>
    <n v="345556"/>
    <s v="PRIMOIS"/>
    <s v="MARIE-CHRISTINE"/>
    <n v="0.4"/>
    <n v="0.4"/>
    <n v="0.4"/>
    <n v="0.4"/>
    <n v="0.4"/>
    <n v="0"/>
    <n v="31"/>
    <n v="31"/>
    <n v="0"/>
    <n v="1"/>
    <n v="0"/>
    <x v="1"/>
    <x v="1"/>
    <x v="1"/>
  </r>
  <r>
    <n v="5151"/>
    <s v="U.CHENE MIEL"/>
    <n v="20"/>
    <s v="CONTRACTUEL"/>
    <s v="2A01"/>
    <s v="INFIRMIER D.E. CAT A GR.1"/>
    <n v="345782"/>
    <s v="COLE"/>
    <s v="LAURA"/>
    <n v="1"/>
    <n v="1"/>
    <n v="1"/>
    <n v="1"/>
    <n v="1"/>
    <n v="0"/>
    <n v="31"/>
    <n v="31"/>
    <n v="0"/>
    <n v="1"/>
    <n v="0"/>
    <x v="0"/>
    <x v="1"/>
    <x v="1"/>
  </r>
  <r>
    <n v="5151"/>
    <s v="U.CHENE MIEL"/>
    <n v="20"/>
    <s v="CONTRACTUEL"/>
    <n v="3001"/>
    <s v="AIDE SOIGNANT"/>
    <n v="331314"/>
    <s v="DUMONT"/>
    <s v="FREDERIC"/>
    <n v="1"/>
    <n v="1"/>
    <n v="1"/>
    <n v="1"/>
    <n v="1"/>
    <n v="0"/>
    <n v="31"/>
    <n v="31"/>
    <n v="0"/>
    <n v="1"/>
    <n v="0"/>
    <x v="0"/>
    <x v="1"/>
    <x v="1"/>
  </r>
  <r>
    <n v="5151"/>
    <s v="U.CHENE MIEL"/>
    <n v="20"/>
    <s v="CONTRACTUEL"/>
    <n v="3001"/>
    <s v="AIDE SOIGNANT"/>
    <n v="347530"/>
    <s v="DAMBRINE"/>
    <s v="MARCEL"/>
    <n v="1"/>
    <n v="1"/>
    <n v="1"/>
    <n v="1"/>
    <n v="1"/>
    <n v="0"/>
    <n v="31"/>
    <n v="31"/>
    <n v="0"/>
    <n v="1"/>
    <n v="0"/>
    <x v="0"/>
    <x v="1"/>
    <x v="1"/>
  </r>
  <r>
    <n v="5151"/>
    <s v="U.CHENE MIEL"/>
    <n v="20"/>
    <s v="CONTRACTUEL"/>
    <n v="3256"/>
    <s v="A.S.H. QUALIFIE C.N."/>
    <n v="344892"/>
    <s v="DULYZE"/>
    <s v="MORGANE"/>
    <n v="1"/>
    <n v="1"/>
    <n v="1"/>
    <n v="1"/>
    <n v="1"/>
    <n v="0"/>
    <n v="31"/>
    <n v="31"/>
    <n v="0"/>
    <n v="1"/>
    <n v="0"/>
    <x v="0"/>
    <x v="1"/>
    <x v="1"/>
  </r>
  <r>
    <n v="5151"/>
    <s v="U.CHENE MIEL"/>
    <n v="20"/>
    <s v="CONTRACTUEL"/>
    <n v="3256"/>
    <s v="A.S.H. QUALIFIE C.N."/>
    <n v="345126"/>
    <s v="EL BOUSTANI"/>
    <s v="BOUCHRA"/>
    <n v="1"/>
    <n v="1"/>
    <n v="1"/>
    <n v="1"/>
    <n v="1"/>
    <n v="0"/>
    <n v="31"/>
    <n v="31"/>
    <n v="0"/>
    <n v="1"/>
    <n v="0"/>
    <x v="0"/>
    <x v="1"/>
    <x v="1"/>
  </r>
  <r>
    <n v="5151"/>
    <s v="U.CHENE MIEL"/>
    <n v="20"/>
    <s v="CONTRACTUEL"/>
    <n v="6012"/>
    <s v="PSYCHOLOGUE C.N."/>
    <n v="344994"/>
    <s v="BEUVELET"/>
    <s v="CAMILLE"/>
    <n v="0.5"/>
    <n v="0.5"/>
    <n v="0.5"/>
    <n v="0.5"/>
    <n v="0.5"/>
    <n v="0"/>
    <n v="31"/>
    <n v="31"/>
    <n v="0"/>
    <n v="1"/>
    <n v="0"/>
    <x v="0"/>
    <x v="1"/>
    <x v="1"/>
  </r>
  <r>
    <n v="5151"/>
    <s v="U.CHENE MIEL"/>
    <n v="25"/>
    <s v="CONTRACT.DE REMPLACEMENT"/>
    <s v="2A01"/>
    <s v="INFIRMIER D.E. CAT A GR.1"/>
    <n v="348050"/>
    <s v="GIAFFERI"/>
    <s v="DAVID"/>
    <n v="0.22600000000000001"/>
    <n v="0.22600000000000001"/>
    <n v="0.22600000000000001"/>
    <n v="0.22600000000000001"/>
    <n v="0.22600000000000001"/>
    <n v="0"/>
    <n v="7"/>
    <n v="7"/>
    <n v="0"/>
    <n v="1"/>
    <n v="0"/>
    <x v="0"/>
    <x v="1"/>
    <x v="1"/>
  </r>
  <r>
    <n v="5151"/>
    <s v="U.CHENE MIEL"/>
    <n v="25"/>
    <s v="CONTRACT.DE REMPLACEMENT"/>
    <n v="3001"/>
    <s v="AIDE SOIGNANT"/>
    <n v="341770"/>
    <s v="CARPENTIER-RENARD"/>
    <s v="FANNY"/>
    <n v="1"/>
    <n v="1"/>
    <n v="1"/>
    <n v="1"/>
    <n v="1"/>
    <n v="0"/>
    <n v="31"/>
    <n v="31"/>
    <n v="0"/>
    <n v="1"/>
    <n v="0"/>
    <x v="0"/>
    <x v="1"/>
    <x v="1"/>
  </r>
  <r>
    <n v="5151"/>
    <s v="U.CHENE MIEL"/>
    <n v="25"/>
    <s v="CONTRACT.DE REMPLACEMENT"/>
    <n v="3001"/>
    <s v="AIDE SOIGNANT"/>
    <n v="348108"/>
    <s v="LEFRANCOIS"/>
    <s v="LUDIVINE"/>
    <n v="9.7000000000000003E-2"/>
    <n v="9.7000000000000003E-2"/>
    <n v="9.7000000000000003E-2"/>
    <n v="9.7000000000000003E-2"/>
    <n v="9.7000000000000003E-2"/>
    <n v="0"/>
    <n v="3"/>
    <n v="3"/>
    <n v="0"/>
    <n v="1"/>
    <n v="0"/>
    <x v="0"/>
    <x v="1"/>
    <x v="1"/>
  </r>
  <r>
    <n v="5151"/>
    <s v="U.CHENE MIEL"/>
    <n v="25"/>
    <s v="CONTRACT.DE REMPLACEMENT"/>
    <n v="3001"/>
    <s v="AIDE SOIGNANT"/>
    <n v="348185"/>
    <s v="MARSEILLE"/>
    <s v="OPHÉLIE"/>
    <n v="0.129"/>
    <n v="0.129"/>
    <n v="0.129"/>
    <n v="0.129"/>
    <n v="0.129"/>
    <n v="0"/>
    <n v="4"/>
    <n v="4"/>
    <n v="0"/>
    <n v="1"/>
    <n v="0"/>
    <x v="0"/>
    <x v="1"/>
    <x v="1"/>
  </r>
  <r>
    <n v="5151"/>
    <s v="U.CHENE MIEL"/>
    <n v="25"/>
    <s v="CONTRACT.DE REMPLACEMENT"/>
    <n v="3001"/>
    <s v="AIDE SOIGNANT"/>
    <n v="348200"/>
    <s v="HERICHER"/>
    <s v="LUCILLE"/>
    <n v="0.22600000000000001"/>
    <n v="0.22600000000000001"/>
    <n v="0.22600000000000001"/>
    <n v="0.22600000000000001"/>
    <n v="0.22600000000000001"/>
    <n v="0"/>
    <n v="7"/>
    <n v="7"/>
    <n v="0"/>
    <n v="1"/>
    <n v="0"/>
    <x v="0"/>
    <x v="1"/>
    <x v="1"/>
  </r>
  <r>
    <n v="5151"/>
    <s v="U.CHENE MIEL"/>
    <n v="25"/>
    <s v="CONTRACT.DE REMPLACEMENT"/>
    <n v="3001"/>
    <s v="AIDE SOIGNANT"/>
    <n v="348491"/>
    <s v="HORCKMANS"/>
    <s v="MARION"/>
    <n v="0.161"/>
    <n v="0.161"/>
    <n v="0.161"/>
    <n v="0.161"/>
    <n v="0.161"/>
    <n v="0"/>
    <n v="5"/>
    <n v="5"/>
    <n v="0"/>
    <n v="1"/>
    <n v="0"/>
    <x v="0"/>
    <x v="1"/>
    <x v="1"/>
  </r>
  <r>
    <n v="5151"/>
    <s v="U.CHENE MIEL"/>
    <n v="25"/>
    <s v="CONTRACT.DE REMPLACEMENT"/>
    <n v="3001"/>
    <s v="AIDE SOIGNANT"/>
    <n v="348593"/>
    <s v="MESLIN"/>
    <s v="ANAIS"/>
    <n v="0.14499999999999999"/>
    <n v="0.14499999999999999"/>
    <n v="0.14499999999999999"/>
    <n v="0.14499999999999999"/>
    <n v="0.14499999999999999"/>
    <n v="0"/>
    <n v="5"/>
    <n v="5"/>
    <n v="0"/>
    <n v="1"/>
    <n v="0"/>
    <x v="0"/>
    <x v="1"/>
    <x v="1"/>
  </r>
  <r>
    <n v="5151"/>
    <s v="U.CHENE MIEL"/>
    <n v="66"/>
    <s v="PRATICIEN HOSPITALIER"/>
    <s v="M214"/>
    <s v="PRAT. HOSP. N. C. S."/>
    <n v="30475"/>
    <s v="MANSOURI"/>
    <s v="HOURIA"/>
    <n v="0.6"/>
    <n v="0.6"/>
    <n v="0.6"/>
    <n v="0.6"/>
    <n v="0.6"/>
    <n v="0"/>
    <n v="31"/>
    <n v="31"/>
    <n v="0"/>
    <n v="1"/>
    <n v="0"/>
    <x v="2"/>
    <x v="1"/>
    <x v="2"/>
  </r>
  <r>
    <n v="5151"/>
    <s v="U.CHENE MIEL"/>
    <n v="66"/>
    <s v="PRATICIEN HOSPITALIER"/>
    <s v="M214"/>
    <s v="PRAT. HOSP. N. C. S."/>
    <n v="337897"/>
    <s v="KAROUI"/>
    <s v="TAREK"/>
    <n v="1"/>
    <n v="1"/>
    <n v="1"/>
    <n v="1"/>
    <n v="1"/>
    <n v="0"/>
    <n v="31"/>
    <n v="31"/>
    <n v="0"/>
    <n v="1"/>
    <n v="0"/>
    <x v="2"/>
    <x v="1"/>
    <x v="2"/>
  </r>
  <r>
    <n v="5151"/>
    <s v="U.CHENE MIEL"/>
    <s v="6Y"/>
    <s v="PRAT ATT ASS NON TRIENNAL"/>
    <s v="B171"/>
    <s v="P.ATT.ASS. TPL AUTRE"/>
    <n v="348039"/>
    <s v="ZOLO"/>
    <s v="MOHAMED"/>
    <n v="0.8"/>
    <n v="0.8"/>
    <n v="0.8"/>
    <n v="0.8"/>
    <n v="0.8"/>
    <n v="0"/>
    <n v="31"/>
    <n v="31"/>
    <n v="0"/>
    <n v="1"/>
    <n v="0"/>
    <x v="2"/>
    <x v="1"/>
    <x v="2"/>
  </r>
  <r>
    <n v="5310"/>
    <s v="HJA VERNEUIL"/>
    <n v="0"/>
    <s v="TITULAIRE"/>
    <n v="1361"/>
    <s v="ASSISTANT MEDICO-ADM. CN"/>
    <n v="330967"/>
    <s v="CHANUT"/>
    <s v="LAURENCE"/>
    <n v="0.3"/>
    <n v="0.3"/>
    <n v="0.3"/>
    <n v="0.3"/>
    <n v="0"/>
    <n v="0.3"/>
    <n v="0"/>
    <n v="0"/>
    <n v="0"/>
    <n v="0"/>
    <n v="0"/>
    <x v="3"/>
    <x v="3"/>
    <x v="0"/>
  </r>
  <r>
    <n v="5310"/>
    <s v="HJA VERNEUIL"/>
    <n v="0"/>
    <s v="TITULAIRE"/>
    <n v="1801"/>
    <s v="IDE CADRE SANTE PARAMEDICAL"/>
    <n v="332554"/>
    <s v="JOCK"/>
    <s v="SERGE"/>
    <n v="0.25"/>
    <n v="0.25"/>
    <n v="0.25"/>
    <n v="0.25"/>
    <n v="0.25"/>
    <n v="0"/>
    <n v="0"/>
    <n v="0"/>
    <n v="0"/>
    <n v="0"/>
    <n v="0"/>
    <x v="0"/>
    <x v="3"/>
    <x v="0"/>
  </r>
  <r>
    <n v="5310"/>
    <s v="HJA VERNEUIL"/>
    <n v="0"/>
    <s v="TITULAIRE"/>
    <n v="2617"/>
    <s v="ASE PRINCIPAL ASSISTANT SOCIAL"/>
    <n v="19009"/>
    <s v="NOE"/>
    <s v="SYLVIE"/>
    <n v="0.05"/>
    <n v="5.0999999999999997E-2"/>
    <n v="0.05"/>
    <n v="5.0999999999999997E-2"/>
    <n v="0.05"/>
    <n v="0"/>
    <n v="0"/>
    <n v="0"/>
    <n v="0"/>
    <n v="0"/>
    <n v="0"/>
    <x v="1"/>
    <x v="3"/>
    <x v="0"/>
  </r>
  <r>
    <n v="5310"/>
    <s v="HJA VERNEUIL"/>
    <n v="0"/>
    <s v="TITULAIRE"/>
    <s v="273A"/>
    <s v="(E) INFIRMIER D.E. CS"/>
    <n v="21645"/>
    <s v="DUHAMEL"/>
    <s v="CORINNE"/>
    <n v="1"/>
    <n v="1"/>
    <n v="1"/>
    <n v="1"/>
    <n v="1"/>
    <n v="0"/>
    <n v="31"/>
    <n v="31"/>
    <n v="0"/>
    <n v="1"/>
    <n v="0"/>
    <x v="0"/>
    <x v="3"/>
    <x v="0"/>
  </r>
  <r>
    <n v="5310"/>
    <s v="HJA VERNEUIL"/>
    <n v="0"/>
    <s v="TITULAIRE"/>
    <s v="2A01"/>
    <s v="INFIRMIER D.E. CAT A GR.1"/>
    <n v="30522"/>
    <s v="COUSIN"/>
    <s v="JEAN-FRANCOIS"/>
    <n v="1"/>
    <n v="1"/>
    <n v="1"/>
    <n v="1"/>
    <n v="1"/>
    <n v="0"/>
    <n v="31"/>
    <n v="31"/>
    <n v="0"/>
    <n v="1"/>
    <n v="0"/>
    <x v="0"/>
    <x v="3"/>
    <x v="0"/>
  </r>
  <r>
    <n v="5310"/>
    <s v="HJA VERNEUIL"/>
    <n v="0"/>
    <s v="TITULAIRE"/>
    <s v="2A01"/>
    <s v="INFIRMIER D.E. CAT A GR.1"/>
    <n v="333808"/>
    <s v="LEVITRE"/>
    <s v="JULIEN"/>
    <n v="1"/>
    <n v="1"/>
    <n v="1"/>
    <n v="1"/>
    <n v="1"/>
    <n v="0"/>
    <n v="31"/>
    <n v="31"/>
    <n v="0"/>
    <n v="1"/>
    <n v="0"/>
    <x v="0"/>
    <x v="3"/>
    <x v="0"/>
  </r>
  <r>
    <n v="5310"/>
    <s v="HJA VERNEUIL"/>
    <n v="0"/>
    <s v="TITULAIRE"/>
    <s v="2A01"/>
    <s v="INFIRMIER D.E. CAT A GR.1"/>
    <n v="335213"/>
    <s v="HENRY"/>
    <s v="EMILIE"/>
    <n v="1"/>
    <n v="1"/>
    <n v="1"/>
    <n v="1"/>
    <n v="1"/>
    <n v="0"/>
    <n v="31"/>
    <n v="31"/>
    <n v="0"/>
    <n v="1"/>
    <n v="0"/>
    <x v="0"/>
    <x v="3"/>
    <x v="0"/>
  </r>
  <r>
    <n v="5310"/>
    <s v="HJA VERNEUIL"/>
    <n v="0"/>
    <s v="TITULAIRE"/>
    <n v="6012"/>
    <s v="PSYCHOLOGUE C.N."/>
    <n v="334731"/>
    <s v="COCAGNE"/>
    <s v="SANDRINE"/>
    <n v="0.3"/>
    <n v="0.3"/>
    <n v="0.3"/>
    <n v="0.3"/>
    <n v="0"/>
    <n v="0.3"/>
    <n v="0"/>
    <n v="0"/>
    <n v="0"/>
    <n v="0"/>
    <n v="0"/>
    <x v="0"/>
    <x v="3"/>
    <x v="0"/>
  </r>
  <r>
    <n v="5310"/>
    <s v="HJA VERNEUIL"/>
    <n v="25"/>
    <s v="CONTRACT.DE REMPLACEMENT"/>
    <n v="1423"/>
    <s v="ADJ. ADM. HOSP.  2EME CL"/>
    <n v="348221"/>
    <s v="RICHARD"/>
    <s v="MATHILDE"/>
    <n v="0.27"/>
    <n v="0.27400000000000002"/>
    <n v="0.27"/>
    <n v="0.27400000000000002"/>
    <n v="0.27"/>
    <n v="0"/>
    <n v="0"/>
    <n v="0"/>
    <n v="0"/>
    <n v="0"/>
    <n v="0"/>
    <x v="3"/>
    <x v="3"/>
    <x v="1"/>
  </r>
  <r>
    <n v="5310"/>
    <s v="HJA VERNEUIL"/>
    <n v="66"/>
    <s v="PRATICIEN HOSPITALIER"/>
    <s v="M214"/>
    <s v="PRAT. HOSP. N. C. S."/>
    <n v="30475"/>
    <s v="MANSOURI"/>
    <s v="HOURIA"/>
    <n v="0.1"/>
    <n v="0.1"/>
    <n v="0.1"/>
    <n v="0.1"/>
    <n v="0.1"/>
    <n v="0"/>
    <n v="0"/>
    <n v="0"/>
    <n v="0"/>
    <n v="0"/>
    <n v="0"/>
    <x v="2"/>
    <x v="3"/>
    <x v="2"/>
  </r>
  <r>
    <n v="5521"/>
    <s v="PSY.LIAISON VERNEUIL"/>
    <n v="0"/>
    <s v="TITULAIRE"/>
    <s v="273A"/>
    <s v="(E) INFIRMIER D.E. CS"/>
    <n v="10897"/>
    <s v="SZCZEPAN"/>
    <s v="MARTINE"/>
    <n v="0.05"/>
    <n v="0.05"/>
    <n v="0.05"/>
    <n v="0.05"/>
    <n v="0.05"/>
    <n v="0"/>
    <n v="0"/>
    <n v="0"/>
    <n v="0"/>
    <n v="0"/>
    <n v="0"/>
    <x v="0"/>
    <x v="3"/>
    <x v="0"/>
  </r>
  <r>
    <n v="5521"/>
    <s v="PSY.LIAISON VERNEUIL"/>
    <n v="0"/>
    <s v="TITULAIRE"/>
    <s v="273A"/>
    <s v="(E) INFIRMIER D.E. CS"/>
    <n v="10988"/>
    <s v="CHEVALLIER"/>
    <s v="CATHERINE"/>
    <n v="0.1"/>
    <n v="0.1"/>
    <n v="0.1"/>
    <n v="0.1"/>
    <n v="0.1"/>
    <n v="0"/>
    <n v="0"/>
    <n v="0"/>
    <n v="0"/>
    <n v="0"/>
    <n v="0"/>
    <x v="0"/>
    <x v="3"/>
    <x v="0"/>
  </r>
  <r>
    <n v="5521"/>
    <s v="PSY.LIAISON VERNEUIL"/>
    <n v="0"/>
    <s v="TITULAIRE"/>
    <s v="2A01"/>
    <s v="INFIRMIER D.E. CAT A GR.1"/>
    <n v="340326"/>
    <s v="DELIN"/>
    <s v="SEBASTIEN"/>
    <n v="0.1"/>
    <n v="0.1"/>
    <n v="0.1"/>
    <n v="0.1"/>
    <n v="0.1"/>
    <n v="0"/>
    <n v="0"/>
    <n v="0"/>
    <n v="0"/>
    <n v="0"/>
    <n v="0"/>
    <x v="0"/>
    <x v="3"/>
    <x v="0"/>
  </r>
  <r>
    <n v="5521"/>
    <s v="PSY.LIAISON VERNEUIL"/>
    <s v="6W"/>
    <s v="PRATICIEN ATTACHE ASSOCIE"/>
    <s v="B171"/>
    <s v="P.ATT.ASS. TPL AUTRE"/>
    <n v="345046"/>
    <s v="SELMANE"/>
    <s v="MOUNIR"/>
    <n v="0.2"/>
    <n v="0.2"/>
    <n v="0.2"/>
    <n v="0.2"/>
    <n v="0.2"/>
    <n v="0"/>
    <n v="0"/>
    <n v="0"/>
    <n v="0"/>
    <n v="0"/>
    <n v="0"/>
    <x v="2"/>
    <x v="3"/>
    <x v="2"/>
  </r>
  <r>
    <n v="5530"/>
    <s v="CMP VERNEUIL"/>
    <n v="0"/>
    <s v="TITULAIRE"/>
    <n v="1363"/>
    <s v="ASSISTANT MEDICO-ADM. CE"/>
    <n v="17069"/>
    <s v="CLOMENIL"/>
    <s v="EVELYNE"/>
    <n v="0.75"/>
    <n v="0.75"/>
    <n v="0.75"/>
    <n v="0.75"/>
    <n v="0.75"/>
    <n v="0"/>
    <n v="31"/>
    <n v="31"/>
    <n v="0"/>
    <n v="1"/>
    <n v="0"/>
    <x v="3"/>
    <x v="3"/>
    <x v="0"/>
  </r>
  <r>
    <n v="5530"/>
    <s v="CMP VERNEUIL"/>
    <n v="0"/>
    <s v="TITULAIRE"/>
    <n v="1801"/>
    <s v="IDE CADRE SANTE PARAMEDICAL"/>
    <n v="332554"/>
    <s v="JOCK"/>
    <s v="SERGE"/>
    <n v="0.5"/>
    <n v="0.5"/>
    <n v="0.5"/>
    <n v="0.5"/>
    <n v="0.5"/>
    <n v="0"/>
    <n v="31"/>
    <n v="31"/>
    <n v="0"/>
    <n v="1"/>
    <n v="0"/>
    <x v="0"/>
    <x v="3"/>
    <x v="0"/>
  </r>
  <r>
    <n v="5530"/>
    <s v="CMP VERNEUIL"/>
    <n v="0"/>
    <s v="TITULAIRE"/>
    <n v="2617"/>
    <s v="ASE PRINCIPAL ASSISTANT SOCIAL"/>
    <n v="19009"/>
    <s v="NOE"/>
    <s v="SYLVIE"/>
    <n v="0.8"/>
    <n v="0.81299999999999994"/>
    <n v="0.8"/>
    <n v="0.81299999999999994"/>
    <n v="0.8"/>
    <n v="0"/>
    <n v="31"/>
    <n v="31"/>
    <n v="0"/>
    <n v="1"/>
    <n v="0"/>
    <x v="1"/>
    <x v="3"/>
    <x v="0"/>
  </r>
  <r>
    <n v="5530"/>
    <s v="CMP VERNEUIL"/>
    <n v="0"/>
    <s v="TITULAIRE"/>
    <s v="273A"/>
    <s v="(E) INFIRMIER D.E. CS"/>
    <n v="10897"/>
    <s v="SZCZEPAN"/>
    <s v="MARTINE"/>
    <n v="0.95"/>
    <n v="0.95"/>
    <n v="0.95"/>
    <n v="0.95"/>
    <n v="0.95"/>
    <n v="0"/>
    <n v="31"/>
    <n v="31"/>
    <n v="0"/>
    <n v="1"/>
    <n v="0"/>
    <x v="0"/>
    <x v="3"/>
    <x v="0"/>
  </r>
  <r>
    <n v="5530"/>
    <s v="CMP VERNEUIL"/>
    <n v="0"/>
    <s v="TITULAIRE"/>
    <s v="273A"/>
    <s v="(E) INFIRMIER D.E. CS"/>
    <n v="10988"/>
    <s v="CHEVALLIER"/>
    <s v="CATHERINE"/>
    <n v="0.9"/>
    <n v="0.9"/>
    <n v="0.9"/>
    <n v="0.9"/>
    <n v="0.9"/>
    <n v="0"/>
    <n v="31"/>
    <n v="31"/>
    <n v="0"/>
    <n v="1"/>
    <n v="0"/>
    <x v="0"/>
    <x v="3"/>
    <x v="0"/>
  </r>
  <r>
    <n v="5530"/>
    <s v="CMP VERNEUIL"/>
    <n v="0"/>
    <s v="TITULAIRE"/>
    <s v="273A"/>
    <s v="(E) INFIRMIER D.E. CS"/>
    <n v="335585"/>
    <s v="PASCAL"/>
    <s v="MURIEL"/>
    <n v="0.65"/>
    <n v="0.65"/>
    <n v="0.65"/>
    <n v="0.65"/>
    <n v="0"/>
    <n v="0.65"/>
    <n v="31"/>
    <n v="31"/>
    <n v="31"/>
    <n v="1"/>
    <n v="0"/>
    <x v="0"/>
    <x v="3"/>
    <x v="0"/>
  </r>
  <r>
    <n v="5530"/>
    <s v="CMP VERNEUIL"/>
    <n v="0"/>
    <s v="TITULAIRE"/>
    <s v="2A01"/>
    <s v="INFIRMIER D.E. CAT A GR.1"/>
    <n v="334083"/>
    <s v="GILBERT"/>
    <s v="STEPHANIE"/>
    <n v="1"/>
    <n v="1"/>
    <n v="1"/>
    <n v="1"/>
    <n v="1"/>
    <n v="0"/>
    <n v="31"/>
    <n v="31"/>
    <n v="0"/>
    <n v="1"/>
    <n v="0"/>
    <x v="0"/>
    <x v="3"/>
    <x v="0"/>
  </r>
  <r>
    <n v="5530"/>
    <s v="CMP VERNEUIL"/>
    <n v="0"/>
    <s v="TITULAIRE"/>
    <s v="2A01"/>
    <s v="INFIRMIER D.E. CAT A GR.1"/>
    <n v="340326"/>
    <s v="DELIN"/>
    <s v="SEBASTIEN"/>
    <n v="0.9"/>
    <n v="0.9"/>
    <n v="0.9"/>
    <n v="0.9"/>
    <n v="0.9"/>
    <n v="0"/>
    <n v="31"/>
    <n v="31"/>
    <n v="0"/>
    <n v="1"/>
    <n v="0"/>
    <x v="0"/>
    <x v="3"/>
    <x v="0"/>
  </r>
  <r>
    <n v="5530"/>
    <s v="CMP VERNEUIL"/>
    <n v="0"/>
    <s v="TITULAIRE"/>
    <n v="6012"/>
    <s v="PSYCHOLOGUE C.N."/>
    <n v="334731"/>
    <s v="COCAGNE"/>
    <s v="SANDRINE"/>
    <n v="0.7"/>
    <n v="0.7"/>
    <n v="0.7"/>
    <n v="0.7"/>
    <n v="0"/>
    <n v="0.7"/>
    <n v="31"/>
    <n v="31"/>
    <n v="31"/>
    <n v="1"/>
    <n v="0"/>
    <x v="0"/>
    <x v="3"/>
    <x v="0"/>
  </r>
  <r>
    <n v="5530"/>
    <s v="CMP VERNEUIL"/>
    <n v="0"/>
    <s v="TITULAIRE"/>
    <n v="6013"/>
    <s v="PSYCHOLOGUE HORS CLASSE"/>
    <n v="11889"/>
    <s v="GARCIN"/>
    <s v="EMMANUEL"/>
    <n v="0.8"/>
    <n v="0.8"/>
    <n v="0.8"/>
    <n v="0.8"/>
    <n v="0.8"/>
    <n v="0"/>
    <n v="31"/>
    <n v="31"/>
    <n v="0"/>
    <n v="1"/>
    <n v="0"/>
    <x v="0"/>
    <x v="3"/>
    <x v="0"/>
  </r>
  <r>
    <n v="5530"/>
    <s v="CMP VERNEUIL"/>
    <n v="20"/>
    <s v="CONTRACTUEL"/>
    <n v="6012"/>
    <s v="PSYCHOLOGUE C.N."/>
    <n v="344156"/>
    <s v="DECOENE"/>
    <s v="HUGUES"/>
    <n v="0.25"/>
    <n v="0.25"/>
    <n v="0.25"/>
    <n v="0.25"/>
    <n v="0.25"/>
    <n v="0"/>
    <n v="0"/>
    <n v="0"/>
    <n v="0"/>
    <n v="0"/>
    <n v="0"/>
    <x v="0"/>
    <x v="3"/>
    <x v="1"/>
  </r>
  <r>
    <n v="5530"/>
    <s v="CMP VERNEUIL"/>
    <n v="25"/>
    <s v="CONTRACT.DE REMPLACEMENT"/>
    <n v="6012"/>
    <s v="PSYCHOLOGUE C.N."/>
    <n v="348312"/>
    <s v="VALLEE"/>
    <s v="ELODIE"/>
    <n v="0.5"/>
    <n v="0.5"/>
    <n v="0.5"/>
    <n v="0.5"/>
    <n v="0.5"/>
    <n v="0"/>
    <n v="31"/>
    <n v="31"/>
    <n v="0"/>
    <n v="1"/>
    <n v="0"/>
    <x v="0"/>
    <x v="3"/>
    <x v="1"/>
  </r>
  <r>
    <n v="5530"/>
    <s v="CMP VERNEUIL"/>
    <n v="66"/>
    <s v="PRATICIEN HOSPITALIER"/>
    <s v="M214"/>
    <s v="PRAT. HOSP. N. C. S."/>
    <n v="25340"/>
    <s v="MARTIN"/>
    <s v="BRUNO"/>
    <n v="0.2"/>
    <n v="0.2"/>
    <n v="0.2"/>
    <n v="0.2"/>
    <n v="0.2"/>
    <n v="0"/>
    <n v="0"/>
    <n v="0"/>
    <n v="0"/>
    <n v="0"/>
    <n v="0"/>
    <x v="2"/>
    <x v="3"/>
    <x v="2"/>
  </r>
  <r>
    <n v="5530"/>
    <s v="CMP VERNEUIL"/>
    <n v="66"/>
    <s v="PRATICIEN HOSPITALIER"/>
    <s v="M214"/>
    <s v="PRAT. HOSP. N. C. S."/>
    <n v="30475"/>
    <s v="MANSOURI"/>
    <s v="HOURIA"/>
    <n v="0.3"/>
    <n v="0.3"/>
    <n v="0.3"/>
    <n v="0.3"/>
    <n v="0.3"/>
    <n v="0"/>
    <n v="0"/>
    <n v="0"/>
    <n v="0"/>
    <n v="0"/>
    <n v="0"/>
    <x v="2"/>
    <x v="3"/>
    <x v="2"/>
  </r>
  <r>
    <n v="5530"/>
    <s v="CMP VERNEUIL"/>
    <n v="66"/>
    <s v="PRATICIEN HOSPITALIER"/>
    <s v="M214"/>
    <s v="PRAT. HOSP. N. C. S."/>
    <n v="333772"/>
    <s v="MITRANESCU"/>
    <s v="MIHAI"/>
    <n v="0.6"/>
    <n v="0.6"/>
    <n v="0.6"/>
    <n v="0.6"/>
    <n v="0.6"/>
    <n v="0"/>
    <n v="31"/>
    <n v="31"/>
    <n v="0"/>
    <n v="1"/>
    <n v="0"/>
    <x v="2"/>
    <x v="3"/>
    <x v="2"/>
  </r>
  <r>
    <n v="5530"/>
    <s v="CMP VERNEUIL"/>
    <n v="66"/>
    <s v="PRATICIEN HOSPITALIER"/>
    <s v="M214"/>
    <s v="PRAT. HOSP. N. C. S."/>
    <n v="347008"/>
    <s v="SBA"/>
    <s v="ALI"/>
    <n v="0.2"/>
    <n v="0.2"/>
    <n v="0.2"/>
    <n v="0.2"/>
    <n v="0.2"/>
    <n v="0"/>
    <n v="0"/>
    <n v="0"/>
    <n v="0"/>
    <n v="0"/>
    <n v="0"/>
    <x v="2"/>
    <x v="3"/>
    <x v="2"/>
  </r>
  <r>
    <n v="5530"/>
    <s v="CMP VERNEUIL"/>
    <s v="6W"/>
    <s v="PRATICIEN ATTACHE ASSOCIE"/>
    <s v="B171"/>
    <s v="P.ATT.ASS. TPL AUTRE"/>
    <n v="345046"/>
    <s v="SELMANE"/>
    <s v="MOUNIR"/>
    <n v="0.2"/>
    <n v="0.2"/>
    <n v="0.2"/>
    <n v="0.2"/>
    <n v="0.2"/>
    <n v="0"/>
    <n v="0"/>
    <n v="0"/>
    <n v="0"/>
    <n v="0"/>
    <n v="0"/>
    <x v="2"/>
    <x v="3"/>
    <x v="2"/>
  </r>
  <r>
    <n v="5550"/>
    <s v="CMP CONCHES"/>
    <n v="0"/>
    <s v="TITULAIRE"/>
    <n v="1361"/>
    <s v="ASSISTANT MEDICO-ADM. CN"/>
    <n v="330967"/>
    <s v="CHANUT"/>
    <s v="LAURENCE"/>
    <n v="0.4"/>
    <n v="0.4"/>
    <n v="0.4"/>
    <n v="0.4"/>
    <n v="0"/>
    <n v="0.4"/>
    <n v="31"/>
    <n v="31"/>
    <n v="31"/>
    <n v="1"/>
    <n v="0"/>
    <x v="3"/>
    <x v="3"/>
    <x v="0"/>
  </r>
  <r>
    <n v="5550"/>
    <s v="CMP CONCHES"/>
    <n v="0"/>
    <s v="TITULAIRE"/>
    <n v="1801"/>
    <s v="IDE CADRE SANTE PARAMEDICAL"/>
    <n v="334684"/>
    <s v="VARIN"/>
    <s v="AURELIE"/>
    <n v="0.5"/>
    <n v="0.5"/>
    <n v="0.5"/>
    <n v="0.5"/>
    <n v="0.5"/>
    <n v="0"/>
    <n v="31"/>
    <n v="31"/>
    <n v="0"/>
    <n v="1"/>
    <n v="0"/>
    <x v="0"/>
    <x v="3"/>
    <x v="0"/>
  </r>
  <r>
    <n v="5550"/>
    <s v="CMP CONCHES"/>
    <n v="0"/>
    <s v="TITULAIRE"/>
    <s v="243A"/>
    <s v="(E) INFIRMIER D.E. CN"/>
    <n v="338051"/>
    <s v="VINGERDER"/>
    <s v="ERIC"/>
    <n v="0.5"/>
    <n v="0.5"/>
    <n v="0.5"/>
    <n v="0.5"/>
    <n v="0.5"/>
    <n v="0"/>
    <n v="0"/>
    <n v="0"/>
    <n v="0"/>
    <n v="0"/>
    <n v="0"/>
    <x v="0"/>
    <x v="3"/>
    <x v="0"/>
  </r>
  <r>
    <n v="5550"/>
    <s v="CMP CONCHES"/>
    <n v="0"/>
    <s v="TITULAIRE"/>
    <n v="2617"/>
    <s v="ASE PRINCIPAL ASSISTANT SOCIAL"/>
    <n v="331154"/>
    <s v="GANNE"/>
    <s v="SYLVIE"/>
    <n v="0.4"/>
    <n v="0.4"/>
    <n v="0.4"/>
    <n v="0.4"/>
    <n v="0.4"/>
    <n v="0"/>
    <n v="31"/>
    <n v="31"/>
    <n v="0"/>
    <n v="1"/>
    <n v="0"/>
    <x v="1"/>
    <x v="3"/>
    <x v="0"/>
  </r>
  <r>
    <n v="5550"/>
    <s v="CMP CONCHES"/>
    <n v="0"/>
    <s v="TITULAIRE"/>
    <s v="273A"/>
    <s v="(E) INFIRMIER D.E. CS"/>
    <n v="14592"/>
    <s v="RENOULT"/>
    <s v="PASCAL"/>
    <n v="0.5"/>
    <n v="0.5"/>
    <n v="0.5"/>
    <n v="0.5"/>
    <n v="0.5"/>
    <n v="0"/>
    <n v="31"/>
    <n v="31"/>
    <n v="0"/>
    <n v="1"/>
    <n v="0"/>
    <x v="0"/>
    <x v="3"/>
    <x v="0"/>
  </r>
  <r>
    <n v="5550"/>
    <s v="CMP CONCHES"/>
    <n v="0"/>
    <s v="TITULAIRE"/>
    <s v="2B01"/>
    <s v="INFIRMIER D.E. CAT A GR.2"/>
    <n v="23888"/>
    <s v="VARIN"/>
    <s v="CHRISTELLE"/>
    <n v="0.4"/>
    <n v="0.42899999999999999"/>
    <n v="0.4"/>
    <n v="0.42899999999999999"/>
    <n v="0.4"/>
    <n v="0"/>
    <n v="31"/>
    <n v="31"/>
    <n v="0"/>
    <n v="1"/>
    <n v="0"/>
    <x v="0"/>
    <x v="3"/>
    <x v="0"/>
  </r>
  <r>
    <n v="5550"/>
    <s v="CMP CONCHES"/>
    <n v="0"/>
    <s v="TITULAIRE"/>
    <s v="2B01"/>
    <s v="INFIRMIER D.E. CAT A GR.2"/>
    <n v="33065"/>
    <s v="BRIENNE"/>
    <s v="CHRISTINA"/>
    <n v="0.5"/>
    <n v="0.5"/>
    <n v="0.5"/>
    <n v="0.5"/>
    <n v="0.5"/>
    <n v="0"/>
    <n v="31"/>
    <n v="31"/>
    <n v="0"/>
    <n v="1"/>
    <n v="0"/>
    <x v="0"/>
    <x v="3"/>
    <x v="0"/>
  </r>
  <r>
    <n v="5550"/>
    <s v="CMP CONCHES"/>
    <n v="0"/>
    <s v="TITULAIRE"/>
    <n v="6012"/>
    <s v="PSYCHOLOGUE C.N."/>
    <n v="330990"/>
    <s v="BEAUVALLET"/>
    <s v="ANNE"/>
    <n v="0.48"/>
    <n v="0.51400000000000001"/>
    <n v="0.48"/>
    <n v="0.51400000000000001"/>
    <n v="0.48"/>
    <n v="0"/>
    <n v="31"/>
    <n v="31"/>
    <n v="0"/>
    <n v="1"/>
    <n v="0"/>
    <x v="0"/>
    <x v="3"/>
    <x v="0"/>
  </r>
  <r>
    <n v="5550"/>
    <s v="CMP CONCHES"/>
    <n v="20"/>
    <s v="CONTRACTUEL"/>
    <s v="2A01"/>
    <s v="INFIRMIER D.E. CAT A GR.1"/>
    <n v="344950"/>
    <s v="POUPARD"/>
    <s v="OPHELIE"/>
    <n v="0.5"/>
    <n v="0.5"/>
    <n v="0.5"/>
    <n v="0.5"/>
    <n v="0.5"/>
    <n v="0"/>
    <n v="0"/>
    <n v="0"/>
    <n v="0"/>
    <n v="0"/>
    <n v="0"/>
    <x v="0"/>
    <x v="3"/>
    <x v="1"/>
  </r>
  <r>
    <n v="5550"/>
    <s v="CMP CONCHES"/>
    <n v="20"/>
    <s v="CONTRACTUEL"/>
    <n v="6012"/>
    <s v="PSYCHOLOGUE C.N."/>
    <n v="344156"/>
    <s v="DECOENE"/>
    <s v="HUGUES"/>
    <n v="0.25"/>
    <n v="0.25"/>
    <n v="0.25"/>
    <n v="0.25"/>
    <n v="0.25"/>
    <n v="0"/>
    <n v="31"/>
    <n v="31"/>
    <n v="0"/>
    <n v="1"/>
    <n v="0"/>
    <x v="0"/>
    <x v="3"/>
    <x v="1"/>
  </r>
  <r>
    <n v="5550"/>
    <s v="CMP CONCHES"/>
    <n v="25"/>
    <s v="CONTRACT.DE REMPLACEMENT"/>
    <n v="1423"/>
    <s v="ADJ. ADM. HOSP.  2EME CL"/>
    <n v="348221"/>
    <s v="RICHARD"/>
    <s v="MATHILDE"/>
    <n v="0.36"/>
    <n v="0.36599999999999999"/>
    <n v="0.36"/>
    <n v="0.36599999999999999"/>
    <n v="0.36"/>
    <n v="0"/>
    <n v="31"/>
    <n v="31"/>
    <n v="0"/>
    <n v="1"/>
    <n v="0"/>
    <x v="3"/>
    <x v="3"/>
    <x v="1"/>
  </r>
  <r>
    <n v="5550"/>
    <s v="CMP CONCHES"/>
    <n v="66"/>
    <s v="PRATICIEN HOSPITALIER"/>
    <s v="M214"/>
    <s v="PRAT. HOSP. N. C. S."/>
    <n v="25340"/>
    <s v="MARTIN"/>
    <s v="BRUNO"/>
    <n v="0.1"/>
    <n v="0.1"/>
    <n v="0.1"/>
    <n v="0.1"/>
    <n v="0.1"/>
    <n v="0"/>
    <n v="0"/>
    <n v="0"/>
    <n v="0"/>
    <n v="0"/>
    <n v="0"/>
    <x v="2"/>
    <x v="3"/>
    <x v="2"/>
  </r>
  <r>
    <n v="5550"/>
    <s v="CMP CONCHES"/>
    <n v="66"/>
    <s v="PRATICIEN HOSPITALIER"/>
    <s v="M214"/>
    <s v="PRAT. HOSP. N. C. S."/>
    <n v="333772"/>
    <s v="MITRANESCU"/>
    <s v="MIHAI"/>
    <n v="0.3"/>
    <n v="0.3"/>
    <n v="0.3"/>
    <n v="0.3"/>
    <n v="0.3"/>
    <n v="0"/>
    <n v="0"/>
    <n v="0"/>
    <n v="0"/>
    <n v="0"/>
    <n v="0"/>
    <x v="2"/>
    <x v="3"/>
    <x v="2"/>
  </r>
  <r>
    <n v="5550"/>
    <s v="CMP CONCHES"/>
    <s v="6Y"/>
    <s v="PRAT ATT ASS NON TRIENNAL"/>
    <s v="B171"/>
    <s v="P.ATT.ASS. TPL AUTRE"/>
    <n v="348039"/>
    <s v="ZOLO"/>
    <s v="MOHAMED"/>
    <n v="0.1"/>
    <n v="0.1"/>
    <n v="0.1"/>
    <n v="0.1"/>
    <n v="0.1"/>
    <n v="0"/>
    <n v="0"/>
    <n v="0"/>
    <n v="0"/>
    <n v="0"/>
    <n v="0"/>
    <x v="2"/>
    <x v="3"/>
    <x v="2"/>
  </r>
  <r>
    <n v="5714"/>
    <s v="CATTPA VERNEUIL"/>
    <n v="0"/>
    <s v="TITULAIRE"/>
    <n v="1363"/>
    <s v="ASSISTANT MEDICO-ADM. CE"/>
    <n v="17069"/>
    <s v="CLOMENIL"/>
    <s v="EVELYNE"/>
    <n v="0.25"/>
    <n v="0.25"/>
    <n v="0.25"/>
    <n v="0.25"/>
    <n v="0.25"/>
    <n v="0"/>
    <n v="0"/>
    <n v="0"/>
    <n v="0"/>
    <n v="0"/>
    <n v="0"/>
    <x v="3"/>
    <x v="3"/>
    <x v="0"/>
  </r>
  <r>
    <n v="5714"/>
    <s v="CATTPA VERNEUIL"/>
    <n v="0"/>
    <s v="TITULAIRE"/>
    <n v="1801"/>
    <s v="IDE CADRE SANTE PARAMEDICAL"/>
    <n v="332554"/>
    <s v="JOCK"/>
    <s v="SERGE"/>
    <n v="0.25"/>
    <n v="0.25"/>
    <n v="0.25"/>
    <n v="0.25"/>
    <n v="0.25"/>
    <n v="0"/>
    <n v="0"/>
    <n v="0"/>
    <n v="0"/>
    <n v="0"/>
    <n v="0"/>
    <x v="0"/>
    <x v="3"/>
    <x v="0"/>
  </r>
  <r>
    <n v="5714"/>
    <s v="CATTPA VERNEUIL"/>
    <n v="0"/>
    <s v="TITULAIRE"/>
    <n v="2617"/>
    <s v="ASE PRINCIPAL ASSISTANT SOCIAL"/>
    <n v="19009"/>
    <s v="NOE"/>
    <s v="SYLVIE"/>
    <n v="0.05"/>
    <n v="5.0999999999999997E-2"/>
    <n v="0.05"/>
    <n v="5.0999999999999997E-2"/>
    <n v="0.05"/>
    <n v="0"/>
    <n v="0"/>
    <n v="0"/>
    <n v="0"/>
    <n v="0"/>
    <n v="0"/>
    <x v="1"/>
    <x v="3"/>
    <x v="0"/>
  </r>
  <r>
    <n v="5714"/>
    <s v="CATTPA VERNEUIL"/>
    <n v="0"/>
    <s v="TITULAIRE"/>
    <s v="273A"/>
    <s v="(E) INFIRMIER D.E. CS"/>
    <n v="335585"/>
    <s v="PASCAL"/>
    <s v="MURIEL"/>
    <n v="0.35"/>
    <n v="0.35"/>
    <n v="0.35"/>
    <n v="0.35"/>
    <n v="0"/>
    <n v="0.35"/>
    <n v="0"/>
    <n v="0"/>
    <n v="0"/>
    <n v="0"/>
    <n v="0"/>
    <x v="0"/>
    <x v="3"/>
    <x v="0"/>
  </r>
  <r>
    <n v="5714"/>
    <s v="CATTPA VERNEUIL"/>
    <n v="0"/>
    <s v="TITULAIRE"/>
    <s v="2A01"/>
    <s v="INFIRMIER D.E. CAT A GR.1"/>
    <n v="30136"/>
    <s v="LETAILLEUR"/>
    <s v="EMELINE"/>
    <n v="1"/>
    <n v="1"/>
    <n v="1"/>
    <n v="1"/>
    <n v="1"/>
    <n v="0"/>
    <n v="31"/>
    <n v="31"/>
    <n v="0"/>
    <n v="1"/>
    <n v="0"/>
    <x v="0"/>
    <x v="3"/>
    <x v="0"/>
  </r>
  <r>
    <n v="5714"/>
    <s v="CATTPA VERNEUIL"/>
    <n v="0"/>
    <s v="TITULAIRE"/>
    <s v="2A01"/>
    <s v="INFIRMIER D.E. CAT A GR.1"/>
    <n v="331303"/>
    <s v="GREARD"/>
    <s v="GUILLAUME"/>
    <n v="1"/>
    <n v="1"/>
    <n v="1"/>
    <n v="1"/>
    <n v="1"/>
    <n v="0"/>
    <n v="31"/>
    <n v="31"/>
    <n v="0"/>
    <n v="1"/>
    <n v="0"/>
    <x v="0"/>
    <x v="3"/>
    <x v="0"/>
  </r>
  <r>
    <n v="5714"/>
    <s v="CATTPA VERNEUIL"/>
    <n v="0"/>
    <s v="TITULAIRE"/>
    <s v="2B01"/>
    <s v="INFIRMIER D.E. CAT A GR.2"/>
    <n v="30668"/>
    <s v="LETHIAIS"/>
    <s v="SONIA"/>
    <n v="1"/>
    <n v="1"/>
    <n v="1"/>
    <n v="1"/>
    <n v="1"/>
    <n v="0"/>
    <n v="31"/>
    <n v="31"/>
    <n v="0"/>
    <n v="1"/>
    <n v="0"/>
    <x v="0"/>
    <x v="3"/>
    <x v="0"/>
  </r>
  <r>
    <n v="5714"/>
    <s v="CATTPA VERNEUIL"/>
    <n v="0"/>
    <s v="TITULAIRE"/>
    <n v="6013"/>
    <s v="PSYCHOLOGUE HORS CLASSE"/>
    <n v="11889"/>
    <s v="GARCIN"/>
    <s v="EMMANUEL"/>
    <n v="0.2"/>
    <n v="0.2"/>
    <n v="0.2"/>
    <n v="0.2"/>
    <n v="0.2"/>
    <n v="0"/>
    <n v="0"/>
    <n v="0"/>
    <n v="0"/>
    <n v="0"/>
    <n v="0"/>
    <x v="0"/>
    <x v="3"/>
    <x v="0"/>
  </r>
  <r>
    <n v="5714"/>
    <s v="CATTPA VERNEUIL"/>
    <n v="66"/>
    <s v="PRATICIEN HOSPITALIER"/>
    <s v="M214"/>
    <s v="PRAT. HOSP. N. C. S."/>
    <n v="333772"/>
    <s v="MITRANESCU"/>
    <s v="MIHAI"/>
    <n v="0.1"/>
    <n v="0.1"/>
    <n v="0.1"/>
    <n v="0.1"/>
    <n v="0.1"/>
    <n v="0"/>
    <n v="0"/>
    <n v="0"/>
    <n v="0"/>
    <n v="0"/>
    <n v="0"/>
    <x v="2"/>
    <x v="3"/>
    <x v="2"/>
  </r>
  <r>
    <n v="5734"/>
    <s v="CATTPA CONCHES"/>
    <n v="0"/>
    <s v="TITULAIRE"/>
    <n v="1361"/>
    <s v="ASSISTANT MEDICO-ADM. CN"/>
    <n v="330967"/>
    <s v="CHANUT"/>
    <s v="LAURENCE"/>
    <n v="0.3"/>
    <n v="0.3"/>
    <n v="0.3"/>
    <n v="0.3"/>
    <n v="0"/>
    <n v="0.3"/>
    <n v="0"/>
    <n v="0"/>
    <n v="0"/>
    <n v="0"/>
    <n v="0"/>
    <x v="3"/>
    <x v="3"/>
    <x v="0"/>
  </r>
  <r>
    <n v="5734"/>
    <s v="CATTPA CONCHES"/>
    <n v="0"/>
    <s v="TITULAIRE"/>
    <n v="1801"/>
    <s v="IDE CADRE SANTE PARAMEDICAL"/>
    <n v="334684"/>
    <s v="VARIN"/>
    <s v="AURELIE"/>
    <n v="0.5"/>
    <n v="0.5"/>
    <n v="0.5"/>
    <n v="0.5"/>
    <n v="0.5"/>
    <n v="0"/>
    <n v="0"/>
    <n v="0"/>
    <n v="0"/>
    <n v="0"/>
    <n v="0"/>
    <x v="0"/>
    <x v="3"/>
    <x v="0"/>
  </r>
  <r>
    <n v="5734"/>
    <s v="CATTPA CONCHES"/>
    <n v="0"/>
    <s v="TITULAIRE"/>
    <s v="243A"/>
    <s v="(E) INFIRMIER D.E. CN"/>
    <n v="338051"/>
    <s v="VINGERDER"/>
    <s v="ERIC"/>
    <n v="0.5"/>
    <n v="0.5"/>
    <n v="0.5"/>
    <n v="0.5"/>
    <n v="0.5"/>
    <n v="0"/>
    <n v="31"/>
    <n v="31"/>
    <n v="0"/>
    <n v="1"/>
    <n v="0"/>
    <x v="0"/>
    <x v="3"/>
    <x v="0"/>
  </r>
  <r>
    <n v="5734"/>
    <s v="CATTPA CONCHES"/>
    <n v="0"/>
    <s v="TITULAIRE"/>
    <n v="2617"/>
    <s v="ASE PRINCIPAL ASSISTANT SOCIAL"/>
    <n v="331154"/>
    <s v="GANNE"/>
    <s v="SYLVIE"/>
    <n v="0.1"/>
    <n v="0.1"/>
    <n v="0.1"/>
    <n v="0.1"/>
    <n v="0.1"/>
    <n v="0"/>
    <n v="0"/>
    <n v="0"/>
    <n v="0"/>
    <n v="0"/>
    <n v="0"/>
    <x v="1"/>
    <x v="3"/>
    <x v="0"/>
  </r>
  <r>
    <n v="5734"/>
    <s v="CATTPA CONCHES"/>
    <n v="0"/>
    <s v="TITULAIRE"/>
    <s v="273A"/>
    <s v="(E) INFIRMIER D.E. CS"/>
    <n v="14592"/>
    <s v="RENOULT"/>
    <s v="PASCAL"/>
    <n v="0.5"/>
    <n v="0.5"/>
    <n v="0.5"/>
    <n v="0.5"/>
    <n v="0.5"/>
    <n v="0"/>
    <n v="0"/>
    <n v="0"/>
    <n v="0"/>
    <n v="0"/>
    <n v="0"/>
    <x v="0"/>
    <x v="3"/>
    <x v="0"/>
  </r>
  <r>
    <n v="5734"/>
    <s v="CATTPA CONCHES"/>
    <n v="0"/>
    <s v="TITULAIRE"/>
    <n v="2954"/>
    <s v="PSYCHOMOTRICIEN C.S."/>
    <n v="342955"/>
    <s v="GRANDIDIER"/>
    <s v="CHRISTINE"/>
    <n v="0.111"/>
    <n v="0.111"/>
    <n v="0.111"/>
    <n v="0.111"/>
    <n v="0.111"/>
    <n v="0"/>
    <n v="0"/>
    <n v="0"/>
    <n v="0"/>
    <n v="0"/>
    <n v="0"/>
    <x v="0"/>
    <x v="3"/>
    <x v="0"/>
  </r>
  <r>
    <n v="5734"/>
    <s v="CATTPA CONCHES"/>
    <n v="0"/>
    <s v="TITULAIRE"/>
    <s v="2B01"/>
    <s v="INFIRMIER D.E. CAT A GR.2"/>
    <n v="23888"/>
    <s v="VARIN"/>
    <s v="CHRISTELLE"/>
    <n v="0.4"/>
    <n v="0.42899999999999999"/>
    <n v="0.4"/>
    <n v="0.42899999999999999"/>
    <n v="0.4"/>
    <n v="0"/>
    <n v="0"/>
    <n v="0"/>
    <n v="0"/>
    <n v="0"/>
    <n v="0"/>
    <x v="0"/>
    <x v="3"/>
    <x v="0"/>
  </r>
  <r>
    <n v="5734"/>
    <s v="CATTPA CONCHES"/>
    <n v="0"/>
    <s v="TITULAIRE"/>
    <s v="2B01"/>
    <s v="INFIRMIER D.E. CAT A GR.2"/>
    <n v="33065"/>
    <s v="BRIENNE"/>
    <s v="CHRISTINA"/>
    <n v="0.5"/>
    <n v="0.5"/>
    <n v="0.5"/>
    <n v="0.5"/>
    <n v="0.5"/>
    <n v="0"/>
    <n v="0"/>
    <n v="0"/>
    <n v="0"/>
    <n v="0"/>
    <n v="0"/>
    <x v="0"/>
    <x v="3"/>
    <x v="0"/>
  </r>
  <r>
    <n v="5734"/>
    <s v="CATTPA CONCHES"/>
    <n v="0"/>
    <s v="TITULAIRE"/>
    <n v="6012"/>
    <s v="PSYCHOLOGUE C.N."/>
    <n v="330990"/>
    <s v="BEAUVALLET"/>
    <s v="ANNE"/>
    <n v="0.16"/>
    <n v="0.17100000000000001"/>
    <n v="0.16"/>
    <n v="0.17100000000000001"/>
    <n v="0.16"/>
    <n v="0"/>
    <n v="0"/>
    <n v="0"/>
    <n v="0"/>
    <n v="0"/>
    <n v="0"/>
    <x v="0"/>
    <x v="3"/>
    <x v="0"/>
  </r>
  <r>
    <n v="5734"/>
    <s v="CATTPA CONCHES"/>
    <n v="20"/>
    <s v="CONTRACTUEL"/>
    <s v="2A01"/>
    <s v="INFIRMIER D.E. CAT A GR.1"/>
    <n v="344950"/>
    <s v="POUPARD"/>
    <s v="OPHELIE"/>
    <n v="0.5"/>
    <n v="0.5"/>
    <n v="0.5"/>
    <n v="0.5"/>
    <n v="0.5"/>
    <n v="0"/>
    <n v="31"/>
    <n v="31"/>
    <n v="0"/>
    <n v="1"/>
    <n v="0"/>
    <x v="0"/>
    <x v="3"/>
    <x v="1"/>
  </r>
  <r>
    <n v="5734"/>
    <s v="CATTPA CONCHES"/>
    <n v="25"/>
    <s v="CONTRACT.DE REMPLACEMENT"/>
    <n v="1423"/>
    <s v="ADJ. ADM. HOSP.  2EME CL"/>
    <n v="348221"/>
    <s v="RICHARD"/>
    <s v="MATHILDE"/>
    <n v="0.27"/>
    <n v="0.27400000000000002"/>
    <n v="0.27"/>
    <n v="0.27400000000000002"/>
    <n v="0.27"/>
    <n v="0"/>
    <n v="0"/>
    <n v="0"/>
    <n v="0"/>
    <n v="0"/>
    <n v="0"/>
    <x v="3"/>
    <x v="3"/>
    <x v="1"/>
  </r>
  <r>
    <n v="5734"/>
    <s v="CATTPA CONCHES"/>
    <n v="66"/>
    <s v="PRATICIEN HOSPITALIER"/>
    <s v="M214"/>
    <s v="PRAT. HOSP. N. C. S."/>
    <n v="25340"/>
    <s v="MARTIN"/>
    <s v="BRUNO"/>
    <n v="0.1"/>
    <n v="0.1"/>
    <n v="0.1"/>
    <n v="0.1"/>
    <n v="0.1"/>
    <n v="0"/>
    <n v="0"/>
    <n v="0"/>
    <n v="0"/>
    <n v="0"/>
    <n v="0"/>
    <x v="2"/>
    <x v="3"/>
    <x v="2"/>
  </r>
  <r>
    <n v="6151"/>
    <s v="U.FAYARD MIEL"/>
    <n v="0"/>
    <s v="TITULAIRE"/>
    <n v="1801"/>
    <s v="IDE CADRE SANTE PARAMEDICAL"/>
    <n v="336760"/>
    <s v="DESBOIS"/>
    <s v="BERENICE"/>
    <n v="0.9"/>
    <n v="0.91400000000000003"/>
    <n v="0.9"/>
    <n v="0.91400000000000003"/>
    <n v="0.9"/>
    <n v="0"/>
    <n v="31"/>
    <n v="31"/>
    <n v="0"/>
    <n v="1"/>
    <n v="0"/>
    <x v="0"/>
    <x v="1"/>
    <x v="0"/>
  </r>
  <r>
    <n v="6151"/>
    <s v="U.FAYARD MIEL"/>
    <n v="0"/>
    <s v="TITULAIRE"/>
    <s v="243A"/>
    <s v="(E) INFIRMIER D.E. CN"/>
    <n v="340155"/>
    <s v="CHENARD"/>
    <s v="CHRISTIN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2617"/>
    <s v="ASE PRINCIPAL ASSISTANT SOCIAL"/>
    <n v="344134"/>
    <s v="JOURDAIN"/>
    <s v="CHARLINE"/>
    <n v="0.8"/>
    <n v="0.8"/>
    <n v="0.8"/>
    <n v="0.8"/>
    <n v="0.8"/>
    <n v="0"/>
    <n v="31"/>
    <n v="31"/>
    <n v="0"/>
    <n v="1"/>
    <n v="0"/>
    <x v="1"/>
    <x v="1"/>
    <x v="0"/>
  </r>
  <r>
    <n v="6151"/>
    <s v="U.FAYARD MIEL"/>
    <n v="0"/>
    <s v="TITULAIRE"/>
    <s v="273A"/>
    <s v="(E) INFIRMIER D.E. CS"/>
    <n v="332849"/>
    <s v="PINEL"/>
    <s v="ODILE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0941"/>
    <s v="DRINCQBIER"/>
    <s v="CAROLIN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37183"/>
    <s v="JOLY"/>
    <s v="YVES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38335"/>
    <s v="BARNY DE ROMANET"/>
    <s v="HELEN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40778"/>
    <s v="GUIVARCH"/>
    <s v="LAETITIA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40789"/>
    <s v="DUBOIS DIT NAIS"/>
    <s v="JOCY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41599"/>
    <s v="LANGE"/>
    <s v="JOSSELIN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42547"/>
    <s v="CLOUET"/>
    <s v="JULI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43619"/>
    <s v="HUREL"/>
    <s v="MAXIM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43969"/>
    <s v="BOITEUX"/>
    <s v="BENJAMIN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B01"/>
    <s v="INFIRMIER D.E. CAT A GR.2"/>
    <n v="27404"/>
    <s v="DOS SANTOS"/>
    <s v="DOMINIQU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3001"/>
    <s v="AIDE SOIGNANT"/>
    <n v="32834"/>
    <s v="HEMERY"/>
    <s v="AMELIE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6151"/>
    <s v="U.FAYARD MIEL"/>
    <n v="0"/>
    <s v="TITULAIRE"/>
    <n v="3001"/>
    <s v="AIDE SOIGNANT"/>
    <n v="331609"/>
    <s v="DIVETOT"/>
    <s v="ANTHONY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3001"/>
    <s v="AIDE SOIGNANT"/>
    <n v="337570"/>
    <s v="LIBERMANN"/>
    <s v="ESTELLE"/>
    <n v="1"/>
    <n v="1"/>
    <n v="1"/>
    <n v="1"/>
    <n v="0"/>
    <n v="1"/>
    <n v="31"/>
    <n v="31"/>
    <n v="31"/>
    <n v="1"/>
    <n v="0"/>
    <x v="0"/>
    <x v="1"/>
    <x v="0"/>
  </r>
  <r>
    <n v="6151"/>
    <s v="U.FAYARD MIEL"/>
    <n v="0"/>
    <s v="TITULAIRE"/>
    <n v="3001"/>
    <s v="AIDE SOIGNANT"/>
    <n v="338970"/>
    <s v="HANGARD"/>
    <s v="MIKAEL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3001"/>
    <s v="AIDE SOIGNANT"/>
    <n v="339928"/>
    <s v="DUPONT"/>
    <s v="AUROR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3002"/>
    <s v="AIDE SOIGNANT CLAS SUP"/>
    <n v="26037"/>
    <s v="FOUCAMBERT"/>
    <s v="CORINN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3002"/>
    <s v="AIDE SOIGNANT CLAS SUP"/>
    <n v="31864"/>
    <s v="SOMMERAUER"/>
    <s v="CHANTAL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3002"/>
    <s v="AIDE SOIGNANT CLAS SUP"/>
    <n v="31897"/>
    <s v="LELIGOIS"/>
    <s v="ANNE SOPHIE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6151"/>
    <s v="U.FAYARD MIEL"/>
    <n v="0"/>
    <s v="TITULAIRE"/>
    <n v="3003"/>
    <s v="AIDE SOIGNANT CLAS EXC"/>
    <n v="20427"/>
    <s v="CONSTANS"/>
    <s v="NATHALI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3256"/>
    <s v="A.S.H. QUALIFIE C.N."/>
    <n v="26467"/>
    <s v="STEIN"/>
    <s v="SANDRIN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3257"/>
    <s v="A.S.H. QUALIFIE C.S."/>
    <n v="16441"/>
    <s v="JACQUES"/>
    <s v="CORINNE"/>
    <n v="0.9"/>
    <n v="0.91400000000000003"/>
    <n v="0.9"/>
    <n v="0.91400000000000003"/>
    <n v="0.9"/>
    <n v="0"/>
    <n v="31"/>
    <n v="31"/>
    <n v="0"/>
    <n v="1"/>
    <n v="0"/>
    <x v="0"/>
    <x v="1"/>
    <x v="0"/>
  </r>
  <r>
    <n v="6151"/>
    <s v="U.FAYARD MIEL"/>
    <n v="0"/>
    <s v="TITULAIRE"/>
    <n v="6012"/>
    <s v="PSYCHOLOGUE C.N."/>
    <n v="32426"/>
    <s v="LACHEVRE"/>
    <s v="ISABELLE"/>
    <n v="0.4"/>
    <n v="0.4"/>
    <n v="0.4"/>
    <n v="0.4"/>
    <n v="0.4"/>
    <n v="0"/>
    <n v="0"/>
    <n v="0"/>
    <n v="0"/>
    <n v="0"/>
    <n v="0"/>
    <x v="0"/>
    <x v="1"/>
    <x v="0"/>
  </r>
  <r>
    <n v="6151"/>
    <s v="U.FAYARD MIEL"/>
    <n v="12"/>
    <s v="STAGIAIRE"/>
    <n v="3001"/>
    <s v="AIDE SOIGNANT"/>
    <n v="340461"/>
    <s v="CHRISTIAN"/>
    <s v="SANDRA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20"/>
    <s v="CONTRACTUEL"/>
    <s v="2A01"/>
    <s v="INFIRMIER D.E. CAT A GR.1"/>
    <n v="345873"/>
    <s v="MATHURIN"/>
    <s v="ELODIE"/>
    <n v="1"/>
    <n v="1"/>
    <n v="1"/>
    <n v="1"/>
    <n v="1"/>
    <n v="0"/>
    <n v="31"/>
    <n v="31"/>
    <n v="0"/>
    <n v="1"/>
    <n v="0"/>
    <x v="0"/>
    <x v="1"/>
    <x v="1"/>
  </r>
  <r>
    <n v="6151"/>
    <s v="U.FAYARD MIEL"/>
    <n v="20"/>
    <s v="CONTRACTUEL"/>
    <s v="2A01"/>
    <s v="INFIRMIER D.E. CAT A GR.1"/>
    <n v="348141"/>
    <s v="EUCHI"/>
    <s v="ANNE SOPHIE"/>
    <n v="1"/>
    <n v="1"/>
    <n v="1"/>
    <n v="1"/>
    <n v="1"/>
    <n v="0"/>
    <n v="31"/>
    <n v="31"/>
    <n v="0"/>
    <n v="1"/>
    <n v="0"/>
    <x v="0"/>
    <x v="1"/>
    <x v="1"/>
  </r>
  <r>
    <n v="6151"/>
    <s v="U.FAYARD MIEL"/>
    <n v="20"/>
    <s v="CONTRACTUEL"/>
    <n v="3256"/>
    <s v="A.S.H. QUALIFIE C.N."/>
    <n v="343721"/>
    <s v="CHALUMEAU"/>
    <s v="JORDANN"/>
    <n v="1"/>
    <n v="1"/>
    <n v="1"/>
    <n v="1"/>
    <n v="1"/>
    <n v="0"/>
    <n v="31"/>
    <n v="31"/>
    <n v="0"/>
    <n v="1"/>
    <n v="0"/>
    <x v="0"/>
    <x v="1"/>
    <x v="1"/>
  </r>
  <r>
    <n v="6151"/>
    <s v="U.FAYARD MIEL"/>
    <n v="20"/>
    <s v="CONTRACTUEL"/>
    <n v="3256"/>
    <s v="A.S.H. QUALIFIE C.N."/>
    <n v="345636"/>
    <s v="ALLAIS"/>
    <s v="CORALINE"/>
    <n v="1"/>
    <n v="1"/>
    <n v="1"/>
    <n v="1"/>
    <n v="1"/>
    <n v="0"/>
    <n v="31"/>
    <n v="31"/>
    <n v="0"/>
    <n v="1"/>
    <n v="0"/>
    <x v="0"/>
    <x v="1"/>
    <x v="1"/>
  </r>
  <r>
    <n v="6151"/>
    <s v="U.FAYARD MIEL"/>
    <n v="20"/>
    <s v="CONTRACTUEL"/>
    <n v="3256"/>
    <s v="A.S.H. QUALIFIE C.N."/>
    <n v="345738"/>
    <s v="LEBOEUF"/>
    <s v="AURELIE"/>
    <n v="1"/>
    <n v="1"/>
    <n v="1"/>
    <n v="1"/>
    <n v="1"/>
    <n v="0"/>
    <n v="31"/>
    <n v="31"/>
    <n v="0"/>
    <n v="1"/>
    <n v="0"/>
    <x v="0"/>
    <x v="1"/>
    <x v="1"/>
  </r>
  <r>
    <n v="6151"/>
    <s v="U.FAYARD MIEL"/>
    <n v="66"/>
    <s v="PRATICIEN HOSPITALIER"/>
    <s v="M214"/>
    <s v="PRAT. HOSP. N. C. S."/>
    <n v="30103"/>
    <s v="HATEM"/>
    <s v="AMANI"/>
    <n v="1"/>
    <n v="1"/>
    <n v="1"/>
    <n v="1"/>
    <n v="1"/>
    <n v="0"/>
    <n v="31"/>
    <n v="31"/>
    <n v="0"/>
    <n v="1"/>
    <n v="0"/>
    <x v="2"/>
    <x v="1"/>
    <x v="2"/>
  </r>
  <r>
    <n v="6151"/>
    <s v="U.FAYARD MIEL"/>
    <n v="66"/>
    <s v="PRATICIEN HOSPITALIER"/>
    <s v="M214"/>
    <s v="PRAT. HOSP. N. C. S."/>
    <n v="335869"/>
    <s v="CONRAUX-FAINSILBER"/>
    <s v="ANNE-MARIE"/>
    <n v="0.8"/>
    <n v="0.8"/>
    <n v="0.8"/>
    <n v="0.8"/>
    <n v="0.8"/>
    <n v="0"/>
    <n v="31"/>
    <n v="31"/>
    <n v="0"/>
    <n v="1"/>
    <n v="0"/>
    <x v="2"/>
    <x v="1"/>
    <x v="2"/>
  </r>
  <r>
    <n v="6151"/>
    <s v="U.FAYARD MIEL"/>
    <s v="6W"/>
    <s v="PRATICIEN ATTACHE ASSOCIE"/>
    <s v="B171"/>
    <s v="P.ATT.ASS. TPL AUTRE"/>
    <n v="345283"/>
    <s v="MATI"/>
    <s v="TAHAR"/>
    <n v="0.8"/>
    <n v="0.8"/>
    <n v="0.8"/>
    <n v="0.8"/>
    <n v="0.54200000000000004"/>
    <n v="0.25800000000000001"/>
    <n v="31"/>
    <n v="31"/>
    <n v="10"/>
    <n v="1"/>
    <n v="0"/>
    <x v="2"/>
    <x v="1"/>
    <x v="2"/>
  </r>
  <r>
    <n v="6151"/>
    <s v="U.FAYARD MIEL"/>
    <n v="77"/>
    <s v="INTERNE EN MEDECINE OU PH"/>
    <s v="I081"/>
    <s v="INTERNE EN MEDECINE SPEC."/>
    <n v="347863"/>
    <s v="LE NEZN"/>
    <s v="NICOLAS"/>
    <n v="1"/>
    <n v="1"/>
    <n v="1"/>
    <n v="1"/>
    <n v="1"/>
    <n v="0"/>
    <n v="31"/>
    <n v="31"/>
    <n v="0"/>
    <n v="1"/>
    <n v="0"/>
    <x v="2"/>
    <x v="1"/>
    <x v="2"/>
  </r>
  <r>
    <n v="6320"/>
    <s v="HJA S3 J.L'EVEQUE"/>
    <n v="0"/>
    <s v="TITULAIRE"/>
    <n v="1801"/>
    <s v="IDE CADRE SANTE PARAMEDICAL"/>
    <n v="19519"/>
    <s v="BONNANT"/>
    <s v="VERONIQUE"/>
    <n v="0.4"/>
    <n v="0.4"/>
    <n v="0.4"/>
    <n v="0.4"/>
    <n v="0.4"/>
    <n v="0"/>
    <n v="0"/>
    <n v="0"/>
    <n v="0"/>
    <n v="0"/>
    <n v="0"/>
    <x v="0"/>
    <x v="3"/>
    <x v="0"/>
  </r>
  <r>
    <n v="6320"/>
    <s v="HJA S3 J.L'EVEQUE"/>
    <n v="0"/>
    <s v="TITULAIRE"/>
    <n v="2617"/>
    <s v="ASE PRINCIPAL ASSISTANT SOCIAL"/>
    <n v="330901"/>
    <s v="MINGAM"/>
    <s v="HELENE"/>
    <n v="0.1"/>
    <n v="0.1"/>
    <n v="0.1"/>
    <n v="0.1"/>
    <n v="0.1"/>
    <n v="0"/>
    <n v="0"/>
    <n v="0"/>
    <n v="0"/>
    <n v="0"/>
    <n v="0"/>
    <x v="1"/>
    <x v="3"/>
    <x v="0"/>
  </r>
  <r>
    <n v="6320"/>
    <s v="HJA S3 J.L'EVEQUE"/>
    <n v="0"/>
    <s v="TITULAIRE"/>
    <s v="273A"/>
    <s v="(E) INFIRMIER D.E. CS"/>
    <n v="20074"/>
    <s v="LE MEHAUTE"/>
    <s v="ISABELLE"/>
    <n v="1"/>
    <n v="1"/>
    <n v="1"/>
    <n v="1"/>
    <n v="1"/>
    <n v="0"/>
    <n v="31"/>
    <n v="31"/>
    <n v="0"/>
    <n v="1"/>
    <n v="0"/>
    <x v="0"/>
    <x v="3"/>
    <x v="0"/>
  </r>
  <r>
    <n v="6320"/>
    <s v="HJA S3 J.L'EVEQUE"/>
    <n v="0"/>
    <s v="TITULAIRE"/>
    <s v="273A"/>
    <s v="(E) INFIRMIER D.E. CS"/>
    <n v="20256"/>
    <s v="DUPLESSIS"/>
    <s v="MAGALI"/>
    <n v="0.9"/>
    <n v="0.91400000000000003"/>
    <n v="0.9"/>
    <n v="0.91400000000000003"/>
    <n v="0.9"/>
    <n v="0"/>
    <n v="31"/>
    <n v="31"/>
    <n v="0"/>
    <n v="1"/>
    <n v="0"/>
    <x v="0"/>
    <x v="3"/>
    <x v="0"/>
  </r>
  <r>
    <n v="6320"/>
    <s v="HJA S3 J.L'EVEQUE"/>
    <n v="0"/>
    <s v="TITULAIRE"/>
    <s v="273A"/>
    <s v="(E) INFIRMIER D.E. CS"/>
    <n v="22896"/>
    <s v="VANHEULE"/>
    <s v="CATHERINE"/>
    <n v="1"/>
    <n v="1"/>
    <n v="1"/>
    <n v="1"/>
    <n v="1"/>
    <n v="0"/>
    <n v="31"/>
    <n v="31"/>
    <n v="0"/>
    <n v="1"/>
    <n v="0"/>
    <x v="0"/>
    <x v="3"/>
    <x v="0"/>
  </r>
  <r>
    <n v="6320"/>
    <s v="HJA S3 J.L'EVEQUE"/>
    <n v="0"/>
    <s v="TITULAIRE"/>
    <s v="2A01"/>
    <s v="INFIRMIER D.E. CAT A GR.1"/>
    <n v="341952"/>
    <s v="YO-SERI"/>
    <s v="JOSIANE"/>
    <n v="1"/>
    <n v="1"/>
    <n v="1"/>
    <n v="1"/>
    <n v="1"/>
    <n v="0"/>
    <n v="31"/>
    <n v="31"/>
    <n v="0"/>
    <n v="1"/>
    <n v="0"/>
    <x v="0"/>
    <x v="3"/>
    <x v="0"/>
  </r>
  <r>
    <n v="6530"/>
    <s v="CMP ST ANDRE"/>
    <n v="0"/>
    <s v="TITULAIRE"/>
    <n v="1362"/>
    <s v="ASSISTANT MEDICO-ADM. CS"/>
    <n v="21984"/>
    <s v="ROUX"/>
    <s v="ISABELLE"/>
    <n v="0.1"/>
    <n v="0.1"/>
    <n v="0.1"/>
    <n v="0.1"/>
    <n v="0.1"/>
    <n v="0"/>
    <n v="0"/>
    <n v="0"/>
    <n v="0"/>
    <n v="0"/>
    <n v="0"/>
    <x v="3"/>
    <x v="3"/>
    <x v="0"/>
  </r>
  <r>
    <n v="6530"/>
    <s v="CMP ST ANDRE"/>
    <n v="0"/>
    <s v="TITULAIRE"/>
    <n v="1801"/>
    <s v="IDE CADRE SANTE PARAMEDICAL"/>
    <n v="21601"/>
    <s v="CHEVALIER"/>
    <s v="ANNE-MARIE"/>
    <n v="0.1"/>
    <n v="0.1"/>
    <n v="0.1"/>
    <n v="0.1"/>
    <n v="0.1"/>
    <n v="0"/>
    <n v="0"/>
    <n v="0"/>
    <n v="0"/>
    <n v="0"/>
    <n v="0"/>
    <x v="0"/>
    <x v="3"/>
    <x v="0"/>
  </r>
  <r>
    <n v="6530"/>
    <s v="CMP ST ANDRE"/>
    <n v="0"/>
    <s v="TITULAIRE"/>
    <n v="2617"/>
    <s v="ASE PRINCIPAL ASSISTANT SOCIAL"/>
    <n v="330901"/>
    <s v="MINGAM"/>
    <s v="HELENE"/>
    <n v="0.05"/>
    <n v="0.05"/>
    <n v="0.05"/>
    <n v="0.05"/>
    <n v="0.05"/>
    <n v="0"/>
    <n v="0"/>
    <n v="0"/>
    <n v="0"/>
    <n v="0"/>
    <n v="0"/>
    <x v="1"/>
    <x v="3"/>
    <x v="0"/>
  </r>
  <r>
    <n v="6530"/>
    <s v="CMP ST ANDRE"/>
    <n v="0"/>
    <s v="TITULAIRE"/>
    <s v="273A"/>
    <s v="(E) INFIRMIER D.E. CS"/>
    <n v="12531"/>
    <s v="MASSOT"/>
    <s v="PHILIPPE"/>
    <n v="0.1"/>
    <n v="0.1"/>
    <n v="0.1"/>
    <n v="0.1"/>
    <n v="0.1"/>
    <n v="0"/>
    <n v="0"/>
    <n v="0"/>
    <n v="0"/>
    <n v="0"/>
    <n v="0"/>
    <x v="0"/>
    <x v="3"/>
    <x v="0"/>
  </r>
  <r>
    <n v="6530"/>
    <s v="CMP ST ANDRE"/>
    <n v="0"/>
    <s v="TITULAIRE"/>
    <s v="273A"/>
    <s v="(E) INFIRMIER D.E. CS"/>
    <n v="21612"/>
    <s v="GILLES"/>
    <s v="VALERIE"/>
    <n v="0.1"/>
    <n v="0.1"/>
    <n v="0.1"/>
    <n v="0.1"/>
    <n v="0.1"/>
    <n v="0"/>
    <n v="0"/>
    <n v="0"/>
    <n v="0"/>
    <n v="0"/>
    <n v="0"/>
    <x v="0"/>
    <x v="3"/>
    <x v="0"/>
  </r>
  <r>
    <n v="6530"/>
    <s v="CMP ST ANDRE"/>
    <n v="0"/>
    <s v="TITULAIRE"/>
    <s v="273A"/>
    <s v="(E) INFIRMIER D.E. CS"/>
    <n v="335428"/>
    <s v="VAUTARD"/>
    <s v="JOCELYNE"/>
    <n v="0.1"/>
    <n v="0.1"/>
    <n v="0.1"/>
    <n v="0.1"/>
    <n v="0.1"/>
    <n v="0"/>
    <n v="0"/>
    <n v="0"/>
    <n v="0"/>
    <n v="0"/>
    <n v="0"/>
    <x v="0"/>
    <x v="3"/>
    <x v="0"/>
  </r>
  <r>
    <n v="6530"/>
    <s v="CMP ST ANDRE"/>
    <n v="0"/>
    <s v="TITULAIRE"/>
    <s v="2A01"/>
    <s v="INFIRMIER D.E. CAT A GR.1"/>
    <n v="335789"/>
    <s v="DUCLAUX"/>
    <s v="CELINE"/>
    <n v="0.08"/>
    <n v="8.5999999999999993E-2"/>
    <n v="0.08"/>
    <n v="8.5999999999999993E-2"/>
    <n v="0.08"/>
    <n v="0"/>
    <n v="0"/>
    <n v="0"/>
    <n v="0"/>
    <n v="0"/>
    <n v="0"/>
    <x v="0"/>
    <x v="3"/>
    <x v="0"/>
  </r>
  <r>
    <n v="6530"/>
    <s v="CMP ST ANDRE"/>
    <n v="0"/>
    <s v="TITULAIRE"/>
    <s v="2B01"/>
    <s v="INFIRMIER D.E. CAT A GR.2"/>
    <n v="29013"/>
    <s v="LEMERCIER-GUYET"/>
    <s v="MICHAEL"/>
    <n v="0.1"/>
    <n v="0.1"/>
    <n v="0.1"/>
    <n v="0.1"/>
    <n v="0.1"/>
    <n v="0"/>
    <n v="0"/>
    <n v="0"/>
    <n v="0"/>
    <n v="0"/>
    <n v="0"/>
    <x v="0"/>
    <x v="3"/>
    <x v="0"/>
  </r>
  <r>
    <n v="6530"/>
    <s v="CMP ST ANDRE"/>
    <n v="0"/>
    <s v="TITULAIRE"/>
    <s v="2B01"/>
    <s v="INFIRMIER D.E. CAT A GR.2"/>
    <n v="30373"/>
    <s v="LE BELLEGUIC"/>
    <s v="PIERRE"/>
    <n v="0.1"/>
    <n v="0.1"/>
    <n v="0.1"/>
    <n v="0.1"/>
    <n v="0.1"/>
    <n v="0"/>
    <n v="0"/>
    <n v="0"/>
    <n v="0"/>
    <n v="0"/>
    <n v="0"/>
    <x v="0"/>
    <x v="3"/>
    <x v="0"/>
  </r>
  <r>
    <n v="6530"/>
    <s v="CMP ST ANDRE"/>
    <n v="0"/>
    <s v="TITULAIRE"/>
    <n v="6012"/>
    <s v="PSYCHOLOGUE C.N."/>
    <n v="336329"/>
    <s v="BRACQ"/>
    <s v="ALINE"/>
    <n v="0.2"/>
    <n v="0.214"/>
    <n v="0.2"/>
    <n v="0.214"/>
    <n v="0.19400000000000001"/>
    <n v="6.0000000000000001E-3"/>
    <n v="0"/>
    <n v="0"/>
    <n v="0"/>
    <n v="0"/>
    <n v="0"/>
    <x v="0"/>
    <x v="3"/>
    <x v="0"/>
  </r>
  <r>
    <n v="6530"/>
    <s v="CMP ST ANDRE"/>
    <s v="6W"/>
    <s v="PRATICIEN ATTACHE ASSOCIE"/>
    <s v="B171"/>
    <s v="P.ATT.ASS. TPL AUTRE"/>
    <n v="345283"/>
    <s v="MATI"/>
    <s v="TAHAR"/>
    <n v="0.05"/>
    <n v="0.05"/>
    <n v="0.05"/>
    <n v="0.05"/>
    <n v="3.4000000000000002E-2"/>
    <n v="1.6E-2"/>
    <n v="0"/>
    <n v="0"/>
    <n v="0"/>
    <n v="0"/>
    <n v="0"/>
    <x v="2"/>
    <x v="3"/>
    <x v="2"/>
  </r>
  <r>
    <n v="6540"/>
    <s v="MAISON ARRET EVREUX"/>
    <n v="0"/>
    <s v="TITULAIRE"/>
    <n v="2633"/>
    <s v="ANIMATEUR PRINCIPAL 2E CL."/>
    <n v="24891"/>
    <s v="POCHON"/>
    <s v="JEAN"/>
    <n v="0.1"/>
    <n v="0.1"/>
    <n v="0.1"/>
    <n v="0.1"/>
    <n v="0.1"/>
    <n v="0"/>
    <n v="0"/>
    <n v="0"/>
    <n v="0"/>
    <n v="0"/>
    <n v="0"/>
    <x v="1"/>
    <x v="0"/>
    <x v="0"/>
  </r>
  <r>
    <n v="6540"/>
    <s v="MAISON ARRET EVREUX"/>
    <n v="0"/>
    <s v="TITULAIRE"/>
    <s v="2A01"/>
    <s v="INFIRMIER D.E. CAT A GR.1"/>
    <n v="25715"/>
    <s v="PARDO TREHOU"/>
    <s v="KARINE"/>
    <n v="1"/>
    <n v="1"/>
    <n v="1"/>
    <n v="1"/>
    <n v="1"/>
    <n v="0"/>
    <n v="31"/>
    <n v="31"/>
    <n v="0"/>
    <n v="1"/>
    <n v="0"/>
    <x v="0"/>
    <x v="0"/>
    <x v="0"/>
  </r>
  <r>
    <n v="6540"/>
    <s v="MAISON ARRET EVREUX"/>
    <n v="0"/>
    <s v="TITULAIRE"/>
    <s v="2A01"/>
    <s v="INFIRMIER D.E. CAT A GR.1"/>
    <n v="341760"/>
    <s v="CHARLES"/>
    <s v="ORIANNE"/>
    <n v="1"/>
    <n v="1"/>
    <n v="1"/>
    <n v="1"/>
    <n v="1"/>
    <n v="0"/>
    <n v="31"/>
    <n v="31"/>
    <n v="0"/>
    <n v="1"/>
    <n v="0"/>
    <x v="0"/>
    <x v="0"/>
    <x v="0"/>
  </r>
  <r>
    <n v="6540"/>
    <s v="MAISON ARRET EVREUX"/>
    <n v="0"/>
    <s v="TITULAIRE"/>
    <n v="6012"/>
    <s v="PSYCHOLOGUE C.N."/>
    <n v="338641"/>
    <s v="ABERCE"/>
    <s v="CAROLE"/>
    <n v="0.25"/>
    <n v="0.25"/>
    <n v="0.25"/>
    <n v="0.25"/>
    <n v="0.25"/>
    <n v="0"/>
    <n v="0"/>
    <n v="0"/>
    <n v="0"/>
    <n v="0"/>
    <n v="0"/>
    <x v="0"/>
    <x v="0"/>
    <x v="0"/>
  </r>
  <r>
    <n v="6540"/>
    <s v="MAISON ARRET EVREUX"/>
    <n v="0"/>
    <s v="TITULAIRE"/>
    <n v="6012"/>
    <s v="PSYCHOLOGUE C.N."/>
    <n v="339101"/>
    <s v="FELIERS"/>
    <s v="KARINE"/>
    <n v="0.48"/>
    <n v="0.51400000000000001"/>
    <n v="0.48"/>
    <n v="0.51400000000000001"/>
    <n v="0.48"/>
    <n v="0"/>
    <n v="0"/>
    <n v="0"/>
    <n v="0"/>
    <n v="0"/>
    <n v="0"/>
    <x v="0"/>
    <x v="0"/>
    <x v="0"/>
  </r>
  <r>
    <n v="6540"/>
    <s v="MAISON ARRET EVREUX"/>
    <n v="0"/>
    <s v="TITULAIRE"/>
    <n v="6012"/>
    <s v="PSYCHOLOGUE C.N."/>
    <n v="342434"/>
    <s v="LYSER"/>
    <s v="VAITIARE"/>
    <n v="0.5"/>
    <n v="0.5"/>
    <n v="0.5"/>
    <n v="0.5"/>
    <n v="0"/>
    <n v="0.5"/>
    <n v="0"/>
    <n v="0"/>
    <n v="0"/>
    <n v="0"/>
    <n v="0"/>
    <x v="0"/>
    <x v="0"/>
    <x v="0"/>
  </r>
  <r>
    <n v="6540"/>
    <s v="MAISON ARRET EVREUX"/>
    <n v="9"/>
    <s v="TITUL. DETACHE STAG."/>
    <s v="2A01"/>
    <s v="INFIRMIER D.E. CAT A GR.1"/>
    <n v="340257"/>
    <s v="LE POULLEN"/>
    <s v="AUDREY"/>
    <n v="0.8"/>
    <n v="0.85699999999999998"/>
    <n v="0.8"/>
    <n v="0.85699999999999998"/>
    <n v="0.8"/>
    <n v="0"/>
    <n v="31"/>
    <n v="31"/>
    <n v="0"/>
    <n v="1"/>
    <n v="0"/>
    <x v="0"/>
    <x v="0"/>
    <x v="0"/>
  </r>
  <r>
    <n v="6540"/>
    <s v="MAISON ARRET EVREUX"/>
    <n v="20"/>
    <s v="CONTRACTUEL"/>
    <s v="2A01"/>
    <s v="INFIRMIER D.E. CAT A GR.1"/>
    <n v="3836"/>
    <s v="MARTIN"/>
    <s v="ISABELLE"/>
    <n v="0.5"/>
    <n v="0.5"/>
    <n v="0.5"/>
    <n v="0.5"/>
    <n v="0.5"/>
    <n v="0"/>
    <n v="31"/>
    <n v="31"/>
    <n v="0"/>
    <n v="1"/>
    <n v="0"/>
    <x v="0"/>
    <x v="0"/>
    <x v="1"/>
  </r>
  <r>
    <n v="6540"/>
    <s v="MAISON ARRET EVREUX"/>
    <n v="20"/>
    <s v="CONTRACTUEL"/>
    <n v="6012"/>
    <s v="PSYCHOLOGUE C.N."/>
    <n v="346286"/>
    <s v="IRIARTE PEREZ"/>
    <s v="LUIS ALFONSO"/>
    <n v="0.5"/>
    <n v="0.5"/>
    <n v="0.5"/>
    <n v="0.5"/>
    <n v="0.45200000000000001"/>
    <n v="4.8000000000000001E-2"/>
    <n v="31"/>
    <n v="31"/>
    <n v="3"/>
    <n v="1"/>
    <n v="0"/>
    <x v="0"/>
    <x v="0"/>
    <x v="1"/>
  </r>
  <r>
    <n v="6540"/>
    <s v="MAISON ARRET EVREUX"/>
    <n v="20"/>
    <s v="CONTRACTUEL"/>
    <n v="6012"/>
    <s v="PSYCHOLOGUE C.N."/>
    <n v="346322"/>
    <s v="MILAN FOURNIER"/>
    <s v="ELISABETTA"/>
    <n v="0.19600000000000001"/>
    <n v="0.19600000000000001"/>
    <n v="0.19600000000000001"/>
    <n v="0.19600000000000001"/>
    <n v="0.19600000000000001"/>
    <n v="0"/>
    <n v="0"/>
    <n v="0"/>
    <n v="0"/>
    <n v="0"/>
    <n v="0"/>
    <x v="0"/>
    <x v="0"/>
    <x v="1"/>
  </r>
  <r>
    <n v="6540"/>
    <s v="MAISON ARRET EVREUX"/>
    <n v="66"/>
    <s v="PRATICIEN HOSPITALIER"/>
    <s v="M214"/>
    <s v="PRAT. HOSP. N. C. S."/>
    <n v="18822"/>
    <s v="GUILLOT"/>
    <s v="VALERIE"/>
    <n v="0.2"/>
    <n v="0.2"/>
    <n v="0.2"/>
    <n v="0.2"/>
    <n v="0.2"/>
    <n v="0"/>
    <n v="0"/>
    <n v="0"/>
    <n v="0"/>
    <n v="0"/>
    <n v="0"/>
    <x v="2"/>
    <x v="0"/>
    <x v="2"/>
  </r>
  <r>
    <n v="6540"/>
    <s v="MAISON ARRET EVREUX"/>
    <s v="6V"/>
    <s v="PRATICIEN ATTACHE"/>
    <s v="B000"/>
    <s v="PRATICIEN ATTACHE TPL"/>
    <n v="340009"/>
    <s v="GARLEJS"/>
    <s v="GINTS"/>
    <n v="0.2"/>
    <n v="0.2"/>
    <n v="0.2"/>
    <n v="0.2"/>
    <n v="0.2"/>
    <n v="0"/>
    <n v="0"/>
    <n v="0"/>
    <n v="0"/>
    <n v="0"/>
    <n v="0"/>
    <x v="2"/>
    <x v="0"/>
    <x v="2"/>
  </r>
  <r>
    <n v="6550"/>
    <s v="CC LA MADELEINE"/>
    <n v="0"/>
    <s v="TITULAIRE"/>
    <s v="2A01"/>
    <s v="INFIRMIER D.E. CAT A GR.1"/>
    <n v="342922"/>
    <s v="BEAUMET"/>
    <s v="ASTRID"/>
    <n v="0.2"/>
    <n v="0.2"/>
    <n v="0.2"/>
    <n v="0.2"/>
    <n v="0.2"/>
    <n v="0"/>
    <n v="0"/>
    <n v="0"/>
    <n v="0"/>
    <n v="0"/>
    <n v="0"/>
    <x v="0"/>
    <x v="0"/>
    <x v="0"/>
  </r>
  <r>
    <n v="6550"/>
    <s v="CC LA MADELEINE"/>
    <n v="0"/>
    <s v="TITULAIRE"/>
    <n v="6012"/>
    <s v="PSYCHOLOGUE C.N."/>
    <n v="336329"/>
    <s v="BRACQ"/>
    <s v="ALINE"/>
    <n v="0.4"/>
    <n v="0.42899999999999999"/>
    <n v="0.4"/>
    <n v="0.42899999999999999"/>
    <n v="0.38700000000000001"/>
    <n v="1.2999999999999999E-2"/>
    <n v="31"/>
    <n v="31"/>
    <n v="1"/>
    <n v="1"/>
    <n v="0"/>
    <x v="0"/>
    <x v="0"/>
    <x v="0"/>
  </r>
  <r>
    <n v="6550"/>
    <s v="CC LA MADELEINE"/>
    <n v="0"/>
    <s v="TITULAIRE"/>
    <n v="6012"/>
    <s v="PSYCHOLOGUE C.N."/>
    <n v="339101"/>
    <s v="FELIERS"/>
    <s v="KARINE"/>
    <n v="0.04"/>
    <n v="4.2999999999999997E-2"/>
    <n v="0.04"/>
    <n v="4.2999999999999997E-2"/>
    <n v="0.04"/>
    <n v="0"/>
    <n v="0"/>
    <n v="0"/>
    <n v="0"/>
    <n v="0"/>
    <n v="0"/>
    <x v="0"/>
    <x v="0"/>
    <x v="0"/>
  </r>
  <r>
    <n v="6550"/>
    <s v="CC LA MADELEINE"/>
    <n v="0"/>
    <s v="TITULAIRE"/>
    <n v="6012"/>
    <s v="PSYCHOLOGUE C.N."/>
    <n v="342434"/>
    <s v="LYSER"/>
    <s v="VAITIARE"/>
    <n v="0.25"/>
    <n v="0.25"/>
    <n v="0.25"/>
    <n v="0.25"/>
    <n v="0"/>
    <n v="0.25"/>
    <n v="0"/>
    <n v="0"/>
    <n v="0"/>
    <n v="0"/>
    <n v="0"/>
    <x v="0"/>
    <x v="0"/>
    <x v="0"/>
  </r>
  <r>
    <n v="6550"/>
    <s v="CC LA MADELEINE"/>
    <n v="0"/>
    <s v="TITULAIRE"/>
    <n v="6013"/>
    <s v="PSYCHOLOGUE HORS CLASSE"/>
    <n v="29669"/>
    <s v="GASQUEZ"/>
    <s v="ELIANE"/>
    <n v="0.5"/>
    <n v="0.5"/>
    <n v="0.5"/>
    <n v="0.5"/>
    <n v="0.5"/>
    <n v="0"/>
    <n v="31"/>
    <n v="31"/>
    <n v="0"/>
    <n v="1"/>
    <n v="0"/>
    <x v="0"/>
    <x v="0"/>
    <x v="0"/>
  </r>
  <r>
    <n v="6550"/>
    <s v="CC LA MADELEINE"/>
    <n v="20"/>
    <s v="CONTRACTUEL"/>
    <n v="1423"/>
    <s v="ADJ. ADM. HOSP.  2EME CL"/>
    <n v="342026"/>
    <s v="BARTHEZ"/>
    <s v="ELODIE"/>
    <n v="1"/>
    <n v="1"/>
    <n v="1"/>
    <n v="1"/>
    <n v="1"/>
    <n v="0"/>
    <n v="31"/>
    <n v="31"/>
    <n v="0"/>
    <n v="1"/>
    <n v="0"/>
    <x v="3"/>
    <x v="0"/>
    <x v="1"/>
  </r>
  <r>
    <n v="6550"/>
    <s v="CC LA MADELEINE"/>
    <n v="20"/>
    <s v="CONTRACTUEL"/>
    <n v="6012"/>
    <s v="PSYCHOLOGUE C.N."/>
    <n v="346286"/>
    <s v="IRIARTE PEREZ"/>
    <s v="LUIS ALFONSO"/>
    <n v="0.5"/>
    <n v="0.5"/>
    <n v="0.5"/>
    <n v="0.5"/>
    <n v="0.45200000000000001"/>
    <n v="4.8000000000000001E-2"/>
    <n v="0"/>
    <n v="0"/>
    <n v="0"/>
    <n v="0"/>
    <n v="0"/>
    <x v="0"/>
    <x v="0"/>
    <x v="1"/>
  </r>
  <r>
    <n v="6550"/>
    <s v="CC LA MADELEINE"/>
    <n v="20"/>
    <s v="CONTRACTUEL"/>
    <n v="6012"/>
    <s v="PSYCHOLOGUE C.N."/>
    <n v="347819"/>
    <s v="TILLARD"/>
    <s v="ANNE-LAURE"/>
    <n v="0.7"/>
    <n v="0.7"/>
    <n v="0.7"/>
    <n v="0.7"/>
    <n v="0.7"/>
    <n v="0"/>
    <n v="31"/>
    <n v="31"/>
    <n v="0"/>
    <n v="1"/>
    <n v="0"/>
    <x v="0"/>
    <x v="0"/>
    <x v="1"/>
  </r>
  <r>
    <n v="6550"/>
    <s v="CC LA MADELEINE"/>
    <s v="6V"/>
    <s v="PRATICIEN ATTACHE"/>
    <s v="B000"/>
    <s v="PRATICIEN ATTACHE TPL"/>
    <n v="340009"/>
    <s v="GARLEJS"/>
    <s v="GINTS"/>
    <n v="0.2"/>
    <n v="0.2"/>
    <n v="0.2"/>
    <n v="0.2"/>
    <n v="0.2"/>
    <n v="0"/>
    <n v="0"/>
    <n v="0"/>
    <n v="0"/>
    <n v="0"/>
    <n v="0"/>
    <x v="2"/>
    <x v="0"/>
    <x v="2"/>
  </r>
  <r>
    <n v="7151"/>
    <s v="U.CHENE POURPRE"/>
    <n v="0"/>
    <s v="TITULAIRE"/>
    <n v="1326"/>
    <s v="ADJ. ADM. HOSP.  1ERE CL"/>
    <n v="340790"/>
    <s v="RACHIDI"/>
    <s v="SAMIA"/>
    <n v="0.90300000000000002"/>
    <n v="0.90300000000000002"/>
    <n v="0.90300000000000002"/>
    <n v="0.90300000000000002"/>
    <n v="0.90300000000000002"/>
    <n v="0"/>
    <n v="28"/>
    <n v="28"/>
    <n v="0"/>
    <n v="1"/>
    <n v="0"/>
    <x v="3"/>
    <x v="1"/>
    <x v="0"/>
  </r>
  <r>
    <n v="7151"/>
    <s v="U.CHENE POURPRE"/>
    <n v="0"/>
    <s v="TITULAIRE"/>
    <n v="1801"/>
    <s v="IDE CADRE SANTE PARAMEDICAL"/>
    <n v="30238"/>
    <s v="ARDON"/>
    <s v="STEPHANIE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43A"/>
    <s v="(E) INFIRMIER D.E. CN"/>
    <n v="331733"/>
    <s v="GHASEETA"/>
    <s v="MURIELLE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43A"/>
    <s v="(E) INFIRMIER D.E. CN"/>
    <n v="339713"/>
    <s v="ROUCHET"/>
    <s v="CLEMENT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7151"/>
    <s v="U.CHENE POURPRE"/>
    <n v="0"/>
    <s v="TITULAIRE"/>
    <n v="2617"/>
    <s v="ASE PRINCIPAL ASSISTANT SOCIAL"/>
    <n v="341624"/>
    <s v="VOISIN"/>
    <s v="NICOLAS"/>
    <n v="0.7"/>
    <n v="0.7"/>
    <n v="0.7"/>
    <n v="0.7"/>
    <n v="0.7"/>
    <n v="0"/>
    <n v="31"/>
    <n v="31"/>
    <n v="0"/>
    <n v="1"/>
    <n v="0"/>
    <x v="1"/>
    <x v="1"/>
    <x v="0"/>
  </r>
  <r>
    <n v="7151"/>
    <s v="U.CHENE POURPRE"/>
    <n v="0"/>
    <s v="TITULAIRE"/>
    <s v="273A"/>
    <s v="(E) INFIRMIER D.E. CS"/>
    <n v="18979"/>
    <s v="DESPRES"/>
    <s v="ERIC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73A"/>
    <s v="(E) INFIRMIER D.E. CS"/>
    <n v="20020"/>
    <s v="AUGER"/>
    <s v="SAMUEL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73A"/>
    <s v="(E) INFIRMIER D.E. CS"/>
    <n v="22579"/>
    <s v="SALVADOR"/>
    <s v="ALEXANDRA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A01"/>
    <s v="INFIRMIER D.E. CAT A GR.1"/>
    <n v="336227"/>
    <s v="MISSIE"/>
    <s v="JANNICK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A01"/>
    <s v="INFIRMIER D.E. CAT A GR.1"/>
    <n v="339112"/>
    <s v="COURMARCEL"/>
    <s v="KAREN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A01"/>
    <s v="INFIRMIER D.E. CAT A GR.1"/>
    <n v="340891"/>
    <s v="BONNEL"/>
    <s v="SIMON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A01"/>
    <s v="INFIRMIER D.E. CAT A GR.1"/>
    <n v="341034"/>
    <s v="ABARCA IBARRA"/>
    <s v="MICKAEL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A01"/>
    <s v="INFIRMIER D.E. CAT A GR.1"/>
    <n v="341920"/>
    <s v="JAMES"/>
    <s v="ANGELIQUE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A01"/>
    <s v="INFIRMIER D.E. CAT A GR.1"/>
    <n v="342730"/>
    <s v="GENOT"/>
    <s v="NATHALIE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n v="3001"/>
    <s v="AIDE SOIGNANT"/>
    <n v="17444"/>
    <s v="LANDON"/>
    <s v="CLAUDINE"/>
    <n v="1"/>
    <n v="1"/>
    <n v="1"/>
    <n v="1"/>
    <n v="0.71"/>
    <n v="0.28999999999999998"/>
    <n v="31"/>
    <n v="31"/>
    <n v="9"/>
    <n v="1"/>
    <n v="0"/>
    <x v="0"/>
    <x v="1"/>
    <x v="0"/>
  </r>
  <r>
    <n v="7151"/>
    <s v="U.CHENE POURPRE"/>
    <n v="0"/>
    <s v="TITULAIRE"/>
    <n v="3001"/>
    <s v="AIDE SOIGNANT"/>
    <n v="332474"/>
    <s v="ADALBERT"/>
    <s v="PIERRON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n v="3001"/>
    <s v="AIDE SOIGNANT"/>
    <n v="335406"/>
    <s v="BENOUIS"/>
    <s v="DJAMEL"/>
    <n v="1"/>
    <n v="1"/>
    <n v="1"/>
    <n v="1"/>
    <n v="0.80600000000000005"/>
    <n v="0.19400000000000001"/>
    <n v="31"/>
    <n v="31"/>
    <n v="6"/>
    <n v="1"/>
    <n v="0"/>
    <x v="0"/>
    <x v="1"/>
    <x v="0"/>
  </r>
  <r>
    <n v="7151"/>
    <s v="U.CHENE POURPRE"/>
    <n v="0"/>
    <s v="TITULAIRE"/>
    <n v="3001"/>
    <s v="AIDE SOIGNANT"/>
    <n v="337208"/>
    <s v="BELLO"/>
    <s v="EMILIE"/>
    <n v="0.92300000000000004"/>
    <n v="0.94499999999999995"/>
    <n v="0.76800000000000002"/>
    <n v="0.77900000000000003"/>
    <n v="0"/>
    <n v="0.92300000000000004"/>
    <n v="31"/>
    <n v="25"/>
    <n v="31"/>
    <n v="1"/>
    <n v="0"/>
    <x v="0"/>
    <x v="1"/>
    <x v="0"/>
  </r>
  <r>
    <n v="7151"/>
    <s v="U.CHENE POURPRE"/>
    <n v="0"/>
    <s v="TITULAIRE"/>
    <n v="3001"/>
    <s v="AIDE SOIGNANT"/>
    <n v="339316"/>
    <s v="BOUZIDA"/>
    <s v="NADIA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7151"/>
    <s v="U.CHENE POURPRE"/>
    <n v="0"/>
    <s v="TITULAIRE"/>
    <n v="3001"/>
    <s v="AIDE SOIGNANT"/>
    <n v="340177"/>
    <s v="DUWALD"/>
    <s v="MARIE-LAURENCE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n v="3002"/>
    <s v="AIDE SOIGNANT CLAS SUP"/>
    <n v="31831"/>
    <s v="FICHET"/>
    <s v="EDWIGE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n v="3002"/>
    <s v="AIDE SOIGNANT CLAS SUP"/>
    <n v="32925"/>
    <s v="PEUDEPIECE"/>
    <s v="NADIA"/>
    <n v="1"/>
    <n v="1"/>
    <n v="1"/>
    <n v="1"/>
    <n v="0.19400000000000001"/>
    <n v="0.80600000000000005"/>
    <n v="31"/>
    <n v="31"/>
    <n v="25"/>
    <n v="1"/>
    <n v="0"/>
    <x v="0"/>
    <x v="1"/>
    <x v="0"/>
  </r>
  <r>
    <n v="7151"/>
    <s v="U.CHENE POURPRE"/>
    <n v="0"/>
    <s v="TITULAIRE"/>
    <n v="3003"/>
    <s v="AIDE SOIGNANT CLAS EXC"/>
    <n v="26004"/>
    <s v="ALCAIDE-MOYANO"/>
    <s v="LYDIA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n v="3256"/>
    <s v="A.S.H. QUALIFIE C.N."/>
    <n v="24756"/>
    <s v="BRUBAN"/>
    <s v="STEPHANIE"/>
    <n v="1"/>
    <n v="1"/>
    <n v="0.5"/>
    <n v="0.5"/>
    <n v="0"/>
    <n v="1"/>
    <n v="31"/>
    <n v="15.5"/>
    <n v="31"/>
    <n v="1"/>
    <n v="0"/>
    <x v="0"/>
    <x v="1"/>
    <x v="0"/>
  </r>
  <r>
    <n v="7151"/>
    <s v="U.CHENE POURPRE"/>
    <n v="0"/>
    <s v="TITULAIRE"/>
    <n v="3256"/>
    <s v="A.S.H. QUALIFIE C.N."/>
    <n v="29680"/>
    <s v="BEUGNIES"/>
    <s v="MARLENE"/>
    <n v="0.8"/>
    <n v="0.85699999999999998"/>
    <n v="0.8"/>
    <n v="0.85699999999999998"/>
    <n v="0.72299999999999998"/>
    <n v="7.6999999999999999E-2"/>
    <n v="31"/>
    <n v="31"/>
    <n v="3"/>
    <n v="1"/>
    <n v="0"/>
    <x v="0"/>
    <x v="1"/>
    <x v="0"/>
  </r>
  <r>
    <n v="7151"/>
    <s v="U.CHENE POURPRE"/>
    <n v="0"/>
    <s v="TITULAIRE"/>
    <n v="3256"/>
    <s v="A.S.H. QUALIFIE C.N."/>
    <n v="29986"/>
    <s v="FERNET"/>
    <s v="MARIE-CHRISTINE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20"/>
    <s v="CONTRACTUEL"/>
    <s v="2A01"/>
    <s v="INFIRMIER D.E. CAT A GR.1"/>
    <n v="345523"/>
    <s v="BILTERYST"/>
    <s v="LAURA"/>
    <n v="1"/>
    <n v="1"/>
    <n v="1"/>
    <n v="1"/>
    <n v="1"/>
    <n v="0"/>
    <n v="31"/>
    <n v="31"/>
    <n v="0"/>
    <n v="1"/>
    <n v="0"/>
    <x v="0"/>
    <x v="1"/>
    <x v="1"/>
  </r>
  <r>
    <n v="7151"/>
    <s v="U.CHENE POURPRE"/>
    <n v="20"/>
    <s v="CONTRACTUEL"/>
    <s v="2A01"/>
    <s v="INFIRMIER D.E. CAT A GR.1"/>
    <n v="346989"/>
    <s v="MOUANGA"/>
    <s v="BADILA"/>
    <n v="1"/>
    <n v="1"/>
    <n v="1"/>
    <n v="1"/>
    <n v="1"/>
    <n v="0"/>
    <n v="31"/>
    <n v="31"/>
    <n v="0"/>
    <n v="1"/>
    <n v="0"/>
    <x v="0"/>
    <x v="1"/>
    <x v="1"/>
  </r>
  <r>
    <n v="7151"/>
    <s v="U.CHENE POURPRE"/>
    <n v="20"/>
    <s v="CONTRACTUEL"/>
    <s v="2A01"/>
    <s v="INFIRMIER D.E. CAT A GR.1"/>
    <n v="347212"/>
    <s v="FEUTREN"/>
    <s v="THIBAUT"/>
    <n v="1"/>
    <n v="1"/>
    <n v="1"/>
    <n v="1"/>
    <n v="1"/>
    <n v="0"/>
    <n v="31"/>
    <n v="31"/>
    <n v="0"/>
    <n v="1"/>
    <n v="0"/>
    <x v="0"/>
    <x v="1"/>
    <x v="1"/>
  </r>
  <r>
    <n v="7151"/>
    <s v="U.CHENE POURPRE"/>
    <n v="20"/>
    <s v="CONTRACTUEL"/>
    <n v="6012"/>
    <s v="PSYCHOLOGUE C.N."/>
    <n v="345920"/>
    <s v="BRUNEAUX DE LA SALLE"/>
    <s v="ALICE"/>
    <n v="0.4"/>
    <n v="0.4"/>
    <n v="0.4"/>
    <n v="0.4"/>
    <n v="0.4"/>
    <n v="0"/>
    <n v="31"/>
    <n v="31"/>
    <n v="0"/>
    <n v="1"/>
    <n v="0"/>
    <x v="0"/>
    <x v="1"/>
    <x v="1"/>
  </r>
  <r>
    <n v="7151"/>
    <s v="U.CHENE POURPRE"/>
    <n v="21"/>
    <s v="CONTRACT.SUR EMPLOI PERM."/>
    <n v="3001"/>
    <s v="AIDE SOIGNANT"/>
    <n v="337060"/>
    <s v="BA"/>
    <s v="FATOU"/>
    <n v="1"/>
    <n v="10"/>
    <n v="1"/>
    <n v="1"/>
    <n v="1"/>
    <n v="0"/>
    <n v="31"/>
    <n v="31"/>
    <n v="0"/>
    <n v="1"/>
    <n v="0"/>
    <x v="0"/>
    <x v="1"/>
    <x v="3"/>
  </r>
  <r>
    <n v="7151"/>
    <s v="U.CHENE POURPRE"/>
    <n v="21"/>
    <s v="CONTRACT.SUR EMPLOI PERM."/>
    <n v="3256"/>
    <s v="A.S.H. QUALIFIE C.N."/>
    <n v="340166"/>
    <s v="BEUCHER"/>
    <s v="NICOLAS"/>
    <n v="1"/>
    <n v="1"/>
    <n v="1"/>
    <n v="1"/>
    <n v="1"/>
    <n v="0"/>
    <n v="31"/>
    <n v="31"/>
    <n v="0"/>
    <n v="1"/>
    <n v="0"/>
    <x v="0"/>
    <x v="1"/>
    <x v="3"/>
  </r>
  <r>
    <n v="7151"/>
    <s v="U.CHENE POURPRE"/>
    <n v="25"/>
    <s v="CONTRACT.DE REMPLACEMENT"/>
    <s v="2A01"/>
    <s v="INFIRMIER D.E. CAT A GR.1"/>
    <n v="347187"/>
    <s v="MEAULLE"/>
    <s v="JULIE"/>
    <n v="1"/>
    <n v="1"/>
    <n v="1"/>
    <n v="1"/>
    <n v="1"/>
    <n v="0"/>
    <n v="31"/>
    <n v="31"/>
    <n v="0"/>
    <n v="1"/>
    <n v="0"/>
    <x v="0"/>
    <x v="1"/>
    <x v="1"/>
  </r>
  <r>
    <n v="7151"/>
    <s v="U.CHENE POURPRE"/>
    <n v="25"/>
    <s v="CONTRACT.DE REMPLACEMENT"/>
    <n v="3001"/>
    <s v="AIDE SOIGNANT"/>
    <n v="348196"/>
    <s v="LEVEQUE"/>
    <s v="AURORE"/>
    <n v="0.113"/>
    <n v="0.113"/>
    <n v="0.113"/>
    <n v="0.113"/>
    <n v="0.113"/>
    <n v="0"/>
    <n v="4"/>
    <n v="4"/>
    <n v="0"/>
    <n v="1"/>
    <n v="0"/>
    <x v="0"/>
    <x v="1"/>
    <x v="1"/>
  </r>
  <r>
    <n v="7151"/>
    <s v="U.CHENE POURPRE"/>
    <n v="25"/>
    <s v="CONTRACT.DE REMPLACEMENT"/>
    <n v="3001"/>
    <s v="AIDE SOIGNANT"/>
    <n v="348200"/>
    <s v="HERICHER"/>
    <s v="LUCILLE"/>
    <n v="6.5000000000000002E-2"/>
    <n v="6.5000000000000002E-2"/>
    <n v="6.5000000000000002E-2"/>
    <n v="6.5000000000000002E-2"/>
    <n v="6.5000000000000002E-2"/>
    <n v="0"/>
    <n v="2"/>
    <n v="2"/>
    <n v="0"/>
    <n v="1"/>
    <n v="0"/>
    <x v="0"/>
    <x v="1"/>
    <x v="1"/>
  </r>
  <r>
    <n v="7151"/>
    <s v="U.CHENE POURPRE"/>
    <n v="25"/>
    <s v="CONTRACT.DE REMPLACEMENT"/>
    <n v="3001"/>
    <s v="AIDE SOIGNANT"/>
    <n v="348593"/>
    <s v="MESLIN"/>
    <s v="ANAIS"/>
    <n v="3.2000000000000001E-2"/>
    <n v="3.2000000000000001E-2"/>
    <n v="3.2000000000000001E-2"/>
    <n v="3.2000000000000001E-2"/>
    <n v="3.2000000000000001E-2"/>
    <n v="0"/>
    <n v="1"/>
    <n v="1"/>
    <n v="0"/>
    <n v="1"/>
    <n v="0"/>
    <x v="0"/>
    <x v="1"/>
    <x v="1"/>
  </r>
  <r>
    <n v="7151"/>
    <s v="U.CHENE POURPRE"/>
    <n v="25"/>
    <s v="CONTRACT.DE REMPLACEMENT"/>
    <n v="3256"/>
    <s v="A.S.H. QUALIFIE C.N."/>
    <n v="347841"/>
    <s v="LORMELET"/>
    <s v="CINDY"/>
    <n v="1"/>
    <n v="1"/>
    <n v="1"/>
    <n v="1"/>
    <n v="1"/>
    <n v="0"/>
    <n v="31"/>
    <n v="31"/>
    <n v="0"/>
    <n v="1"/>
    <n v="0"/>
    <x v="0"/>
    <x v="1"/>
    <x v="1"/>
  </r>
  <r>
    <n v="7151"/>
    <s v="U.CHENE POURPRE"/>
    <n v="66"/>
    <s v="PRATICIEN HOSPITALIER"/>
    <s v="M214"/>
    <s v="PRAT. HOSP. N. C. S."/>
    <n v="25409"/>
    <s v="REMAOUN"/>
    <s v="HAFIDA"/>
    <n v="0.5"/>
    <n v="0.5"/>
    <n v="0.5"/>
    <n v="0.5"/>
    <n v="0.5"/>
    <n v="0"/>
    <n v="31"/>
    <n v="31"/>
    <n v="0"/>
    <n v="1"/>
    <n v="0"/>
    <x v="2"/>
    <x v="1"/>
    <x v="2"/>
  </r>
  <r>
    <n v="7151"/>
    <s v="U.CHENE POURPRE"/>
    <n v="66"/>
    <s v="PRATICIEN HOSPITALIER"/>
    <s v="M214"/>
    <s v="PRAT. HOSP. N. C. S."/>
    <n v="337434"/>
    <s v="BOUTERBIAT"/>
    <s v="M'HAMED"/>
    <n v="0.8"/>
    <n v="0.8"/>
    <n v="0.8"/>
    <n v="0.8"/>
    <n v="0.8"/>
    <n v="0"/>
    <n v="31"/>
    <n v="31"/>
    <n v="0"/>
    <n v="1"/>
    <n v="0"/>
    <x v="2"/>
    <x v="1"/>
    <x v="2"/>
  </r>
  <r>
    <n v="7151"/>
    <s v="U.CHENE POURPRE"/>
    <s v="6W"/>
    <s v="PRATICIEN ATTACHE ASSOCIE"/>
    <s v="B171"/>
    <s v="P.ATT.ASS. TPL AUTRE"/>
    <n v="343743"/>
    <s v="HANIFI"/>
    <s v="SALAH"/>
    <n v="0.7"/>
    <n v="0.7"/>
    <n v="0.7"/>
    <n v="0.7"/>
    <n v="0.7"/>
    <n v="0"/>
    <n v="31"/>
    <n v="31"/>
    <n v="0"/>
    <n v="1"/>
    <n v="0"/>
    <x v="2"/>
    <x v="1"/>
    <x v="2"/>
  </r>
  <r>
    <n v="7151"/>
    <s v="U.CHENE POURPRE"/>
    <s v="6W"/>
    <s v="PRATICIEN ATTACHE ASSOCIE"/>
    <s v="B171"/>
    <s v="P.ATT.ASS. TPL AUTRE"/>
    <n v="343889"/>
    <s v="BOUMETLOUA"/>
    <s v="RIAD"/>
    <n v="0.6"/>
    <n v="0.6"/>
    <n v="0.6"/>
    <n v="0.6"/>
    <n v="0.6"/>
    <n v="0"/>
    <n v="31"/>
    <n v="31"/>
    <n v="0"/>
    <n v="1"/>
    <n v="0"/>
    <x v="2"/>
    <x v="1"/>
    <x v="2"/>
  </r>
  <r>
    <n v="7350"/>
    <s v="HJA LOUVIERS L'ESQUISSE"/>
    <n v="0"/>
    <s v="TITULAIRE"/>
    <n v="1423"/>
    <s v="ADJ. ADM. HOSP.  2EME CL"/>
    <n v="339021"/>
    <s v="CLEMENT"/>
    <s v="VIRGINIE"/>
    <n v="0.05"/>
    <n v="0.05"/>
    <n v="0.05"/>
    <n v="0.05"/>
    <n v="0.05"/>
    <n v="0"/>
    <n v="0"/>
    <n v="0"/>
    <n v="0"/>
    <n v="0"/>
    <n v="0"/>
    <x v="3"/>
    <x v="3"/>
    <x v="0"/>
  </r>
  <r>
    <n v="7350"/>
    <s v="HJA LOUVIERS L'ESQUISSE"/>
    <n v="0"/>
    <s v="TITULAIRE"/>
    <n v="2617"/>
    <s v="ASE PRINCIPAL ASSISTANT SOCIAL"/>
    <n v="343801"/>
    <s v="VERNIER"/>
    <s v="ISABELLE"/>
    <n v="0.4"/>
    <n v="0.4"/>
    <n v="0.4"/>
    <n v="0.4"/>
    <n v="0.4"/>
    <n v="0"/>
    <n v="0"/>
    <n v="0"/>
    <n v="0"/>
    <n v="0"/>
    <n v="0"/>
    <x v="1"/>
    <x v="3"/>
    <x v="0"/>
  </r>
  <r>
    <n v="7350"/>
    <s v="HJA LOUVIERS L'ESQUISSE"/>
    <n v="0"/>
    <s v="TITULAIRE"/>
    <s v="273A"/>
    <s v="(E) INFIRMIER D.E. CS"/>
    <n v="19530"/>
    <s v="SETIF"/>
    <s v="DOMINIQUE"/>
    <n v="1"/>
    <n v="1"/>
    <n v="1"/>
    <n v="1"/>
    <n v="1"/>
    <n v="0"/>
    <n v="31"/>
    <n v="31"/>
    <n v="0"/>
    <n v="1"/>
    <n v="0"/>
    <x v="0"/>
    <x v="3"/>
    <x v="0"/>
  </r>
  <r>
    <n v="7350"/>
    <s v="HJA LOUVIERS L'ESQUISSE"/>
    <n v="0"/>
    <s v="TITULAIRE"/>
    <n v="2801"/>
    <s v="(E) CADRE DE SANTE (IDE)"/>
    <n v="18469"/>
    <s v="BINAY"/>
    <s v="NATHALIE"/>
    <n v="0.33"/>
    <n v="0.33"/>
    <n v="0.33"/>
    <n v="0.33"/>
    <n v="0.33"/>
    <n v="0"/>
    <n v="31"/>
    <n v="31"/>
    <n v="0"/>
    <n v="1"/>
    <n v="0"/>
    <x v="0"/>
    <x v="3"/>
    <x v="0"/>
  </r>
  <r>
    <n v="7350"/>
    <s v="HJA LOUVIERS L'ESQUISSE"/>
    <n v="0"/>
    <s v="TITULAIRE"/>
    <s v="2A01"/>
    <s v="INFIRMIER D.E. CAT A GR.1"/>
    <n v="29691"/>
    <s v="SCIPION"/>
    <s v="VALERIE"/>
    <n v="1"/>
    <n v="1"/>
    <n v="1"/>
    <n v="1"/>
    <n v="0.90300000000000002"/>
    <n v="9.7000000000000003E-2"/>
    <n v="31"/>
    <n v="31"/>
    <n v="3"/>
    <n v="1"/>
    <n v="0"/>
    <x v="0"/>
    <x v="3"/>
    <x v="0"/>
  </r>
  <r>
    <n v="7350"/>
    <s v="HJA LOUVIERS L'ESQUISSE"/>
    <n v="0"/>
    <s v="TITULAIRE"/>
    <s v="2A01"/>
    <s v="INFIRMIER D.E. CAT A GR.1"/>
    <n v="333740"/>
    <s v="LE GUIADER  MASSE"/>
    <s v="VIRGINIE"/>
    <n v="1"/>
    <n v="1"/>
    <n v="1"/>
    <n v="1"/>
    <n v="1"/>
    <n v="0"/>
    <n v="31"/>
    <n v="31"/>
    <n v="0"/>
    <n v="1"/>
    <n v="0"/>
    <x v="0"/>
    <x v="3"/>
    <x v="0"/>
  </r>
  <r>
    <n v="7350"/>
    <s v="HJA LOUVIERS L'ESQUISSE"/>
    <n v="0"/>
    <s v="TITULAIRE"/>
    <s v="2A01"/>
    <s v="INFIRMIER D.E. CAT A GR.1"/>
    <n v="342762"/>
    <s v="SELLE"/>
    <s v="LAURE-ANNE"/>
    <n v="1"/>
    <n v="1"/>
    <n v="1"/>
    <n v="1"/>
    <n v="1"/>
    <n v="0"/>
    <n v="31"/>
    <n v="31"/>
    <n v="0"/>
    <n v="1"/>
    <n v="0"/>
    <x v="0"/>
    <x v="3"/>
    <x v="0"/>
  </r>
  <r>
    <n v="7350"/>
    <s v="HJA LOUVIERS L'ESQUISSE"/>
    <n v="66"/>
    <s v="PRATICIEN HOSPITALIER"/>
    <s v="M214"/>
    <s v="PRAT. HOSP. N. C. S."/>
    <n v="337081"/>
    <s v="BELACEL"/>
    <s v="KHADIDJA"/>
    <n v="0.2"/>
    <n v="0.2"/>
    <n v="0.2"/>
    <n v="0.2"/>
    <n v="0.2"/>
    <n v="0"/>
    <n v="31"/>
    <n v="31"/>
    <n v="0"/>
    <n v="1"/>
    <n v="0"/>
    <x v="2"/>
    <x v="3"/>
    <x v="2"/>
  </r>
  <r>
    <n v="7521"/>
    <s v="PSY.LIAISON LOUVIERS ADULTES"/>
    <s v="6W"/>
    <s v="PRATICIEN ATTACHE ASSOCIE"/>
    <s v="B171"/>
    <s v="P.ATT.ASS. TPL AUTRE"/>
    <n v="343889"/>
    <s v="BOUMETLOUA"/>
    <s v="RIAD"/>
    <n v="0.2"/>
    <n v="0.2"/>
    <n v="0.2"/>
    <n v="0.2"/>
    <n v="0.2"/>
    <n v="0"/>
    <n v="0"/>
    <n v="0"/>
    <n v="0"/>
    <n v="0"/>
    <e v="#N/A"/>
    <x v="2"/>
    <x v="6"/>
    <x v="2"/>
  </r>
  <r>
    <n v="7530"/>
    <s v="CMPA LOUVIERS"/>
    <n v="0"/>
    <s v="TITULAIRE"/>
    <n v="1423"/>
    <s v="ADJ. ADM. HOSP.  2EME CL"/>
    <n v="339021"/>
    <s v="CLEMENT"/>
    <s v="VIRGINIE"/>
    <n v="0.9"/>
    <n v="0.9"/>
    <n v="0.9"/>
    <n v="0.9"/>
    <n v="0.9"/>
    <n v="0"/>
    <n v="31"/>
    <n v="31"/>
    <n v="0"/>
    <n v="1"/>
    <n v="0"/>
    <x v="3"/>
    <x v="3"/>
    <x v="0"/>
  </r>
  <r>
    <n v="7530"/>
    <s v="CMPA LOUVIERS"/>
    <n v="0"/>
    <s v="TITULAIRE"/>
    <s v="243A"/>
    <s v="(E) INFIRMIER D.E. CN"/>
    <n v="32200"/>
    <s v="TOUCHARD"/>
    <s v="VALERIE"/>
    <n v="1"/>
    <n v="1"/>
    <n v="1"/>
    <n v="1"/>
    <n v="1"/>
    <n v="0"/>
    <n v="31"/>
    <n v="31"/>
    <n v="0"/>
    <n v="1"/>
    <n v="0"/>
    <x v="0"/>
    <x v="3"/>
    <x v="0"/>
  </r>
  <r>
    <n v="7530"/>
    <s v="CMPA LOUVIERS"/>
    <n v="0"/>
    <s v="TITULAIRE"/>
    <s v="243A"/>
    <s v="(E) INFIRMIER D.E. CN"/>
    <n v="334221"/>
    <s v="BARRET"/>
    <s v="CAROLINE"/>
    <n v="1"/>
    <n v="1"/>
    <n v="1"/>
    <n v="1"/>
    <n v="1"/>
    <n v="0"/>
    <n v="31"/>
    <n v="31"/>
    <n v="0"/>
    <n v="1"/>
    <n v="0"/>
    <x v="0"/>
    <x v="3"/>
    <x v="0"/>
  </r>
  <r>
    <n v="7530"/>
    <s v="CMPA LOUVIERS"/>
    <n v="0"/>
    <s v="TITULAIRE"/>
    <s v="243A"/>
    <s v="(E) INFIRMIER D.E. CN"/>
    <n v="335610"/>
    <s v="CHAUMIER"/>
    <s v="YASMINE"/>
    <n v="1"/>
    <n v="1"/>
    <n v="1"/>
    <n v="1"/>
    <n v="1"/>
    <n v="0"/>
    <n v="31"/>
    <n v="31"/>
    <n v="0"/>
    <n v="1"/>
    <n v="0"/>
    <x v="0"/>
    <x v="3"/>
    <x v="0"/>
  </r>
  <r>
    <n v="7530"/>
    <s v="CMPA LOUVIERS"/>
    <n v="0"/>
    <s v="TITULAIRE"/>
    <n v="2617"/>
    <s v="ASE PRINCIPAL ASSISTANT SOCIAL"/>
    <n v="343801"/>
    <s v="VERNIER"/>
    <s v="ISABELLE"/>
    <n v="0.4"/>
    <n v="0.4"/>
    <n v="0.4"/>
    <n v="0.4"/>
    <n v="0.4"/>
    <n v="0"/>
    <n v="31"/>
    <n v="31"/>
    <n v="0"/>
    <n v="1"/>
    <n v="0"/>
    <x v="1"/>
    <x v="3"/>
    <x v="0"/>
  </r>
  <r>
    <n v="7530"/>
    <s v="CMPA LOUVIERS"/>
    <n v="0"/>
    <s v="TITULAIRE"/>
    <s v="273A"/>
    <s v="(E) INFIRMIER D.E. CS"/>
    <n v="13523"/>
    <s v="PARRON"/>
    <s v="CHRISTINE"/>
    <n v="1"/>
    <n v="1"/>
    <n v="1"/>
    <n v="1"/>
    <n v="1"/>
    <n v="0"/>
    <n v="31"/>
    <n v="31"/>
    <n v="0"/>
    <n v="1"/>
    <n v="0"/>
    <x v="0"/>
    <x v="3"/>
    <x v="0"/>
  </r>
  <r>
    <n v="7530"/>
    <s v="CMPA LOUVIERS"/>
    <n v="0"/>
    <s v="TITULAIRE"/>
    <s v="273A"/>
    <s v="(E) INFIRMIER D.E. CS"/>
    <n v="19767"/>
    <s v="TISON"/>
    <s v="FLORENCE"/>
    <n v="1"/>
    <n v="1"/>
    <n v="1"/>
    <n v="1"/>
    <n v="1"/>
    <n v="0"/>
    <n v="31"/>
    <n v="31"/>
    <n v="0"/>
    <n v="1"/>
    <n v="0"/>
    <x v="0"/>
    <x v="3"/>
    <x v="0"/>
  </r>
  <r>
    <n v="7530"/>
    <s v="CMPA LOUVIERS"/>
    <n v="0"/>
    <s v="TITULAIRE"/>
    <n v="2801"/>
    <s v="(E) CADRE DE SANTE (IDE)"/>
    <n v="18469"/>
    <s v="BINAY"/>
    <s v="NATHALIE"/>
    <n v="0.34"/>
    <n v="0.34"/>
    <n v="0.34"/>
    <n v="0.34"/>
    <n v="0.34"/>
    <n v="0"/>
    <n v="0"/>
    <n v="0"/>
    <n v="0"/>
    <n v="0"/>
    <n v="0"/>
    <x v="0"/>
    <x v="3"/>
    <x v="0"/>
  </r>
  <r>
    <n v="7530"/>
    <s v="CMPA LOUVIERS"/>
    <n v="0"/>
    <s v="TITULAIRE"/>
    <n v="6012"/>
    <s v="PSYCHOLOGUE C.N."/>
    <n v="337230"/>
    <s v="BELY"/>
    <s v="JULIA"/>
    <n v="1"/>
    <n v="1"/>
    <n v="1"/>
    <n v="1"/>
    <n v="1"/>
    <n v="0"/>
    <n v="31"/>
    <n v="31"/>
    <n v="0"/>
    <n v="1"/>
    <n v="0"/>
    <x v="0"/>
    <x v="3"/>
    <x v="0"/>
  </r>
  <r>
    <n v="7530"/>
    <s v="CMPA LOUVIERS"/>
    <n v="0"/>
    <s v="TITULAIRE"/>
    <n v="6012"/>
    <s v="PSYCHOLOGUE C.N."/>
    <n v="343073"/>
    <s v="GAYRAUD"/>
    <s v="STEPHANIE"/>
    <n v="0.5"/>
    <n v="0.5"/>
    <n v="0.5"/>
    <n v="0.5"/>
    <n v="0.5"/>
    <n v="0"/>
    <n v="31"/>
    <n v="31"/>
    <n v="0"/>
    <n v="1"/>
    <n v="0"/>
    <x v="0"/>
    <x v="3"/>
    <x v="0"/>
  </r>
  <r>
    <n v="7530"/>
    <s v="CMPA LOUVIERS"/>
    <n v="12"/>
    <s v="STAGIAIRE"/>
    <n v="6012"/>
    <s v="PSYCHOLOGUE C.N."/>
    <n v="341056"/>
    <s v="BAILO VILLUENDAS"/>
    <s v="LUCILE"/>
    <n v="0.64"/>
    <n v="0.68600000000000005"/>
    <n v="0.64"/>
    <n v="0.68600000000000005"/>
    <n v="0.64"/>
    <n v="0"/>
    <n v="31"/>
    <n v="31"/>
    <n v="0"/>
    <n v="1"/>
    <n v="0"/>
    <x v="0"/>
    <x v="3"/>
    <x v="0"/>
  </r>
  <r>
    <n v="7530"/>
    <s v="CMPA LOUVIERS"/>
    <n v="66"/>
    <s v="PRATICIEN HOSPITALIER"/>
    <s v="M214"/>
    <s v="PRAT. HOSP. N. C. S."/>
    <n v="337081"/>
    <s v="BELACEL"/>
    <s v="KHADIDJA"/>
    <n v="0.5"/>
    <n v="0.5"/>
    <n v="0.5"/>
    <n v="0.5"/>
    <n v="0.5"/>
    <n v="0"/>
    <n v="0"/>
    <n v="0"/>
    <n v="0"/>
    <n v="0"/>
    <n v="0"/>
    <x v="2"/>
    <x v="3"/>
    <x v="2"/>
  </r>
  <r>
    <n v="7530"/>
    <s v="CMPA LOUVIERS"/>
    <n v="66"/>
    <s v="PRATICIEN HOSPITALIER"/>
    <s v="M214"/>
    <s v="PRAT. HOSP. N. C. S."/>
    <n v="337434"/>
    <s v="BOUTERBIAT"/>
    <s v="M'HAMED"/>
    <n v="0.2"/>
    <n v="0.2"/>
    <n v="0.2"/>
    <n v="0.2"/>
    <n v="0.2"/>
    <n v="0"/>
    <n v="0"/>
    <n v="0"/>
    <n v="0"/>
    <n v="0"/>
    <n v="0"/>
    <x v="2"/>
    <x v="3"/>
    <x v="2"/>
  </r>
  <r>
    <n v="7530"/>
    <s v="CMPA LOUVIERS"/>
    <s v="6W"/>
    <s v="PRATICIEN ATTACHE ASSOCIE"/>
    <s v="B171"/>
    <s v="P.ATT.ASS. TPL AUTRE"/>
    <n v="343743"/>
    <s v="HANIFI"/>
    <s v="SALAH"/>
    <n v="0.2"/>
    <n v="0.2"/>
    <n v="0.2"/>
    <n v="0.2"/>
    <n v="0.2"/>
    <n v="0"/>
    <n v="0"/>
    <n v="0"/>
    <n v="0"/>
    <n v="0"/>
    <n v="0"/>
    <x v="2"/>
    <x v="3"/>
    <x v="2"/>
  </r>
  <r>
    <n v="7530"/>
    <s v="CMPA LOUVIERS"/>
    <s v="6W"/>
    <s v="PRATICIEN ATTACHE ASSOCIE"/>
    <s v="B171"/>
    <s v="P.ATT.ASS. TPL AUTRE"/>
    <n v="343889"/>
    <s v="BOUMETLOUA"/>
    <s v="RIAD"/>
    <n v="0.2"/>
    <n v="0.2"/>
    <n v="0.2"/>
    <n v="0.2"/>
    <n v="0.2"/>
    <n v="0"/>
    <n v="0"/>
    <n v="0"/>
    <n v="0"/>
    <n v="0"/>
    <n v="0"/>
    <x v="2"/>
    <x v="3"/>
    <x v="2"/>
  </r>
  <r>
    <n v="7914"/>
    <s v="CATTPA LOUVIERS ARC EN CIEL"/>
    <n v="0"/>
    <s v="TITULAIRE"/>
    <n v="1423"/>
    <s v="ADJ. ADM. HOSP.  2EME CL"/>
    <n v="339021"/>
    <s v="CLEMENT"/>
    <s v="VIRGINIE"/>
    <n v="0.05"/>
    <n v="0.05"/>
    <n v="0.05"/>
    <n v="0.05"/>
    <n v="0.05"/>
    <n v="0"/>
    <n v="0"/>
    <n v="0"/>
    <n v="0"/>
    <n v="0"/>
    <n v="0"/>
    <x v="3"/>
    <x v="3"/>
    <x v="0"/>
  </r>
  <r>
    <n v="7914"/>
    <s v="CATTPA LOUVIERS ARC EN CIEL"/>
    <n v="0"/>
    <s v="TITULAIRE"/>
    <n v="2617"/>
    <s v="ASE PRINCIPAL ASSISTANT SOCIAL"/>
    <n v="343801"/>
    <s v="VERNIER"/>
    <s v="ISABELLE"/>
    <n v="0.2"/>
    <n v="0.2"/>
    <n v="0.2"/>
    <n v="0.2"/>
    <n v="0.2"/>
    <n v="0"/>
    <n v="0"/>
    <n v="0"/>
    <n v="0"/>
    <n v="0"/>
    <n v="0"/>
    <x v="1"/>
    <x v="3"/>
    <x v="0"/>
  </r>
  <r>
    <n v="7914"/>
    <s v="CATTPA LOUVIERS ARC EN CIEL"/>
    <n v="0"/>
    <s v="TITULAIRE"/>
    <s v="273A"/>
    <s v="(E) INFIRMIER D.E. CS"/>
    <n v="20201"/>
    <s v="TIRARD"/>
    <s v="AGNES"/>
    <n v="1"/>
    <n v="1"/>
    <n v="1"/>
    <n v="1"/>
    <n v="0"/>
    <n v="1"/>
    <n v="31"/>
    <n v="31"/>
    <n v="31"/>
    <n v="1"/>
    <n v="0"/>
    <x v="0"/>
    <x v="3"/>
    <x v="0"/>
  </r>
  <r>
    <n v="7914"/>
    <s v="CATTPA LOUVIERS ARC EN CIEL"/>
    <n v="0"/>
    <s v="TITULAIRE"/>
    <s v="273A"/>
    <s v="(E) INFIRMIER D.E. CS"/>
    <n v="20245"/>
    <s v="BOUDOT"/>
    <s v="VERONIQUE"/>
    <n v="1"/>
    <n v="1"/>
    <n v="1"/>
    <n v="1"/>
    <n v="1"/>
    <n v="0"/>
    <n v="31"/>
    <n v="31"/>
    <n v="0"/>
    <n v="1"/>
    <n v="0"/>
    <x v="0"/>
    <x v="3"/>
    <x v="0"/>
  </r>
  <r>
    <n v="7914"/>
    <s v="CATTPA LOUVIERS ARC EN CIEL"/>
    <n v="0"/>
    <s v="TITULAIRE"/>
    <s v="273A"/>
    <s v="(E) INFIRMIER D.E. CS"/>
    <n v="26060"/>
    <s v="SETIF"/>
    <s v="SANDRA"/>
    <n v="1"/>
    <n v="1"/>
    <n v="1"/>
    <n v="1"/>
    <n v="1"/>
    <n v="0"/>
    <n v="31"/>
    <n v="31"/>
    <n v="0"/>
    <n v="1"/>
    <n v="0"/>
    <x v="0"/>
    <x v="3"/>
    <x v="0"/>
  </r>
  <r>
    <n v="7914"/>
    <s v="CATTPA LOUVIERS ARC EN CIEL"/>
    <n v="0"/>
    <s v="TITULAIRE"/>
    <n v="2801"/>
    <s v="(E) CADRE DE SANTE (IDE)"/>
    <n v="18469"/>
    <s v="BINAY"/>
    <s v="NATHALIE"/>
    <n v="0.33"/>
    <n v="0.33"/>
    <n v="0.33"/>
    <n v="0.33"/>
    <n v="0.33"/>
    <n v="0"/>
    <n v="0"/>
    <n v="0"/>
    <n v="0"/>
    <n v="0"/>
    <n v="0"/>
    <x v="0"/>
    <x v="3"/>
    <x v="0"/>
  </r>
  <r>
    <n v="7914"/>
    <s v="CATTPA LOUVIERS ARC EN CIEL"/>
    <n v="12"/>
    <s v="STAGIAIRE"/>
    <s v="2A01"/>
    <s v="INFIRMIER D.E. CAT A GR.1"/>
    <n v="334833"/>
    <s v="FORTIN"/>
    <s v="DAVID"/>
    <n v="1"/>
    <n v="1"/>
    <n v="1"/>
    <n v="1"/>
    <n v="1"/>
    <n v="0"/>
    <n v="31"/>
    <n v="31"/>
    <n v="0"/>
    <n v="1"/>
    <n v="0"/>
    <x v="0"/>
    <x v="3"/>
    <x v="0"/>
  </r>
  <r>
    <n v="7914"/>
    <s v="CATTPA LOUVIERS ARC EN CIEL"/>
    <s v="6W"/>
    <s v="PRATICIEN ATTACHE ASSOCIE"/>
    <s v="B171"/>
    <s v="P.ATT.ASS. TPL AUTRE"/>
    <n v="343743"/>
    <s v="HANIFI"/>
    <s v="SALAH"/>
    <n v="0.1"/>
    <n v="0.1"/>
    <n v="0.1"/>
    <n v="0.1"/>
    <n v="0.1"/>
    <n v="0"/>
    <n v="0"/>
    <n v="0"/>
    <n v="0"/>
    <n v="0"/>
    <n v="0"/>
    <x v="2"/>
    <x v="3"/>
    <x v="2"/>
  </r>
  <r>
    <n v="8115"/>
    <s v="CUISINE ST MICHEL"/>
    <n v="0"/>
    <s v="TITULAIRE"/>
    <n v="3256"/>
    <s v="A.S.H. QUALIFIE C.N."/>
    <n v="30170"/>
    <s v="BESTIN"/>
    <s v="BENEDICTE"/>
    <n v="1"/>
    <n v="1"/>
    <n v="1"/>
    <n v="1"/>
    <n v="1"/>
    <n v="0"/>
    <n v="31"/>
    <n v="31"/>
    <n v="0"/>
    <n v="1"/>
    <n v="0"/>
    <x v="0"/>
    <x v="8"/>
    <x v="0"/>
  </r>
  <r>
    <n v="8115"/>
    <s v="CUISINE ST MICHEL"/>
    <n v="0"/>
    <s v="TITULAIRE"/>
    <n v="3256"/>
    <s v="A.S.H. QUALIFIE C.N."/>
    <n v="336216"/>
    <s v="VILLAIN"/>
    <s v="ABEBECH"/>
    <n v="0.2"/>
    <n v="0.2"/>
    <n v="0.2"/>
    <n v="0.2"/>
    <n v="0.2"/>
    <n v="0"/>
    <n v="0"/>
    <n v="0"/>
    <n v="0"/>
    <n v="0"/>
    <n v="0"/>
    <x v="0"/>
    <x v="8"/>
    <x v="0"/>
  </r>
  <r>
    <n v="8115"/>
    <s v="CUISINE ST MICHEL"/>
    <n v="12"/>
    <s v="STAGIAIRE"/>
    <n v="3256"/>
    <s v="A.S.H. QUALIFIE C.N."/>
    <n v="342503"/>
    <s v="CHALUMEAU"/>
    <s v="FABIAN"/>
    <n v="1"/>
    <n v="1"/>
    <n v="1"/>
    <n v="1"/>
    <n v="1"/>
    <n v="0"/>
    <n v="31"/>
    <n v="31"/>
    <n v="0"/>
    <n v="1"/>
    <n v="0"/>
    <x v="0"/>
    <x v="8"/>
    <x v="0"/>
  </r>
  <r>
    <n v="8120"/>
    <s v="PC ST MICHEL"/>
    <n v="0"/>
    <s v="TITULAIRE"/>
    <n v="1001"/>
    <s v="IDE C.SUP.SANTE PARAMEDICAL"/>
    <n v="14720"/>
    <s v="BEAUDOIRE"/>
    <s v="YANNICK"/>
    <n v="1"/>
    <n v="1"/>
    <n v="1"/>
    <n v="1"/>
    <n v="1"/>
    <n v="0"/>
    <n v="31"/>
    <n v="31"/>
    <n v="0"/>
    <n v="1"/>
    <n v="0"/>
    <x v="0"/>
    <x v="8"/>
    <x v="0"/>
  </r>
  <r>
    <n v="8120"/>
    <s v="PC ST MICHEL"/>
    <n v="0"/>
    <s v="TITULAIRE"/>
    <n v="1315"/>
    <s v="ADJ ADM HOSP PRINC 1 CL"/>
    <n v="17557"/>
    <s v="DUMONT"/>
    <s v="ISABELLE"/>
    <n v="1"/>
    <n v="1"/>
    <n v="1"/>
    <n v="1"/>
    <n v="1"/>
    <n v="0"/>
    <n v="31"/>
    <n v="31"/>
    <n v="0"/>
    <n v="1"/>
    <n v="0"/>
    <x v="3"/>
    <x v="8"/>
    <x v="0"/>
  </r>
  <r>
    <n v="8120"/>
    <s v="PC ST MICHEL"/>
    <n v="66"/>
    <s v="PRATICIEN HOSPITALIER"/>
    <s v="M713"/>
    <s v="PRAT. HOSP. C. S."/>
    <n v="24337"/>
    <s v="ABEKHZER"/>
    <s v="HERVE"/>
    <n v="0.2"/>
    <n v="0.2"/>
    <n v="0.2"/>
    <n v="0.2"/>
    <n v="0.2"/>
    <n v="0"/>
    <n v="31"/>
    <n v="31"/>
    <n v="0"/>
    <n v="1"/>
    <n v="0"/>
    <x v="2"/>
    <x v="8"/>
    <x v="2"/>
  </r>
  <r>
    <n v="8155"/>
    <s v="TULIPIER MIEL"/>
    <n v="0"/>
    <s v="TITULAIRE"/>
    <n v="1362"/>
    <s v="ASSISTANT MEDICO-ADM. CS"/>
    <n v="338040"/>
    <s v="ROSA"/>
    <s v="SANDRINE"/>
    <n v="0.39600000000000002"/>
    <n v="0.40200000000000002"/>
    <n v="0.28100000000000003"/>
    <n v="0.28499999999999998"/>
    <n v="0"/>
    <n v="0.39600000000000002"/>
    <n v="0"/>
    <n v="0"/>
    <n v="0"/>
    <n v="0"/>
    <n v="0"/>
    <x v="3"/>
    <x v="8"/>
    <x v="0"/>
  </r>
  <r>
    <n v="8155"/>
    <s v="TULIPIER MIEL"/>
    <n v="0"/>
    <s v="TITULAIRE"/>
    <s v="273A"/>
    <s v="(E) INFIRMIER D.E. CS"/>
    <n v="344291"/>
    <s v="PINTO"/>
    <s v="VALERIE"/>
    <n v="1"/>
    <n v="1"/>
    <n v="1"/>
    <n v="1"/>
    <n v="1"/>
    <n v="0"/>
    <n v="31"/>
    <n v="31"/>
    <n v="0"/>
    <n v="1"/>
    <n v="0"/>
    <x v="0"/>
    <x v="8"/>
    <x v="0"/>
  </r>
  <r>
    <n v="8155"/>
    <s v="TULIPIER MIEL"/>
    <n v="0"/>
    <s v="TITULAIRE"/>
    <s v="2A01"/>
    <s v="INFIRMIER D.E. CAT A GR.1"/>
    <n v="330639"/>
    <s v="DUPUIS"/>
    <s v="SANDRA"/>
    <n v="1"/>
    <n v="1"/>
    <n v="1"/>
    <n v="1"/>
    <n v="1"/>
    <n v="0"/>
    <n v="31"/>
    <n v="31"/>
    <n v="0"/>
    <n v="1"/>
    <n v="0"/>
    <x v="0"/>
    <x v="8"/>
    <x v="0"/>
  </r>
  <r>
    <n v="8155"/>
    <s v="TULIPIER MIEL"/>
    <n v="20"/>
    <s v="CONTRACTUEL"/>
    <n v="2614"/>
    <s v="ASE EDUCATEUR SPECIALISE"/>
    <n v="347471"/>
    <s v="DEHEM"/>
    <s v="MALVINA"/>
    <n v="1"/>
    <n v="1"/>
    <n v="1"/>
    <n v="1"/>
    <n v="1"/>
    <n v="0"/>
    <n v="31"/>
    <n v="31"/>
    <n v="0"/>
    <n v="1"/>
    <n v="0"/>
    <x v="1"/>
    <x v="8"/>
    <x v="1"/>
  </r>
  <r>
    <n v="8155"/>
    <s v="TULIPIER MIEL"/>
    <n v="20"/>
    <s v="CONTRACTUEL"/>
    <s v="2A01"/>
    <s v="INFIRMIER D.E. CAT A GR.1"/>
    <n v="347706"/>
    <s v="JACQUINOT"/>
    <s v="JUSTINE"/>
    <n v="1"/>
    <n v="1"/>
    <n v="0"/>
    <n v="0"/>
    <n v="0"/>
    <n v="1"/>
    <n v="31"/>
    <n v="0"/>
    <n v="31"/>
    <n v="1"/>
    <n v="0"/>
    <x v="0"/>
    <x v="8"/>
    <x v="1"/>
  </r>
  <r>
    <n v="8155"/>
    <s v="TULIPIER MIEL"/>
    <n v="66"/>
    <s v="PRATICIEN HOSPITALIER"/>
    <s v="M214"/>
    <s v="PRAT. HOSP. N. C. S."/>
    <n v="335891"/>
    <s v="GROSBOIS"/>
    <s v="CATHERINE"/>
    <n v="0.1"/>
    <n v="0.1"/>
    <n v="0.1"/>
    <n v="0.1"/>
    <n v="0.1"/>
    <n v="0"/>
    <n v="0"/>
    <n v="0"/>
    <n v="0"/>
    <n v="0"/>
    <n v="0"/>
    <x v="2"/>
    <x v="8"/>
    <x v="2"/>
  </r>
  <r>
    <n v="8310"/>
    <s v="HJ ADOLESCENTS"/>
    <n v="0"/>
    <s v="TITULAIRE"/>
    <n v="1361"/>
    <s v="ASSISTANT MEDICO-ADM. CN"/>
    <n v="30996"/>
    <s v="GRENIER"/>
    <s v="FABIENNE"/>
    <n v="0.5"/>
    <n v="0.5"/>
    <n v="0.5"/>
    <n v="0.5"/>
    <n v="0.5"/>
    <n v="0"/>
    <n v="31"/>
    <n v="31"/>
    <n v="0"/>
    <n v="1"/>
    <n v="0"/>
    <x v="3"/>
    <x v="8"/>
    <x v="0"/>
  </r>
  <r>
    <n v="8310"/>
    <s v="HJ ADOLESCENTS"/>
    <n v="0"/>
    <s v="TITULAIRE"/>
    <s v="243A"/>
    <s v="(E) INFIRMIER D.E. CN"/>
    <n v="338404"/>
    <s v="ALDEGUER"/>
    <s v="LAURENT"/>
    <n v="0.5"/>
    <n v="0.5"/>
    <n v="0.5"/>
    <n v="0.5"/>
    <n v="0.5"/>
    <n v="0"/>
    <n v="31"/>
    <n v="31"/>
    <n v="0"/>
    <n v="1"/>
    <n v="0"/>
    <x v="0"/>
    <x v="8"/>
    <x v="0"/>
  </r>
  <r>
    <n v="8310"/>
    <s v="HJ ADOLESCENTS"/>
    <n v="0"/>
    <s v="TITULAIRE"/>
    <n v="2616"/>
    <s v="ASE PRINCIPAL EDUCATEUR SPEC."/>
    <n v="342671"/>
    <s v="LECOMTE-LENORMAND"/>
    <s v="AURELIE"/>
    <n v="1"/>
    <n v="1"/>
    <n v="1"/>
    <n v="1"/>
    <n v="1"/>
    <n v="0"/>
    <n v="31"/>
    <n v="31"/>
    <n v="0"/>
    <n v="1"/>
    <n v="0"/>
    <x v="1"/>
    <x v="8"/>
    <x v="0"/>
  </r>
  <r>
    <n v="8310"/>
    <s v="HJ ADOLESCENTS"/>
    <n v="0"/>
    <s v="TITULAIRE"/>
    <s v="273A"/>
    <s v="(E) INFIRMIER D.E. CS"/>
    <n v="15960"/>
    <s v="BOUCHELAGHEM"/>
    <s v="SEBTI"/>
    <n v="1"/>
    <n v="1"/>
    <n v="1"/>
    <n v="1"/>
    <n v="1"/>
    <n v="0"/>
    <n v="31"/>
    <n v="31"/>
    <n v="0"/>
    <n v="1"/>
    <n v="0"/>
    <x v="0"/>
    <x v="8"/>
    <x v="0"/>
  </r>
  <r>
    <n v="8310"/>
    <s v="HJ ADOLESCENTS"/>
    <n v="0"/>
    <s v="TITULAIRE"/>
    <s v="2A01"/>
    <s v="INFIRMIER D.E. CAT A GR.1"/>
    <n v="32619"/>
    <s v="DELOUIS"/>
    <s v="VALERIE"/>
    <n v="0.9"/>
    <n v="0.91400000000000003"/>
    <n v="0.9"/>
    <n v="0.91400000000000003"/>
    <n v="0.9"/>
    <n v="0"/>
    <n v="31"/>
    <n v="31"/>
    <n v="0"/>
    <n v="1"/>
    <n v="0"/>
    <x v="0"/>
    <x v="8"/>
    <x v="0"/>
  </r>
  <r>
    <n v="8310"/>
    <s v="HJ ADOLESCENTS"/>
    <n v="0"/>
    <s v="TITULAIRE"/>
    <s v="2A01"/>
    <s v="INFIRMIER D.E. CAT A GR.1"/>
    <n v="338255"/>
    <s v="LEMOINE"/>
    <s v="CELIN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8310"/>
    <s v="HJ ADOLESCENTS"/>
    <n v="0"/>
    <s v="TITULAIRE"/>
    <s v="2B01"/>
    <s v="INFIRMIER D.E. CAT A GR.2"/>
    <n v="342536"/>
    <s v="COLOGAN"/>
    <s v="HELENE"/>
    <n v="1"/>
    <n v="1"/>
    <n v="1"/>
    <n v="1"/>
    <n v="1"/>
    <n v="0"/>
    <n v="31"/>
    <n v="31"/>
    <n v="0"/>
    <n v="1"/>
    <n v="0"/>
    <x v="0"/>
    <x v="8"/>
    <x v="0"/>
  </r>
  <r>
    <n v="8310"/>
    <s v="HJ ADOLESCENTS"/>
    <n v="0"/>
    <s v="TITULAIRE"/>
    <n v="3256"/>
    <s v="A.S.H. QUALIFIE C.N."/>
    <n v="336216"/>
    <s v="VILLAIN"/>
    <s v="ABEBECH"/>
    <n v="0.8"/>
    <n v="0.8"/>
    <n v="0.8"/>
    <n v="0.8"/>
    <n v="0.8"/>
    <n v="0"/>
    <n v="31"/>
    <n v="31"/>
    <n v="0"/>
    <n v="1"/>
    <n v="0"/>
    <x v="0"/>
    <x v="8"/>
    <x v="0"/>
  </r>
  <r>
    <n v="8310"/>
    <s v="HJ ADOLESCENTS"/>
    <n v="20"/>
    <s v="CONTRACTUEL"/>
    <n v="6012"/>
    <s v="PSYCHOLOGUE C.N."/>
    <n v="347819"/>
    <s v="TILLARD"/>
    <s v="ANNE-LAURE"/>
    <n v="0.3"/>
    <n v="0.3"/>
    <n v="0.3"/>
    <n v="0.3"/>
    <n v="0.3"/>
    <n v="0"/>
    <n v="0"/>
    <n v="0"/>
    <n v="0"/>
    <n v="0"/>
    <n v="0"/>
    <x v="0"/>
    <x v="8"/>
    <x v="1"/>
  </r>
  <r>
    <n v="8310"/>
    <s v="HJ ADOLESCENTS"/>
    <n v="66"/>
    <s v="PRATICIEN HOSPITALIER"/>
    <s v="M214"/>
    <s v="PRAT. HOSP. N. C. S."/>
    <n v="335891"/>
    <s v="GROSBOIS"/>
    <s v="CATHERINE"/>
    <n v="0.4"/>
    <n v="0.4"/>
    <n v="0.4"/>
    <n v="0.4"/>
    <n v="0.4"/>
    <n v="0"/>
    <n v="31"/>
    <n v="31"/>
    <n v="0"/>
    <n v="1"/>
    <n v="0"/>
    <x v="2"/>
    <x v="8"/>
    <x v="2"/>
  </r>
  <r>
    <n v="8320"/>
    <s v="HJE BERNAY"/>
    <n v="0"/>
    <s v="TITULAIRE"/>
    <n v="1363"/>
    <s v="ASSISTANT MEDICO-ADM. CE"/>
    <n v="343335"/>
    <s v="BOUDIN"/>
    <s v="CATHERINE"/>
    <n v="0.7"/>
    <n v="0.7"/>
    <n v="0.7"/>
    <n v="0.7"/>
    <n v="0.7"/>
    <n v="0"/>
    <n v="31"/>
    <n v="31"/>
    <n v="0"/>
    <n v="1"/>
    <n v="0"/>
    <x v="3"/>
    <x v="8"/>
    <x v="0"/>
  </r>
  <r>
    <n v="8320"/>
    <s v="HJE BERNAY"/>
    <n v="0"/>
    <s v="TITULAIRE"/>
    <n v="1801"/>
    <s v="IDE CADRE SANTE PARAMEDICAL"/>
    <n v="336839"/>
    <s v="SIPOS"/>
    <s v="MARC"/>
    <n v="0.3"/>
    <n v="0.3"/>
    <n v="0.3"/>
    <n v="0.3"/>
    <n v="0.3"/>
    <n v="0"/>
    <n v="0"/>
    <n v="0"/>
    <n v="0"/>
    <n v="0"/>
    <n v="0"/>
    <x v="0"/>
    <x v="8"/>
    <x v="0"/>
  </r>
  <r>
    <n v="8320"/>
    <s v="HJE BERNAY"/>
    <n v="0"/>
    <s v="TITULAIRE"/>
    <n v="2616"/>
    <s v="ASE PRINCIPAL EDUCATEUR SPEC."/>
    <n v="32787"/>
    <s v="FERNET"/>
    <s v="LAURETTE"/>
    <n v="1"/>
    <n v="1"/>
    <n v="1"/>
    <n v="1"/>
    <n v="1"/>
    <n v="0"/>
    <n v="31"/>
    <n v="31"/>
    <n v="0"/>
    <n v="1"/>
    <n v="0"/>
    <x v="1"/>
    <x v="8"/>
    <x v="0"/>
  </r>
  <r>
    <n v="8320"/>
    <s v="HJE BERNAY"/>
    <n v="0"/>
    <s v="TITULAIRE"/>
    <n v="2616"/>
    <s v="ASE PRINCIPAL EDUCATEUR SPEC."/>
    <n v="343244"/>
    <s v="HEUZE"/>
    <s v="PIERRE"/>
    <n v="1"/>
    <n v="1"/>
    <n v="1"/>
    <n v="1"/>
    <n v="1"/>
    <n v="0"/>
    <n v="31"/>
    <n v="31"/>
    <n v="0"/>
    <n v="1"/>
    <n v="0"/>
    <x v="1"/>
    <x v="8"/>
    <x v="0"/>
  </r>
  <r>
    <n v="8320"/>
    <s v="HJE BERNAY"/>
    <n v="0"/>
    <s v="TITULAIRE"/>
    <n v="2616"/>
    <s v="ASE PRINCIPAL EDUCATEUR SPEC."/>
    <n v="343380"/>
    <s v="HUSSON"/>
    <s v="SANDRINE"/>
    <n v="0.8"/>
    <n v="0.85699999999999998"/>
    <n v="0.8"/>
    <n v="0.85699999999999998"/>
    <n v="0.8"/>
    <n v="0"/>
    <n v="31"/>
    <n v="31"/>
    <n v="0"/>
    <n v="1"/>
    <n v="0"/>
    <x v="1"/>
    <x v="8"/>
    <x v="0"/>
  </r>
  <r>
    <n v="8320"/>
    <s v="HJE BERNAY"/>
    <n v="0"/>
    <s v="TITULAIRE"/>
    <n v="2616"/>
    <s v="ASE PRINCIPAL EDUCATEUR SPEC."/>
    <n v="345727"/>
    <s v="MASSON"/>
    <s v="DEBORAH"/>
    <n v="1"/>
    <n v="1"/>
    <n v="1"/>
    <n v="1"/>
    <n v="0"/>
    <n v="1"/>
    <n v="31"/>
    <n v="31"/>
    <n v="31"/>
    <n v="1"/>
    <n v="0"/>
    <x v="1"/>
    <x v="8"/>
    <x v="0"/>
  </r>
  <r>
    <n v="8320"/>
    <s v="HJE BERNAY"/>
    <n v="0"/>
    <s v="TITULAIRE"/>
    <s v="2A01"/>
    <s v="INFIRMIER D.E. CAT A GR.1"/>
    <n v="343095"/>
    <s v="LANGANNE"/>
    <s v="HELENE"/>
    <n v="0.7"/>
    <n v="0.7"/>
    <n v="0.7"/>
    <n v="0.7"/>
    <n v="0"/>
    <n v="0.7"/>
    <n v="31"/>
    <n v="31"/>
    <n v="31"/>
    <n v="1"/>
    <n v="0"/>
    <x v="0"/>
    <x v="8"/>
    <x v="0"/>
  </r>
  <r>
    <n v="8320"/>
    <s v="HJE BERNAY"/>
    <n v="0"/>
    <s v="TITULAIRE"/>
    <n v="3256"/>
    <s v="A.S.H. QUALIFIE C.N."/>
    <n v="343153"/>
    <s v="DIONIS"/>
    <s v="CHRISTELE"/>
    <n v="0.23300000000000001"/>
    <n v="0.23300000000000001"/>
    <n v="0.23300000000000001"/>
    <n v="0.23300000000000001"/>
    <n v="0.23300000000000001"/>
    <n v="0"/>
    <n v="31"/>
    <n v="31"/>
    <n v="0"/>
    <n v="1"/>
    <n v="0"/>
    <x v="0"/>
    <x v="8"/>
    <x v="0"/>
  </r>
  <r>
    <n v="8320"/>
    <s v="HJE BERNAY"/>
    <n v="20"/>
    <s v="CONTRACTUEL"/>
    <n v="6012"/>
    <s v="PSYCHOLOGUE C.N."/>
    <n v="346344"/>
    <s v="LEIMANN"/>
    <s v="DAPHNE"/>
    <n v="0.5"/>
    <n v="0.5"/>
    <n v="0.5"/>
    <n v="0.5"/>
    <n v="0.5"/>
    <n v="0"/>
    <n v="31"/>
    <n v="31"/>
    <n v="0"/>
    <n v="1"/>
    <n v="0"/>
    <x v="0"/>
    <x v="8"/>
    <x v="1"/>
  </r>
  <r>
    <n v="8320"/>
    <s v="HJE BERNAY"/>
    <n v="21"/>
    <s v="CONTRACT.SUR EMPLOI PERM."/>
    <n v="4437"/>
    <s v="AGENT ENTRETIEN QUALIFIE"/>
    <n v="343120"/>
    <s v="FLEURY"/>
    <s v="SEVERINE"/>
    <n v="0.16700000000000001"/>
    <n v="0.16700000000000001"/>
    <n v="0.16700000000000001"/>
    <n v="0.16700000000000001"/>
    <n v="0.16700000000000001"/>
    <n v="0"/>
    <n v="0"/>
    <n v="0"/>
    <n v="0"/>
    <n v="0"/>
    <n v="0"/>
    <x v="4"/>
    <x v="8"/>
    <x v="3"/>
  </r>
  <r>
    <n v="8320"/>
    <s v="HJE BERNAY"/>
    <n v="25"/>
    <s v="CONTRACT.DE REMPLACEMENT"/>
    <s v="2A01"/>
    <s v="INFIRMIER D.E. CAT A GR.1"/>
    <n v="345793"/>
    <s v="MONTHULE"/>
    <s v="DORINE"/>
    <n v="1"/>
    <n v="1"/>
    <n v="1"/>
    <n v="1"/>
    <n v="1"/>
    <n v="0"/>
    <n v="31"/>
    <n v="31"/>
    <n v="0"/>
    <n v="1"/>
    <n v="0"/>
    <x v="0"/>
    <x v="8"/>
    <x v="1"/>
  </r>
  <r>
    <n v="8320"/>
    <s v="HJE BERNAY"/>
    <n v="66"/>
    <s v="PRATICIEN HOSPITALIER"/>
    <s v="M214"/>
    <s v="PRAT. HOSP. N. C. S."/>
    <n v="335891"/>
    <s v="GROSBOIS"/>
    <s v="CATHERINE"/>
    <n v="0.1"/>
    <n v="0.1"/>
    <n v="0.1"/>
    <n v="0.1"/>
    <n v="0.1"/>
    <n v="0"/>
    <n v="0"/>
    <n v="0"/>
    <n v="0"/>
    <n v="0"/>
    <n v="0"/>
    <x v="2"/>
    <x v="8"/>
    <x v="2"/>
  </r>
  <r>
    <n v="8330"/>
    <s v="HJ ST MICHEL"/>
    <n v="0"/>
    <s v="TITULAIRE"/>
    <n v="2616"/>
    <s v="ASE PRINCIPAL EDUCATEUR SPEC."/>
    <n v="335574"/>
    <s v="DUBOURG"/>
    <s v="YOAN"/>
    <n v="1"/>
    <n v="1"/>
    <n v="1"/>
    <n v="1"/>
    <n v="1"/>
    <n v="0"/>
    <n v="31"/>
    <n v="31"/>
    <n v="0"/>
    <n v="1"/>
    <n v="0"/>
    <x v="1"/>
    <x v="8"/>
    <x v="0"/>
  </r>
  <r>
    <n v="8330"/>
    <s v="HJ ST MICHEL"/>
    <n v="0"/>
    <s v="TITULAIRE"/>
    <n v="2616"/>
    <s v="ASE PRINCIPAL EDUCATEUR SPEC."/>
    <n v="342944"/>
    <s v="BERNARD"/>
    <s v="JEANNE"/>
    <n v="0.8"/>
    <n v="0.85699999999999998"/>
    <n v="0.8"/>
    <n v="0.85699999999999998"/>
    <n v="0.8"/>
    <n v="0"/>
    <n v="31"/>
    <n v="31"/>
    <n v="0"/>
    <n v="1"/>
    <n v="0"/>
    <x v="1"/>
    <x v="8"/>
    <x v="0"/>
  </r>
  <r>
    <n v="8330"/>
    <s v="HJ ST MICHEL"/>
    <n v="0"/>
    <s v="TITULAIRE"/>
    <n v="2616"/>
    <s v="ASE PRINCIPAL EDUCATEUR SPEC."/>
    <n v="345716"/>
    <s v="SOUDAIS"/>
    <s v="CINDY"/>
    <n v="1"/>
    <n v="1"/>
    <n v="1"/>
    <n v="1"/>
    <n v="1"/>
    <n v="0"/>
    <n v="31"/>
    <n v="31"/>
    <n v="0"/>
    <n v="1"/>
    <n v="0"/>
    <x v="1"/>
    <x v="8"/>
    <x v="0"/>
  </r>
  <r>
    <n v="8330"/>
    <s v="HJ ST MICHEL"/>
    <n v="0"/>
    <s v="TITULAIRE"/>
    <s v="2A01"/>
    <s v="INFIRMIER D.E. CAT A GR.1"/>
    <n v="336012"/>
    <s v="DEPOIX"/>
    <s v="HELENE"/>
    <n v="1"/>
    <n v="1"/>
    <n v="1"/>
    <n v="1"/>
    <n v="1"/>
    <n v="0"/>
    <n v="31"/>
    <n v="31"/>
    <n v="0"/>
    <n v="1"/>
    <n v="0"/>
    <x v="0"/>
    <x v="8"/>
    <x v="0"/>
  </r>
  <r>
    <n v="8330"/>
    <s v="HJ ST MICHEL"/>
    <n v="0"/>
    <s v="TITULAIRE"/>
    <s v="2B01"/>
    <s v="INFIRMIER D.E. CAT A GR.2"/>
    <n v="28597"/>
    <s v="THOMAS"/>
    <s v="CATHY"/>
    <n v="1"/>
    <n v="1"/>
    <n v="1"/>
    <n v="1"/>
    <n v="1"/>
    <n v="0"/>
    <n v="31"/>
    <n v="31"/>
    <n v="0"/>
    <n v="1"/>
    <n v="0"/>
    <x v="0"/>
    <x v="8"/>
    <x v="0"/>
  </r>
  <r>
    <n v="8330"/>
    <s v="HJ ST MICHEL"/>
    <n v="20"/>
    <s v="CONTRACTUEL"/>
    <s v="2A01"/>
    <s v="INFIRMIER D.E. CAT A GR.1"/>
    <n v="346195"/>
    <s v="LOUVET"/>
    <s v="OPHELIE"/>
    <n v="1"/>
    <n v="1"/>
    <n v="1"/>
    <n v="1"/>
    <n v="0.90300000000000002"/>
    <n v="9.7000000000000003E-2"/>
    <n v="31"/>
    <n v="31"/>
    <n v="3"/>
    <n v="1"/>
    <n v="0"/>
    <x v="0"/>
    <x v="8"/>
    <x v="1"/>
  </r>
  <r>
    <n v="8330"/>
    <s v="HJ ST MICHEL"/>
    <n v="68"/>
    <s v="PRATICIENS HOSP. TPS PART"/>
    <s v="P241"/>
    <s v="PRATICIEN HOSP. TPS. PART"/>
    <n v="18786"/>
    <s v="CAUVIN"/>
    <s v="PASCALE"/>
    <n v="0.17"/>
    <n v="0.17"/>
    <n v="0.17"/>
    <n v="0.17"/>
    <n v="0.17"/>
    <n v="0"/>
    <n v="0"/>
    <n v="0"/>
    <n v="0"/>
    <n v="0"/>
    <n v="0"/>
    <x v="2"/>
    <x v="8"/>
    <x v="2"/>
  </r>
  <r>
    <n v="8360"/>
    <s v="HJE LOUVIERS"/>
    <n v="0"/>
    <s v="TITULAIRE"/>
    <n v="1361"/>
    <s v="ASSISTANT MEDICO-ADM. CN"/>
    <n v="333105"/>
    <s v="MORTELETTE"/>
    <s v="SOPHIE"/>
    <n v="0.1"/>
    <n v="0.1"/>
    <n v="0.1"/>
    <n v="0.1"/>
    <n v="0.1"/>
    <n v="0"/>
    <n v="0"/>
    <n v="0"/>
    <n v="0"/>
    <n v="0"/>
    <n v="0"/>
    <x v="3"/>
    <x v="8"/>
    <x v="0"/>
  </r>
  <r>
    <n v="8360"/>
    <s v="HJE LOUVIERS"/>
    <n v="0"/>
    <s v="TITULAIRE"/>
    <n v="2616"/>
    <s v="ASE PRINCIPAL EDUCATEUR SPEC."/>
    <n v="343936"/>
    <s v="DOUVILLE"/>
    <s v="JULIE"/>
    <n v="1"/>
    <n v="1"/>
    <n v="1"/>
    <n v="1"/>
    <n v="0"/>
    <n v="1"/>
    <n v="31"/>
    <n v="31"/>
    <n v="31"/>
    <n v="1"/>
    <n v="0"/>
    <x v="1"/>
    <x v="8"/>
    <x v="0"/>
  </r>
  <r>
    <n v="8360"/>
    <s v="HJE LOUVIERS"/>
    <n v="0"/>
    <s v="TITULAIRE"/>
    <s v="273A"/>
    <s v="(E) INFIRMIER D.E. CS"/>
    <n v="22910"/>
    <s v="PETROFF"/>
    <s v="CHRISTINE"/>
    <n v="0.9"/>
    <n v="0.91400000000000003"/>
    <n v="0.9"/>
    <n v="0.91400000000000003"/>
    <n v="0.9"/>
    <n v="0"/>
    <n v="31"/>
    <n v="31"/>
    <n v="0"/>
    <n v="1"/>
    <n v="0"/>
    <x v="0"/>
    <x v="8"/>
    <x v="0"/>
  </r>
  <r>
    <n v="8360"/>
    <s v="HJE LOUVIERS"/>
    <n v="0"/>
    <s v="TITULAIRE"/>
    <s v="273A"/>
    <s v="(E) INFIRMIER D.E. CS"/>
    <n v="344349"/>
    <s v="DI BENEDETTO"/>
    <s v="BERENGERE"/>
    <n v="1"/>
    <n v="1"/>
    <n v="1"/>
    <n v="1"/>
    <n v="1"/>
    <n v="0"/>
    <n v="31"/>
    <n v="31"/>
    <n v="0"/>
    <n v="1"/>
    <n v="0"/>
    <x v="0"/>
    <x v="8"/>
    <x v="0"/>
  </r>
  <r>
    <n v="8360"/>
    <s v="HJE LOUVIERS"/>
    <n v="0"/>
    <s v="TITULAIRE"/>
    <n v="2954"/>
    <s v="PSYCHOMOTRICIEN C.S."/>
    <n v="7815"/>
    <s v="PAUL"/>
    <s v="EVELYNE"/>
    <n v="0.2"/>
    <n v="0.2"/>
    <n v="0.2"/>
    <n v="0.2"/>
    <n v="0.2"/>
    <n v="0"/>
    <n v="0"/>
    <n v="0"/>
    <n v="0"/>
    <n v="0"/>
    <n v="0"/>
    <x v="0"/>
    <x v="8"/>
    <x v="0"/>
  </r>
  <r>
    <n v="8360"/>
    <s v="HJE LOUVIERS"/>
    <n v="0"/>
    <s v="TITULAIRE"/>
    <s v="2A01"/>
    <s v="INFIRMIER D.E. CAT A GR.1"/>
    <n v="336475"/>
    <s v="JEGOU"/>
    <s v="STEPHANIE"/>
    <n v="1"/>
    <n v="1"/>
    <n v="1"/>
    <n v="1"/>
    <n v="1"/>
    <n v="0"/>
    <n v="31"/>
    <n v="31"/>
    <n v="0"/>
    <n v="1"/>
    <n v="0"/>
    <x v="0"/>
    <x v="8"/>
    <x v="0"/>
  </r>
  <r>
    <n v="8360"/>
    <s v="HJE LOUVIERS"/>
    <n v="0"/>
    <s v="TITULAIRE"/>
    <s v="2A01"/>
    <s v="INFIRMIER D.E. CAT A GR.1"/>
    <n v="340938"/>
    <s v="MEDAERTS"/>
    <s v="VIVIANE"/>
    <n v="0.6"/>
    <n v="0.6"/>
    <n v="0.6"/>
    <n v="0.6"/>
    <n v="0.6"/>
    <n v="0"/>
    <n v="31"/>
    <n v="31"/>
    <n v="0"/>
    <n v="1"/>
    <n v="0"/>
    <x v="0"/>
    <x v="8"/>
    <x v="0"/>
  </r>
  <r>
    <n v="8360"/>
    <s v="HJE LOUVIERS"/>
    <n v="0"/>
    <s v="TITULAIRE"/>
    <n v="6013"/>
    <s v="PSYCHOLOGUE HORS CLASSE"/>
    <n v="16995"/>
    <s v="GUILLOT"/>
    <s v="ERIC"/>
    <n v="0.1"/>
    <n v="0.1"/>
    <n v="0.1"/>
    <n v="0.1"/>
    <n v="0.1"/>
    <n v="0"/>
    <n v="0"/>
    <n v="0"/>
    <n v="0"/>
    <n v="0"/>
    <n v="0"/>
    <x v="0"/>
    <x v="8"/>
    <x v="0"/>
  </r>
  <r>
    <n v="8360"/>
    <s v="HJE LOUVIERS"/>
    <n v="12"/>
    <s v="STAGIAIRE"/>
    <s v="2A01"/>
    <s v="INFIRMIER D.E. CAT A GR.1"/>
    <n v="345148"/>
    <s v="TETE"/>
    <s v="FLORIANE"/>
    <n v="1"/>
    <n v="1"/>
    <n v="1"/>
    <n v="1"/>
    <n v="1"/>
    <n v="0"/>
    <n v="31"/>
    <n v="31"/>
    <n v="0"/>
    <n v="1"/>
    <n v="0"/>
    <x v="0"/>
    <x v="8"/>
    <x v="0"/>
  </r>
  <r>
    <n v="8360"/>
    <s v="HJE LOUVIERS"/>
    <n v="20"/>
    <s v="CONTRACTUEL"/>
    <s v="2A01"/>
    <s v="INFIRMIER D.E. CAT A GR.1"/>
    <n v="346311"/>
    <s v="GAUDET"/>
    <s v="NOELLE"/>
    <n v="1"/>
    <n v="1"/>
    <n v="1"/>
    <n v="1"/>
    <n v="1"/>
    <n v="0"/>
    <n v="31"/>
    <n v="31"/>
    <n v="0"/>
    <n v="1"/>
    <n v="0"/>
    <x v="0"/>
    <x v="8"/>
    <x v="1"/>
  </r>
  <r>
    <n v="8360"/>
    <s v="HJE LOUVIERS"/>
    <n v="66"/>
    <s v="PRATICIEN HOSPITALIER"/>
    <s v="M214"/>
    <s v="PRAT. HOSP. N. C. S."/>
    <n v="336180"/>
    <s v="COUTURE"/>
    <s v="JUDITH"/>
    <n v="0.2"/>
    <n v="0.2"/>
    <n v="0.2"/>
    <n v="0.2"/>
    <n v="0.2"/>
    <n v="0"/>
    <n v="0"/>
    <n v="0"/>
    <n v="0"/>
    <n v="0"/>
    <n v="0"/>
    <x v="2"/>
    <x v="8"/>
    <x v="2"/>
  </r>
  <r>
    <n v="8519"/>
    <s v="ETADA"/>
    <n v="0"/>
    <s v="TITULAIRE"/>
    <n v="1362"/>
    <s v="ASSISTANT MEDICO-ADM. CS"/>
    <n v="338040"/>
    <s v="ROSA"/>
    <s v="SANDRINE"/>
    <n v="0.504"/>
    <n v="0.51200000000000001"/>
    <n v="0.35799999999999998"/>
    <n v="0.36299999999999999"/>
    <n v="0"/>
    <n v="0.504"/>
    <n v="31"/>
    <n v="22"/>
    <n v="31"/>
    <n v="1"/>
    <n v="0"/>
    <x v="3"/>
    <x v="8"/>
    <x v="0"/>
  </r>
  <r>
    <n v="8519"/>
    <s v="ETADA"/>
    <n v="20"/>
    <s v="CONTRACTUEL"/>
    <n v="2614"/>
    <s v="ASE EDUCATEUR SPECIALISE"/>
    <n v="333660"/>
    <s v="CARPENTIER"/>
    <s v="CHRISTINE"/>
    <n v="1"/>
    <n v="1"/>
    <n v="1"/>
    <n v="1"/>
    <n v="1"/>
    <n v="0"/>
    <n v="31"/>
    <n v="31"/>
    <n v="0"/>
    <n v="1"/>
    <n v="0"/>
    <x v="1"/>
    <x v="8"/>
    <x v="1"/>
  </r>
  <r>
    <n v="8519"/>
    <s v="ETADA"/>
    <n v="20"/>
    <s v="CONTRACTUEL"/>
    <n v="6012"/>
    <s v="PSYCHOLOGUE C.N."/>
    <n v="347932"/>
    <s v="ROMAT"/>
    <s v="AUDREY"/>
    <n v="0.5"/>
    <n v="0.5"/>
    <n v="0.5"/>
    <n v="0.5"/>
    <n v="0.5"/>
    <n v="0"/>
    <n v="31"/>
    <n v="31"/>
    <n v="0"/>
    <n v="1"/>
    <n v="0"/>
    <x v="0"/>
    <x v="8"/>
    <x v="1"/>
  </r>
  <r>
    <n v="8519"/>
    <s v="ETADA"/>
    <n v="66"/>
    <s v="PRATICIEN HOSPITALIER"/>
    <s v="M214"/>
    <s v="PRAT. HOSP. N. C. S."/>
    <n v="344881"/>
    <s v="FRIHI"/>
    <s v="NAIMA"/>
    <n v="0.4"/>
    <n v="0.4"/>
    <n v="0.4"/>
    <n v="0.4"/>
    <n v="0.4"/>
    <n v="0"/>
    <n v="0"/>
    <n v="0"/>
    <n v="0"/>
    <n v="0"/>
    <n v="0"/>
    <x v="2"/>
    <x v="8"/>
    <x v="2"/>
  </r>
  <r>
    <n v="8520"/>
    <s v="CMP ST MICHEL"/>
    <n v="0"/>
    <s v="TITULAIRE"/>
    <n v="1326"/>
    <s v="ADJ. ADM. HOSP.  1ERE CL"/>
    <n v="331802"/>
    <s v="HEDOUIN"/>
    <s v="CECILIA"/>
    <n v="1"/>
    <n v="1"/>
    <n v="1"/>
    <n v="1"/>
    <n v="1"/>
    <n v="0"/>
    <n v="31"/>
    <n v="31"/>
    <n v="0"/>
    <n v="1"/>
    <n v="0"/>
    <x v="3"/>
    <x v="8"/>
    <x v="0"/>
  </r>
  <r>
    <n v="8520"/>
    <s v="CMP ST MICHEL"/>
    <n v="0"/>
    <s v="TITULAIRE"/>
    <n v="1361"/>
    <s v="ASSISTANT MEDICO-ADM. CN"/>
    <n v="337886"/>
    <s v="LEFEBVRE"/>
    <s v="MYRIAM"/>
    <n v="1"/>
    <n v="1"/>
    <n v="1"/>
    <n v="1"/>
    <n v="1"/>
    <n v="0"/>
    <n v="31"/>
    <n v="31"/>
    <n v="0"/>
    <n v="1"/>
    <n v="0"/>
    <x v="3"/>
    <x v="8"/>
    <x v="0"/>
  </r>
  <r>
    <n v="8520"/>
    <s v="CMP ST MICHEL"/>
    <n v="0"/>
    <s v="TITULAIRE"/>
    <n v="2601"/>
    <s v="CADRE SOCIO EDUCATIF"/>
    <n v="21190"/>
    <s v="LAMARRE"/>
    <s v="AGNES"/>
    <n v="0.2"/>
    <n v="0.2"/>
    <n v="0.2"/>
    <n v="0.2"/>
    <n v="0.2"/>
    <n v="0"/>
    <n v="0"/>
    <n v="0"/>
    <n v="0"/>
    <n v="0"/>
    <n v="0"/>
    <x v="1"/>
    <x v="8"/>
    <x v="0"/>
  </r>
  <r>
    <n v="8520"/>
    <s v="CMP ST MICHEL"/>
    <n v="0"/>
    <s v="TITULAIRE"/>
    <n v="2616"/>
    <s v="ASE PRINCIPAL EDUCATEUR SPEC."/>
    <n v="21780"/>
    <s v="CABIN"/>
    <s v="FRANCOISE"/>
    <n v="1"/>
    <n v="1"/>
    <n v="1"/>
    <n v="1"/>
    <n v="1"/>
    <n v="0"/>
    <n v="31"/>
    <n v="31"/>
    <n v="0"/>
    <n v="1"/>
    <n v="0"/>
    <x v="1"/>
    <x v="8"/>
    <x v="0"/>
  </r>
  <r>
    <n v="8520"/>
    <s v="CMP ST MICHEL"/>
    <n v="0"/>
    <s v="TITULAIRE"/>
    <n v="2616"/>
    <s v="ASE PRINCIPAL EDUCATEUR SPEC."/>
    <n v="336941"/>
    <s v="LEMAITRE"/>
    <s v="CELINE"/>
    <n v="1"/>
    <n v="1"/>
    <n v="1"/>
    <n v="1"/>
    <n v="1"/>
    <n v="0"/>
    <n v="31"/>
    <n v="31"/>
    <n v="0"/>
    <n v="1"/>
    <n v="0"/>
    <x v="1"/>
    <x v="8"/>
    <x v="0"/>
  </r>
  <r>
    <n v="8520"/>
    <s v="CMP ST MICHEL"/>
    <n v="0"/>
    <s v="TITULAIRE"/>
    <s v="273A"/>
    <s v="(E) INFIRMIER D.E. CS"/>
    <n v="20880"/>
    <s v="ANGOT"/>
    <s v="AGNES"/>
    <n v="1"/>
    <n v="1"/>
    <n v="1"/>
    <n v="1"/>
    <n v="1"/>
    <n v="0"/>
    <n v="31"/>
    <n v="31"/>
    <n v="0"/>
    <n v="1"/>
    <n v="0"/>
    <x v="0"/>
    <x v="8"/>
    <x v="0"/>
  </r>
  <r>
    <n v="8520"/>
    <s v="CMP ST MICHEL"/>
    <n v="0"/>
    <s v="TITULAIRE"/>
    <s v="273A"/>
    <s v="(E) INFIRMIER D.E. CS"/>
    <n v="23979"/>
    <s v="ARESI"/>
    <s v="CAROLINE"/>
    <n v="0.9"/>
    <n v="0.91400000000000003"/>
    <n v="0.9"/>
    <n v="0.91400000000000003"/>
    <n v="0.9"/>
    <n v="0"/>
    <n v="31"/>
    <n v="31"/>
    <n v="0"/>
    <n v="1"/>
    <n v="0"/>
    <x v="0"/>
    <x v="8"/>
    <x v="0"/>
  </r>
  <r>
    <n v="8520"/>
    <s v="CMP ST MICHEL"/>
    <n v="0"/>
    <s v="TITULAIRE"/>
    <n v="2944"/>
    <s v="PSYCHOMOTRICIEN C.N."/>
    <n v="335847"/>
    <s v="MASSET"/>
    <s v="ANNE-LAUR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8520"/>
    <s v="CMP ST MICHEL"/>
    <n v="0"/>
    <s v="TITULAIRE"/>
    <n v="2954"/>
    <s v="PSYCHOMOTRICIEN C.S."/>
    <n v="333590"/>
    <s v="OLIER AVICE"/>
    <s v="NADEGE"/>
    <n v="0.8"/>
    <n v="0.8"/>
    <n v="0.8"/>
    <n v="0.8"/>
    <n v="0.8"/>
    <n v="0"/>
    <n v="31"/>
    <n v="31"/>
    <n v="0"/>
    <n v="1"/>
    <n v="0"/>
    <x v="0"/>
    <x v="8"/>
    <x v="0"/>
  </r>
  <r>
    <n v="8520"/>
    <s v="CMP ST MICHEL"/>
    <n v="0"/>
    <s v="TITULAIRE"/>
    <s v="2A01"/>
    <s v="INFIRMIER D.E. CAT A GR.1"/>
    <n v="27030"/>
    <s v="AUVRAY"/>
    <s v="AURELIE"/>
    <n v="1"/>
    <n v="1"/>
    <n v="1"/>
    <n v="1"/>
    <n v="1"/>
    <n v="0"/>
    <n v="31"/>
    <n v="31"/>
    <n v="0"/>
    <n v="1"/>
    <n v="0"/>
    <x v="0"/>
    <x v="8"/>
    <x v="0"/>
  </r>
  <r>
    <n v="8520"/>
    <s v="CMP ST MICHEL"/>
    <n v="0"/>
    <s v="TITULAIRE"/>
    <n v="6012"/>
    <s v="PSYCHOLOGUE C.N."/>
    <n v="30770"/>
    <s v="DANIEL"/>
    <s v="LAETITIA"/>
    <n v="0.5"/>
    <n v="0.5"/>
    <n v="0.5"/>
    <n v="0.5"/>
    <n v="0.5"/>
    <n v="0"/>
    <n v="0"/>
    <n v="0"/>
    <n v="0"/>
    <n v="0"/>
    <n v="0"/>
    <x v="0"/>
    <x v="8"/>
    <x v="0"/>
  </r>
  <r>
    <n v="8520"/>
    <s v="CMP ST MICHEL"/>
    <n v="0"/>
    <s v="TITULAIRE"/>
    <n v="6012"/>
    <s v="PSYCHOLOGUE C.N."/>
    <n v="334301"/>
    <s v="GUILLERMOU-LEMAISTRE"/>
    <s v="MARION"/>
    <n v="1"/>
    <n v="1"/>
    <n v="1"/>
    <n v="1"/>
    <n v="1"/>
    <n v="0"/>
    <n v="31"/>
    <n v="31"/>
    <n v="0"/>
    <n v="1"/>
    <n v="0"/>
    <x v="0"/>
    <x v="8"/>
    <x v="0"/>
  </r>
  <r>
    <n v="8520"/>
    <s v="CMP ST MICHEL"/>
    <n v="0"/>
    <s v="TITULAIRE"/>
    <n v="6012"/>
    <s v="PSYCHOLOGUE C.N."/>
    <n v="340734"/>
    <s v="STORCH"/>
    <s v="MARIE"/>
    <n v="1"/>
    <n v="1"/>
    <n v="1"/>
    <n v="1"/>
    <n v="0.77400000000000002"/>
    <n v="0.22600000000000001"/>
    <n v="31"/>
    <n v="31"/>
    <n v="7"/>
    <n v="1"/>
    <n v="0"/>
    <x v="0"/>
    <x v="8"/>
    <x v="0"/>
  </r>
  <r>
    <n v="8520"/>
    <s v="CMP ST MICHEL"/>
    <n v="0"/>
    <s v="TITULAIRE"/>
    <n v="6012"/>
    <s v="PSYCHOLOGUE C.N."/>
    <n v="344597"/>
    <s v="WEBER"/>
    <s v="AURELIA"/>
    <n v="1"/>
    <n v="1"/>
    <n v="1"/>
    <n v="1"/>
    <n v="1"/>
    <n v="0"/>
    <n v="31"/>
    <n v="31"/>
    <n v="0"/>
    <n v="1"/>
    <n v="0"/>
    <x v="0"/>
    <x v="8"/>
    <x v="0"/>
  </r>
  <r>
    <n v="8520"/>
    <s v="CMP ST MICHEL"/>
    <n v="0"/>
    <s v="TITULAIRE"/>
    <n v="6013"/>
    <s v="PSYCHOLOGUE HORS CLASSE"/>
    <n v="341089"/>
    <s v="MEYER"/>
    <s v="JEAN JACQUES"/>
    <n v="1"/>
    <n v="1"/>
    <n v="1"/>
    <n v="1"/>
    <n v="1"/>
    <n v="0"/>
    <n v="31"/>
    <n v="31"/>
    <n v="0"/>
    <n v="1"/>
    <n v="0"/>
    <x v="0"/>
    <x v="8"/>
    <x v="0"/>
  </r>
  <r>
    <n v="8520"/>
    <s v="CMP ST MICHEL"/>
    <n v="20"/>
    <s v="CONTRACTUEL"/>
    <n v="6012"/>
    <s v="PSYCHOLOGUE C.N."/>
    <n v="348390"/>
    <s v="FAUVEL"/>
    <s v="COLINE"/>
    <n v="0.5"/>
    <n v="0.5"/>
    <n v="0.5"/>
    <n v="0.5"/>
    <n v="0.5"/>
    <n v="0"/>
    <n v="31"/>
    <n v="31"/>
    <n v="0"/>
    <n v="1"/>
    <n v="0"/>
    <x v="0"/>
    <x v="8"/>
    <x v="1"/>
  </r>
  <r>
    <n v="8520"/>
    <s v="CMP ST MICHEL"/>
    <n v="66"/>
    <s v="PRATICIEN HOSPITALIER"/>
    <s v="M214"/>
    <s v="PRAT. HOSP. N. C. S."/>
    <n v="335891"/>
    <s v="GROSBOIS"/>
    <s v="CATHERINE"/>
    <n v="0.3"/>
    <n v="0.3"/>
    <n v="0.3"/>
    <n v="0.3"/>
    <n v="0.3"/>
    <n v="0"/>
    <n v="0"/>
    <n v="0"/>
    <n v="0"/>
    <n v="0"/>
    <n v="0"/>
    <x v="2"/>
    <x v="8"/>
    <x v="2"/>
  </r>
  <r>
    <n v="8520"/>
    <s v="CMP ST MICHEL"/>
    <n v="66"/>
    <s v="PRATICIEN HOSPITALIER"/>
    <s v="M214"/>
    <s v="PRAT. HOSP. N. C. S."/>
    <n v="336180"/>
    <s v="COUTURE"/>
    <s v="JUDITH"/>
    <n v="0.5"/>
    <n v="0.5"/>
    <n v="0.5"/>
    <n v="0.5"/>
    <n v="0.5"/>
    <n v="0"/>
    <n v="31"/>
    <n v="31"/>
    <n v="0"/>
    <n v="1"/>
    <n v="0"/>
    <x v="2"/>
    <x v="8"/>
    <x v="2"/>
  </r>
  <r>
    <n v="8520"/>
    <s v="CMP ST MICHEL"/>
    <n v="66"/>
    <s v="PRATICIEN HOSPITALIER"/>
    <s v="M214"/>
    <s v="PRAT. HOSP. N. C. S."/>
    <n v="340563"/>
    <s v="LEGARDINIER"/>
    <s v="LAURE"/>
    <n v="0.1"/>
    <n v="0.1"/>
    <n v="0.1"/>
    <n v="0.1"/>
    <n v="0.1"/>
    <n v="0"/>
    <n v="0"/>
    <n v="0"/>
    <n v="0"/>
    <n v="0"/>
    <n v="0"/>
    <x v="2"/>
    <x v="8"/>
    <x v="2"/>
  </r>
  <r>
    <n v="8520"/>
    <s v="CMP ST MICHEL"/>
    <n v="66"/>
    <s v="PRATICIEN HOSPITALIER"/>
    <s v="M214"/>
    <s v="PRAT. HOSP. N. C. S."/>
    <n v="341227"/>
    <s v="CHASTAN"/>
    <s v="SYLVIE"/>
    <n v="0.3"/>
    <n v="0.3"/>
    <n v="0.3"/>
    <n v="0.3"/>
    <n v="0.3"/>
    <n v="0"/>
    <n v="0"/>
    <n v="0"/>
    <n v="0"/>
    <n v="0"/>
    <n v="0"/>
    <x v="2"/>
    <x v="8"/>
    <x v="2"/>
  </r>
  <r>
    <n v="8520"/>
    <s v="CMP ST MICHEL"/>
    <n v="66"/>
    <s v="PRATICIEN HOSPITALIER"/>
    <s v="M713"/>
    <s v="PRAT. HOSP. C. S."/>
    <n v="24337"/>
    <s v="ABEKHZER"/>
    <s v="HERVE"/>
    <n v="0.4"/>
    <n v="0.4"/>
    <n v="0.4"/>
    <n v="0.4"/>
    <n v="0.4"/>
    <n v="0"/>
    <n v="0"/>
    <n v="0"/>
    <n v="0"/>
    <n v="0"/>
    <n v="0"/>
    <x v="2"/>
    <x v="8"/>
    <x v="2"/>
  </r>
  <r>
    <n v="8520"/>
    <s v="CMP ST MICHEL"/>
    <n v="68"/>
    <s v="PRATICIENS HOSP. TPS PART"/>
    <s v="P241"/>
    <s v="PRATICIEN HOSP. TPS. PART"/>
    <n v="18786"/>
    <s v="CAUVIN"/>
    <s v="PASCALE"/>
    <n v="0.83"/>
    <n v="0.83"/>
    <n v="0.83"/>
    <n v="0.83"/>
    <n v="0.83"/>
    <n v="0"/>
    <n v="31"/>
    <n v="31"/>
    <n v="0"/>
    <n v="1"/>
    <n v="0"/>
    <x v="2"/>
    <x v="8"/>
    <x v="2"/>
  </r>
  <r>
    <n v="8520"/>
    <s v="CMP ST MICHEL"/>
    <n v="69"/>
    <s v="PRAT. CONT. NONREN. DRTS"/>
    <s v="C190"/>
    <s v="PRATICIEN HOSP. CONT."/>
    <n v="347154"/>
    <s v="SAMARA"/>
    <s v="ROULA"/>
    <n v="0.6"/>
    <n v="0.6"/>
    <n v="0.6"/>
    <n v="0.6"/>
    <n v="0.6"/>
    <n v="0"/>
    <n v="31"/>
    <n v="31"/>
    <n v="0"/>
    <n v="1"/>
    <n v="0"/>
    <x v="2"/>
    <x v="8"/>
    <x v="2"/>
  </r>
  <r>
    <n v="8520"/>
    <s v="CMP ST MICHEL"/>
    <n v="69"/>
    <s v="PRAT. CONT. NONREN. DRTS"/>
    <s v="C190"/>
    <s v="PRATICIEN HOSP. CONT."/>
    <n v="348414"/>
    <s v="CHARDON"/>
    <s v="DOROTA"/>
    <n v="0.6"/>
    <n v="0.6"/>
    <n v="0.6"/>
    <n v="0.6"/>
    <n v="0.6"/>
    <n v="0"/>
    <n v="31"/>
    <n v="31"/>
    <n v="0"/>
    <n v="1"/>
    <n v="0"/>
    <x v="2"/>
    <x v="8"/>
    <x v="2"/>
  </r>
  <r>
    <n v="8520"/>
    <s v="CMP ST MICHEL"/>
    <n v="77"/>
    <s v="INTERNE EN MEDECINE OU PH"/>
    <s v="I081"/>
    <s v="INTERNE EN MEDECINE SPEC."/>
    <n v="345851"/>
    <s v="PONIN BALLOM"/>
    <s v="DANIEL"/>
    <n v="0.8"/>
    <n v="0.8"/>
    <n v="0.8"/>
    <n v="0.8"/>
    <n v="0.8"/>
    <n v="0"/>
    <n v="31"/>
    <n v="31"/>
    <n v="0"/>
    <n v="1"/>
    <n v="0"/>
    <x v="2"/>
    <x v="8"/>
    <x v="2"/>
  </r>
  <r>
    <n v="8520"/>
    <s v="CMP ST MICHEL"/>
    <n v="77"/>
    <s v="INTERNE EN MEDECINE OU PH"/>
    <s v="I081"/>
    <s v="INTERNE EN MEDECINE SPEC."/>
    <n v="348243"/>
    <s v="HUSSON"/>
    <s v="THOMAS"/>
    <n v="0.6"/>
    <n v="0.6"/>
    <n v="0.6"/>
    <n v="0.6"/>
    <n v="0.6"/>
    <n v="0"/>
    <n v="31"/>
    <n v="31"/>
    <n v="0"/>
    <n v="1"/>
    <n v="0"/>
    <x v="2"/>
    <x v="8"/>
    <x v="2"/>
  </r>
  <r>
    <n v="8521"/>
    <s v="PSY.LIAISON PEDO.EVREUX"/>
    <n v="69"/>
    <s v="PRAT. CONT. NONREN. DRTS"/>
    <s v="C190"/>
    <s v="PRATICIEN HOSP. CONT."/>
    <n v="347154"/>
    <s v="SAMARA"/>
    <s v="ROULA"/>
    <n v="0.2"/>
    <n v="0.2"/>
    <n v="0.2"/>
    <n v="0.2"/>
    <n v="0.2"/>
    <n v="0"/>
    <n v="0"/>
    <n v="0"/>
    <n v="0"/>
    <n v="0"/>
    <e v="#N/A"/>
    <x v="2"/>
    <x v="6"/>
    <x v="2"/>
  </r>
  <r>
    <n v="8530"/>
    <s v="CMPE BERNAY"/>
    <n v="0"/>
    <s v="TITULAIRE"/>
    <n v="1361"/>
    <s v="ASSISTANT MEDICO-ADM. CN"/>
    <n v="343346"/>
    <s v="CLAISSE"/>
    <s v="ALEXANDRA"/>
    <n v="0.7"/>
    <n v="0.7"/>
    <n v="0.7"/>
    <n v="0.7"/>
    <n v="0.7"/>
    <n v="0"/>
    <n v="31"/>
    <n v="31"/>
    <n v="0"/>
    <n v="1"/>
    <n v="0"/>
    <x v="3"/>
    <x v="8"/>
    <x v="0"/>
  </r>
  <r>
    <n v="8530"/>
    <s v="CMPE BERNAY"/>
    <n v="0"/>
    <s v="TITULAIRE"/>
    <n v="1801"/>
    <s v="IDE CADRE SANTE PARAMEDICAL"/>
    <n v="336839"/>
    <s v="SIPOS"/>
    <s v="MARC"/>
    <n v="0.3"/>
    <n v="0.3"/>
    <n v="0.3"/>
    <n v="0.3"/>
    <n v="0.3"/>
    <n v="0"/>
    <n v="0"/>
    <n v="0"/>
    <n v="0"/>
    <n v="0"/>
    <n v="0"/>
    <x v="0"/>
    <x v="8"/>
    <x v="0"/>
  </r>
  <r>
    <n v="8530"/>
    <s v="CMPE BERNAY"/>
    <n v="0"/>
    <s v="TITULAIRE"/>
    <s v="243A"/>
    <s v="(E) INFIRMIER D.E. CN"/>
    <n v="343379"/>
    <s v="GERBIN"/>
    <s v="RAISSA"/>
    <n v="0.4"/>
    <n v="0.42899999999999999"/>
    <n v="0.4"/>
    <n v="0.42899999999999999"/>
    <n v="0.4"/>
    <n v="0"/>
    <n v="31"/>
    <n v="31"/>
    <n v="0"/>
    <n v="1"/>
    <n v="0"/>
    <x v="0"/>
    <x v="8"/>
    <x v="0"/>
  </r>
  <r>
    <n v="8530"/>
    <s v="CMPE BERNAY"/>
    <n v="0"/>
    <s v="TITULAIRE"/>
    <n v="2616"/>
    <s v="ASE PRINCIPAL EDUCATEUR SPEC."/>
    <n v="343903"/>
    <s v="VERMONT"/>
    <s v="MARJORIE"/>
    <n v="0.8"/>
    <n v="0.85699999999999998"/>
    <n v="0.8"/>
    <n v="0.85699999999999998"/>
    <n v="0.8"/>
    <n v="0"/>
    <n v="31"/>
    <n v="31"/>
    <n v="0"/>
    <n v="1"/>
    <n v="0"/>
    <x v="1"/>
    <x v="8"/>
    <x v="0"/>
  </r>
  <r>
    <n v="8530"/>
    <s v="CMPE BERNAY"/>
    <n v="0"/>
    <s v="TITULAIRE"/>
    <n v="2617"/>
    <s v="ASE PRINCIPAL ASSISTANT SOCIAL"/>
    <n v="342933"/>
    <s v="PESNEL"/>
    <s v="KARINE"/>
    <n v="0.5"/>
    <n v="0.5"/>
    <n v="0.5"/>
    <n v="0.5"/>
    <n v="0"/>
    <n v="0.5"/>
    <n v="31"/>
    <n v="31"/>
    <n v="31"/>
    <n v="1"/>
    <n v="0"/>
    <x v="1"/>
    <x v="8"/>
    <x v="0"/>
  </r>
  <r>
    <n v="8530"/>
    <s v="CMPE BERNAY"/>
    <n v="0"/>
    <s v="TITULAIRE"/>
    <n v="2945"/>
    <s v="ORTHOPHONISTE C.N."/>
    <n v="343415"/>
    <s v="DUFAURE"/>
    <s v="CLAIRE"/>
    <n v="0.53300000000000003"/>
    <n v="0.57099999999999995"/>
    <n v="0.53300000000000003"/>
    <n v="0.57099999999999995"/>
    <n v="0.53300000000000003"/>
    <n v="0"/>
    <n v="31"/>
    <n v="31"/>
    <n v="0"/>
    <n v="1"/>
    <n v="0"/>
    <x v="0"/>
    <x v="8"/>
    <x v="0"/>
  </r>
  <r>
    <n v="8530"/>
    <s v="CMPE BERNAY"/>
    <n v="0"/>
    <s v="TITULAIRE"/>
    <n v="2949"/>
    <s v="ERGOTHERAPEUTE C.N."/>
    <n v="343324"/>
    <s v="TROSCH"/>
    <s v="MATHILDE"/>
    <n v="0.4"/>
    <n v="0.42899999999999999"/>
    <n v="0.4"/>
    <n v="0.42899999999999999"/>
    <n v="0.4"/>
    <n v="0"/>
    <n v="0"/>
    <n v="0"/>
    <n v="0"/>
    <n v="0"/>
    <n v="0"/>
    <x v="0"/>
    <x v="8"/>
    <x v="0"/>
  </r>
  <r>
    <n v="8530"/>
    <s v="CMPE BERNAY"/>
    <n v="0"/>
    <s v="TITULAIRE"/>
    <n v="2954"/>
    <s v="PSYCHOMOTRICIEN C.S."/>
    <n v="343197"/>
    <s v="FEREY"/>
    <s v="JEAN MARC"/>
    <n v="1"/>
    <n v="1"/>
    <n v="1"/>
    <n v="1"/>
    <n v="1"/>
    <n v="0"/>
    <n v="31"/>
    <n v="31"/>
    <n v="0"/>
    <n v="1"/>
    <n v="0"/>
    <x v="0"/>
    <x v="8"/>
    <x v="0"/>
  </r>
  <r>
    <n v="8530"/>
    <s v="CMPE BERNAY"/>
    <n v="0"/>
    <s v="TITULAIRE"/>
    <n v="2955"/>
    <s v="ORTHOPHONISTE C.S."/>
    <n v="343302"/>
    <s v="HOURIGAT"/>
    <s v="SYLVIE"/>
    <n v="1"/>
    <n v="1"/>
    <n v="1"/>
    <n v="1"/>
    <n v="1"/>
    <n v="0"/>
    <n v="31"/>
    <n v="31"/>
    <n v="0"/>
    <n v="1"/>
    <n v="0"/>
    <x v="0"/>
    <x v="8"/>
    <x v="0"/>
  </r>
  <r>
    <n v="8530"/>
    <s v="CMPE BERNAY"/>
    <n v="0"/>
    <s v="TITULAIRE"/>
    <s v="2A01"/>
    <s v="INFIRMIER D.E. CAT A GR.1"/>
    <n v="342591"/>
    <s v="LORGET"/>
    <s v="BEATRIC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8530"/>
    <s v="CMPE BERNAY"/>
    <n v="0"/>
    <s v="TITULAIRE"/>
    <s v="2A01"/>
    <s v="INFIRMIER D.E. CAT A GR.1"/>
    <n v="343200"/>
    <s v="BRUNEAUX"/>
    <s v="AURELIE"/>
    <n v="1"/>
    <n v="1"/>
    <n v="1"/>
    <n v="1"/>
    <n v="1"/>
    <n v="0"/>
    <n v="31"/>
    <n v="31"/>
    <n v="0"/>
    <n v="1"/>
    <n v="0"/>
    <x v="0"/>
    <x v="8"/>
    <x v="0"/>
  </r>
  <r>
    <n v="8530"/>
    <s v="CMPE BERNAY"/>
    <n v="0"/>
    <s v="TITULAIRE"/>
    <s v="2B01"/>
    <s v="INFIRMIER D.E. CAT A GR.2"/>
    <n v="342820"/>
    <s v="DEPLANQUE"/>
    <s v="LAURENCE"/>
    <n v="1"/>
    <n v="1"/>
    <n v="1"/>
    <n v="1"/>
    <n v="1"/>
    <n v="0"/>
    <n v="31"/>
    <n v="31"/>
    <n v="0"/>
    <n v="1"/>
    <n v="0"/>
    <x v="0"/>
    <x v="8"/>
    <x v="0"/>
  </r>
  <r>
    <n v="8530"/>
    <s v="CMPE BERNAY"/>
    <n v="0"/>
    <s v="TITULAIRE"/>
    <n v="3256"/>
    <s v="A.S.H. QUALIFIE C.N."/>
    <n v="343153"/>
    <s v="DIONIS"/>
    <s v="CHRISTELE"/>
    <n v="0.23300000000000001"/>
    <n v="0.23300000000000001"/>
    <n v="0.23300000000000001"/>
    <n v="0.23300000000000001"/>
    <n v="0.23300000000000001"/>
    <n v="0"/>
    <n v="0"/>
    <n v="0"/>
    <n v="0"/>
    <n v="0"/>
    <n v="0"/>
    <x v="0"/>
    <x v="8"/>
    <x v="0"/>
  </r>
  <r>
    <n v="8530"/>
    <s v="CMPE BERNAY"/>
    <n v="0"/>
    <s v="TITULAIRE"/>
    <n v="6012"/>
    <s v="PSYCHOLOGUE C.N."/>
    <n v="339010"/>
    <s v="HATON"/>
    <s v="AUDREY"/>
    <n v="1"/>
    <n v="1"/>
    <n v="1"/>
    <n v="1"/>
    <n v="1"/>
    <n v="0"/>
    <n v="31"/>
    <n v="31"/>
    <n v="0"/>
    <n v="1"/>
    <n v="0"/>
    <x v="0"/>
    <x v="8"/>
    <x v="0"/>
  </r>
  <r>
    <n v="8530"/>
    <s v="CMPE BERNAY"/>
    <n v="0"/>
    <s v="TITULAIRE"/>
    <n v="6012"/>
    <s v="PSYCHOLOGUE C.N."/>
    <n v="343266"/>
    <s v="FONTAINE"/>
    <s v="CAROLE"/>
    <n v="0.5"/>
    <n v="0.5"/>
    <n v="0.5"/>
    <n v="0.5"/>
    <n v="0.5"/>
    <n v="0"/>
    <n v="31"/>
    <n v="31"/>
    <n v="0"/>
    <n v="1"/>
    <n v="0"/>
    <x v="0"/>
    <x v="8"/>
    <x v="0"/>
  </r>
  <r>
    <n v="8530"/>
    <s v="CMPE BERNAY"/>
    <n v="0"/>
    <s v="TITULAIRE"/>
    <n v="6013"/>
    <s v="PSYCHOLOGUE HORS CLASSE"/>
    <n v="337106"/>
    <s v="DEMUYNCK"/>
    <s v="BEATRICE"/>
    <n v="0.4"/>
    <n v="0.42899999999999999"/>
    <n v="0.4"/>
    <n v="0.42899999999999999"/>
    <n v="0.4"/>
    <n v="0"/>
    <n v="31"/>
    <n v="31"/>
    <n v="0"/>
    <n v="1"/>
    <n v="0"/>
    <x v="0"/>
    <x v="8"/>
    <x v="0"/>
  </r>
  <r>
    <n v="8530"/>
    <s v="CMPE BERNAY"/>
    <n v="12"/>
    <s v="STAGIAIRE"/>
    <n v="2944"/>
    <s v="PSYCHOMOTRICIEN C.N."/>
    <n v="346708"/>
    <s v="JOUEN"/>
    <s v="LAURA"/>
    <n v="1"/>
    <n v="1"/>
    <n v="1"/>
    <n v="1"/>
    <n v="1"/>
    <n v="0"/>
    <n v="31"/>
    <n v="31"/>
    <n v="0"/>
    <n v="1"/>
    <n v="0"/>
    <x v="0"/>
    <x v="8"/>
    <x v="0"/>
  </r>
  <r>
    <n v="8530"/>
    <s v="CMPE BERNAY"/>
    <n v="12"/>
    <s v="STAGIAIRE"/>
    <n v="6012"/>
    <s v="PSYCHOLOGUE C.N."/>
    <n v="347358"/>
    <s v="MARC"/>
    <s v="AURELIE"/>
    <n v="0.5"/>
    <n v="0.5"/>
    <n v="0.5"/>
    <n v="0.5"/>
    <n v="0.5"/>
    <n v="0"/>
    <n v="31"/>
    <n v="31"/>
    <n v="0"/>
    <n v="1"/>
    <n v="0"/>
    <x v="0"/>
    <x v="8"/>
    <x v="0"/>
  </r>
  <r>
    <n v="8530"/>
    <s v="CMPE BERNAY"/>
    <n v="21"/>
    <s v="CONTRACT.SUR EMPLOI PERM."/>
    <n v="1423"/>
    <s v="ADJ. ADM. HOSP.  2EME CL"/>
    <n v="343277"/>
    <s v="DELESTRE"/>
    <s v="MARIE CHRISTINE"/>
    <n v="1"/>
    <n v="1"/>
    <n v="1"/>
    <n v="1"/>
    <n v="1"/>
    <n v="0"/>
    <n v="31"/>
    <n v="31"/>
    <n v="0"/>
    <n v="1"/>
    <n v="0"/>
    <x v="3"/>
    <x v="8"/>
    <x v="3"/>
  </r>
  <r>
    <n v="8530"/>
    <s v="CMPE BERNAY"/>
    <n v="21"/>
    <s v="CONTRACT.SUR EMPLOI PERM."/>
    <n v="4437"/>
    <s v="AGENT ENTRETIEN QUALIFIE"/>
    <n v="343120"/>
    <s v="FLEURY"/>
    <s v="SEVERINE"/>
    <n v="0.16700000000000001"/>
    <n v="0.16700000000000001"/>
    <n v="0.16700000000000001"/>
    <n v="0.16700000000000001"/>
    <n v="0.16700000000000001"/>
    <n v="0"/>
    <n v="0"/>
    <n v="0"/>
    <n v="0"/>
    <n v="0"/>
    <n v="0"/>
    <x v="4"/>
    <x v="8"/>
    <x v="3"/>
  </r>
  <r>
    <n v="8530"/>
    <s v="CMPE BERNAY"/>
    <n v="25"/>
    <s v="CONTRACT.DE REMPLACEMENT"/>
    <n v="2615"/>
    <s v="ASE ASSISTANT SERV. SOCIAL"/>
    <n v="346366"/>
    <s v="REIGNIER"/>
    <s v="AMELIE"/>
    <n v="0.5"/>
    <n v="0.5"/>
    <n v="0.5"/>
    <n v="0.5"/>
    <n v="0.5"/>
    <n v="0"/>
    <n v="31"/>
    <n v="31"/>
    <n v="0"/>
    <n v="1"/>
    <n v="0"/>
    <x v="1"/>
    <x v="8"/>
    <x v="1"/>
  </r>
  <r>
    <n v="8530"/>
    <s v="CMPE BERNAY"/>
    <n v="25"/>
    <s v="CONTRACT.DE REMPLACEMENT"/>
    <n v="6012"/>
    <s v="PSYCHOLOGUE C.N."/>
    <n v="340803"/>
    <s v="VERMONT"/>
    <s v="ELODIE"/>
    <n v="0.75"/>
    <n v="0.75"/>
    <n v="0.75"/>
    <n v="0.75"/>
    <n v="0.75"/>
    <n v="0"/>
    <n v="31"/>
    <n v="31"/>
    <n v="0"/>
    <n v="1"/>
    <n v="0"/>
    <x v="0"/>
    <x v="8"/>
    <x v="1"/>
  </r>
  <r>
    <n v="8530"/>
    <s v="CMPE BERNAY"/>
    <n v="66"/>
    <s v="PRATICIEN HOSPITALIER"/>
    <s v="M214"/>
    <s v="PRAT. HOSP. N. C. S."/>
    <n v="340563"/>
    <s v="LEGARDINIER"/>
    <s v="LAURE"/>
    <n v="0.4"/>
    <n v="0.4"/>
    <n v="0.4"/>
    <n v="0.4"/>
    <n v="0.4"/>
    <n v="0"/>
    <n v="0"/>
    <n v="0"/>
    <n v="0"/>
    <n v="0"/>
    <n v="0"/>
    <x v="2"/>
    <x v="8"/>
    <x v="2"/>
  </r>
  <r>
    <n v="8530"/>
    <s v="CMPE BERNAY"/>
    <n v="66"/>
    <s v="PRATICIEN HOSPITALIER"/>
    <s v="M214"/>
    <s v="PRAT. HOSP. N. C. S."/>
    <n v="342810"/>
    <s v="VORONCOVA"/>
    <s v="JULIJA"/>
    <n v="0.9"/>
    <n v="0.9"/>
    <n v="0.9"/>
    <n v="0.9"/>
    <n v="0.9"/>
    <n v="0"/>
    <n v="31"/>
    <n v="31"/>
    <n v="0"/>
    <n v="1"/>
    <n v="0"/>
    <x v="2"/>
    <x v="8"/>
    <x v="2"/>
  </r>
  <r>
    <n v="8530"/>
    <s v="CMPE BERNAY"/>
    <n v="66"/>
    <s v="PRATICIEN HOSPITALIER"/>
    <s v="M713"/>
    <s v="PRAT. HOSP. C. S."/>
    <n v="24337"/>
    <s v="ABEKHZER"/>
    <s v="HERVE"/>
    <n v="0.2"/>
    <n v="0.2"/>
    <n v="0.2"/>
    <n v="0.2"/>
    <n v="0.2"/>
    <n v="0"/>
    <n v="0"/>
    <n v="0"/>
    <n v="0"/>
    <n v="0"/>
    <n v="0"/>
    <x v="2"/>
    <x v="8"/>
    <x v="2"/>
  </r>
  <r>
    <n v="8530"/>
    <s v="CMPE BERNAY"/>
    <s v="6X"/>
    <s v="PRAT ATT NON TRIENNAL"/>
    <s v="B200"/>
    <s v="PRATICIEN ATTACHE TPA"/>
    <n v="346854"/>
    <s v="CHINO"/>
    <s v="DENIS"/>
    <n v="0.8"/>
    <n v="0.8"/>
    <n v="0.8"/>
    <n v="0.8"/>
    <n v="0.8"/>
    <n v="0"/>
    <n v="31"/>
    <n v="31"/>
    <n v="0"/>
    <n v="1"/>
    <n v="0"/>
    <x v="2"/>
    <x v="8"/>
    <x v="2"/>
  </r>
  <r>
    <n v="8531"/>
    <s v="CMPE PONT AUDEMER"/>
    <n v="0"/>
    <s v="TITULAIRE"/>
    <n v="1363"/>
    <s v="ASSISTANT MEDICO-ADM. CE"/>
    <n v="342966"/>
    <s v="TOUTAIN"/>
    <s v="BRIGITTE"/>
    <n v="0.74199999999999999"/>
    <n v="1"/>
    <n v="0.74199999999999999"/>
    <n v="1"/>
    <n v="0.25800000000000001"/>
    <n v="0.48399999999999999"/>
    <n v="31"/>
    <n v="31"/>
    <n v="15"/>
    <n v="1"/>
    <n v="0"/>
    <x v="3"/>
    <x v="8"/>
    <x v="0"/>
  </r>
  <r>
    <n v="8531"/>
    <s v="CMPE PONT AUDEMER"/>
    <n v="0"/>
    <s v="TITULAIRE"/>
    <n v="1801"/>
    <s v="IDE CADRE SANTE PARAMEDICAL"/>
    <n v="336839"/>
    <s v="SIPOS"/>
    <s v="MARC"/>
    <n v="0.1"/>
    <n v="0.1"/>
    <n v="0.1"/>
    <n v="0.1"/>
    <n v="0.1"/>
    <n v="0"/>
    <n v="0"/>
    <n v="0"/>
    <n v="0"/>
    <n v="0"/>
    <n v="0"/>
    <x v="0"/>
    <x v="8"/>
    <x v="0"/>
  </r>
  <r>
    <n v="8531"/>
    <s v="CMPE PONT AUDEMER"/>
    <n v="0"/>
    <s v="TITULAIRE"/>
    <n v="2616"/>
    <s v="ASE PRINCIPAL EDUCATEUR SPEC."/>
    <n v="343018"/>
    <s v="PICON"/>
    <s v="SOPHIE"/>
    <n v="1"/>
    <n v="1"/>
    <n v="1"/>
    <n v="1"/>
    <n v="1"/>
    <n v="0"/>
    <n v="31"/>
    <n v="31"/>
    <n v="0"/>
    <n v="1"/>
    <n v="0"/>
    <x v="1"/>
    <x v="8"/>
    <x v="0"/>
  </r>
  <r>
    <n v="8531"/>
    <s v="CMPE PONT AUDEMER"/>
    <n v="0"/>
    <s v="TITULAIRE"/>
    <n v="2955"/>
    <s v="ORTHOPHONISTE C.S."/>
    <n v="343255"/>
    <s v="MOURLIN"/>
    <s v="CATHERINE"/>
    <n v="1"/>
    <n v="1"/>
    <n v="1"/>
    <n v="1"/>
    <n v="1"/>
    <n v="0"/>
    <n v="31"/>
    <n v="31"/>
    <n v="0"/>
    <n v="1"/>
    <n v="0"/>
    <x v="0"/>
    <x v="8"/>
    <x v="0"/>
  </r>
  <r>
    <n v="8531"/>
    <s v="CMPE PONT AUDEMER"/>
    <n v="0"/>
    <s v="TITULAIRE"/>
    <s v="2A01"/>
    <s v="INFIRMIER D.E. CAT A GR.1"/>
    <n v="343175"/>
    <s v="LE SAUSSE"/>
    <s v="DORALYSE"/>
    <n v="1"/>
    <n v="1"/>
    <n v="1"/>
    <n v="1"/>
    <n v="1"/>
    <n v="0"/>
    <n v="31"/>
    <n v="31"/>
    <n v="0"/>
    <n v="1"/>
    <n v="0"/>
    <x v="0"/>
    <x v="8"/>
    <x v="0"/>
  </r>
  <r>
    <n v="8531"/>
    <s v="CMPE PONT AUDEMER"/>
    <n v="0"/>
    <s v="TITULAIRE"/>
    <n v="6012"/>
    <s v="PSYCHOLOGUE C.N."/>
    <n v="343299"/>
    <s v="DUPONT"/>
    <s v="ANTHONY"/>
    <n v="1"/>
    <n v="1"/>
    <n v="1"/>
    <n v="1"/>
    <n v="1"/>
    <n v="0"/>
    <n v="31"/>
    <n v="31"/>
    <n v="0"/>
    <n v="1"/>
    <n v="0"/>
    <x v="0"/>
    <x v="8"/>
    <x v="0"/>
  </r>
  <r>
    <n v="8531"/>
    <s v="CMPE PONT AUDEMER"/>
    <n v="0"/>
    <s v="TITULAIRE"/>
    <n v="6012"/>
    <s v="PSYCHOLOGUE C.N."/>
    <n v="347030"/>
    <s v="AIT OUCHANNIK"/>
    <s v="SADIA"/>
    <n v="1"/>
    <n v="1"/>
    <n v="1"/>
    <n v="1"/>
    <n v="1"/>
    <n v="0"/>
    <n v="31"/>
    <n v="31"/>
    <n v="0"/>
    <n v="1"/>
    <n v="0"/>
    <x v="0"/>
    <x v="8"/>
    <x v="0"/>
  </r>
  <r>
    <n v="8531"/>
    <s v="CMPE PONT AUDEMER"/>
    <n v="66"/>
    <s v="PRATICIEN HOSPITALIER"/>
    <s v="M214"/>
    <s v="PRAT. HOSP. N. C. S."/>
    <n v="340563"/>
    <s v="LEGARDINIER"/>
    <s v="LAURE"/>
    <n v="0.5"/>
    <n v="0.5"/>
    <n v="0.5"/>
    <n v="0.5"/>
    <n v="0.5"/>
    <n v="0"/>
    <n v="31"/>
    <n v="31"/>
    <n v="0"/>
    <n v="1"/>
    <n v="0"/>
    <x v="2"/>
    <x v="8"/>
    <x v="2"/>
  </r>
  <r>
    <n v="8531"/>
    <s v="CMPE PONT AUDEMER"/>
    <n v="77"/>
    <s v="INTERNE EN MEDECINE OU PH"/>
    <s v="I081"/>
    <s v="INTERNE EN MEDECINE SPEC."/>
    <n v="348243"/>
    <s v="HUSSON"/>
    <s v="THOMAS"/>
    <n v="0.4"/>
    <n v="0.4"/>
    <n v="0.4"/>
    <n v="0.4"/>
    <n v="0.4"/>
    <n v="0"/>
    <n v="0"/>
    <n v="0"/>
    <n v="0"/>
    <n v="0"/>
    <n v="0"/>
    <x v="2"/>
    <x v="8"/>
    <x v="2"/>
  </r>
  <r>
    <n v="8532"/>
    <s v="CMPE VERNEUIL"/>
    <n v="0"/>
    <s v="TITULAIRE"/>
    <n v="1801"/>
    <s v="IDE CADRE SANTE PARAMEDICAL"/>
    <n v="336839"/>
    <s v="SIPOS"/>
    <s v="MARC"/>
    <n v="0.1"/>
    <n v="0.1"/>
    <n v="0.1"/>
    <n v="0.1"/>
    <n v="0.1"/>
    <n v="0"/>
    <n v="31"/>
    <n v="31"/>
    <n v="0"/>
    <n v="1"/>
    <n v="0"/>
    <x v="0"/>
    <x v="8"/>
    <x v="0"/>
  </r>
  <r>
    <n v="8532"/>
    <s v="CMPE VERNEUIL"/>
    <n v="0"/>
    <s v="TITULAIRE"/>
    <n v="2945"/>
    <s v="ORTHOPHONISTE C.N."/>
    <n v="343415"/>
    <s v="DUFAURE"/>
    <s v="CLAIRE"/>
    <n v="0.26700000000000002"/>
    <n v="0.28599999999999998"/>
    <n v="0.26700000000000002"/>
    <n v="0.28599999999999998"/>
    <n v="0.26700000000000002"/>
    <n v="0"/>
    <n v="0"/>
    <n v="0"/>
    <n v="0"/>
    <n v="0"/>
    <n v="0"/>
    <x v="0"/>
    <x v="8"/>
    <x v="0"/>
  </r>
  <r>
    <n v="8532"/>
    <s v="CMPE VERNEUIL"/>
    <n v="0"/>
    <s v="TITULAIRE"/>
    <s v="2A01"/>
    <s v="INFIRMIER D.E. CAT A GR.1"/>
    <n v="343084"/>
    <s v="LAINE"/>
    <s v="LINDA"/>
    <n v="1"/>
    <n v="1"/>
    <n v="0.5"/>
    <n v="0.5"/>
    <n v="0"/>
    <n v="1"/>
    <n v="31"/>
    <n v="15.5"/>
    <n v="31"/>
    <n v="1"/>
    <n v="0"/>
    <x v="0"/>
    <x v="8"/>
    <x v="0"/>
  </r>
  <r>
    <n v="8532"/>
    <s v="CMPE VERNEUIL"/>
    <n v="0"/>
    <s v="TITULAIRE"/>
    <n v="6012"/>
    <s v="PSYCHOLOGUE C.N."/>
    <n v="346220"/>
    <s v="SCHVAN"/>
    <s v="CATHERIN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8532"/>
    <s v="CMPE VERNEUIL"/>
    <n v="0"/>
    <s v="TITULAIRE"/>
    <n v="6013"/>
    <s v="PSYCHOLOGUE HORS CLASSE"/>
    <n v="343357"/>
    <s v="MOREL"/>
    <s v="LAURENCE"/>
    <n v="1"/>
    <n v="1"/>
    <n v="1"/>
    <n v="1"/>
    <n v="0.67700000000000005"/>
    <n v="0.32300000000000001"/>
    <n v="31"/>
    <n v="31"/>
    <n v="10"/>
    <n v="1"/>
    <n v="0"/>
    <x v="0"/>
    <x v="8"/>
    <x v="0"/>
  </r>
  <r>
    <n v="8532"/>
    <s v="CMPE VERNEUIL"/>
    <n v="20"/>
    <s v="CONTRACTUEL"/>
    <n v="6012"/>
    <s v="PSYCHOLOGUE C.N."/>
    <n v="343368"/>
    <s v="LE NOTRE"/>
    <s v="LUDIVINE"/>
    <n v="0.23"/>
    <n v="0.23"/>
    <n v="0.23"/>
    <n v="0.23"/>
    <n v="0.23"/>
    <n v="0"/>
    <n v="31"/>
    <n v="31"/>
    <n v="0"/>
    <n v="1"/>
    <n v="0"/>
    <x v="0"/>
    <x v="8"/>
    <x v="1"/>
  </r>
  <r>
    <n v="8532"/>
    <s v="CMPE VERNEUIL"/>
    <n v="21"/>
    <s v="CONTRACT.SUR EMPLOI PERM."/>
    <n v="1361"/>
    <s v="ASSISTANT MEDICO-ADM. CN"/>
    <n v="342999"/>
    <s v="POULOLO-PALACIO"/>
    <s v="MYRIAM"/>
    <n v="1"/>
    <n v="1"/>
    <n v="1"/>
    <n v="1"/>
    <n v="1"/>
    <n v="0"/>
    <n v="31"/>
    <n v="31"/>
    <n v="0"/>
    <n v="1"/>
    <n v="0"/>
    <x v="3"/>
    <x v="8"/>
    <x v="3"/>
  </r>
  <r>
    <n v="8532"/>
    <s v="CMPE VERNEUIL"/>
    <n v="66"/>
    <s v="PRATICIEN HOSPITALIER"/>
    <s v="M214"/>
    <s v="PRAT. HOSP. N. C. S."/>
    <n v="335891"/>
    <s v="GROSBOIS"/>
    <s v="CATHERINE"/>
    <n v="0.1"/>
    <n v="0.1"/>
    <n v="0.1"/>
    <n v="0.1"/>
    <n v="0.1"/>
    <n v="0"/>
    <n v="0"/>
    <n v="0"/>
    <n v="0"/>
    <n v="0"/>
    <n v="0"/>
    <x v="2"/>
    <x v="8"/>
    <x v="2"/>
  </r>
  <r>
    <n v="8540"/>
    <s v="CMPE LOUVIERS"/>
    <n v="0"/>
    <s v="TITULAIRE"/>
    <n v="1361"/>
    <s v="ASSISTANT MEDICO-ADM. CN"/>
    <n v="333105"/>
    <s v="MORTELETTE"/>
    <s v="SOPHIE"/>
    <n v="0.9"/>
    <n v="0.9"/>
    <n v="0.9"/>
    <n v="0.9"/>
    <n v="0.9"/>
    <n v="0"/>
    <n v="31"/>
    <n v="31"/>
    <n v="0"/>
    <n v="1"/>
    <n v="0"/>
    <x v="3"/>
    <x v="8"/>
    <x v="0"/>
  </r>
  <r>
    <n v="8540"/>
    <s v="CMPE LOUVIERS"/>
    <n v="0"/>
    <s v="TITULAIRE"/>
    <s v="243A"/>
    <s v="(E) INFIRMIER D.E. CN"/>
    <n v="29567"/>
    <s v="LEBOISSELIER"/>
    <s v="CHRISTOPHE"/>
    <n v="1"/>
    <n v="1"/>
    <n v="1"/>
    <n v="1"/>
    <n v="1"/>
    <n v="0"/>
    <n v="31"/>
    <n v="31"/>
    <n v="0"/>
    <n v="1"/>
    <n v="0"/>
    <x v="0"/>
    <x v="8"/>
    <x v="0"/>
  </r>
  <r>
    <n v="8540"/>
    <s v="CMPE LOUVIERS"/>
    <n v="0"/>
    <s v="TITULAIRE"/>
    <n v="2616"/>
    <s v="ASE PRINCIPAL EDUCATEUR SPEC."/>
    <n v="339804"/>
    <s v="FOURRIER"/>
    <s v="CORINNE"/>
    <n v="1"/>
    <n v="1"/>
    <n v="1"/>
    <n v="1"/>
    <n v="1"/>
    <n v="0"/>
    <n v="31"/>
    <n v="31"/>
    <n v="0"/>
    <n v="1"/>
    <n v="0"/>
    <x v="1"/>
    <x v="8"/>
    <x v="0"/>
  </r>
  <r>
    <n v="8540"/>
    <s v="CMPE LOUVIERS"/>
    <n v="0"/>
    <s v="TITULAIRE"/>
    <s v="273A"/>
    <s v="(E) INFIRMIER D.E. CS"/>
    <n v="16871"/>
    <s v="HUARD"/>
    <s v="STEPHANE"/>
    <n v="1"/>
    <n v="1"/>
    <n v="1"/>
    <n v="1"/>
    <n v="1"/>
    <n v="0"/>
    <n v="31"/>
    <n v="31"/>
    <n v="0"/>
    <n v="1"/>
    <n v="0"/>
    <x v="0"/>
    <x v="8"/>
    <x v="0"/>
  </r>
  <r>
    <n v="8540"/>
    <s v="CMPE LOUVIERS"/>
    <n v="0"/>
    <s v="TITULAIRE"/>
    <n v="2954"/>
    <s v="PSYCHOMOTRICIEN C.S."/>
    <n v="7815"/>
    <s v="PAUL"/>
    <s v="EVELYNE"/>
    <n v="0.8"/>
    <n v="0.8"/>
    <n v="0.8"/>
    <n v="0.8"/>
    <n v="0.8"/>
    <n v="0"/>
    <n v="31"/>
    <n v="31"/>
    <n v="0"/>
    <n v="1"/>
    <n v="0"/>
    <x v="0"/>
    <x v="8"/>
    <x v="0"/>
  </r>
  <r>
    <n v="8540"/>
    <s v="CMPE LOUVIERS"/>
    <n v="0"/>
    <s v="TITULAIRE"/>
    <s v="2A01"/>
    <s v="INFIRMIER D.E. CAT A GR.1"/>
    <n v="340938"/>
    <s v="MEDAERTS"/>
    <s v="VIVIANE"/>
    <n v="0.4"/>
    <n v="0.4"/>
    <n v="0.4"/>
    <n v="0.4"/>
    <n v="0.4"/>
    <n v="0"/>
    <n v="0"/>
    <n v="0"/>
    <n v="0"/>
    <n v="0"/>
    <n v="0"/>
    <x v="0"/>
    <x v="8"/>
    <x v="0"/>
  </r>
  <r>
    <n v="8540"/>
    <s v="CMPE LOUVIERS"/>
    <n v="0"/>
    <s v="TITULAIRE"/>
    <n v="6013"/>
    <s v="PSYCHOLOGUE HORS CLASSE"/>
    <n v="16995"/>
    <s v="GUILLOT"/>
    <s v="ERIC"/>
    <n v="0.9"/>
    <n v="0.9"/>
    <n v="0.9"/>
    <n v="0.9"/>
    <n v="0.9"/>
    <n v="0"/>
    <n v="31"/>
    <n v="31"/>
    <n v="0"/>
    <n v="1"/>
    <n v="0"/>
    <x v="0"/>
    <x v="8"/>
    <x v="0"/>
  </r>
  <r>
    <n v="8540"/>
    <s v="CMPE LOUVIERS"/>
    <n v="0"/>
    <s v="TITULAIRE"/>
    <n v="6013"/>
    <s v="PSYCHOLOGUE HORS CLASSE"/>
    <n v="32674"/>
    <s v="SAUR"/>
    <s v="VALERIE-JEANNE"/>
    <n v="1"/>
    <n v="1"/>
    <n v="1"/>
    <n v="1"/>
    <n v="1"/>
    <n v="0"/>
    <n v="31"/>
    <n v="31"/>
    <n v="0"/>
    <n v="1"/>
    <n v="0"/>
    <x v="0"/>
    <x v="8"/>
    <x v="0"/>
  </r>
  <r>
    <n v="8540"/>
    <s v="CMPE LOUVIERS"/>
    <n v="66"/>
    <s v="PRATICIEN HOSPITALIER"/>
    <s v="M214"/>
    <s v="PRAT. HOSP. N. C. S."/>
    <n v="336180"/>
    <s v="COUTURE"/>
    <s v="JUDITH"/>
    <n v="0.3"/>
    <n v="0.3"/>
    <n v="0.3"/>
    <n v="0.3"/>
    <n v="0.3"/>
    <n v="0"/>
    <n v="0"/>
    <n v="0"/>
    <n v="0"/>
    <n v="0"/>
    <n v="0"/>
    <x v="2"/>
    <x v="8"/>
    <x v="2"/>
  </r>
  <r>
    <n v="8540"/>
    <s v="CMPE LOUVIERS"/>
    <n v="66"/>
    <s v="PRATICIEN HOSPITALIER"/>
    <s v="M713"/>
    <s v="PRAT. HOSP. C. S."/>
    <n v="24337"/>
    <s v="ABEKHZER"/>
    <s v="HERVE"/>
    <n v="0.2"/>
    <n v="0.2"/>
    <n v="0.2"/>
    <n v="0.2"/>
    <n v="0.2"/>
    <n v="0"/>
    <n v="0"/>
    <n v="0"/>
    <n v="0"/>
    <n v="0"/>
    <n v="0"/>
    <x v="2"/>
    <x v="8"/>
    <x v="2"/>
  </r>
  <r>
    <n v="8540"/>
    <s v="CMPE LOUVIERS"/>
    <s v="6X"/>
    <s v="PRAT ATT NON TRIENNAL"/>
    <s v="B200"/>
    <s v="PRATICIEN ATTACHE TPA"/>
    <n v="346774"/>
    <s v="GOGUE"/>
    <s v="BRIGITTE"/>
    <n v="0.2"/>
    <n v="0.3"/>
    <n v="0.2"/>
    <n v="0.3"/>
    <n v="0.2"/>
    <n v="0"/>
    <n v="31"/>
    <n v="31"/>
    <n v="0"/>
    <n v="1"/>
    <n v="0"/>
    <x v="2"/>
    <x v="8"/>
    <x v="2"/>
  </r>
  <r>
    <n v="8540"/>
    <s v="CMPE LOUVIERS"/>
    <n v="77"/>
    <s v="INTERNE EN MEDECINE OU PH"/>
    <s v="I081"/>
    <s v="INTERNE EN MEDECINE SPEC."/>
    <n v="345851"/>
    <s v="PONIN BALLOM"/>
    <s v="DANIEL"/>
    <n v="0.2"/>
    <n v="0.2"/>
    <n v="0.2"/>
    <n v="0.2"/>
    <n v="0.2"/>
    <n v="0"/>
    <n v="0"/>
    <n v="0"/>
    <n v="0"/>
    <n v="0"/>
    <n v="0"/>
    <x v="2"/>
    <x v="8"/>
    <x v="2"/>
  </r>
  <r>
    <n v="8550"/>
    <s v="MAISON DES ADOS-EVREUX"/>
    <n v="0"/>
    <s v="TITULAIRE"/>
    <n v="2601"/>
    <s v="CADRE SOCIO EDUCATIF"/>
    <n v="21190"/>
    <s v="LAMARRE"/>
    <s v="AGNES"/>
    <n v="0.5"/>
    <n v="0.5"/>
    <n v="0.5"/>
    <n v="0.5"/>
    <n v="0.5"/>
    <n v="0"/>
    <n v="31"/>
    <n v="31"/>
    <n v="0"/>
    <n v="1"/>
    <n v="0"/>
    <x v="1"/>
    <x v="8"/>
    <x v="0"/>
  </r>
  <r>
    <n v="8550"/>
    <s v="MAISON DES ADOS-EVREUX"/>
    <n v="0"/>
    <s v="TITULAIRE"/>
    <n v="2616"/>
    <s v="ASE PRINCIPAL EDUCATEUR SPEC."/>
    <n v="16770"/>
    <s v="PIERRE"/>
    <s v="ISABELLE"/>
    <n v="1"/>
    <n v="1"/>
    <n v="1"/>
    <n v="1"/>
    <n v="1"/>
    <n v="0"/>
    <n v="31"/>
    <n v="31"/>
    <n v="0"/>
    <n v="1"/>
    <n v="0"/>
    <x v="1"/>
    <x v="8"/>
    <x v="0"/>
  </r>
  <r>
    <n v="8550"/>
    <s v="MAISON DES ADOS-EVREUX"/>
    <n v="0"/>
    <s v="TITULAIRE"/>
    <n v="2616"/>
    <s v="ASE PRINCIPAL EDUCATEUR SPEC."/>
    <n v="32390"/>
    <s v="BRASSARD"/>
    <s v="MARIE-ANDREE"/>
    <n v="0.8"/>
    <n v="0.85699999999999998"/>
    <n v="0.8"/>
    <n v="0.85699999999999998"/>
    <n v="0.8"/>
    <n v="0"/>
    <n v="31"/>
    <n v="31"/>
    <n v="0"/>
    <n v="1"/>
    <n v="0"/>
    <x v="1"/>
    <x v="8"/>
    <x v="0"/>
  </r>
  <r>
    <n v="8550"/>
    <s v="MAISON DES ADOS-EVREUX"/>
    <n v="0"/>
    <s v="TITULAIRE"/>
    <s v="2A01"/>
    <s v="INFIRMIER D.E. CAT A GR.1"/>
    <n v="332576"/>
    <s v="DELMOTTE"/>
    <s v="CELIN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8550"/>
    <s v="MAISON DES ADOS-EVREUX"/>
    <n v="0"/>
    <s v="TITULAIRE"/>
    <n v="6012"/>
    <s v="PSYCHOLOGUE C.N."/>
    <n v="30770"/>
    <s v="DANIEL"/>
    <s v="LAETITIA"/>
    <n v="0.5"/>
    <n v="0.5"/>
    <n v="0.5"/>
    <n v="0.5"/>
    <n v="0.5"/>
    <n v="0"/>
    <n v="31"/>
    <n v="31"/>
    <n v="0"/>
    <n v="1"/>
    <n v="0"/>
    <x v="0"/>
    <x v="8"/>
    <x v="0"/>
  </r>
  <r>
    <n v="8551"/>
    <s v="MAISON DES ADOS-PT AUDEMER"/>
    <n v="0"/>
    <s v="TITULAIRE"/>
    <n v="2616"/>
    <s v="ASE PRINCIPAL EDUCATEUR SPEC."/>
    <n v="342831"/>
    <s v="FARCY"/>
    <s v="MICHELE"/>
    <n v="1"/>
    <n v="1"/>
    <n v="1"/>
    <n v="1"/>
    <n v="1"/>
    <n v="0"/>
    <n v="31"/>
    <n v="31"/>
    <n v="0"/>
    <n v="1"/>
    <n v="0"/>
    <x v="1"/>
    <x v="8"/>
    <x v="0"/>
  </r>
  <r>
    <n v="8551"/>
    <s v="MAISON DES ADOS-PT AUDEMER"/>
    <n v="0"/>
    <s v="TITULAIRE"/>
    <s v="273A"/>
    <s v="(E) INFIRMIER D.E. CS"/>
    <n v="344350"/>
    <s v="GARCIA"/>
    <s v="YVETTE"/>
    <n v="1"/>
    <n v="1"/>
    <n v="1"/>
    <n v="1"/>
    <n v="0"/>
    <n v="1"/>
    <n v="31"/>
    <n v="31"/>
    <n v="31"/>
    <n v="1"/>
    <n v="0"/>
    <x v="0"/>
    <x v="8"/>
    <x v="0"/>
  </r>
  <r>
    <n v="8551"/>
    <s v="MAISON DES ADOS-PT AUDEMER"/>
    <n v="0"/>
    <s v="TITULAIRE"/>
    <n v="6012"/>
    <s v="PSYCHOLOGUE C.N."/>
    <n v="343266"/>
    <s v="FONTAINE"/>
    <s v="CAROLE"/>
    <n v="0.5"/>
    <n v="0.5"/>
    <n v="0.5"/>
    <n v="0.5"/>
    <n v="0.5"/>
    <n v="0"/>
    <n v="0"/>
    <n v="0"/>
    <n v="0"/>
    <n v="0"/>
    <n v="0"/>
    <x v="0"/>
    <x v="8"/>
    <x v="0"/>
  </r>
  <r>
    <n v="8551"/>
    <s v="MAISON DES ADOS-PT AUDEMER"/>
    <n v="12"/>
    <s v="STAGIAIRE"/>
    <n v="6012"/>
    <s v="PSYCHOLOGUE C.N."/>
    <n v="347358"/>
    <s v="MARC"/>
    <s v="AURELIE"/>
    <n v="0.5"/>
    <n v="0.5"/>
    <n v="0.5"/>
    <n v="0.5"/>
    <n v="0.5"/>
    <n v="0"/>
    <n v="0"/>
    <n v="0"/>
    <n v="0"/>
    <n v="0"/>
    <n v="0"/>
    <x v="0"/>
    <x v="8"/>
    <x v="0"/>
  </r>
  <r>
    <n v="8560"/>
    <s v="EQUIPE MOB.ADOLESCENTS"/>
    <n v="0"/>
    <s v="TITULAIRE"/>
    <n v="2601"/>
    <s v="CADRE SOCIO EDUCATIF"/>
    <n v="21190"/>
    <s v="LAMARRE"/>
    <s v="AGNES"/>
    <n v="0.15"/>
    <n v="0.15"/>
    <n v="0.15"/>
    <n v="0.15"/>
    <n v="0.15"/>
    <n v="0"/>
    <n v="0"/>
    <n v="0"/>
    <n v="0"/>
    <n v="0"/>
    <n v="0"/>
    <x v="1"/>
    <x v="8"/>
    <x v="0"/>
  </r>
  <r>
    <n v="8560"/>
    <s v="EQUIPE MOB.ADOLESCENTS"/>
    <n v="0"/>
    <s v="TITULAIRE"/>
    <s v="273A"/>
    <s v="(E) INFIRMIER D.E. CS"/>
    <n v="20890"/>
    <s v="MONTI"/>
    <s v="PATRICIA"/>
    <n v="1"/>
    <n v="1"/>
    <n v="1"/>
    <n v="1"/>
    <n v="1"/>
    <n v="0"/>
    <n v="31"/>
    <n v="31"/>
    <n v="0"/>
    <n v="1"/>
    <n v="0"/>
    <x v="0"/>
    <x v="8"/>
    <x v="0"/>
  </r>
  <r>
    <n v="8560"/>
    <s v="EQUIPE MOB.ADOLESCENTS"/>
    <n v="0"/>
    <s v="TITULAIRE"/>
    <s v="273A"/>
    <s v="(E) INFIRMIER D.E. CS"/>
    <n v="22740"/>
    <s v="GRANDSIRE"/>
    <s v="CATHERINE"/>
    <n v="1"/>
    <n v="1"/>
    <n v="1"/>
    <n v="1"/>
    <n v="1"/>
    <n v="0"/>
    <n v="31"/>
    <n v="31"/>
    <n v="0"/>
    <n v="1"/>
    <n v="0"/>
    <x v="0"/>
    <x v="8"/>
    <x v="0"/>
  </r>
  <r>
    <n v="8560"/>
    <s v="EQUIPE MOB.ADOLESCENTS"/>
    <n v="0"/>
    <s v="TITULAIRE"/>
    <s v="273A"/>
    <s v="(E) INFIRMIER D.E. CS"/>
    <n v="22750"/>
    <s v="LASCAUX"/>
    <s v="SYLVIE"/>
    <n v="1"/>
    <n v="1"/>
    <n v="1"/>
    <n v="1"/>
    <n v="1"/>
    <n v="0"/>
    <n v="31"/>
    <n v="31"/>
    <n v="0"/>
    <n v="1"/>
    <n v="0"/>
    <x v="0"/>
    <x v="8"/>
    <x v="0"/>
  </r>
  <r>
    <n v="8560"/>
    <s v="EQUIPE MOB.ADOLESCENTS"/>
    <n v="0"/>
    <s v="TITULAIRE"/>
    <s v="2A01"/>
    <s v="INFIRMIER D.E. CAT A GR.1"/>
    <n v="343845"/>
    <s v="PERAZIO"/>
    <s v="LAURA"/>
    <n v="0.8"/>
    <n v="0.85699999999999998"/>
    <n v="0.8"/>
    <n v="0.85699999999999998"/>
    <n v="0.69699999999999995"/>
    <n v="0.10299999999999999"/>
    <n v="31"/>
    <n v="31"/>
    <n v="4"/>
    <n v="1"/>
    <n v="0"/>
    <x v="0"/>
    <x v="8"/>
    <x v="0"/>
  </r>
  <r>
    <n v="8560"/>
    <s v="EQUIPE MOB.ADOLESCENTS"/>
    <n v="20"/>
    <s v="CONTRACTUEL"/>
    <n v="1423"/>
    <s v="ADJ. ADM. HOSP.  2EME CL"/>
    <n v="347987"/>
    <s v="BRARD"/>
    <s v="ISABEL"/>
    <n v="0.5"/>
    <n v="0.5"/>
    <n v="0.5"/>
    <n v="0.5"/>
    <n v="0.5"/>
    <n v="0"/>
    <n v="31"/>
    <n v="31"/>
    <n v="0"/>
    <n v="1"/>
    <n v="0"/>
    <x v="3"/>
    <x v="8"/>
    <x v="1"/>
  </r>
  <r>
    <n v="8560"/>
    <s v="EQUIPE MOB.ADOLESCENTS"/>
    <n v="69"/>
    <s v="PRAT. CONT. NONREN. DRTS"/>
    <s v="C190"/>
    <s v="PRATICIEN HOSP. CONT."/>
    <n v="347154"/>
    <s v="SAMARA"/>
    <s v="ROULA"/>
    <n v="0.2"/>
    <n v="0.2"/>
    <n v="0.2"/>
    <n v="0.2"/>
    <n v="0.2"/>
    <n v="0"/>
    <n v="0"/>
    <n v="0"/>
    <n v="0"/>
    <n v="0"/>
    <n v="0"/>
    <x v="2"/>
    <x v="8"/>
    <x v="2"/>
  </r>
  <r>
    <n v="8714"/>
    <s v="CATTP ADOS"/>
    <n v="0"/>
    <s v="TITULAIRE"/>
    <n v="1361"/>
    <s v="ASSISTANT MEDICO-ADM. CN"/>
    <n v="30996"/>
    <s v="GRENIER"/>
    <s v="FABIENNE"/>
    <n v="0.5"/>
    <n v="0.5"/>
    <n v="0.5"/>
    <n v="0.5"/>
    <n v="0.5"/>
    <n v="0"/>
    <n v="0"/>
    <n v="0"/>
    <n v="0"/>
    <n v="0"/>
    <n v="0"/>
    <x v="3"/>
    <x v="8"/>
    <x v="0"/>
  </r>
  <r>
    <n v="8714"/>
    <s v="CATTP ADOS"/>
    <n v="0"/>
    <s v="TITULAIRE"/>
    <s v="243A"/>
    <s v="(E) INFIRMIER D.E. CN"/>
    <n v="331347"/>
    <s v="BOUTIN"/>
    <s v="AURELI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8714"/>
    <s v="CATTP ADOS"/>
    <n v="0"/>
    <s v="TITULAIRE"/>
    <s v="243A"/>
    <s v="(E) INFIRMIER D.E. CN"/>
    <n v="338404"/>
    <s v="ALDEGUER"/>
    <s v="LAURENT"/>
    <n v="0.5"/>
    <n v="0.5"/>
    <n v="0.5"/>
    <n v="0.5"/>
    <n v="0.5"/>
    <n v="0"/>
    <n v="0"/>
    <n v="0"/>
    <n v="0"/>
    <n v="0"/>
    <n v="0"/>
    <x v="0"/>
    <x v="8"/>
    <x v="0"/>
  </r>
  <r>
    <n v="8714"/>
    <s v="CATTP ADOS"/>
    <n v="0"/>
    <s v="TITULAIRE"/>
    <n v="2616"/>
    <s v="ASE PRINCIPAL EDUCATEUR SPEC."/>
    <n v="26059"/>
    <s v="MOREL"/>
    <s v="CHRISTINA"/>
    <n v="1"/>
    <n v="1"/>
    <n v="1"/>
    <n v="1"/>
    <n v="1"/>
    <n v="0"/>
    <n v="31"/>
    <n v="31"/>
    <n v="0"/>
    <n v="1"/>
    <n v="0"/>
    <x v="1"/>
    <x v="8"/>
    <x v="0"/>
  </r>
  <r>
    <n v="8714"/>
    <s v="CATTP ADOS"/>
    <n v="0"/>
    <s v="TITULAIRE"/>
    <n v="2616"/>
    <s v="ASE PRINCIPAL EDUCATEUR SPEC."/>
    <n v="331289"/>
    <s v="DUPONT"/>
    <s v="SANDRA"/>
    <n v="0.9"/>
    <n v="0.91400000000000003"/>
    <n v="0.9"/>
    <n v="0.91400000000000003"/>
    <n v="0.9"/>
    <n v="0"/>
    <n v="31"/>
    <n v="31"/>
    <n v="0"/>
    <n v="1"/>
    <n v="0"/>
    <x v="1"/>
    <x v="8"/>
    <x v="0"/>
  </r>
  <r>
    <n v="8714"/>
    <s v="CATTP ADOS"/>
    <n v="0"/>
    <s v="TITULAIRE"/>
    <s v="273A"/>
    <s v="(E) INFIRMIER D.E. CS"/>
    <n v="14130"/>
    <s v="PLAISANCE"/>
    <s v="LAURENT"/>
    <n v="1"/>
    <n v="1"/>
    <n v="1"/>
    <n v="1"/>
    <n v="1"/>
    <n v="0"/>
    <n v="31"/>
    <n v="31"/>
    <n v="0"/>
    <n v="1"/>
    <n v="0"/>
    <x v="0"/>
    <x v="8"/>
    <x v="0"/>
  </r>
  <r>
    <n v="8714"/>
    <s v="CATTP ADOS"/>
    <n v="66"/>
    <s v="PRATICIEN HOSPITALIER"/>
    <s v="M214"/>
    <s v="PRAT. HOSP. N. C. S."/>
    <n v="341227"/>
    <s v="CHASTAN"/>
    <s v="SYLVIE"/>
    <n v="0.3"/>
    <n v="0.3"/>
    <n v="0.3"/>
    <n v="0.3"/>
    <n v="0.3"/>
    <n v="0"/>
    <n v="0"/>
    <n v="0"/>
    <n v="0"/>
    <n v="0"/>
    <n v="0"/>
    <x v="2"/>
    <x v="8"/>
    <x v="2"/>
  </r>
  <r>
    <n v="8734"/>
    <s v="CATTPE BERNAY"/>
    <n v="0"/>
    <s v="TITULAIRE"/>
    <n v="1363"/>
    <s v="ASSISTANT MEDICO-ADM. CE"/>
    <n v="343335"/>
    <s v="BOUDIN"/>
    <s v="CATHERINE"/>
    <n v="0.3"/>
    <n v="0.3"/>
    <n v="0.3"/>
    <n v="0.3"/>
    <n v="0.3"/>
    <n v="0"/>
    <n v="0"/>
    <n v="0"/>
    <n v="0"/>
    <n v="0"/>
    <n v="0"/>
    <x v="3"/>
    <x v="8"/>
    <x v="0"/>
  </r>
  <r>
    <n v="8734"/>
    <s v="CATTPE BERNAY"/>
    <n v="0"/>
    <s v="TITULAIRE"/>
    <n v="1801"/>
    <s v="IDE CADRE SANTE PARAMEDICAL"/>
    <n v="336839"/>
    <s v="SIPOS"/>
    <s v="MARC"/>
    <n v="0.2"/>
    <n v="0.2"/>
    <n v="0.2"/>
    <n v="0.2"/>
    <n v="0.2"/>
    <n v="0"/>
    <n v="0"/>
    <n v="0"/>
    <n v="0"/>
    <n v="0"/>
    <n v="0"/>
    <x v="0"/>
    <x v="8"/>
    <x v="0"/>
  </r>
  <r>
    <n v="8734"/>
    <s v="CATTPE BERNAY"/>
    <n v="0"/>
    <s v="TITULAIRE"/>
    <s v="243A"/>
    <s v="(E) INFIRMIER D.E. CN"/>
    <n v="343379"/>
    <s v="GERBIN"/>
    <s v="RAISSA"/>
    <n v="0.4"/>
    <n v="0.42899999999999999"/>
    <n v="0.4"/>
    <n v="0.42899999999999999"/>
    <n v="0.4"/>
    <n v="0"/>
    <n v="0"/>
    <n v="0"/>
    <n v="0"/>
    <n v="0"/>
    <n v="0"/>
    <x v="0"/>
    <x v="8"/>
    <x v="0"/>
  </r>
  <r>
    <n v="8734"/>
    <s v="CATTPE BERNAY"/>
    <n v="0"/>
    <s v="TITULAIRE"/>
    <n v="2616"/>
    <s v="ASE PRINCIPAL EDUCATEUR SPEC."/>
    <n v="343404"/>
    <s v="SIPOS"/>
    <s v="NADEGE"/>
    <n v="1"/>
    <n v="1"/>
    <n v="1"/>
    <n v="1"/>
    <n v="1"/>
    <n v="0"/>
    <n v="31"/>
    <n v="31"/>
    <n v="0"/>
    <n v="1"/>
    <n v="0"/>
    <x v="1"/>
    <x v="8"/>
    <x v="0"/>
  </r>
  <r>
    <n v="8734"/>
    <s v="CATTPE BERNAY"/>
    <n v="0"/>
    <s v="TITULAIRE"/>
    <s v="273A"/>
    <s v="(E) INFIRMIER D.E. CS"/>
    <n v="342886"/>
    <s v="GESNOUIN"/>
    <s v="CAROLE"/>
    <n v="1"/>
    <n v="1"/>
    <n v="1"/>
    <n v="1"/>
    <n v="1"/>
    <n v="0"/>
    <n v="31"/>
    <n v="31"/>
    <n v="0"/>
    <n v="1"/>
    <n v="0"/>
    <x v="0"/>
    <x v="8"/>
    <x v="0"/>
  </r>
  <r>
    <n v="8734"/>
    <s v="CATTPE BERNAY"/>
    <n v="0"/>
    <s v="TITULAIRE"/>
    <n v="2949"/>
    <s v="ERGOTHERAPEUTE C.N."/>
    <n v="343324"/>
    <s v="TROSCH"/>
    <s v="MATHILDE"/>
    <n v="0.4"/>
    <n v="0.42899999999999999"/>
    <n v="0.4"/>
    <n v="0.42899999999999999"/>
    <n v="0.4"/>
    <n v="0"/>
    <n v="31"/>
    <n v="31"/>
    <n v="0"/>
    <n v="1"/>
    <n v="0"/>
    <x v="0"/>
    <x v="8"/>
    <x v="0"/>
  </r>
  <r>
    <n v="8734"/>
    <s v="CATTPE BERNAY"/>
    <n v="0"/>
    <s v="TITULAIRE"/>
    <s v="2A01"/>
    <s v="INFIRMIER D.E. CAT A GR.1"/>
    <n v="343313"/>
    <s v="PLANSON"/>
    <s v="ESTELL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8734"/>
    <s v="CATTPE BERNAY"/>
    <n v="0"/>
    <s v="TITULAIRE"/>
    <n v="3256"/>
    <s v="A.S.H. QUALIFIE C.N."/>
    <n v="343153"/>
    <s v="DIONIS"/>
    <s v="CHRISTELE"/>
    <n v="0.23300000000000001"/>
    <n v="0.23300000000000001"/>
    <n v="0.23300000000000001"/>
    <n v="0.23300000000000001"/>
    <n v="0.23300000000000001"/>
    <n v="0"/>
    <n v="0"/>
    <n v="0"/>
    <n v="0"/>
    <n v="0"/>
    <n v="0"/>
    <x v="0"/>
    <x v="8"/>
    <x v="0"/>
  </r>
  <r>
    <n v="8734"/>
    <s v="CATTPE BERNAY"/>
    <n v="0"/>
    <s v="TITULAIRE"/>
    <n v="6013"/>
    <s v="PSYCHOLOGUE HORS CLASSE"/>
    <n v="337106"/>
    <s v="DEMUYNCK"/>
    <s v="BEATRICE"/>
    <n v="0.4"/>
    <n v="0.42899999999999999"/>
    <n v="0.4"/>
    <n v="0.42899999999999999"/>
    <n v="0.4"/>
    <n v="0"/>
    <n v="0"/>
    <n v="0"/>
    <n v="0"/>
    <n v="0"/>
    <n v="0"/>
    <x v="0"/>
    <x v="8"/>
    <x v="0"/>
  </r>
  <r>
    <n v="8734"/>
    <s v="CATTPE BERNAY"/>
    <n v="21"/>
    <s v="CONTRACT.SUR EMPLOI PERM."/>
    <n v="4437"/>
    <s v="AGENT ENTRETIEN QUALIFIE"/>
    <n v="343120"/>
    <s v="FLEURY"/>
    <s v="SEVERINE"/>
    <n v="0.16700000000000001"/>
    <n v="0.16700000000000001"/>
    <n v="0.16700000000000001"/>
    <n v="0.16700000000000001"/>
    <n v="0.16700000000000001"/>
    <n v="0"/>
    <n v="31"/>
    <n v="31"/>
    <n v="0"/>
    <n v="1"/>
    <n v="0"/>
    <x v="4"/>
    <x v="8"/>
    <x v="3"/>
  </r>
  <r>
    <n v="8734"/>
    <s v="CATTPE BERNAY"/>
    <n v="66"/>
    <s v="PRATICIEN HOSPITALIER"/>
    <s v="M214"/>
    <s v="PRAT. HOSP. N. C. S."/>
    <n v="342810"/>
    <s v="VORONCOVA"/>
    <s v="JULIJA"/>
    <n v="0.1"/>
    <n v="0.1"/>
    <n v="0.1"/>
    <n v="0.1"/>
    <n v="0.1"/>
    <n v="0"/>
    <n v="0"/>
    <n v="0"/>
    <n v="0"/>
    <n v="0"/>
    <n v="0"/>
    <x v="2"/>
    <x v="8"/>
    <x v="2"/>
  </r>
  <r>
    <n v="8754"/>
    <s v="CATTPE ST MICHEL"/>
    <n v="0"/>
    <s v="TITULAIRE"/>
    <n v="2601"/>
    <s v="CADRE SOCIO EDUCATIF"/>
    <n v="21190"/>
    <s v="LAMARRE"/>
    <s v="AGNES"/>
    <n v="0.15"/>
    <n v="0.15"/>
    <n v="0.15"/>
    <n v="0.15"/>
    <n v="0.15"/>
    <n v="0"/>
    <n v="0"/>
    <n v="0"/>
    <n v="0"/>
    <n v="0"/>
    <n v="0"/>
    <x v="1"/>
    <x v="8"/>
    <x v="0"/>
  </r>
  <r>
    <n v="8754"/>
    <s v="CATTPE ST MICHEL"/>
    <n v="0"/>
    <s v="TITULAIRE"/>
    <n v="2616"/>
    <s v="ASE PRINCIPAL EDUCATEUR SPEC."/>
    <n v="24472"/>
    <s v="MITATRE"/>
    <s v="BRIEUC"/>
    <n v="1"/>
    <n v="1"/>
    <n v="1"/>
    <n v="1"/>
    <n v="1"/>
    <n v="0"/>
    <n v="31"/>
    <n v="31"/>
    <n v="0"/>
    <n v="1"/>
    <n v="0"/>
    <x v="1"/>
    <x v="8"/>
    <x v="0"/>
  </r>
  <r>
    <n v="8754"/>
    <s v="CATTPE ST MICHEL"/>
    <n v="0"/>
    <s v="TITULAIRE"/>
    <n v="2616"/>
    <s v="ASE PRINCIPAL EDUCATEUR SPEC."/>
    <n v="331799"/>
    <s v="LEMARIE"/>
    <s v="HELENE"/>
    <n v="1"/>
    <n v="1"/>
    <n v="1"/>
    <n v="1"/>
    <n v="1"/>
    <n v="0"/>
    <n v="31"/>
    <n v="31"/>
    <n v="0"/>
    <n v="1"/>
    <n v="0"/>
    <x v="1"/>
    <x v="8"/>
    <x v="0"/>
  </r>
  <r>
    <n v="8754"/>
    <s v="CATTPE ST MICHEL"/>
    <n v="0"/>
    <s v="TITULAIRE"/>
    <s v="273A"/>
    <s v="(E) INFIRMIER D.E. CS"/>
    <n v="16849"/>
    <s v="FRANCE"/>
    <s v="JEAN-MICHEL"/>
    <n v="1"/>
    <n v="1"/>
    <n v="1"/>
    <n v="1"/>
    <n v="1"/>
    <n v="0"/>
    <n v="31"/>
    <n v="31"/>
    <n v="0"/>
    <n v="1"/>
    <n v="0"/>
    <x v="0"/>
    <x v="8"/>
    <x v="0"/>
  </r>
  <r>
    <n v="8754"/>
    <s v="CATTPE ST MICHEL"/>
    <n v="0"/>
    <s v="TITULAIRE"/>
    <n v="2954"/>
    <s v="PSYCHOMOTRICIEN C.S."/>
    <n v="333590"/>
    <s v="OLIER AVICE"/>
    <s v="NADEGE"/>
    <n v="0.2"/>
    <n v="0.2"/>
    <n v="0.2"/>
    <n v="0.2"/>
    <n v="0.2"/>
    <n v="0"/>
    <n v="0"/>
    <n v="0"/>
    <n v="0"/>
    <n v="0"/>
    <n v="0"/>
    <x v="0"/>
    <x v="8"/>
    <x v="0"/>
  </r>
  <r>
    <n v="8754"/>
    <s v="CATTPE ST MICHEL"/>
    <n v="0"/>
    <s v="TITULAIRE"/>
    <s v="2A01"/>
    <s v="INFIRMIER D.E. CAT A GR.1"/>
    <n v="338313"/>
    <s v="JEANNE"/>
    <s v="CAROL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8754"/>
    <s v="CATTPE ST MICHEL"/>
    <n v="0"/>
    <s v="TITULAIRE"/>
    <s v="2A01"/>
    <s v="INFIRMIER D.E. CAT A GR.1"/>
    <n v="342241"/>
    <s v="ROGER"/>
    <s v="JULIETTE"/>
    <n v="1"/>
    <n v="1"/>
    <n v="1"/>
    <n v="1"/>
    <n v="1"/>
    <n v="0"/>
    <n v="31"/>
    <n v="31"/>
    <n v="0"/>
    <n v="1"/>
    <n v="0"/>
    <x v="0"/>
    <x v="8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Effectifs" cacheId="0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>
  <location ref="A3:E9" firstHeaderRow="1" firstDataRow="2" firstDataCol="1" rowPageCount="1" colPageCount="1"/>
  <pivotFields count="23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9">
        <item x="7"/>
        <item x="5"/>
        <item x="3"/>
        <item x="6"/>
        <item x="0"/>
        <item x="1"/>
        <item x="2"/>
        <item x="4"/>
        <item t="default"/>
      </items>
    </pivotField>
    <pivotField axis="axisPage" showAll="0">
      <items count="14">
        <item x="11"/>
        <item x="0"/>
        <item x="9"/>
        <item x="1"/>
        <item x="5"/>
        <item x="8"/>
        <item x="3"/>
        <item x="7"/>
        <item x="2"/>
        <item x="10"/>
        <item x="12"/>
        <item x="4"/>
        <item x="6"/>
        <item t="default"/>
      </items>
    </pivotField>
    <pivotField axis="axisCol" showAll="0">
      <items count="6">
        <item x="4"/>
        <item x="1"/>
        <item x="3"/>
        <item x="0"/>
        <item x="2"/>
        <item t="default"/>
      </items>
    </pivotField>
  </pivotFields>
  <rowFields count="1">
    <field x="20"/>
  </rowFields>
  <rowItems count="5">
    <i>
      <x v="2"/>
    </i>
    <i>
      <x v="4"/>
    </i>
    <i>
      <x v="5"/>
    </i>
    <i>
      <x v="6"/>
    </i>
    <i t="grand">
      <x/>
    </i>
  </rowItems>
  <colFields count="1">
    <field x="22"/>
  </colFields>
  <colItems count="4">
    <i>
      <x v="1"/>
    </i>
    <i>
      <x v="3"/>
    </i>
    <i>
      <x v="4"/>
    </i>
    <i t="grand">
      <x/>
    </i>
  </colItems>
  <pageFields count="1">
    <pageField fld="21" item="1" hier="-1"/>
  </pageFields>
  <dataFields count="1">
    <dataField name="Somme de ETPBACT" fld="10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22"/>
  <sheetViews>
    <sheetView tabSelected="1" workbookViewId="0">
      <selection activeCell="A14" sqref="A14"/>
    </sheetView>
  </sheetViews>
  <sheetFormatPr baseColWidth="10" defaultRowHeight="15.75" x14ac:dyDescent="0.25"/>
  <cols>
    <col min="1" max="1" width="25.5" customWidth="1"/>
    <col min="2" max="2" width="25" customWidth="1"/>
    <col min="3" max="3" width="20" customWidth="1"/>
    <col min="4" max="4" width="5.875" customWidth="1"/>
    <col min="5" max="5" width="12" customWidth="1"/>
    <col min="6" max="6" width="5.875" customWidth="1"/>
    <col min="7" max="7" width="12" customWidth="1"/>
    <col min="8" max="8" width="12" bestFit="1" customWidth="1"/>
  </cols>
  <sheetData>
    <row r="1" spans="1:8" x14ac:dyDescent="0.25">
      <c r="A1" s="4" t="s">
        <v>0</v>
      </c>
      <c r="B1" t="s">
        <v>51</v>
      </c>
    </row>
    <row r="3" spans="1:8" x14ac:dyDescent="0.25">
      <c r="A3" s="4" t="s">
        <v>1</v>
      </c>
      <c r="B3" s="4" t="s">
        <v>2</v>
      </c>
    </row>
    <row r="4" spans="1:8" x14ac:dyDescent="0.25">
      <c r="A4" s="4" t="s">
        <v>3</v>
      </c>
      <c r="B4" t="s">
        <v>4</v>
      </c>
      <c r="C4" t="s">
        <v>5</v>
      </c>
      <c r="D4" t="s">
        <v>6</v>
      </c>
      <c r="E4" t="s">
        <v>7</v>
      </c>
    </row>
    <row r="5" spans="1:8" x14ac:dyDescent="0.25">
      <c r="A5" s="1" t="s">
        <v>8</v>
      </c>
      <c r="B5" s="2">
        <v>1</v>
      </c>
      <c r="C5" s="2">
        <v>3.1999999999999997</v>
      </c>
      <c r="D5" s="2"/>
      <c r="E5" s="2">
        <v>4.1999999999999993</v>
      </c>
      <c r="H5" s="3"/>
    </row>
    <row r="6" spans="1:8" x14ac:dyDescent="0.25">
      <c r="A6" s="1" t="s">
        <v>9</v>
      </c>
      <c r="B6" s="2">
        <v>6.676000000000001</v>
      </c>
      <c r="C6" s="2">
        <v>66.628000000000014</v>
      </c>
      <c r="D6" s="2"/>
      <c r="E6" s="2">
        <v>73.304000000000016</v>
      </c>
      <c r="H6" s="3"/>
    </row>
    <row r="7" spans="1:8" x14ac:dyDescent="0.25">
      <c r="A7" s="1" t="s">
        <v>10</v>
      </c>
      <c r="B7" s="2"/>
      <c r="C7" s="2">
        <v>3.0289999999999999</v>
      </c>
      <c r="D7" s="2"/>
      <c r="E7" s="2">
        <v>3.0289999999999999</v>
      </c>
      <c r="H7" s="3"/>
    </row>
    <row r="8" spans="1:8" x14ac:dyDescent="0.25">
      <c r="A8" s="1" t="s">
        <v>11</v>
      </c>
      <c r="B8" s="2"/>
      <c r="C8" s="2"/>
      <c r="D8" s="2">
        <v>5.8290000000000006</v>
      </c>
      <c r="E8" s="2">
        <v>5.8290000000000006</v>
      </c>
      <c r="H8" s="3"/>
    </row>
    <row r="9" spans="1:8" x14ac:dyDescent="0.25">
      <c r="A9" s="1" t="s">
        <v>7</v>
      </c>
      <c r="B9" s="2">
        <v>7.676000000000001</v>
      </c>
      <c r="C9" s="2">
        <v>72.857000000000014</v>
      </c>
      <c r="D9" s="2">
        <v>5.8290000000000006</v>
      </c>
      <c r="E9" s="2">
        <v>86.362000000000023</v>
      </c>
      <c r="H9" s="3"/>
    </row>
    <row r="10" spans="1:8" x14ac:dyDescent="0.25">
      <c r="H10" s="3"/>
    </row>
    <row r="11" spans="1:8" x14ac:dyDescent="0.25">
      <c r="H11" s="3"/>
    </row>
    <row r="12" spans="1:8" x14ac:dyDescent="0.25">
      <c r="H12" s="3"/>
    </row>
    <row r="13" spans="1:8" x14ac:dyDescent="0.25">
      <c r="H13" s="3"/>
    </row>
    <row r="14" spans="1:8" x14ac:dyDescent="0.25">
      <c r="D14" s="3"/>
      <c r="E14" s="3"/>
      <c r="F14" s="3"/>
      <c r="G14" s="3"/>
      <c r="H14" s="3"/>
    </row>
    <row r="15" spans="1:8" x14ac:dyDescent="0.25">
      <c r="D15" s="3"/>
      <c r="E15" s="3"/>
      <c r="F15" s="3"/>
      <c r="G15" s="3"/>
      <c r="H15" s="3"/>
    </row>
    <row r="16" spans="1:8" x14ac:dyDescent="0.25">
      <c r="D16" s="3"/>
      <c r="E16" s="3"/>
      <c r="F16" s="3"/>
      <c r="G16" s="3"/>
      <c r="H16" s="3"/>
    </row>
    <row r="17" spans="2:8" x14ac:dyDescent="0.25">
      <c r="D17" s="3"/>
      <c r="E17" s="3"/>
      <c r="F17" s="3"/>
      <c r="G17" s="3"/>
      <c r="H17" s="3"/>
    </row>
    <row r="18" spans="2:8" x14ac:dyDescent="0.25">
      <c r="D18" s="3"/>
      <c r="E18" s="3"/>
      <c r="F18" s="3"/>
      <c r="G18" s="3"/>
      <c r="H18" s="3"/>
    </row>
    <row r="19" spans="2:8" x14ac:dyDescent="0.25">
      <c r="B19" s="3"/>
      <c r="C19" s="3"/>
      <c r="D19" s="3"/>
      <c r="E19" s="3"/>
      <c r="F19" s="3"/>
      <c r="G19" s="3"/>
      <c r="H19" s="3"/>
    </row>
    <row r="20" spans="2:8" x14ac:dyDescent="0.25">
      <c r="B20" s="3"/>
      <c r="C20" s="3"/>
      <c r="D20" s="3"/>
      <c r="E20" s="3"/>
      <c r="F20" s="3"/>
      <c r="G20" s="3"/>
      <c r="H20" s="3"/>
    </row>
    <row r="21" spans="2:8" x14ac:dyDescent="0.25">
      <c r="B21" s="3"/>
      <c r="C21" s="3"/>
      <c r="D21" s="3"/>
      <c r="E21" s="3"/>
      <c r="F21" s="3"/>
      <c r="G21" s="3"/>
      <c r="H21" s="3"/>
    </row>
    <row r="22" spans="2:8" x14ac:dyDescent="0.25">
      <c r="B22" s="3"/>
      <c r="C22" s="3"/>
      <c r="D22" s="3"/>
      <c r="E22" s="3"/>
      <c r="F22" s="3"/>
      <c r="G22" s="3"/>
      <c r="H22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2:Q33"/>
  <sheetViews>
    <sheetView workbookViewId="0">
      <selection activeCell="K10" sqref="K10"/>
    </sheetView>
  </sheetViews>
  <sheetFormatPr baseColWidth="10" defaultRowHeight="15" x14ac:dyDescent="0.25"/>
  <cols>
    <col min="1" max="1" width="9.375" style="6" customWidth="1"/>
    <col min="2" max="2" width="32.75" style="6" bestFit="1" customWidth="1"/>
    <col min="3" max="3" width="8" style="6" bestFit="1" customWidth="1"/>
    <col min="4" max="15" width="8" style="6" customWidth="1"/>
    <col min="16" max="16" width="8.375" style="6" bestFit="1" customWidth="1"/>
    <col min="17" max="17" width="8.25" style="6" bestFit="1" customWidth="1"/>
    <col min="18" max="16384" width="11" style="6"/>
  </cols>
  <sheetData>
    <row r="2" spans="1:17" ht="18.75" x14ac:dyDescent="0.3">
      <c r="A2" s="5" t="s">
        <v>15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</row>
    <row r="3" spans="1:17" ht="18.75" x14ac:dyDescent="0.3">
      <c r="A3" s="7" t="s">
        <v>16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</row>
    <row r="5" spans="1:17" x14ac:dyDescent="0.25">
      <c r="A5" s="8" t="s">
        <v>17</v>
      </c>
      <c r="B5" s="9" t="s">
        <v>18</v>
      </c>
      <c r="C5" s="8" t="s">
        <v>19</v>
      </c>
      <c r="D5" s="10" t="s">
        <v>20</v>
      </c>
      <c r="E5" s="11"/>
      <c r="F5" s="11"/>
      <c r="G5" s="11"/>
      <c r="H5" s="11"/>
      <c r="I5" s="11"/>
      <c r="J5" s="11"/>
      <c r="K5" s="11"/>
      <c r="L5" s="11"/>
      <c r="M5" s="11"/>
      <c r="N5" s="11"/>
      <c r="O5" s="12"/>
      <c r="P5" s="8" t="s">
        <v>21</v>
      </c>
      <c r="Q5" s="8" t="s">
        <v>22</v>
      </c>
    </row>
    <row r="6" spans="1:17" x14ac:dyDescent="0.25">
      <c r="A6" s="13"/>
      <c r="B6" s="14"/>
      <c r="C6" s="15"/>
      <c r="D6" s="16" t="s">
        <v>23</v>
      </c>
      <c r="E6" s="16" t="s">
        <v>24</v>
      </c>
      <c r="F6" s="16" t="s">
        <v>25</v>
      </c>
      <c r="G6" s="16" t="s">
        <v>26</v>
      </c>
      <c r="H6" s="16" t="s">
        <v>27</v>
      </c>
      <c r="I6" s="16" t="s">
        <v>28</v>
      </c>
      <c r="J6" s="16" t="s">
        <v>29</v>
      </c>
      <c r="K6" s="16" t="s">
        <v>30</v>
      </c>
      <c r="L6" s="16" t="s">
        <v>31</v>
      </c>
      <c r="M6" s="16" t="s">
        <v>32</v>
      </c>
      <c r="N6" s="16" t="s">
        <v>33</v>
      </c>
      <c r="O6" s="16" t="s">
        <v>34</v>
      </c>
      <c r="P6" s="15"/>
      <c r="Q6" s="15"/>
    </row>
    <row r="7" spans="1:17" x14ac:dyDescent="0.25">
      <c r="A7" s="15"/>
      <c r="B7" s="17" t="s">
        <v>5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9"/>
    </row>
    <row r="8" spans="1:17" x14ac:dyDescent="0.25">
      <c r="A8" s="20"/>
      <c r="B8" s="20" t="s">
        <v>8</v>
      </c>
      <c r="C8" s="20"/>
      <c r="D8" s="20"/>
      <c r="E8" s="20"/>
      <c r="F8" s="20"/>
      <c r="G8" s="20"/>
      <c r="H8" s="20"/>
      <c r="I8" s="20"/>
      <c r="J8" s="20"/>
      <c r="K8" s="28"/>
      <c r="L8" s="20"/>
      <c r="M8" s="20"/>
      <c r="N8" s="20"/>
      <c r="O8" s="20"/>
      <c r="P8" s="20"/>
      <c r="Q8" s="20"/>
    </row>
    <row r="9" spans="1:17" x14ac:dyDescent="0.25">
      <c r="A9" s="20"/>
      <c r="B9" s="21" t="s">
        <v>35</v>
      </c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</row>
    <row r="10" spans="1:17" x14ac:dyDescent="0.25">
      <c r="A10" s="20"/>
      <c r="B10" s="20" t="s">
        <v>9</v>
      </c>
      <c r="C10" s="20"/>
      <c r="D10" s="20"/>
      <c r="E10" s="20"/>
      <c r="F10" s="20"/>
      <c r="G10" s="20"/>
      <c r="H10" s="20"/>
      <c r="I10" s="20"/>
      <c r="J10" s="20"/>
      <c r="K10" s="29">
        <f>IF(TCD!B1="Accueil et Spécialités",GETPIVOTDATA("ETPBACT",TCD!$A$3,"Rech Filière","Personnels des services de soins","Rech Statut","Titulaires et Stagiaires"),)</f>
        <v>66.628000000000014</v>
      </c>
      <c r="L10" s="20"/>
      <c r="M10" s="20"/>
      <c r="N10" s="20"/>
      <c r="O10" s="20"/>
      <c r="P10" s="20"/>
      <c r="Q10" s="20"/>
    </row>
    <row r="11" spans="1:17" x14ac:dyDescent="0.25">
      <c r="A11" s="20"/>
      <c r="B11" s="20" t="s">
        <v>10</v>
      </c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</row>
    <row r="12" spans="1:17" x14ac:dyDescent="0.25">
      <c r="A12" s="20"/>
      <c r="B12" s="20" t="s">
        <v>14</v>
      </c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</row>
    <row r="13" spans="1:17" x14ac:dyDescent="0.25">
      <c r="A13" s="20"/>
      <c r="B13" s="20" t="s">
        <v>11</v>
      </c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</row>
    <row r="14" spans="1:17" s="24" customFormat="1" x14ac:dyDescent="0.25">
      <c r="A14" s="22" t="s">
        <v>36</v>
      </c>
      <c r="B14" s="23" t="s">
        <v>37</v>
      </c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</row>
    <row r="15" spans="1:17" x14ac:dyDescent="0.25">
      <c r="A15" s="20"/>
      <c r="B15" s="25" t="s">
        <v>13</v>
      </c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</row>
    <row r="16" spans="1:17" x14ac:dyDescent="0.25">
      <c r="A16" s="20"/>
      <c r="B16" s="20" t="s">
        <v>8</v>
      </c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</row>
    <row r="17" spans="1:17" x14ac:dyDescent="0.25">
      <c r="A17" s="20"/>
      <c r="B17" s="20" t="s">
        <v>9</v>
      </c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</row>
    <row r="18" spans="1:17" x14ac:dyDescent="0.25">
      <c r="A18" s="20"/>
      <c r="B18" s="20" t="s">
        <v>10</v>
      </c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</row>
    <row r="19" spans="1:17" x14ac:dyDescent="0.25">
      <c r="A19" s="20"/>
      <c r="B19" s="20" t="s">
        <v>14</v>
      </c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</row>
    <row r="20" spans="1:17" x14ac:dyDescent="0.25">
      <c r="A20" s="20"/>
      <c r="B20" s="20" t="s">
        <v>11</v>
      </c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</row>
    <row r="21" spans="1:17" s="24" customFormat="1" x14ac:dyDescent="0.25">
      <c r="A21" s="22" t="s">
        <v>38</v>
      </c>
      <c r="B21" s="23" t="s">
        <v>39</v>
      </c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</row>
    <row r="22" spans="1:17" x14ac:dyDescent="0.25">
      <c r="A22" s="20"/>
      <c r="B22" s="26" t="s">
        <v>4</v>
      </c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</row>
    <row r="23" spans="1:17" x14ac:dyDescent="0.25">
      <c r="A23" s="20"/>
      <c r="B23" s="20" t="s">
        <v>8</v>
      </c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</row>
    <row r="24" spans="1:17" x14ac:dyDescent="0.25">
      <c r="A24" s="20"/>
      <c r="B24" s="20" t="s">
        <v>9</v>
      </c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</row>
    <row r="25" spans="1:17" x14ac:dyDescent="0.25">
      <c r="A25" s="20"/>
      <c r="B25" s="20" t="s">
        <v>10</v>
      </c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</row>
    <row r="26" spans="1:17" x14ac:dyDescent="0.25">
      <c r="A26" s="20"/>
      <c r="B26" s="20" t="s">
        <v>14</v>
      </c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</row>
    <row r="27" spans="1:17" x14ac:dyDescent="0.25">
      <c r="A27" s="20"/>
      <c r="B27" s="20" t="s">
        <v>11</v>
      </c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</row>
    <row r="28" spans="1:17" x14ac:dyDescent="0.25">
      <c r="A28" s="20"/>
      <c r="B28" s="21" t="s">
        <v>40</v>
      </c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</row>
    <row r="29" spans="1:17" s="24" customFormat="1" x14ac:dyDescent="0.25">
      <c r="A29" s="22" t="s">
        <v>41</v>
      </c>
      <c r="B29" s="23" t="s">
        <v>42</v>
      </c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</row>
    <row r="30" spans="1:17" x14ac:dyDescent="0.25">
      <c r="A30" s="20" t="s">
        <v>43</v>
      </c>
      <c r="B30" s="20" t="s">
        <v>12</v>
      </c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</row>
    <row r="31" spans="1:17" x14ac:dyDescent="0.25">
      <c r="A31" s="20" t="s">
        <v>44</v>
      </c>
      <c r="B31" s="20" t="s">
        <v>45</v>
      </c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</row>
    <row r="32" spans="1:17" s="24" customFormat="1" x14ac:dyDescent="0.25">
      <c r="A32" s="22"/>
      <c r="B32" s="23" t="s">
        <v>46</v>
      </c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</row>
    <row r="33" spans="1:17" x14ac:dyDescent="0.25">
      <c r="A33" s="20"/>
      <c r="B33" s="27" t="s">
        <v>47</v>
      </c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</row>
  </sheetData>
  <mergeCells count="11">
    <mergeCell ref="B15:Q15"/>
    <mergeCell ref="B22:Q22"/>
    <mergeCell ref="A2:Q2"/>
    <mergeCell ref="A3:Q3"/>
    <mergeCell ref="A5:A7"/>
    <mergeCell ref="B5:B6"/>
    <mergeCell ref="C5:C6"/>
    <mergeCell ref="D5:O5"/>
    <mergeCell ref="P5:P6"/>
    <mergeCell ref="Q5:Q6"/>
    <mergeCell ref="B7:Q7"/>
  </mergeCells>
  <conditionalFormatting sqref="K8">
    <cfRule type="cellIs" dxfId="3" priority="1" operator="equal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0" orientation="landscape" r:id="rId1"/>
  <headerFooter>
    <oddFooter>&amp;L&amp;"-,Italique"&amp;9NHN - DRH le 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2:Q33"/>
  <sheetViews>
    <sheetView workbookViewId="0">
      <selection activeCell="K10" sqref="K10"/>
    </sheetView>
  </sheetViews>
  <sheetFormatPr baseColWidth="10" defaultRowHeight="15" x14ac:dyDescent="0.25"/>
  <cols>
    <col min="1" max="1" width="9.375" style="6" customWidth="1"/>
    <col min="2" max="2" width="32.75" style="6" bestFit="1" customWidth="1"/>
    <col min="3" max="3" width="8" style="6" bestFit="1" customWidth="1"/>
    <col min="4" max="15" width="8" style="6" customWidth="1"/>
    <col min="16" max="16" width="8.375" style="6" bestFit="1" customWidth="1"/>
    <col min="17" max="17" width="8.25" style="6" bestFit="1" customWidth="1"/>
    <col min="18" max="16384" width="11" style="6"/>
  </cols>
  <sheetData>
    <row r="2" spans="1:17" ht="18.75" x14ac:dyDescent="0.3">
      <c r="A2" s="5" t="s">
        <v>15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</row>
    <row r="3" spans="1:17" ht="18.75" x14ac:dyDescent="0.3">
      <c r="A3" s="7" t="s">
        <v>48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</row>
    <row r="5" spans="1:17" x14ac:dyDescent="0.25">
      <c r="A5" s="8" t="s">
        <v>17</v>
      </c>
      <c r="B5" s="9" t="s">
        <v>18</v>
      </c>
      <c r="C5" s="8" t="s">
        <v>19</v>
      </c>
      <c r="D5" s="10" t="s">
        <v>20</v>
      </c>
      <c r="E5" s="11"/>
      <c r="F5" s="11"/>
      <c r="G5" s="11"/>
      <c r="H5" s="11"/>
      <c r="I5" s="11"/>
      <c r="J5" s="11"/>
      <c r="K5" s="11"/>
      <c r="L5" s="11"/>
      <c r="M5" s="11"/>
      <c r="N5" s="11"/>
      <c r="O5" s="12"/>
      <c r="P5" s="8" t="s">
        <v>21</v>
      </c>
      <c r="Q5" s="8" t="s">
        <v>22</v>
      </c>
    </row>
    <row r="6" spans="1:17" x14ac:dyDescent="0.25">
      <c r="A6" s="13"/>
      <c r="B6" s="14"/>
      <c r="C6" s="15"/>
      <c r="D6" s="16" t="s">
        <v>23</v>
      </c>
      <c r="E6" s="16" t="s">
        <v>24</v>
      </c>
      <c r="F6" s="16" t="s">
        <v>25</v>
      </c>
      <c r="G6" s="16" t="s">
        <v>26</v>
      </c>
      <c r="H6" s="16" t="s">
        <v>27</v>
      </c>
      <c r="I6" s="16" t="s">
        <v>28</v>
      </c>
      <c r="J6" s="16" t="s">
        <v>29</v>
      </c>
      <c r="K6" s="16" t="s">
        <v>30</v>
      </c>
      <c r="L6" s="16" t="s">
        <v>31</v>
      </c>
      <c r="M6" s="16" t="s">
        <v>32</v>
      </c>
      <c r="N6" s="16" t="s">
        <v>33</v>
      </c>
      <c r="O6" s="16" t="s">
        <v>34</v>
      </c>
      <c r="P6" s="15"/>
      <c r="Q6" s="15"/>
    </row>
    <row r="7" spans="1:17" x14ac:dyDescent="0.25">
      <c r="A7" s="15"/>
      <c r="B7" s="17" t="s">
        <v>5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9"/>
    </row>
    <row r="8" spans="1:17" x14ac:dyDescent="0.25">
      <c r="A8" s="20"/>
      <c r="B8" s="20" t="s">
        <v>8</v>
      </c>
      <c r="C8" s="20"/>
      <c r="D8" s="20"/>
      <c r="E8" s="20"/>
      <c r="F8" s="20"/>
      <c r="G8" s="20"/>
      <c r="H8" s="20"/>
      <c r="I8" s="20"/>
      <c r="J8" s="20"/>
      <c r="K8" s="28"/>
      <c r="L8" s="20"/>
      <c r="M8" s="20"/>
      <c r="N8" s="20"/>
      <c r="O8" s="20"/>
      <c r="P8" s="20"/>
      <c r="Q8" s="20"/>
    </row>
    <row r="9" spans="1:17" x14ac:dyDescent="0.25">
      <c r="A9" s="20"/>
      <c r="B9" s="21" t="s">
        <v>35</v>
      </c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</row>
    <row r="10" spans="1:17" x14ac:dyDescent="0.25">
      <c r="A10" s="20"/>
      <c r="B10" s="20" t="s">
        <v>9</v>
      </c>
      <c r="C10" s="20"/>
      <c r="D10" s="20"/>
      <c r="E10" s="20"/>
      <c r="F10" s="20"/>
      <c r="G10" s="20"/>
      <c r="H10" s="20"/>
      <c r="I10" s="20"/>
      <c r="J10" s="20"/>
      <c r="K10" s="29">
        <f>IF(TCD!B1="Administratif",GETPIVOTDATA("ETPBACT",TCD!$A$3,"Rech Filière","Personnels des services de soins","Rech Statut","Titulaires et Stagiaires"),)</f>
        <v>0</v>
      </c>
      <c r="L10" s="20"/>
      <c r="M10" s="20"/>
      <c r="N10" s="20"/>
      <c r="O10" s="20"/>
      <c r="P10" s="20"/>
      <c r="Q10" s="20"/>
    </row>
    <row r="11" spans="1:17" x14ac:dyDescent="0.25">
      <c r="A11" s="20"/>
      <c r="B11" s="20" t="s">
        <v>10</v>
      </c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</row>
    <row r="12" spans="1:17" x14ac:dyDescent="0.25">
      <c r="A12" s="20"/>
      <c r="B12" s="20" t="s">
        <v>14</v>
      </c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</row>
    <row r="13" spans="1:17" x14ac:dyDescent="0.25">
      <c r="A13" s="20"/>
      <c r="B13" s="20" t="s">
        <v>11</v>
      </c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</row>
    <row r="14" spans="1:17" s="24" customFormat="1" x14ac:dyDescent="0.25">
      <c r="A14" s="22" t="s">
        <v>36</v>
      </c>
      <c r="B14" s="23" t="s">
        <v>37</v>
      </c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</row>
    <row r="15" spans="1:17" x14ac:dyDescent="0.25">
      <c r="A15" s="20"/>
      <c r="B15" s="25" t="s">
        <v>13</v>
      </c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</row>
    <row r="16" spans="1:17" x14ac:dyDescent="0.25">
      <c r="A16" s="20"/>
      <c r="B16" s="20" t="s">
        <v>8</v>
      </c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</row>
    <row r="17" spans="1:17" x14ac:dyDescent="0.25">
      <c r="A17" s="20"/>
      <c r="B17" s="20" t="s">
        <v>9</v>
      </c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</row>
    <row r="18" spans="1:17" x14ac:dyDescent="0.25">
      <c r="A18" s="20"/>
      <c r="B18" s="20" t="s">
        <v>10</v>
      </c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</row>
    <row r="19" spans="1:17" x14ac:dyDescent="0.25">
      <c r="A19" s="20"/>
      <c r="B19" s="20" t="s">
        <v>14</v>
      </c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</row>
    <row r="20" spans="1:17" x14ac:dyDescent="0.25">
      <c r="A20" s="20"/>
      <c r="B20" s="20" t="s">
        <v>11</v>
      </c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</row>
    <row r="21" spans="1:17" s="24" customFormat="1" x14ac:dyDescent="0.25">
      <c r="A21" s="22" t="s">
        <v>38</v>
      </c>
      <c r="B21" s="23" t="s">
        <v>39</v>
      </c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</row>
    <row r="22" spans="1:17" x14ac:dyDescent="0.25">
      <c r="A22" s="20"/>
      <c r="B22" s="26" t="s">
        <v>4</v>
      </c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</row>
    <row r="23" spans="1:17" x14ac:dyDescent="0.25">
      <c r="A23" s="20"/>
      <c r="B23" s="20" t="s">
        <v>8</v>
      </c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</row>
    <row r="24" spans="1:17" x14ac:dyDescent="0.25">
      <c r="A24" s="20"/>
      <c r="B24" s="20" t="s">
        <v>9</v>
      </c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</row>
    <row r="25" spans="1:17" x14ac:dyDescent="0.25">
      <c r="A25" s="20"/>
      <c r="B25" s="20" t="s">
        <v>10</v>
      </c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</row>
    <row r="26" spans="1:17" x14ac:dyDescent="0.25">
      <c r="A26" s="20"/>
      <c r="B26" s="20" t="s">
        <v>14</v>
      </c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</row>
    <row r="27" spans="1:17" x14ac:dyDescent="0.25">
      <c r="A27" s="20"/>
      <c r="B27" s="20" t="s">
        <v>11</v>
      </c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</row>
    <row r="28" spans="1:17" x14ac:dyDescent="0.25">
      <c r="A28" s="20"/>
      <c r="B28" s="21" t="s">
        <v>40</v>
      </c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</row>
    <row r="29" spans="1:17" s="24" customFormat="1" x14ac:dyDescent="0.25">
      <c r="A29" s="22" t="s">
        <v>41</v>
      </c>
      <c r="B29" s="23" t="s">
        <v>42</v>
      </c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</row>
    <row r="30" spans="1:17" x14ac:dyDescent="0.25">
      <c r="A30" s="20" t="s">
        <v>43</v>
      </c>
      <c r="B30" s="20" t="s">
        <v>12</v>
      </c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</row>
    <row r="31" spans="1:17" x14ac:dyDescent="0.25">
      <c r="A31" s="20" t="s">
        <v>44</v>
      </c>
      <c r="B31" s="20" t="s">
        <v>45</v>
      </c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</row>
    <row r="32" spans="1:17" s="24" customFormat="1" x14ac:dyDescent="0.25">
      <c r="A32" s="22"/>
      <c r="B32" s="23" t="s">
        <v>46</v>
      </c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</row>
    <row r="33" spans="1:17" x14ac:dyDescent="0.25">
      <c r="A33" s="20"/>
      <c r="B33" s="27" t="s">
        <v>47</v>
      </c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</row>
  </sheetData>
  <mergeCells count="11">
    <mergeCell ref="B15:Q15"/>
    <mergeCell ref="B22:Q22"/>
    <mergeCell ref="A2:Q2"/>
    <mergeCell ref="A3:Q3"/>
    <mergeCell ref="A5:A7"/>
    <mergeCell ref="B5:B6"/>
    <mergeCell ref="C5:C6"/>
    <mergeCell ref="D5:O5"/>
    <mergeCell ref="P5:P6"/>
    <mergeCell ref="Q5:Q6"/>
    <mergeCell ref="B7:Q7"/>
  </mergeCells>
  <conditionalFormatting sqref="K8">
    <cfRule type="cellIs" dxfId="2" priority="1" operator="equal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0" orientation="landscape" r:id="rId1"/>
  <headerFooter>
    <oddFooter>&amp;L&amp;"-,Italique"&amp;9NHN - DRH le 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2:Q33"/>
  <sheetViews>
    <sheetView workbookViewId="0">
      <selection activeCell="K10" sqref="K10"/>
    </sheetView>
  </sheetViews>
  <sheetFormatPr baseColWidth="10" defaultRowHeight="15" x14ac:dyDescent="0.25"/>
  <cols>
    <col min="1" max="1" width="9.375" style="6" customWidth="1"/>
    <col min="2" max="2" width="32.75" style="6" bestFit="1" customWidth="1"/>
    <col min="3" max="3" width="8" style="6" bestFit="1" customWidth="1"/>
    <col min="4" max="15" width="8" style="6" customWidth="1"/>
    <col min="16" max="16" width="8.375" style="6" bestFit="1" customWidth="1"/>
    <col min="17" max="17" width="8.25" style="6" bestFit="1" customWidth="1"/>
    <col min="18" max="16384" width="11" style="6"/>
  </cols>
  <sheetData>
    <row r="2" spans="1:17" ht="18.75" x14ac:dyDescent="0.3">
      <c r="A2" s="5" t="s">
        <v>15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</row>
    <row r="3" spans="1:17" ht="18.75" x14ac:dyDescent="0.3">
      <c r="A3" s="7" t="s">
        <v>49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</row>
    <row r="5" spans="1:17" x14ac:dyDescent="0.25">
      <c r="A5" s="8" t="s">
        <v>17</v>
      </c>
      <c r="B5" s="9" t="s">
        <v>18</v>
      </c>
      <c r="C5" s="8" t="s">
        <v>19</v>
      </c>
      <c r="D5" s="10" t="s">
        <v>20</v>
      </c>
      <c r="E5" s="11"/>
      <c r="F5" s="11"/>
      <c r="G5" s="11"/>
      <c r="H5" s="11"/>
      <c r="I5" s="11"/>
      <c r="J5" s="11"/>
      <c r="K5" s="11"/>
      <c r="L5" s="11"/>
      <c r="M5" s="11"/>
      <c r="N5" s="11"/>
      <c r="O5" s="12"/>
      <c r="P5" s="8" t="s">
        <v>21</v>
      </c>
      <c r="Q5" s="8" t="s">
        <v>22</v>
      </c>
    </row>
    <row r="6" spans="1:17" x14ac:dyDescent="0.25">
      <c r="A6" s="13"/>
      <c r="B6" s="14"/>
      <c r="C6" s="15"/>
      <c r="D6" s="16" t="s">
        <v>23</v>
      </c>
      <c r="E6" s="16" t="s">
        <v>24</v>
      </c>
      <c r="F6" s="16" t="s">
        <v>25</v>
      </c>
      <c r="G6" s="16" t="s">
        <v>26</v>
      </c>
      <c r="H6" s="16" t="s">
        <v>27</v>
      </c>
      <c r="I6" s="16" t="s">
        <v>28</v>
      </c>
      <c r="J6" s="16" t="s">
        <v>29</v>
      </c>
      <c r="K6" s="16" t="s">
        <v>30</v>
      </c>
      <c r="L6" s="16" t="s">
        <v>31</v>
      </c>
      <c r="M6" s="16" t="s">
        <v>32</v>
      </c>
      <c r="N6" s="16" t="s">
        <v>33</v>
      </c>
      <c r="O6" s="16" t="s">
        <v>34</v>
      </c>
      <c r="P6" s="15"/>
      <c r="Q6" s="15"/>
    </row>
    <row r="7" spans="1:17" x14ac:dyDescent="0.25">
      <c r="A7" s="15"/>
      <c r="B7" s="17" t="s">
        <v>5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9"/>
    </row>
    <row r="8" spans="1:17" x14ac:dyDescent="0.25">
      <c r="A8" s="20"/>
      <c r="B8" s="20" t="s">
        <v>8</v>
      </c>
      <c r="C8" s="20"/>
      <c r="D8" s="20"/>
      <c r="E8" s="20"/>
      <c r="F8" s="20"/>
      <c r="G8" s="20"/>
      <c r="H8" s="20"/>
      <c r="I8" s="20"/>
      <c r="J8" s="20"/>
      <c r="K8" s="28"/>
      <c r="L8" s="20"/>
      <c r="M8" s="20"/>
      <c r="N8" s="20"/>
      <c r="O8" s="20"/>
      <c r="P8" s="20"/>
      <c r="Q8" s="20"/>
    </row>
    <row r="9" spans="1:17" x14ac:dyDescent="0.25">
      <c r="A9" s="20"/>
      <c r="B9" s="21" t="s">
        <v>35</v>
      </c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</row>
    <row r="10" spans="1:17" x14ac:dyDescent="0.25">
      <c r="A10" s="20"/>
      <c r="B10" s="20" t="s">
        <v>9</v>
      </c>
      <c r="C10" s="20"/>
      <c r="D10" s="20"/>
      <c r="E10" s="20"/>
      <c r="F10" s="20"/>
      <c r="G10" s="20"/>
      <c r="H10" s="20"/>
      <c r="I10" s="20"/>
      <c r="J10" s="20"/>
      <c r="K10" s="29">
        <f>IF(TCD!B1="Admission",GETPIVOTDATA("ETPBACT",TCD!$A$3,"Rech Filière","Personnels des services de soins","Rech Statut","Titulaires et Stagiaires"),)</f>
        <v>0</v>
      </c>
      <c r="L10" s="20"/>
      <c r="M10" s="20"/>
      <c r="N10" s="20"/>
      <c r="O10" s="20"/>
      <c r="P10" s="20"/>
      <c r="Q10" s="20"/>
    </row>
    <row r="11" spans="1:17" x14ac:dyDescent="0.25">
      <c r="A11" s="20"/>
      <c r="B11" s="20" t="s">
        <v>10</v>
      </c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</row>
    <row r="12" spans="1:17" x14ac:dyDescent="0.25">
      <c r="A12" s="20"/>
      <c r="B12" s="20" t="s">
        <v>14</v>
      </c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</row>
    <row r="13" spans="1:17" x14ac:dyDescent="0.25">
      <c r="A13" s="20"/>
      <c r="B13" s="20" t="s">
        <v>11</v>
      </c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</row>
    <row r="14" spans="1:17" s="24" customFormat="1" x14ac:dyDescent="0.25">
      <c r="A14" s="22" t="s">
        <v>36</v>
      </c>
      <c r="B14" s="23" t="s">
        <v>37</v>
      </c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</row>
    <row r="15" spans="1:17" x14ac:dyDescent="0.25">
      <c r="A15" s="20"/>
      <c r="B15" s="25" t="s">
        <v>13</v>
      </c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</row>
    <row r="16" spans="1:17" x14ac:dyDescent="0.25">
      <c r="A16" s="20"/>
      <c r="B16" s="20" t="s">
        <v>8</v>
      </c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</row>
    <row r="17" spans="1:17" x14ac:dyDescent="0.25">
      <c r="A17" s="20"/>
      <c r="B17" s="20" t="s">
        <v>9</v>
      </c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</row>
    <row r="18" spans="1:17" x14ac:dyDescent="0.25">
      <c r="A18" s="20"/>
      <c r="B18" s="20" t="s">
        <v>10</v>
      </c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</row>
    <row r="19" spans="1:17" x14ac:dyDescent="0.25">
      <c r="A19" s="20"/>
      <c r="B19" s="20" t="s">
        <v>14</v>
      </c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</row>
    <row r="20" spans="1:17" x14ac:dyDescent="0.25">
      <c r="A20" s="20"/>
      <c r="B20" s="20" t="s">
        <v>11</v>
      </c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</row>
    <row r="21" spans="1:17" s="24" customFormat="1" x14ac:dyDescent="0.25">
      <c r="A21" s="22" t="s">
        <v>38</v>
      </c>
      <c r="B21" s="23" t="s">
        <v>39</v>
      </c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</row>
    <row r="22" spans="1:17" x14ac:dyDescent="0.25">
      <c r="A22" s="20"/>
      <c r="B22" s="26" t="s">
        <v>4</v>
      </c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</row>
    <row r="23" spans="1:17" x14ac:dyDescent="0.25">
      <c r="A23" s="20"/>
      <c r="B23" s="20" t="s">
        <v>8</v>
      </c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</row>
    <row r="24" spans="1:17" x14ac:dyDescent="0.25">
      <c r="A24" s="20"/>
      <c r="B24" s="20" t="s">
        <v>9</v>
      </c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</row>
    <row r="25" spans="1:17" x14ac:dyDescent="0.25">
      <c r="A25" s="20"/>
      <c r="B25" s="20" t="s">
        <v>10</v>
      </c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</row>
    <row r="26" spans="1:17" x14ac:dyDescent="0.25">
      <c r="A26" s="20"/>
      <c r="B26" s="20" t="s">
        <v>14</v>
      </c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</row>
    <row r="27" spans="1:17" x14ac:dyDescent="0.25">
      <c r="A27" s="20"/>
      <c r="B27" s="20" t="s">
        <v>11</v>
      </c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</row>
    <row r="28" spans="1:17" x14ac:dyDescent="0.25">
      <c r="A28" s="20"/>
      <c r="B28" s="21" t="s">
        <v>40</v>
      </c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</row>
    <row r="29" spans="1:17" s="24" customFormat="1" x14ac:dyDescent="0.25">
      <c r="A29" s="22" t="s">
        <v>41</v>
      </c>
      <c r="B29" s="23" t="s">
        <v>42</v>
      </c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</row>
    <row r="30" spans="1:17" x14ac:dyDescent="0.25">
      <c r="A30" s="20" t="s">
        <v>43</v>
      </c>
      <c r="B30" s="20" t="s">
        <v>12</v>
      </c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</row>
    <row r="31" spans="1:17" x14ac:dyDescent="0.25">
      <c r="A31" s="20" t="s">
        <v>44</v>
      </c>
      <c r="B31" s="20" t="s">
        <v>45</v>
      </c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</row>
    <row r="32" spans="1:17" s="24" customFormat="1" x14ac:dyDescent="0.25">
      <c r="A32" s="22"/>
      <c r="B32" s="23" t="s">
        <v>46</v>
      </c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</row>
    <row r="33" spans="1:17" x14ac:dyDescent="0.25">
      <c r="A33" s="20"/>
      <c r="B33" s="27" t="s">
        <v>47</v>
      </c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</row>
  </sheetData>
  <mergeCells count="11">
    <mergeCell ref="B15:Q15"/>
    <mergeCell ref="B22:Q22"/>
    <mergeCell ref="A2:Q2"/>
    <mergeCell ref="A3:Q3"/>
    <mergeCell ref="A5:A7"/>
    <mergeCell ref="B5:B6"/>
    <mergeCell ref="C5:C6"/>
    <mergeCell ref="D5:O5"/>
    <mergeCell ref="P5:P6"/>
    <mergeCell ref="Q5:Q6"/>
    <mergeCell ref="B7:Q7"/>
  </mergeCells>
  <conditionalFormatting sqref="K8">
    <cfRule type="cellIs" dxfId="1" priority="1" operator="equal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0" orientation="landscape" r:id="rId1"/>
  <headerFooter>
    <oddFooter>&amp;L&amp;"-,Italique"&amp;9NHN - DRH le 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2:Q33"/>
  <sheetViews>
    <sheetView workbookViewId="0">
      <selection activeCell="K10" sqref="K10"/>
    </sheetView>
  </sheetViews>
  <sheetFormatPr baseColWidth="10" defaultRowHeight="15" x14ac:dyDescent="0.25"/>
  <cols>
    <col min="1" max="1" width="9.375" style="6" customWidth="1"/>
    <col min="2" max="2" width="32.75" style="6" bestFit="1" customWidth="1"/>
    <col min="3" max="3" width="8" style="6" bestFit="1" customWidth="1"/>
    <col min="4" max="15" width="8" style="6" customWidth="1"/>
    <col min="16" max="16" width="8.375" style="6" bestFit="1" customWidth="1"/>
    <col min="17" max="17" width="8.25" style="6" bestFit="1" customWidth="1"/>
    <col min="18" max="16384" width="11" style="6"/>
  </cols>
  <sheetData>
    <row r="2" spans="1:17" ht="18.75" x14ac:dyDescent="0.3">
      <c r="A2" s="5" t="s">
        <v>15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</row>
    <row r="3" spans="1:17" ht="18.75" x14ac:dyDescent="0.3">
      <c r="A3" s="7" t="s">
        <v>50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</row>
    <row r="5" spans="1:17" x14ac:dyDescent="0.25">
      <c r="A5" s="8" t="s">
        <v>17</v>
      </c>
      <c r="B5" s="9" t="s">
        <v>18</v>
      </c>
      <c r="C5" s="8" t="s">
        <v>19</v>
      </c>
      <c r="D5" s="10" t="s">
        <v>20</v>
      </c>
      <c r="E5" s="11"/>
      <c r="F5" s="11"/>
      <c r="G5" s="11"/>
      <c r="H5" s="11"/>
      <c r="I5" s="11"/>
      <c r="J5" s="11"/>
      <c r="K5" s="11"/>
      <c r="L5" s="11"/>
      <c r="M5" s="11"/>
      <c r="N5" s="11"/>
      <c r="O5" s="12"/>
      <c r="P5" s="8" t="s">
        <v>21</v>
      </c>
      <c r="Q5" s="8" t="s">
        <v>22</v>
      </c>
    </row>
    <row r="6" spans="1:17" x14ac:dyDescent="0.25">
      <c r="A6" s="13"/>
      <c r="B6" s="14"/>
      <c r="C6" s="15"/>
      <c r="D6" s="16" t="s">
        <v>23</v>
      </c>
      <c r="E6" s="16" t="s">
        <v>24</v>
      </c>
      <c r="F6" s="16" t="s">
        <v>25</v>
      </c>
      <c r="G6" s="16" t="s">
        <v>26</v>
      </c>
      <c r="H6" s="16" t="s">
        <v>27</v>
      </c>
      <c r="I6" s="16" t="s">
        <v>28</v>
      </c>
      <c r="J6" s="16" t="s">
        <v>29</v>
      </c>
      <c r="K6" s="16" t="s">
        <v>30</v>
      </c>
      <c r="L6" s="16" t="s">
        <v>31</v>
      </c>
      <c r="M6" s="16" t="s">
        <v>32</v>
      </c>
      <c r="N6" s="16" t="s">
        <v>33</v>
      </c>
      <c r="O6" s="16" t="s">
        <v>34</v>
      </c>
      <c r="P6" s="15"/>
      <c r="Q6" s="15"/>
    </row>
    <row r="7" spans="1:17" x14ac:dyDescent="0.25">
      <c r="A7" s="15"/>
      <c r="B7" s="17" t="s">
        <v>5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9"/>
    </row>
    <row r="8" spans="1:17" x14ac:dyDescent="0.25">
      <c r="A8" s="20"/>
      <c r="B8" s="20" t="s">
        <v>8</v>
      </c>
      <c r="C8" s="20"/>
      <c r="D8" s="20"/>
      <c r="E8" s="20"/>
      <c r="F8" s="20"/>
      <c r="G8" s="20"/>
      <c r="H8" s="20"/>
      <c r="I8" s="20"/>
      <c r="J8" s="20"/>
      <c r="L8" s="20"/>
      <c r="M8" s="20"/>
      <c r="N8" s="20"/>
      <c r="O8" s="20"/>
      <c r="P8" s="20"/>
      <c r="Q8" s="20"/>
    </row>
    <row r="9" spans="1:17" x14ac:dyDescent="0.25">
      <c r="A9" s="20"/>
      <c r="B9" s="21" t="s">
        <v>35</v>
      </c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</row>
    <row r="10" spans="1:17" x14ac:dyDescent="0.25">
      <c r="A10" s="20"/>
      <c r="B10" s="20" t="s">
        <v>9</v>
      </c>
      <c r="C10" s="20"/>
      <c r="D10" s="20"/>
      <c r="E10" s="20"/>
      <c r="F10" s="20"/>
      <c r="G10" s="20"/>
      <c r="H10" s="20"/>
      <c r="I10" s="20"/>
      <c r="J10" s="20"/>
      <c r="K10" s="30">
        <f>IF(TCD!B1="Enfants Ados",GETPIVOTDATA("ETPBACT",TCD!$A$3,"Rech Filière","Personnels des services de soins","Rech Statut","Titulaires et Stagiaires"),)</f>
        <v>0</v>
      </c>
      <c r="L10" s="20"/>
      <c r="M10" s="20"/>
      <c r="N10" s="20"/>
      <c r="O10" s="20"/>
      <c r="P10" s="20"/>
      <c r="Q10" s="20"/>
    </row>
    <row r="11" spans="1:17" x14ac:dyDescent="0.25">
      <c r="A11" s="20"/>
      <c r="B11" s="20" t="s">
        <v>10</v>
      </c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</row>
    <row r="12" spans="1:17" x14ac:dyDescent="0.25">
      <c r="A12" s="20"/>
      <c r="B12" s="20" t="s">
        <v>14</v>
      </c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</row>
    <row r="13" spans="1:17" x14ac:dyDescent="0.25">
      <c r="A13" s="20"/>
      <c r="B13" s="20" t="s">
        <v>11</v>
      </c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</row>
    <row r="14" spans="1:17" s="24" customFormat="1" x14ac:dyDescent="0.25">
      <c r="A14" s="22" t="s">
        <v>36</v>
      </c>
      <c r="B14" s="23" t="s">
        <v>37</v>
      </c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</row>
    <row r="15" spans="1:17" x14ac:dyDescent="0.25">
      <c r="A15" s="20"/>
      <c r="B15" s="25" t="s">
        <v>13</v>
      </c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</row>
    <row r="16" spans="1:17" x14ac:dyDescent="0.25">
      <c r="A16" s="20"/>
      <c r="B16" s="20" t="s">
        <v>8</v>
      </c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</row>
    <row r="17" spans="1:17" x14ac:dyDescent="0.25">
      <c r="A17" s="20"/>
      <c r="B17" s="20" t="s">
        <v>9</v>
      </c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</row>
    <row r="18" spans="1:17" x14ac:dyDescent="0.25">
      <c r="A18" s="20"/>
      <c r="B18" s="20" t="s">
        <v>10</v>
      </c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</row>
    <row r="19" spans="1:17" x14ac:dyDescent="0.25">
      <c r="A19" s="20"/>
      <c r="B19" s="20" t="s">
        <v>14</v>
      </c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</row>
    <row r="20" spans="1:17" x14ac:dyDescent="0.25">
      <c r="A20" s="20"/>
      <c r="B20" s="20" t="s">
        <v>11</v>
      </c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</row>
    <row r="21" spans="1:17" s="24" customFormat="1" x14ac:dyDescent="0.25">
      <c r="A21" s="22" t="s">
        <v>38</v>
      </c>
      <c r="B21" s="23" t="s">
        <v>39</v>
      </c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</row>
    <row r="22" spans="1:17" x14ac:dyDescent="0.25">
      <c r="A22" s="20"/>
      <c r="B22" s="26" t="s">
        <v>4</v>
      </c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</row>
    <row r="23" spans="1:17" x14ac:dyDescent="0.25">
      <c r="A23" s="20"/>
      <c r="B23" s="20" t="s">
        <v>8</v>
      </c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</row>
    <row r="24" spans="1:17" x14ac:dyDescent="0.25">
      <c r="A24" s="20"/>
      <c r="B24" s="20" t="s">
        <v>9</v>
      </c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</row>
    <row r="25" spans="1:17" x14ac:dyDescent="0.25">
      <c r="A25" s="20"/>
      <c r="B25" s="20" t="s">
        <v>10</v>
      </c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</row>
    <row r="26" spans="1:17" x14ac:dyDescent="0.25">
      <c r="A26" s="20"/>
      <c r="B26" s="20" t="s">
        <v>14</v>
      </c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</row>
    <row r="27" spans="1:17" x14ac:dyDescent="0.25">
      <c r="A27" s="20"/>
      <c r="B27" s="20" t="s">
        <v>11</v>
      </c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</row>
    <row r="28" spans="1:17" x14ac:dyDescent="0.25">
      <c r="A28" s="20"/>
      <c r="B28" s="21" t="s">
        <v>40</v>
      </c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</row>
    <row r="29" spans="1:17" s="24" customFormat="1" x14ac:dyDescent="0.25">
      <c r="A29" s="22" t="s">
        <v>41</v>
      </c>
      <c r="B29" s="23" t="s">
        <v>42</v>
      </c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</row>
    <row r="30" spans="1:17" x14ac:dyDescent="0.25">
      <c r="A30" s="20" t="s">
        <v>43</v>
      </c>
      <c r="B30" s="20" t="s">
        <v>12</v>
      </c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</row>
    <row r="31" spans="1:17" x14ac:dyDescent="0.25">
      <c r="A31" s="20" t="s">
        <v>44</v>
      </c>
      <c r="B31" s="20" t="s">
        <v>45</v>
      </c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</row>
    <row r="32" spans="1:17" s="24" customFormat="1" x14ac:dyDescent="0.25">
      <c r="A32" s="22"/>
      <c r="B32" s="23" t="s">
        <v>46</v>
      </c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</row>
    <row r="33" spans="1:17" x14ac:dyDescent="0.25">
      <c r="A33" s="20"/>
      <c r="B33" s="27" t="s">
        <v>47</v>
      </c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</row>
  </sheetData>
  <mergeCells count="11">
    <mergeCell ref="B15:Q15"/>
    <mergeCell ref="B22:Q22"/>
    <mergeCell ref="A2:Q2"/>
    <mergeCell ref="A3:Q3"/>
    <mergeCell ref="A5:A7"/>
    <mergeCell ref="B5:B6"/>
    <mergeCell ref="C5:C6"/>
    <mergeCell ref="D5:O5"/>
    <mergeCell ref="P5:P6"/>
    <mergeCell ref="Q5:Q6"/>
    <mergeCell ref="B7:Q7"/>
  </mergeCells>
  <conditionalFormatting sqref="K10">
    <cfRule type="cellIs" dxfId="0" priority="1" operator="equal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0" orientation="landscape" r:id="rId1"/>
  <headerFooter>
    <oddFooter>&amp;L&amp;"-,Italique"&amp;9NHN - DRH le 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TCD</vt:lpstr>
      <vt:lpstr>Accueil et Spécialités</vt:lpstr>
      <vt:lpstr>Administratif</vt:lpstr>
      <vt:lpstr>Admission</vt:lpstr>
      <vt:lpstr>Enfants Ados</vt:lpstr>
      <vt:lpstr>'Accueil et Spécialités'!Zone_d_impression</vt:lpstr>
      <vt:lpstr>Administratif!Zone_d_impression</vt:lpstr>
      <vt:lpstr>Admission!Zone_d_impression</vt:lpstr>
      <vt:lpstr>'Enfants Ados'!Zone_d_impression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RAULT Xavier</dc:creator>
  <cp:lastModifiedBy>RAULT Xavier</cp:lastModifiedBy>
  <dcterms:created xsi:type="dcterms:W3CDTF">2016-11-07T10:25:34Z</dcterms:created>
  <dcterms:modified xsi:type="dcterms:W3CDTF">2016-11-07T10:39:21Z</dcterms:modified>
</cp:coreProperties>
</file>