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hidePivotFieldList="1" defaultThemeVersion="124226"/>
  <bookViews>
    <workbookView xWindow="-75" yWindow="0" windowWidth="16350" windowHeight="12525" activeTab="1"/>
  </bookViews>
  <sheets>
    <sheet name="Donnees" sheetId="4" r:id="rId1"/>
    <sheet name="Ana_ADOC" sheetId="5" r:id="rId2"/>
  </sheets>
  <externalReferences>
    <externalReference r:id="rId3"/>
  </externalReferences>
  <definedNames>
    <definedName name="_xlnm._FilterDatabase" localSheetId="1" hidden="1">Ana_ADOC!$I$6:$I$1230</definedName>
    <definedName name="Produits">'[1]Produits &amp; Solvants'!$B$4:$B$78</definedName>
    <definedName name="Solvants">'[1]Produits &amp; Solvants'!$D$4:$D$76</definedName>
  </definedNames>
  <calcPr calcId="125725"/>
</workbook>
</file>

<file path=xl/calcChain.xml><?xml version="1.0" encoding="utf-8"?>
<calcChain xmlns="http://schemas.openxmlformats.org/spreadsheetml/2006/main">
  <c r="E22" i="5"/>
  <c r="A2"/>
  <c r="F3"/>
  <c r="Q19" l="1"/>
  <c r="Q20"/>
  <c r="Q21"/>
  <c r="Q22"/>
  <c r="P18"/>
  <c r="P21" l="1"/>
  <c r="P19"/>
  <c r="P22"/>
  <c r="P20"/>
  <c r="Q18"/>
  <c r="G4" l="1"/>
  <c r="F4"/>
  <c r="A8"/>
</calcChain>
</file>

<file path=xl/sharedStrings.xml><?xml version="1.0" encoding="utf-8"?>
<sst xmlns="http://schemas.openxmlformats.org/spreadsheetml/2006/main" count="54" uniqueCount="48">
  <si>
    <t>Unités produites</t>
  </si>
  <si>
    <t>Besoins couverts</t>
  </si>
  <si>
    <t>N</t>
  </si>
  <si>
    <t>Période d'analyse des données :</t>
  </si>
  <si>
    <t>Année :</t>
  </si>
  <si>
    <t>Du :</t>
  </si>
  <si>
    <t>Au :</t>
  </si>
  <si>
    <t>Nom :</t>
  </si>
  <si>
    <t>Produit :</t>
  </si>
  <si>
    <t>Solvant 1 :</t>
  </si>
  <si>
    <t>Solvant 2 :</t>
  </si>
  <si>
    <t>Solvant 3 :</t>
  </si>
  <si>
    <t>Solvant 4 :</t>
  </si>
  <si>
    <t>Solvant 5 :</t>
  </si>
  <si>
    <t>Chemin :</t>
  </si>
  <si>
    <t>Nom fichier :</t>
  </si>
  <si>
    <t>Extension :</t>
  </si>
  <si>
    <t>Total :</t>
  </si>
  <si>
    <t>Etendue des doses :</t>
  </si>
  <si>
    <t>Nombre de doses différentes :</t>
  </si>
  <si>
    <t>Doses</t>
  </si>
  <si>
    <t>Doses brutes :</t>
  </si>
  <si>
    <t>FREQUENCE DE PRESCRIPTION DES DOSES</t>
  </si>
  <si>
    <t>Dose standardisée</t>
  </si>
  <si>
    <t>Inférieur</t>
  </si>
  <si>
    <t>Supérieur</t>
  </si>
  <si>
    <t>Intervalle</t>
  </si>
  <si>
    <t>Calcul des écart tolérés à partir des intervalles définis</t>
  </si>
  <si>
    <t>Pourcentage d'écart</t>
  </si>
  <si>
    <t>Int. Inf</t>
  </si>
  <si>
    <t>Int. Sup</t>
  </si>
  <si>
    <t>Standardisation des des doses</t>
  </si>
  <si>
    <t>TABLEAU PRIS EN COMPTE POUR L'ESTIMATION DE LA PRODUCTION</t>
  </si>
  <si>
    <t>ajustement manuel de la plage du graphique nécessaire lorsque celui-ci est ajouté</t>
  </si>
  <si>
    <r>
      <rPr>
        <b/>
        <u/>
        <sz val="10"/>
        <rFont val="Arial"/>
        <family val="2"/>
      </rPr>
      <t>AIDE</t>
    </r>
    <r>
      <rPr>
        <sz val="10"/>
        <rFont val="Arial"/>
        <family val="2"/>
      </rPr>
      <t xml:space="preserve"> A LA DETERMINATION DES DOSES STANDARDISEES</t>
    </r>
  </si>
  <si>
    <t>Stabilité (j) :</t>
  </si>
  <si>
    <t>Dose standard</t>
  </si>
  <si>
    <t>xlsx</t>
  </si>
  <si>
    <t>Total</t>
  </si>
  <si>
    <t>1,3 à 2,8</t>
  </si>
  <si>
    <t>--- :</t>
  </si>
  <si>
    <t>Principe :</t>
  </si>
  <si>
    <t>Je sélectionne un produit, préparé dans un solvant, sur une période donnée et la première macro "Extraction données" me permet d'extraire toutes les doses produites (colonne I). Il y a ensuite un copier/coller avec suppression des doublons (colonne J), la fréquence de chaque dose est comptée (colonne K). Cela me permet d'obtenir le tableau à gauche</t>
  </si>
  <si>
    <t>En visualisant le graphe, on définit manuellement des doses dites standardisées avec un intervalle de couverture.</t>
  </si>
  <si>
    <t>L'objectif est de définir combien j'ai de doses qui correspondent à une dose standardisée c'est à dire, parmis toutes les doses extraites en colonne I, combien appartiennent à un intervalle spécifié.</t>
  </si>
  <si>
    <t>Ce que je ne comprends pas c'est que dans la première macro, j'arrive à compter la fréquence de chaque dose, bien que celle-ci soient des doses à virgule</t>
  </si>
  <si>
    <t>Alors qu'avec la seconde macro j'ai un problème.</t>
  </si>
  <si>
    <t>De même, lorsque je travaille avec un autre produit qui ne présente que des doses sans virgule je n'ai pas ce problème.</t>
  </si>
</sst>
</file>

<file path=xl/styles.xml><?xml version="1.0" encoding="utf-8"?>
<styleSheet xmlns="http://schemas.openxmlformats.org/spreadsheetml/2006/main">
  <numFmts count="1">
    <numFmt numFmtId="164" formatCode="0.0%"/>
  </numFmts>
  <fonts count="20">
    <font>
      <sz val="10"/>
      <name val="Arial"/>
    </font>
    <font>
      <sz val="10"/>
      <name val="Arial"/>
      <family val="2"/>
    </font>
    <font>
      <sz val="10"/>
      <name val="Arial"/>
      <family val="2"/>
    </font>
    <font>
      <sz val="8"/>
      <name val="Arial"/>
      <family val="2"/>
    </font>
    <font>
      <b/>
      <u/>
      <sz val="10"/>
      <name val="Arial"/>
      <family val="2"/>
    </font>
    <font>
      <sz val="11"/>
      <color theme="1"/>
      <name val="Arial"/>
      <family val="2"/>
    </font>
    <font>
      <i/>
      <sz val="11"/>
      <color theme="1"/>
      <name val="Arial"/>
      <family val="2"/>
    </font>
    <font>
      <b/>
      <u/>
      <sz val="9"/>
      <color theme="1"/>
      <name val="Arial"/>
      <family val="2"/>
    </font>
    <font>
      <b/>
      <u/>
      <sz val="9"/>
      <name val="Arial"/>
      <family val="2"/>
    </font>
    <font>
      <b/>
      <sz val="10"/>
      <name val="Arial"/>
      <family val="2"/>
    </font>
    <font>
      <b/>
      <u/>
      <sz val="12"/>
      <name val="Arial"/>
      <family val="2"/>
    </font>
    <font>
      <b/>
      <sz val="9"/>
      <name val="Arial"/>
      <family val="2"/>
    </font>
    <font>
      <b/>
      <sz val="11"/>
      <color theme="0"/>
      <name val="Arial"/>
      <family val="2"/>
    </font>
    <font>
      <b/>
      <sz val="10"/>
      <color theme="0"/>
      <name val="Arial"/>
      <family val="2"/>
    </font>
    <font>
      <sz val="9"/>
      <name val="Arial"/>
      <family val="2"/>
    </font>
    <font>
      <i/>
      <sz val="8"/>
      <color theme="0" tint="-0.499984740745262"/>
      <name val="Arial"/>
      <family val="2"/>
    </font>
    <font>
      <sz val="8"/>
      <color theme="1"/>
      <name val="Arial"/>
      <family val="2"/>
    </font>
    <font>
      <i/>
      <sz val="10"/>
      <color theme="1"/>
      <name val="Arial"/>
      <family val="2"/>
    </font>
    <font>
      <sz val="10"/>
      <color theme="1"/>
      <name val="Arial"/>
      <family val="2"/>
    </font>
    <font>
      <b/>
      <sz val="8"/>
      <name val="Arial"/>
      <family val="2"/>
    </font>
  </fonts>
  <fills count="12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3"/>
        <bgColor indexed="64"/>
      </patternFill>
    </fill>
    <fill>
      <patternFill patternType="solid">
        <fgColor rgb="FF00206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</fills>
  <borders count="39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dotted">
        <color indexed="64"/>
      </right>
      <top style="thin">
        <color indexed="64"/>
      </top>
      <bottom style="dotted">
        <color indexed="64"/>
      </bottom>
      <diagonal/>
    </border>
    <border>
      <left style="thin">
        <color indexed="64"/>
      </left>
      <right style="dotted">
        <color indexed="64"/>
      </right>
      <top style="dotted">
        <color indexed="64"/>
      </top>
      <bottom style="dotted">
        <color indexed="64"/>
      </bottom>
      <diagonal/>
    </border>
    <border>
      <left style="thin">
        <color indexed="64"/>
      </left>
      <right style="dotted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dotted">
        <color indexed="64"/>
      </bottom>
      <diagonal/>
    </border>
    <border>
      <left/>
      <right/>
      <top style="dotted">
        <color indexed="64"/>
      </top>
      <bottom style="dotted">
        <color indexed="64"/>
      </bottom>
      <diagonal/>
    </border>
  </borders>
  <cellStyleXfs count="5">
    <xf numFmtId="0" fontId="0" fillId="0" borderId="0"/>
    <xf numFmtId="0" fontId="1" fillId="0" borderId="0"/>
    <xf numFmtId="0" fontId="2" fillId="0" borderId="0"/>
    <xf numFmtId="9" fontId="1" fillId="0" borderId="0" applyFont="0" applyFill="0" applyBorder="0" applyAlignment="0" applyProtection="0"/>
    <xf numFmtId="0" fontId="1" fillId="0" borderId="0"/>
  </cellStyleXfs>
  <cellXfs count="147">
    <xf numFmtId="0" fontId="0" fillId="0" borderId="0" xfId="0"/>
    <xf numFmtId="0" fontId="12" fillId="5" borderId="5" xfId="0" applyFont="1" applyFill="1" applyBorder="1" applyAlignment="1">
      <alignment horizontal="center" vertical="center"/>
    </xf>
    <xf numFmtId="0" fontId="1" fillId="0" borderId="0" xfId="2" applyNumberFormat="1" applyFont="1" applyFill="1" applyBorder="1" applyAlignment="1" applyProtection="1">
      <alignment horizontal="right" vertical="center" readingOrder="1"/>
    </xf>
    <xf numFmtId="0" fontId="0" fillId="3" borderId="0" xfId="0" applyFill="1" applyBorder="1"/>
    <xf numFmtId="0" fontId="1" fillId="3" borderId="0" xfId="2" applyNumberFormat="1" applyFont="1" applyFill="1" applyBorder="1" applyAlignment="1" applyProtection="1">
      <alignment horizontal="right" vertical="center" readingOrder="1"/>
    </xf>
    <xf numFmtId="0" fontId="0" fillId="3" borderId="1" xfId="0" applyFill="1" applyBorder="1"/>
    <xf numFmtId="0" fontId="1" fillId="3" borderId="1" xfId="2" applyNumberFormat="1" applyFont="1" applyFill="1" applyBorder="1" applyAlignment="1" applyProtection="1">
      <alignment horizontal="right" vertical="center" readingOrder="1"/>
    </xf>
    <xf numFmtId="0" fontId="0" fillId="3" borderId="0" xfId="0" applyFill="1"/>
    <xf numFmtId="0" fontId="0" fillId="3" borderId="1" xfId="0" applyFill="1" applyBorder="1" applyAlignment="1"/>
    <xf numFmtId="0" fontId="1" fillId="0" borderId="0" xfId="4" applyNumberFormat="1" applyFont="1" applyFill="1" applyBorder="1" applyAlignment="1" applyProtection="1">
      <alignment horizontal="right" vertical="center" readingOrder="1"/>
    </xf>
    <xf numFmtId="0" fontId="1" fillId="0" borderId="0" xfId="1" applyNumberFormat="1" applyFont="1" applyFill="1" applyBorder="1" applyAlignment="1" applyProtection="1">
      <alignment horizontal="right" vertical="center" readingOrder="1"/>
    </xf>
    <xf numFmtId="0" fontId="0" fillId="3" borderId="14" xfId="0" applyFill="1" applyBorder="1"/>
    <xf numFmtId="0" fontId="0" fillId="3" borderId="15" xfId="0" applyFill="1" applyBorder="1"/>
    <xf numFmtId="0" fontId="0" fillId="3" borderId="16" xfId="0" applyFill="1" applyBorder="1"/>
    <xf numFmtId="0" fontId="0" fillId="3" borderId="17" xfId="0" applyFill="1" applyBorder="1"/>
    <xf numFmtId="0" fontId="0" fillId="0" borderId="0" xfId="0" applyBorder="1"/>
    <xf numFmtId="14" fontId="0" fillId="3" borderId="10" xfId="0" applyNumberFormat="1" applyFill="1" applyBorder="1" applyAlignment="1">
      <alignment horizontal="center"/>
    </xf>
    <xf numFmtId="14" fontId="0" fillId="3" borderId="1" xfId="0" applyNumberFormat="1" applyFill="1" applyBorder="1" applyAlignment="1">
      <alignment horizontal="center"/>
    </xf>
    <xf numFmtId="0" fontId="11" fillId="0" borderId="10" xfId="0" applyFont="1" applyBorder="1" applyAlignment="1">
      <alignment horizontal="center" vertical="center"/>
    </xf>
    <xf numFmtId="0" fontId="11" fillId="0" borderId="1" xfId="0" applyFont="1" applyBorder="1" applyAlignment="1">
      <alignment horizontal="center" vertical="center"/>
    </xf>
    <xf numFmtId="0" fontId="11" fillId="0" borderId="7" xfId="0" applyFont="1" applyBorder="1" applyAlignment="1">
      <alignment horizontal="center" vertical="center"/>
    </xf>
    <xf numFmtId="0" fontId="5" fillId="9" borderId="9" xfId="0" applyFont="1" applyFill="1" applyBorder="1" applyAlignment="1">
      <alignment horizontal="left" vertical="center"/>
    </xf>
    <xf numFmtId="0" fontId="5" fillId="10" borderId="11" xfId="0" applyFont="1" applyFill="1" applyBorder="1" applyAlignment="1">
      <alignment horizontal="left" vertical="center"/>
    </xf>
    <xf numFmtId="0" fontId="5" fillId="10" borderId="12" xfId="0" applyFont="1" applyFill="1" applyBorder="1" applyAlignment="1">
      <alignment horizontal="left" vertical="center"/>
    </xf>
    <xf numFmtId="0" fontId="5" fillId="10" borderId="13" xfId="0" applyFont="1" applyFill="1" applyBorder="1" applyAlignment="1">
      <alignment horizontal="left" vertical="center"/>
    </xf>
    <xf numFmtId="0" fontId="6" fillId="10" borderId="14" xfId="0" applyFont="1" applyFill="1" applyBorder="1" applyAlignment="1">
      <alignment horizontal="right" vertical="center"/>
    </xf>
    <xf numFmtId="0" fontId="5" fillId="10" borderId="0" xfId="0" applyFont="1" applyFill="1" applyBorder="1" applyAlignment="1">
      <alignment horizontal="left" vertical="center"/>
    </xf>
    <xf numFmtId="0" fontId="7" fillId="10" borderId="0" xfId="0" applyFont="1" applyFill="1" applyBorder="1" applyAlignment="1">
      <alignment horizontal="left"/>
    </xf>
    <xf numFmtId="0" fontId="5" fillId="10" borderId="15" xfId="0" applyFont="1" applyFill="1" applyBorder="1" applyAlignment="1">
      <alignment horizontal="left" vertical="center"/>
    </xf>
    <xf numFmtId="0" fontId="5" fillId="10" borderId="14" xfId="0" applyFont="1" applyFill="1" applyBorder="1" applyAlignment="1">
      <alignment horizontal="left" vertical="center"/>
    </xf>
    <xf numFmtId="0" fontId="6" fillId="10" borderId="0" xfId="0" applyFont="1" applyFill="1" applyBorder="1" applyAlignment="1">
      <alignment horizontal="right" vertical="center"/>
    </xf>
    <xf numFmtId="0" fontId="5" fillId="10" borderId="9" xfId="0" applyFont="1" applyFill="1" applyBorder="1" applyAlignment="1" applyProtection="1">
      <alignment horizontal="center" vertical="center"/>
      <protection locked="0"/>
    </xf>
    <xf numFmtId="14" fontId="5" fillId="10" borderId="9" xfId="0" applyNumberFormat="1" applyFont="1" applyFill="1" applyBorder="1" applyAlignment="1" applyProtection="1">
      <alignment horizontal="center" vertical="center"/>
      <protection locked="0"/>
    </xf>
    <xf numFmtId="0" fontId="17" fillId="10" borderId="14" xfId="0" applyFont="1" applyFill="1" applyBorder="1" applyAlignment="1">
      <alignment horizontal="right" vertical="center"/>
    </xf>
    <xf numFmtId="0" fontId="18" fillId="10" borderId="14" xfId="0" applyFont="1" applyFill="1" applyBorder="1" applyAlignment="1">
      <alignment horizontal="right" vertical="center"/>
    </xf>
    <xf numFmtId="0" fontId="16" fillId="10" borderId="0" xfId="0" applyFont="1" applyFill="1" applyBorder="1" applyAlignment="1">
      <alignment horizontal="left" vertical="center"/>
    </xf>
    <xf numFmtId="0" fontId="5" fillId="10" borderId="18" xfId="0" applyFont="1" applyFill="1" applyBorder="1" applyAlignment="1">
      <alignment horizontal="left" vertical="center"/>
    </xf>
    <xf numFmtId="0" fontId="5" fillId="10" borderId="19" xfId="0" applyFont="1" applyFill="1" applyBorder="1" applyAlignment="1">
      <alignment horizontal="left" vertical="center"/>
    </xf>
    <xf numFmtId="0" fontId="5" fillId="10" borderId="20" xfId="0" applyFont="1" applyFill="1" applyBorder="1" applyAlignment="1">
      <alignment horizontal="left" vertical="center"/>
    </xf>
    <xf numFmtId="0" fontId="0" fillId="10" borderId="14" xfId="0" applyFill="1" applyBorder="1"/>
    <xf numFmtId="0" fontId="0" fillId="10" borderId="0" xfId="0" applyFill="1" applyBorder="1"/>
    <xf numFmtId="0" fontId="1" fillId="10" borderId="0" xfId="2" applyNumberFormat="1" applyFont="1" applyFill="1" applyBorder="1" applyAlignment="1" applyProtection="1">
      <alignment horizontal="right" vertical="center" readingOrder="1"/>
    </xf>
    <xf numFmtId="0" fontId="0" fillId="10" borderId="15" xfId="0" applyFill="1" applyBorder="1"/>
    <xf numFmtId="0" fontId="3" fillId="10" borderId="0" xfId="0" applyFont="1" applyFill="1" applyAlignment="1">
      <alignment horizontal="center"/>
    </xf>
    <xf numFmtId="0" fontId="1" fillId="10" borderId="0" xfId="0" applyFont="1" applyFill="1" applyAlignment="1">
      <alignment horizontal="center"/>
    </xf>
    <xf numFmtId="0" fontId="0" fillId="10" borderId="0" xfId="0" applyFill="1"/>
    <xf numFmtId="0" fontId="1" fillId="10" borderId="0" xfId="0" applyFont="1" applyFill="1" applyBorder="1" applyAlignment="1">
      <alignment horizontal="right"/>
    </xf>
    <xf numFmtId="0" fontId="9" fillId="10" borderId="0" xfId="0" applyFont="1" applyFill="1" applyBorder="1" applyAlignment="1">
      <alignment horizontal="center" vertical="center"/>
    </xf>
    <xf numFmtId="0" fontId="4" fillId="10" borderId="14" xfId="0" applyFont="1" applyFill="1" applyBorder="1"/>
    <xf numFmtId="0" fontId="9" fillId="10" borderId="0" xfId="0" applyFont="1" applyFill="1" applyBorder="1" applyAlignment="1">
      <alignment horizontal="center"/>
    </xf>
    <xf numFmtId="0" fontId="8" fillId="10" borderId="14" xfId="0" applyFont="1" applyFill="1" applyBorder="1" applyAlignment="1">
      <alignment horizontal="left"/>
    </xf>
    <xf numFmtId="0" fontId="9" fillId="10" borderId="6" xfId="0" applyFont="1" applyFill="1" applyBorder="1" applyAlignment="1">
      <alignment horizontal="center" vertical="center"/>
    </xf>
    <xf numFmtId="0" fontId="9" fillId="10" borderId="4" xfId="0" applyFont="1" applyFill="1" applyBorder="1" applyAlignment="1">
      <alignment horizontal="center" vertical="center"/>
    </xf>
    <xf numFmtId="0" fontId="9" fillId="10" borderId="24" xfId="0" applyFont="1" applyFill="1" applyBorder="1" applyAlignment="1">
      <alignment horizontal="center"/>
    </xf>
    <xf numFmtId="164" fontId="0" fillId="10" borderId="24" xfId="0" applyNumberFormat="1" applyFill="1" applyBorder="1" applyAlignment="1">
      <alignment horizontal="center"/>
    </xf>
    <xf numFmtId="0" fontId="0" fillId="10" borderId="0" xfId="0" applyFill="1" applyBorder="1" applyAlignment="1">
      <alignment horizontal="right"/>
    </xf>
    <xf numFmtId="164" fontId="0" fillId="10" borderId="0" xfId="0" applyNumberFormat="1" applyFill="1" applyBorder="1" applyAlignment="1">
      <alignment horizontal="center"/>
    </xf>
    <xf numFmtId="0" fontId="0" fillId="10" borderId="18" xfId="0" applyFill="1" applyBorder="1"/>
    <xf numFmtId="0" fontId="0" fillId="10" borderId="19" xfId="0" applyFill="1" applyBorder="1"/>
    <xf numFmtId="0" fontId="0" fillId="10" borderId="20" xfId="0" applyFill="1" applyBorder="1"/>
    <xf numFmtId="164" fontId="0" fillId="10" borderId="5" xfId="3" applyNumberFormat="1" applyFont="1" applyFill="1" applyBorder="1"/>
    <xf numFmtId="164" fontId="0" fillId="10" borderId="3" xfId="3" applyNumberFormat="1" applyFont="1" applyFill="1" applyBorder="1"/>
    <xf numFmtId="164" fontId="0" fillId="10" borderId="6" xfId="3" applyNumberFormat="1" applyFont="1" applyFill="1" applyBorder="1"/>
    <xf numFmtId="164" fontId="0" fillId="10" borderId="4" xfId="3" applyNumberFormat="1" applyFont="1" applyFill="1" applyBorder="1"/>
    <xf numFmtId="164" fontId="0" fillId="10" borderId="8" xfId="3" applyNumberFormat="1" applyFont="1" applyFill="1" applyBorder="1"/>
    <xf numFmtId="164" fontId="0" fillId="10" borderId="10" xfId="3" applyNumberFormat="1" applyFont="1" applyFill="1" applyBorder="1"/>
    <xf numFmtId="0" fontId="5" fillId="8" borderId="9" xfId="0" applyFont="1" applyFill="1" applyBorder="1" applyAlignment="1" applyProtection="1">
      <alignment horizontal="left" vertical="center"/>
      <protection locked="0"/>
    </xf>
    <xf numFmtId="2" fontId="9" fillId="10" borderId="30" xfId="0" applyNumberFormat="1" applyFont="1" applyFill="1" applyBorder="1" applyAlignment="1">
      <alignment horizontal="center"/>
    </xf>
    <xf numFmtId="2" fontId="1" fillId="10" borderId="31" xfId="0" applyNumberFormat="1" applyFont="1" applyFill="1" applyBorder="1" applyAlignment="1">
      <alignment horizontal="center"/>
    </xf>
    <xf numFmtId="2" fontId="1" fillId="10" borderId="32" xfId="0" applyNumberFormat="1" applyFont="1" applyFill="1" applyBorder="1" applyAlignment="1">
      <alignment horizontal="center"/>
    </xf>
    <xf numFmtId="2" fontId="0" fillId="4" borderId="9" xfId="0" applyNumberFormat="1" applyFill="1" applyBorder="1" applyAlignment="1" applyProtection="1">
      <alignment horizontal="center"/>
      <protection locked="0"/>
    </xf>
    <xf numFmtId="2" fontId="0" fillId="4" borderId="21" xfId="0" applyNumberFormat="1" applyFill="1" applyBorder="1" applyAlignment="1" applyProtection="1">
      <alignment horizontal="center"/>
      <protection locked="0"/>
    </xf>
    <xf numFmtId="2" fontId="0" fillId="4" borderId="37" xfId="0" applyNumberFormat="1" applyFill="1" applyBorder="1" applyAlignment="1" applyProtection="1">
      <alignment horizontal="center"/>
      <protection locked="0"/>
    </xf>
    <xf numFmtId="2" fontId="0" fillId="4" borderId="22" xfId="0" applyNumberFormat="1" applyFill="1" applyBorder="1" applyAlignment="1" applyProtection="1">
      <alignment horizontal="center"/>
      <protection locked="0"/>
    </xf>
    <xf numFmtId="2" fontId="0" fillId="4" borderId="38" xfId="0" applyNumberFormat="1" applyFill="1" applyBorder="1" applyAlignment="1" applyProtection="1">
      <alignment horizontal="center"/>
      <protection locked="0"/>
    </xf>
    <xf numFmtId="2" fontId="9" fillId="10" borderId="29" xfId="0" applyNumberFormat="1" applyFont="1" applyFill="1" applyBorder="1" applyAlignment="1">
      <alignment horizontal="center"/>
    </xf>
    <xf numFmtId="2" fontId="1" fillId="10" borderId="9" xfId="0" applyNumberFormat="1" applyFont="1" applyFill="1" applyBorder="1" applyAlignment="1">
      <alignment horizontal="center"/>
    </xf>
    <xf numFmtId="2" fontId="1" fillId="10" borderId="33" xfId="0" applyNumberFormat="1" applyFont="1" applyFill="1" applyBorder="1" applyAlignment="1">
      <alignment horizontal="center"/>
    </xf>
    <xf numFmtId="2" fontId="1" fillId="0" borderId="0" xfId="1" applyNumberFormat="1" applyFont="1" applyFill="1" applyBorder="1" applyAlignment="1" applyProtection="1">
      <alignment horizontal="right" vertical="center" readingOrder="1"/>
    </xf>
    <xf numFmtId="2" fontId="0" fillId="10" borderId="0" xfId="0" applyNumberFormat="1" applyFill="1" applyProtection="1">
      <protection locked="0"/>
    </xf>
    <xf numFmtId="2" fontId="1" fillId="0" borderId="0" xfId="2" applyNumberFormat="1" applyFont="1" applyFill="1" applyBorder="1" applyAlignment="1" applyProtection="1">
      <alignment horizontal="right" vertical="center" readingOrder="1"/>
    </xf>
    <xf numFmtId="2" fontId="1" fillId="0" borderId="0" xfId="4" applyNumberFormat="1" applyFont="1" applyFill="1" applyBorder="1" applyAlignment="1" applyProtection="1">
      <alignment horizontal="right" vertical="center" readingOrder="1"/>
    </xf>
    <xf numFmtId="2" fontId="0" fillId="0" borderId="0" xfId="0" applyNumberFormat="1"/>
    <xf numFmtId="2" fontId="0" fillId="0" borderId="0" xfId="0" applyNumberFormat="1" applyProtection="1">
      <protection locked="0"/>
    </xf>
    <xf numFmtId="11" fontId="0" fillId="4" borderId="9" xfId="0" applyNumberFormat="1" applyFill="1" applyBorder="1" applyAlignment="1" applyProtection="1">
      <alignment horizontal="center"/>
      <protection locked="0"/>
    </xf>
    <xf numFmtId="11" fontId="0" fillId="4" borderId="23" xfId="0" applyNumberFormat="1" applyFill="1" applyBorder="1" applyAlignment="1" applyProtection="1">
      <alignment horizontal="center"/>
      <protection locked="0"/>
    </xf>
    <xf numFmtId="11" fontId="0" fillId="4" borderId="1" xfId="0" applyNumberFormat="1" applyFill="1" applyBorder="1" applyAlignment="1" applyProtection="1">
      <alignment horizontal="center"/>
      <protection locked="0"/>
    </xf>
    <xf numFmtId="11" fontId="9" fillId="10" borderId="34" xfId="0" applyNumberFormat="1" applyFont="1" applyFill="1" applyBorder="1" applyAlignment="1">
      <alignment horizontal="center"/>
    </xf>
    <xf numFmtId="11" fontId="1" fillId="10" borderId="35" xfId="0" applyNumberFormat="1" applyFont="1" applyFill="1" applyBorder="1" applyAlignment="1">
      <alignment horizontal="center"/>
    </xf>
    <xf numFmtId="11" fontId="1" fillId="10" borderId="36" xfId="0" applyNumberFormat="1" applyFont="1" applyFill="1" applyBorder="1" applyAlignment="1">
      <alignment horizontal="center"/>
    </xf>
    <xf numFmtId="2" fontId="1" fillId="0" borderId="0" xfId="1" applyNumberFormat="1" applyFont="1" applyFill="1" applyBorder="1" applyAlignment="1" applyProtection="1">
      <alignment horizontal="right" vertical="center" readingOrder="1"/>
      <protection locked="0"/>
    </xf>
    <xf numFmtId="2" fontId="1" fillId="0" borderId="0" xfId="2" applyNumberFormat="1" applyFont="1" applyFill="1" applyBorder="1" applyAlignment="1" applyProtection="1">
      <alignment horizontal="right" vertical="center" readingOrder="1"/>
      <protection locked="0"/>
    </xf>
    <xf numFmtId="2" fontId="1" fillId="0" borderId="0" xfId="4" applyNumberFormat="1" applyFont="1" applyFill="1" applyBorder="1" applyAlignment="1" applyProtection="1">
      <alignment horizontal="right" vertical="center" readingOrder="1"/>
      <protection locked="0"/>
    </xf>
    <xf numFmtId="0" fontId="12" fillId="5" borderId="2" xfId="0" applyFont="1" applyFill="1" applyBorder="1" applyAlignment="1">
      <alignment horizontal="center" vertical="center"/>
    </xf>
    <xf numFmtId="0" fontId="5" fillId="10" borderId="26" xfId="0" applyFont="1" applyFill="1" applyBorder="1" applyAlignment="1" applyProtection="1">
      <alignment horizontal="center" vertical="center"/>
      <protection locked="0"/>
    </xf>
    <xf numFmtId="0" fontId="5" fillId="10" borderId="24" xfId="0" applyFont="1" applyFill="1" applyBorder="1" applyAlignment="1" applyProtection="1">
      <alignment horizontal="center" vertical="center"/>
      <protection locked="0"/>
    </xf>
    <xf numFmtId="0" fontId="5" fillId="10" borderId="26" xfId="0" applyFont="1" applyFill="1" applyBorder="1" applyAlignment="1" applyProtection="1">
      <alignment horizontal="left" vertical="center"/>
      <protection locked="0"/>
    </xf>
    <xf numFmtId="0" fontId="5" fillId="10" borderId="27" xfId="0" applyFont="1" applyFill="1" applyBorder="1" applyAlignment="1" applyProtection="1">
      <alignment horizontal="left" vertical="center"/>
      <protection locked="0"/>
    </xf>
    <xf numFmtId="0" fontId="5" fillId="10" borderId="24" xfId="0" applyFont="1" applyFill="1" applyBorder="1" applyAlignment="1" applyProtection="1">
      <alignment horizontal="left" vertical="center"/>
      <protection locked="0"/>
    </xf>
    <xf numFmtId="0" fontId="5" fillId="7" borderId="26" xfId="0" applyFont="1" applyFill="1" applyBorder="1" applyAlignment="1" applyProtection="1">
      <alignment horizontal="left" vertical="center"/>
      <protection locked="0"/>
    </xf>
    <xf numFmtId="0" fontId="5" fillId="7" borderId="24" xfId="0" applyFont="1" applyFill="1" applyBorder="1" applyAlignment="1" applyProtection="1">
      <alignment horizontal="left" vertical="center"/>
      <protection locked="0"/>
    </xf>
    <xf numFmtId="0" fontId="5" fillId="2" borderId="9" xfId="0" applyFont="1" applyFill="1" applyBorder="1" applyAlignment="1" applyProtection="1">
      <alignment horizontal="left" vertical="center"/>
      <protection locked="0"/>
    </xf>
    <xf numFmtId="0" fontId="5" fillId="8" borderId="9" xfId="0" applyFont="1" applyFill="1" applyBorder="1" applyAlignment="1" applyProtection="1">
      <alignment horizontal="left" vertical="center"/>
      <protection locked="0"/>
    </xf>
    <xf numFmtId="0" fontId="19" fillId="10" borderId="28" xfId="0" applyFont="1" applyFill="1" applyBorder="1" applyAlignment="1">
      <alignment horizontal="center" vertical="center" wrapText="1"/>
    </xf>
    <xf numFmtId="0" fontId="19" fillId="10" borderId="14" xfId="0" applyFont="1" applyFill="1" applyBorder="1" applyAlignment="1">
      <alignment horizontal="center" vertical="center" wrapText="1"/>
    </xf>
    <xf numFmtId="0" fontId="11" fillId="0" borderId="5" xfId="0" applyFont="1" applyBorder="1" applyAlignment="1">
      <alignment horizontal="center" vertical="center" wrapText="1"/>
    </xf>
    <xf numFmtId="0" fontId="11" fillId="0" borderId="8" xfId="0" applyFont="1" applyBorder="1" applyAlignment="1">
      <alignment horizontal="center" vertical="center" wrapText="1"/>
    </xf>
    <xf numFmtId="0" fontId="11" fillId="0" borderId="5" xfId="0" applyFont="1" applyBorder="1" applyAlignment="1">
      <alignment horizontal="center" vertical="center"/>
    </xf>
    <xf numFmtId="0" fontId="11" fillId="0" borderId="3" xfId="0" applyFont="1" applyBorder="1" applyAlignment="1">
      <alignment horizontal="center" vertical="center"/>
    </xf>
    <xf numFmtId="0" fontId="15" fillId="10" borderId="12" xfId="0" applyFont="1" applyFill="1" applyBorder="1" applyAlignment="1">
      <alignment horizontal="center"/>
    </xf>
    <xf numFmtId="0" fontId="14" fillId="10" borderId="12" xfId="0" applyFont="1" applyFill="1" applyBorder="1" applyAlignment="1">
      <alignment horizontal="center"/>
    </xf>
    <xf numFmtId="0" fontId="9" fillId="10" borderId="5" xfId="0" applyFont="1" applyFill="1" applyBorder="1" applyAlignment="1">
      <alignment horizontal="center" vertical="center"/>
    </xf>
    <xf numFmtId="0" fontId="9" fillId="10" borderId="3" xfId="0" applyFont="1" applyFill="1" applyBorder="1" applyAlignment="1">
      <alignment horizontal="center" vertical="center"/>
    </xf>
    <xf numFmtId="0" fontId="9" fillId="0" borderId="2" xfId="0" applyFont="1" applyBorder="1" applyAlignment="1">
      <alignment horizontal="center" vertical="center"/>
    </xf>
    <xf numFmtId="0" fontId="9" fillId="0" borderId="3" xfId="0" applyFont="1" applyBorder="1" applyAlignment="1">
      <alignment horizontal="center" vertical="center"/>
    </xf>
    <xf numFmtId="0" fontId="9" fillId="10" borderId="0" xfId="0" applyFont="1" applyFill="1" applyAlignment="1">
      <alignment horizontal="center" vertical="center" wrapText="1"/>
    </xf>
    <xf numFmtId="0" fontId="13" fillId="6" borderId="0" xfId="0" applyFont="1" applyFill="1" applyAlignment="1">
      <alignment horizontal="center" vertical="center" wrapText="1"/>
    </xf>
    <xf numFmtId="0" fontId="9" fillId="10" borderId="25" xfId="0" applyFont="1" applyFill="1" applyBorder="1" applyAlignment="1">
      <alignment horizontal="center" vertical="center" wrapText="1"/>
    </xf>
    <xf numFmtId="0" fontId="9" fillId="10" borderId="7" xfId="0" applyFont="1" applyFill="1" applyBorder="1" applyAlignment="1">
      <alignment horizontal="center" vertical="center" wrapText="1"/>
    </xf>
    <xf numFmtId="0" fontId="9" fillId="10" borderId="3" xfId="0" applyFont="1" applyFill="1" applyBorder="1" applyAlignment="1">
      <alignment horizontal="center" vertical="center" wrapText="1"/>
    </xf>
    <xf numFmtId="0" fontId="9" fillId="10" borderId="10" xfId="0" applyFont="1" applyFill="1" applyBorder="1" applyAlignment="1">
      <alignment horizontal="center" vertical="center" wrapText="1"/>
    </xf>
    <xf numFmtId="0" fontId="9" fillId="3" borderId="11" xfId="0" applyFont="1" applyFill="1" applyBorder="1" applyAlignment="1">
      <alignment horizontal="center"/>
    </xf>
    <xf numFmtId="0" fontId="9" fillId="3" borderId="12" xfId="0" applyFont="1" applyFill="1" applyBorder="1" applyAlignment="1">
      <alignment horizontal="center"/>
    </xf>
    <xf numFmtId="0" fontId="9" fillId="3" borderId="13" xfId="0" applyFont="1" applyFill="1" applyBorder="1" applyAlignment="1">
      <alignment horizontal="center"/>
    </xf>
    <xf numFmtId="0" fontId="10" fillId="3" borderId="14" xfId="0" applyFont="1" applyFill="1" applyBorder="1" applyAlignment="1">
      <alignment horizontal="center"/>
    </xf>
    <xf numFmtId="0" fontId="10" fillId="3" borderId="0" xfId="0" applyFont="1" applyFill="1" applyBorder="1" applyAlignment="1">
      <alignment horizontal="center"/>
    </xf>
    <xf numFmtId="0" fontId="10" fillId="3" borderId="15" xfId="0" applyFont="1" applyFill="1" applyBorder="1" applyAlignment="1">
      <alignment horizontal="center"/>
    </xf>
    <xf numFmtId="0" fontId="0" fillId="3" borderId="0" xfId="0" applyFill="1" applyBorder="1" applyAlignment="1">
      <alignment horizontal="center"/>
    </xf>
    <xf numFmtId="0" fontId="1" fillId="3" borderId="14" xfId="0" applyFont="1" applyFill="1" applyBorder="1" applyAlignment="1">
      <alignment horizontal="center" vertical="center" wrapText="1"/>
    </xf>
    <xf numFmtId="0" fontId="1" fillId="3" borderId="0" xfId="0" applyFont="1" applyFill="1" applyBorder="1" applyAlignment="1">
      <alignment horizontal="center" vertical="center" wrapText="1"/>
    </xf>
    <xf numFmtId="0" fontId="1" fillId="3" borderId="16" xfId="0" applyFont="1" applyFill="1" applyBorder="1" applyAlignment="1">
      <alignment horizontal="center" vertical="center" wrapText="1"/>
    </xf>
    <xf numFmtId="0" fontId="1" fillId="3" borderId="1" xfId="0" applyFont="1" applyFill="1" applyBorder="1" applyAlignment="1">
      <alignment horizontal="center" vertical="center" wrapText="1"/>
    </xf>
    <xf numFmtId="0" fontId="7" fillId="10" borderId="14" xfId="0" quotePrefix="1" applyFont="1" applyFill="1" applyBorder="1" applyAlignment="1">
      <alignment horizontal="left"/>
    </xf>
    <xf numFmtId="0" fontId="11" fillId="10" borderId="0" xfId="0" applyFont="1" applyFill="1" applyBorder="1" applyAlignment="1">
      <alignment horizontal="center" vertical="center" wrapText="1"/>
    </xf>
    <xf numFmtId="0" fontId="11" fillId="10" borderId="0" xfId="0" applyFont="1" applyFill="1" applyBorder="1" applyAlignment="1">
      <alignment horizontal="center" vertical="center"/>
    </xf>
    <xf numFmtId="0" fontId="9" fillId="10" borderId="0" xfId="0" applyFont="1" applyFill="1" applyBorder="1" applyAlignment="1">
      <alignment horizontal="center" vertical="center"/>
    </xf>
    <xf numFmtId="0" fontId="11" fillId="10" borderId="0" xfId="0" applyFont="1" applyFill="1" applyBorder="1" applyAlignment="1">
      <alignment horizontal="center" vertical="center"/>
    </xf>
    <xf numFmtId="164" fontId="9" fillId="10" borderId="0" xfId="3" applyNumberFormat="1" applyFont="1" applyFill="1" applyBorder="1" applyProtection="1">
      <protection locked="0"/>
    </xf>
    <xf numFmtId="0" fontId="0" fillId="10" borderId="0" xfId="0" applyFill="1" applyBorder="1" applyAlignment="1" applyProtection="1">
      <alignment horizontal="center"/>
      <protection locked="0"/>
    </xf>
    <xf numFmtId="1" fontId="0" fillId="10" borderId="0" xfId="0" applyNumberFormat="1" applyFill="1" applyBorder="1" applyAlignment="1">
      <alignment horizontal="center"/>
    </xf>
    <xf numFmtId="164" fontId="0" fillId="10" borderId="0" xfId="3" applyNumberFormat="1" applyFont="1" applyFill="1" applyBorder="1"/>
    <xf numFmtId="0" fontId="1" fillId="11" borderId="0" xfId="0" applyFont="1" applyFill="1"/>
    <xf numFmtId="0" fontId="0" fillId="11" borderId="0" xfId="0" applyFill="1"/>
    <xf numFmtId="0" fontId="1" fillId="11" borderId="0" xfId="0" applyFont="1" applyFill="1" applyAlignment="1">
      <alignment horizontal="left" vertical="center" wrapText="1"/>
    </xf>
    <xf numFmtId="0" fontId="1" fillId="11" borderId="0" xfId="0" applyFont="1" applyFill="1" applyAlignment="1">
      <alignment vertical="center" wrapText="1"/>
    </xf>
    <xf numFmtId="1" fontId="0" fillId="10" borderId="0" xfId="0" applyNumberFormat="1" applyFill="1" applyProtection="1">
      <protection locked="0"/>
    </xf>
    <xf numFmtId="0" fontId="8" fillId="10" borderId="14" xfId="0" quotePrefix="1" applyFont="1" applyFill="1" applyBorder="1"/>
  </cellXfs>
  <cellStyles count="5">
    <cellStyle name="NiveauLigne_1" xfId="1" builtinId="1" iLevel="0"/>
    <cellStyle name="NiveauLigne_1_Feuil1" xfId="4"/>
    <cellStyle name="NiveauLigne_8" xfId="2"/>
    <cellStyle name="Normal" xfId="0" builtinId="0"/>
    <cellStyle name="Pourcentage" xfId="3" builtinId="5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plotArea>
      <c:layout/>
      <c:barChart>
        <c:barDir val="col"/>
        <c:grouping val="clustered"/>
        <c:ser>
          <c:idx val="0"/>
          <c:order val="0"/>
          <c:cat>
            <c:numRef>
              <c:f>Ana_ADOC!$J$6:$J$23</c:f>
              <c:numCache>
                <c:formatCode>0.00</c:formatCode>
                <c:ptCount val="18"/>
                <c:pt idx="0">
                  <c:v>1.3</c:v>
                </c:pt>
                <c:pt idx="1">
                  <c:v>1.35</c:v>
                </c:pt>
                <c:pt idx="2">
                  <c:v>1.4</c:v>
                </c:pt>
                <c:pt idx="3">
                  <c:v>1.6</c:v>
                </c:pt>
                <c:pt idx="4">
                  <c:v>1.7</c:v>
                </c:pt>
                <c:pt idx="5">
                  <c:v>1.75</c:v>
                </c:pt>
                <c:pt idx="6">
                  <c:v>1.8</c:v>
                </c:pt>
                <c:pt idx="7">
                  <c:v>1.9</c:v>
                </c:pt>
                <c:pt idx="8">
                  <c:v>2</c:v>
                </c:pt>
                <c:pt idx="9">
                  <c:v>2.1</c:v>
                </c:pt>
                <c:pt idx="10">
                  <c:v>2.15</c:v>
                </c:pt>
                <c:pt idx="11">
                  <c:v>2.2000000000000002</c:v>
                </c:pt>
                <c:pt idx="12">
                  <c:v>2.35</c:v>
                </c:pt>
                <c:pt idx="13">
                  <c:v>2.4</c:v>
                </c:pt>
                <c:pt idx="14">
                  <c:v>2.4500000000000002</c:v>
                </c:pt>
                <c:pt idx="15">
                  <c:v>2.5</c:v>
                </c:pt>
                <c:pt idx="16">
                  <c:v>2.6</c:v>
                </c:pt>
                <c:pt idx="17">
                  <c:v>2.8</c:v>
                </c:pt>
              </c:numCache>
            </c:numRef>
          </c:cat>
          <c:val>
            <c:numRef>
              <c:f>Ana_ADOC!$K$6:$K$23</c:f>
              <c:numCache>
                <c:formatCode>0</c:formatCode>
                <c:ptCount val="18"/>
                <c:pt idx="0">
                  <c:v>2</c:v>
                </c:pt>
                <c:pt idx="1">
                  <c:v>7</c:v>
                </c:pt>
                <c:pt idx="2">
                  <c:v>5</c:v>
                </c:pt>
                <c:pt idx="3">
                  <c:v>32</c:v>
                </c:pt>
                <c:pt idx="4">
                  <c:v>13</c:v>
                </c:pt>
                <c:pt idx="5">
                  <c:v>3</c:v>
                </c:pt>
                <c:pt idx="6">
                  <c:v>17</c:v>
                </c:pt>
                <c:pt idx="7">
                  <c:v>4</c:v>
                </c:pt>
                <c:pt idx="8">
                  <c:v>82</c:v>
                </c:pt>
                <c:pt idx="9">
                  <c:v>4</c:v>
                </c:pt>
                <c:pt idx="10">
                  <c:v>2</c:v>
                </c:pt>
                <c:pt idx="11">
                  <c:v>13</c:v>
                </c:pt>
                <c:pt idx="12">
                  <c:v>17</c:v>
                </c:pt>
                <c:pt idx="13">
                  <c:v>49</c:v>
                </c:pt>
                <c:pt idx="14">
                  <c:v>19</c:v>
                </c:pt>
                <c:pt idx="15">
                  <c:v>18</c:v>
                </c:pt>
                <c:pt idx="16">
                  <c:v>25</c:v>
                </c:pt>
                <c:pt idx="17">
                  <c:v>4</c:v>
                </c:pt>
              </c:numCache>
            </c:numRef>
          </c:val>
        </c:ser>
        <c:axId val="113955968"/>
        <c:axId val="113897472"/>
      </c:barChart>
      <c:catAx>
        <c:axId val="113955968"/>
        <c:scaling>
          <c:orientation val="minMax"/>
        </c:scaling>
        <c:axPos val="b"/>
        <c:numFmt formatCode="0.00" sourceLinked="1"/>
        <c:tickLblPos val="nextTo"/>
        <c:crossAx val="113897472"/>
        <c:crosses val="autoZero"/>
        <c:auto val="1"/>
        <c:lblAlgn val="ctr"/>
        <c:lblOffset val="100"/>
      </c:catAx>
      <c:valAx>
        <c:axId val="113897472"/>
        <c:scaling>
          <c:orientation val="minMax"/>
        </c:scaling>
        <c:axPos val="l"/>
        <c:majorGridlines/>
        <c:numFmt formatCode="0" sourceLinked="1"/>
        <c:tickLblPos val="nextTo"/>
        <c:crossAx val="113955968"/>
        <c:crosses val="autoZero"/>
        <c:crossBetween val="between"/>
      </c:valAx>
    </c:plotArea>
    <c:legend>
      <c:legendPos val="r"/>
      <c:layout/>
    </c:legend>
    <c:plotVisOnly val="1"/>
  </c:chart>
  <c:printSettings>
    <c:headerFooter/>
    <c:pageMargins b="0.75000000000000011" l="0.70000000000000007" r="0.70000000000000007" t="0.75000000000000011" header="0.30000000000000004" footer="0.30000000000000004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304801</xdr:colOff>
      <xdr:row>6</xdr:row>
      <xdr:rowOff>95250</xdr:rowOff>
    </xdr:from>
    <xdr:to>
      <xdr:col>7</xdr:col>
      <xdr:colOff>447675</xdr:colOff>
      <xdr:row>9</xdr:row>
      <xdr:rowOff>152399</xdr:rowOff>
    </xdr:to>
    <xdr:sp macro="[0]!ThisWorkbook.Analyse_ADOC" textlink="">
      <xdr:nvSpPr>
        <xdr:cNvPr id="6" name="Hexagone 5"/>
        <xdr:cNvSpPr/>
      </xdr:nvSpPr>
      <xdr:spPr>
        <a:xfrm>
          <a:off x="4876801" y="1466850"/>
          <a:ext cx="904874" cy="742949"/>
        </a:xfrm>
        <a:prstGeom prst="hexagon">
          <a:avLst/>
        </a:prstGeom>
        <a:solidFill>
          <a:schemeClr val="accent5"/>
        </a:solidFill>
        <a:ln>
          <a:solidFill>
            <a:schemeClr val="accent1"/>
          </a:solidFill>
        </a:ln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1100"/>
            <a:t>Extraction données</a:t>
          </a:r>
        </a:p>
      </xdr:txBody>
    </xdr:sp>
    <xdr:clientData/>
  </xdr:twoCellAnchor>
  <xdr:twoCellAnchor>
    <xdr:from>
      <xdr:col>6</xdr:col>
      <xdr:colOff>323850</xdr:colOff>
      <xdr:row>11</xdr:row>
      <xdr:rowOff>95250</xdr:rowOff>
    </xdr:from>
    <xdr:to>
      <xdr:col>7</xdr:col>
      <xdr:colOff>466724</xdr:colOff>
      <xdr:row>14</xdr:row>
      <xdr:rowOff>152399</xdr:rowOff>
    </xdr:to>
    <xdr:sp macro="[0]!ThisWorkbook.Estimation_Production" textlink="">
      <xdr:nvSpPr>
        <xdr:cNvPr id="7" name="Hexagone 6"/>
        <xdr:cNvSpPr/>
      </xdr:nvSpPr>
      <xdr:spPr>
        <a:xfrm>
          <a:off x="4895850" y="2609850"/>
          <a:ext cx="904874" cy="742949"/>
        </a:xfrm>
        <a:prstGeom prst="hexagon">
          <a:avLst/>
        </a:prstGeom>
        <a:solidFill>
          <a:schemeClr val="accent5">
            <a:lumMod val="50000"/>
          </a:schemeClr>
        </a:solidFill>
        <a:ln>
          <a:solidFill>
            <a:schemeClr val="accent5">
              <a:lumMod val="50000"/>
            </a:schemeClr>
          </a:solidFill>
        </a:ln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1100"/>
            <a:t>Estimation production</a:t>
          </a:r>
        </a:p>
      </xdr:txBody>
    </xdr:sp>
    <xdr:clientData/>
  </xdr:twoCellAnchor>
  <xdr:twoCellAnchor>
    <xdr:from>
      <xdr:col>0</xdr:col>
      <xdr:colOff>63500</xdr:colOff>
      <xdr:row>23</xdr:row>
      <xdr:rowOff>76200</xdr:rowOff>
    </xdr:from>
    <xdr:to>
      <xdr:col>7</xdr:col>
      <xdr:colOff>698500</xdr:colOff>
      <xdr:row>40</xdr:row>
      <xdr:rowOff>0</xdr:rowOff>
    </xdr:to>
    <xdr:graphicFrame macro="">
      <xdr:nvGraphicFramePr>
        <xdr:cNvPr id="11" name="Graph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START%20-%20031116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Produits &amp; Solvants"/>
      <sheetName val="Donnees"/>
      <sheetName val="GUIDE-Ordonnancier"/>
      <sheetName val="GUIDE-ADOC"/>
      <sheetName val="GUIDE-ADOST"/>
      <sheetName val="GUIDE-DETAL"/>
      <sheetName val="GUIDE-OSS"/>
    </sheetNames>
    <sheetDataSet>
      <sheetData sheetId="0">
        <row r="4">
          <cell r="B4" t="str">
            <v>Aflibercept</v>
          </cell>
          <cell r="D4" t="str">
            <v>Pas de Solvant 2</v>
          </cell>
        </row>
        <row r="5">
          <cell r="B5" t="str">
            <v>Alemtuzumab</v>
          </cell>
          <cell r="D5" t="str">
            <v>Pas de Solvant 3</v>
          </cell>
        </row>
        <row r="6">
          <cell r="B6" t="str">
            <v>Amphotericine B liposomale</v>
          </cell>
          <cell r="D6" t="str">
            <v>Pas de Solvant 4</v>
          </cell>
        </row>
        <row r="7">
          <cell r="B7" t="str">
            <v>Amsacrine</v>
          </cell>
          <cell r="D7" t="str">
            <v>Pas de Solvant 5</v>
          </cell>
        </row>
        <row r="8">
          <cell r="B8" t="str">
            <v>Arsenic trioxyde</v>
          </cell>
          <cell r="D8" t="str">
            <v>CHLOR DE SODIUM 0,9 % Easyflex + 100 ml</v>
          </cell>
        </row>
        <row r="9">
          <cell r="B9" t="str">
            <v>Asparaginase pegylée</v>
          </cell>
          <cell r="D9" t="str">
            <v>CHLOR DE SODIUM 0,9 % Easyflex + 1000 ml</v>
          </cell>
        </row>
        <row r="10">
          <cell r="B10" t="str">
            <v>Azacitidine</v>
          </cell>
          <cell r="D10" t="str">
            <v>CHLOR DE SODIUM 0,9 % Easyflex + 250 ml</v>
          </cell>
        </row>
        <row r="11">
          <cell r="B11" t="str">
            <v>Bendamustine Chlte</v>
          </cell>
          <cell r="D11" t="str">
            <v>CHLOR DE SODIUM 0,9 % Easyflex + 500 ml</v>
          </cell>
        </row>
        <row r="12">
          <cell r="B12" t="str">
            <v>Bevacizumab</v>
          </cell>
          <cell r="D12" t="str">
            <v>CHLOR DE SODIUM 0,9 % Easyflex N 100 ml</v>
          </cell>
        </row>
        <row r="13">
          <cell r="B13" t="str">
            <v>Bleomycine</v>
          </cell>
          <cell r="D13" t="str">
            <v>CHLOR DE SODIUM 0,9 % Easyflex N 250 ml</v>
          </cell>
        </row>
        <row r="14">
          <cell r="B14" t="str">
            <v>Bortézomib voie SC</v>
          </cell>
          <cell r="D14" t="str">
            <v>CHLOR DE SODIUM 0,9% Easyflex + 1000 ml</v>
          </cell>
        </row>
        <row r="15">
          <cell r="B15" t="str">
            <v>Brentuximab vedotin</v>
          </cell>
          <cell r="D15" t="str">
            <v>CHLOR DE SODIUM 0,9% Easyflex + 250 ml</v>
          </cell>
        </row>
        <row r="16">
          <cell r="B16" t="str">
            <v>Cabazitaxel</v>
          </cell>
          <cell r="D16" t="str">
            <v>CHLOR DE SODIUM 0,9% Easyflex + 500 ml</v>
          </cell>
        </row>
        <row r="17">
          <cell r="B17" t="str">
            <v>Carboplatine</v>
          </cell>
          <cell r="D17" t="str">
            <v>CHLOR DE SODIUM 0,9% Easyflex N 1000 ml</v>
          </cell>
        </row>
        <row r="18">
          <cell r="B18" t="str">
            <v>Carmustine</v>
          </cell>
          <cell r="D18" t="str">
            <v>CHLOR DE SODIUM 0,9% Easyflex N 500 ml</v>
          </cell>
        </row>
        <row r="19">
          <cell r="B19" t="str">
            <v>Cétuximab 5 mg/mL</v>
          </cell>
          <cell r="D19" t="str">
            <v>CHLORURE DE SODIUM 0.9 % 20 ML</v>
          </cell>
        </row>
        <row r="20">
          <cell r="B20" t="str">
            <v>Cisplatine solution</v>
          </cell>
          <cell r="D20" t="str">
            <v>CHLORURE DE SODIUM Freeflex 100 ml</v>
          </cell>
        </row>
        <row r="21">
          <cell r="B21" t="str">
            <v>Cladribine voie sous-cutanée</v>
          </cell>
          <cell r="D21" t="str">
            <v>CHLORURE DE SODIUM Freeflex 1000 ml</v>
          </cell>
        </row>
        <row r="22">
          <cell r="B22" t="str">
            <v>Clofarabine</v>
          </cell>
          <cell r="D22" t="str">
            <v>CHLORURE DE SODIUM Freeflex 250 ml</v>
          </cell>
        </row>
        <row r="23">
          <cell r="B23" t="str">
            <v>Cyclophosphamide</v>
          </cell>
          <cell r="D23" t="str">
            <v>CHLORURE DE SODIUM Freeflex 500 ml</v>
          </cell>
        </row>
        <row r="24">
          <cell r="B24" t="str">
            <v>Cytarabine</v>
          </cell>
          <cell r="D24" t="str">
            <v>CHLORURE DE SODIUM Poche PVC 100 ml</v>
          </cell>
        </row>
        <row r="25">
          <cell r="B25" t="str">
            <v>Cytarabine liposomale</v>
          </cell>
          <cell r="D25" t="str">
            <v>CHLORURE DE SODIUM Poche PVC 1000 ml</v>
          </cell>
        </row>
        <row r="26">
          <cell r="B26" t="str">
            <v>Dacarbazine</v>
          </cell>
          <cell r="D26" t="str">
            <v>CHLORURE DE SODIUM Poche PVC 500 ml</v>
          </cell>
        </row>
        <row r="27">
          <cell r="B27" t="str">
            <v>Daunorubicine</v>
          </cell>
          <cell r="D27" t="str">
            <v>DIFFUSEUR PORTABLE  SV Baxter 7 JOURS  NaCl</v>
          </cell>
        </row>
        <row r="28">
          <cell r="B28" t="str">
            <v>Dexrazoxane</v>
          </cell>
          <cell r="D28" t="str">
            <v>Diffuseur portable Accufuseur 24 h  NaCl</v>
          </cell>
        </row>
        <row r="29">
          <cell r="B29" t="str">
            <v>Dexrazoxane Savène</v>
          </cell>
          <cell r="D29" t="str">
            <v>DIFFUSEUR PORTABLE BAXTER 24H  NaCl</v>
          </cell>
        </row>
        <row r="30">
          <cell r="B30" t="str">
            <v>Docetaxel</v>
          </cell>
          <cell r="D30" t="str">
            <v>DIFFUSEUR PORTABLE BAXTER 4 JOURS  NaCl</v>
          </cell>
        </row>
        <row r="31">
          <cell r="B31" t="str">
            <v>Doxo. liposomale pégylée</v>
          </cell>
          <cell r="D31" t="str">
            <v>DIFFUSEUR PORTABLE BAXTER LV2 3J  NaCl</v>
          </cell>
        </row>
        <row r="32">
          <cell r="B32" t="str">
            <v>Doxorubicine liposomale</v>
          </cell>
          <cell r="D32" t="str">
            <v>DIFFUSEUR PORTABLE BAXTER LV2 4J  NaCl</v>
          </cell>
        </row>
        <row r="33">
          <cell r="B33" t="str">
            <v>Doxorubicine solution</v>
          </cell>
          <cell r="D33" t="str">
            <v>DIFFUSEUR PORTABLE BAXTER LV2 5J  Glucose</v>
          </cell>
        </row>
        <row r="34">
          <cell r="B34" t="str">
            <v>Eculizumab</v>
          </cell>
          <cell r="D34" t="str">
            <v>DIFFUSEUR PORTABLE BAXTER LV2 5J  NaCl</v>
          </cell>
        </row>
        <row r="35">
          <cell r="B35" t="str">
            <v>Epirubicine solution</v>
          </cell>
          <cell r="D35" t="str">
            <v>DIFFUSEUR PORTABLE BAXTER LV5  NaCl</v>
          </cell>
        </row>
        <row r="36">
          <cell r="B36" t="str">
            <v>Eribuline</v>
          </cell>
          <cell r="D36" t="str">
            <v>DIFFUSEUR PORTABLE BAXTER LV5 46H  NaCl</v>
          </cell>
        </row>
        <row r="37">
          <cell r="B37" t="str">
            <v>Erwinase ATU</v>
          </cell>
          <cell r="D37" t="str">
            <v>DILUANT POUR SAVENE</v>
          </cell>
        </row>
        <row r="38">
          <cell r="B38" t="str">
            <v>Etoposide</v>
          </cell>
          <cell r="D38" t="str">
            <v>flacons à 2 mg/ml</v>
          </cell>
        </row>
        <row r="39">
          <cell r="B39" t="str">
            <v>Etoposide phosphate</v>
          </cell>
          <cell r="D39" t="str">
            <v>glc 5%</v>
          </cell>
        </row>
        <row r="40">
          <cell r="B40" t="str">
            <v>Fludarabine</v>
          </cell>
          <cell r="D40" t="str">
            <v>GLUCOSE 5 % 20 ML</v>
          </cell>
        </row>
        <row r="41">
          <cell r="B41" t="str">
            <v>Fluorouracil</v>
          </cell>
          <cell r="D41" t="str">
            <v>GLUCOSE 5 % Easyflex + 250 ml</v>
          </cell>
        </row>
        <row r="42">
          <cell r="B42" t="str">
            <v>Ganciclovir</v>
          </cell>
          <cell r="D42" t="str">
            <v>GLUCOSE 5% Easyflex + 100 ml</v>
          </cell>
        </row>
        <row r="43">
          <cell r="B43" t="str">
            <v>Gemcitabine</v>
          </cell>
          <cell r="D43" t="str">
            <v>GLUCOSE 5% Easyflex + 250 ml</v>
          </cell>
        </row>
        <row r="44">
          <cell r="B44" t="str">
            <v>Gemtuzumab ozogamicin</v>
          </cell>
          <cell r="D44" t="str">
            <v>GLUCOSE 5% Easyflex + 500 ml</v>
          </cell>
        </row>
        <row r="45">
          <cell r="B45" t="str">
            <v>Idarubicine</v>
          </cell>
          <cell r="D45" t="str">
            <v>GLUCOSE 5% Easyflex N 100 ml</v>
          </cell>
        </row>
        <row r="46">
          <cell r="B46" t="str">
            <v>Ifosfamide</v>
          </cell>
          <cell r="D46" t="str">
            <v>GLUCOSE 5% Easyflex N 250 ml</v>
          </cell>
        </row>
        <row r="47">
          <cell r="B47" t="str">
            <v>Ig de lapin anti-thymocytes</v>
          </cell>
          <cell r="D47" t="str">
            <v>GLUCOSE 5% Easyflex N 500 ml</v>
          </cell>
        </row>
        <row r="48">
          <cell r="B48" t="str">
            <v>Ig équine anti-thymocytes ATU</v>
          </cell>
          <cell r="D48" t="str">
            <v>GLUCOSE Flacon verre 250 ml</v>
          </cell>
        </row>
        <row r="49">
          <cell r="B49" t="str">
            <v>Infliximab</v>
          </cell>
          <cell r="D49" t="str">
            <v>GLUCOSE Flacon verre 500 ml</v>
          </cell>
        </row>
        <row r="50">
          <cell r="B50" t="str">
            <v>Irinotecan</v>
          </cell>
          <cell r="D50" t="str">
            <v>GLUCOSE Freeflex 100 ml</v>
          </cell>
        </row>
        <row r="51">
          <cell r="B51" t="str">
            <v>L-Asparaginase AMM</v>
          </cell>
          <cell r="D51" t="str">
            <v>GLUCOSE Freeflex 1000 ml</v>
          </cell>
        </row>
        <row r="52">
          <cell r="B52" t="str">
            <v>Melphalan</v>
          </cell>
          <cell r="D52" t="str">
            <v>GLUCOSE Freeflex 250 ml</v>
          </cell>
        </row>
        <row r="53">
          <cell r="B53" t="str">
            <v>Mesna</v>
          </cell>
          <cell r="D53" t="str">
            <v>GLUCOSE Freeflex 500 ml</v>
          </cell>
        </row>
        <row r="54">
          <cell r="B54" t="str">
            <v>Methotrexate</v>
          </cell>
          <cell r="D54" t="str">
            <v>GLUCOSE MACOPERF Poche PVC 250 ml</v>
          </cell>
        </row>
        <row r="55">
          <cell r="B55" t="str">
            <v>Methotrexate haute dose</v>
          </cell>
          <cell r="D55" t="str">
            <v>GLUCOSE MACOPERF Poche PVC 500 ml</v>
          </cell>
        </row>
        <row r="56">
          <cell r="B56" t="str">
            <v>Mitomycine C</v>
          </cell>
          <cell r="D56" t="str">
            <v>IPILIMUMAB solution pour perfusion</v>
          </cell>
        </row>
        <row r="57">
          <cell r="B57" t="str">
            <v>Mitoxantrone</v>
          </cell>
          <cell r="D57" t="str">
            <v>kit</v>
          </cell>
        </row>
        <row r="58">
          <cell r="B58" t="str">
            <v>nab paclitaxel</v>
          </cell>
          <cell r="D58" t="str">
            <v>kits</v>
          </cell>
        </row>
        <row r="59">
          <cell r="B59" t="str">
            <v>Nélarabine</v>
          </cell>
          <cell r="D59" t="str">
            <v>POCHE VIDE PVC  STERILE DE 250 ml</v>
          </cell>
        </row>
        <row r="60">
          <cell r="B60" t="str">
            <v>Ofatumumab</v>
          </cell>
          <cell r="D60" t="str">
            <v>POCHE VIDE PVC  STERILE DE 250 ml (sans)</v>
          </cell>
        </row>
        <row r="61">
          <cell r="B61" t="str">
            <v>Oxaliplatine</v>
          </cell>
          <cell r="D61" t="str">
            <v>POCHE VIDE PVC STERILE DE 500 ml</v>
          </cell>
        </row>
        <row r="62">
          <cell r="B62" t="str">
            <v>Paclitaxel</v>
          </cell>
          <cell r="D62" t="str">
            <v>POCHE VIDE STERILE 100 ML PVC</v>
          </cell>
        </row>
        <row r="63">
          <cell r="B63" t="str">
            <v>Panitumumab</v>
          </cell>
          <cell r="D63" t="str">
            <v>POCHE VIDE STERILE 100 ML PVC (sans)</v>
          </cell>
        </row>
        <row r="64">
          <cell r="B64" t="str">
            <v>Pemetrexed</v>
          </cell>
          <cell r="D64" t="str">
            <v>RINGER LACTATE POCHE FREEFLEX 500 ML</v>
          </cell>
        </row>
        <row r="65">
          <cell r="B65" t="str">
            <v>Pentostatine</v>
          </cell>
          <cell r="D65" t="str">
            <v>SERINGUE 1 ML  NaCl</v>
          </cell>
        </row>
        <row r="66">
          <cell r="B66" t="str">
            <v>Pertuzumab</v>
          </cell>
          <cell r="D66" t="str">
            <v>SERINGUE 1 ML (sans)</v>
          </cell>
        </row>
        <row r="67">
          <cell r="B67" t="str">
            <v>Rituximab</v>
          </cell>
          <cell r="D67" t="str">
            <v>SERINGUE 10 ML  NaCl</v>
          </cell>
        </row>
        <row r="68">
          <cell r="B68" t="str">
            <v>Streptozocine</v>
          </cell>
          <cell r="D68" t="str">
            <v>SERINGUE 10 ML (sans)</v>
          </cell>
        </row>
        <row r="69">
          <cell r="B69" t="str">
            <v>Temsirolimus</v>
          </cell>
          <cell r="D69" t="str">
            <v>SERINGUE 5 ml (sans)</v>
          </cell>
        </row>
        <row r="70">
          <cell r="B70" t="str">
            <v>Topotecan</v>
          </cell>
          <cell r="D70" t="str">
            <v>SERINGUE de 30 ML  NaCl</v>
          </cell>
        </row>
        <row r="71">
          <cell r="B71" t="str">
            <v>Trastuzumab</v>
          </cell>
          <cell r="D71" t="str">
            <v>SERINGUE Usage Unique 20 ml  NaCl</v>
          </cell>
        </row>
        <row r="72">
          <cell r="B72" t="str">
            <v>Trastuzumab emtansine</v>
          </cell>
          <cell r="D72" t="str">
            <v>SERINGUE Usage Unique 60 ML</v>
          </cell>
        </row>
        <row r="73">
          <cell r="B73" t="str">
            <v>Trastuzumab voie SC</v>
          </cell>
          <cell r="D73" t="str">
            <v>SERINGUE Usage Unique 60 ML  NaCl</v>
          </cell>
        </row>
        <row r="74">
          <cell r="B74" t="str">
            <v>Vinblastine</v>
          </cell>
          <cell r="D74" t="str">
            <v>SERINGUE Usage Unique 60 ML (sans)</v>
          </cell>
        </row>
        <row r="75">
          <cell r="B75" t="str">
            <v>Vincristine</v>
          </cell>
          <cell r="D75" t="str">
            <v>SERINGUES DE 55 ML</v>
          </cell>
        </row>
        <row r="76">
          <cell r="B76" t="str">
            <v>Vindésine</v>
          </cell>
          <cell r="D76" t="str">
            <v>we</v>
          </cell>
        </row>
        <row r="77">
          <cell r="B77" t="str">
            <v>Vinflunine</v>
          </cell>
        </row>
        <row r="78">
          <cell r="B78" t="str">
            <v>Vinorelbine</v>
          </cell>
        </row>
      </sheetData>
      <sheetData sheetId="1"/>
      <sheetData sheetId="2"/>
      <sheetData sheetId="3"/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4"/>
  <dimension ref="A1:J224"/>
  <sheetViews>
    <sheetView workbookViewId="0">
      <selection sqref="A1:G1"/>
    </sheetView>
  </sheetViews>
  <sheetFormatPr baseColWidth="10" defaultRowHeight="18" customHeight="1"/>
  <cols>
    <col min="1" max="1" width="11.42578125" customWidth="1"/>
  </cols>
  <sheetData>
    <row r="1" spans="1:10" ht="18" customHeight="1" thickBot="1">
      <c r="A1" s="1"/>
      <c r="B1" s="93"/>
      <c r="C1" s="93"/>
      <c r="D1" s="93"/>
      <c r="E1" s="93"/>
      <c r="F1" s="93"/>
      <c r="G1" s="93"/>
    </row>
    <row r="2" spans="1:10" ht="18" customHeight="1">
      <c r="A2" s="22"/>
      <c r="B2" s="23"/>
      <c r="C2" s="23"/>
      <c r="D2" s="23"/>
      <c r="E2" s="23"/>
      <c r="F2" s="23"/>
      <c r="G2" s="24"/>
      <c r="I2" s="2"/>
    </row>
    <row r="3" spans="1:10" ht="18" customHeight="1">
      <c r="A3" s="25"/>
      <c r="B3" s="94"/>
      <c r="C3" s="95"/>
      <c r="D3" s="26"/>
      <c r="E3" s="27" t="s">
        <v>3</v>
      </c>
      <c r="F3" s="26"/>
      <c r="G3" s="28"/>
      <c r="I3" s="2"/>
    </row>
    <row r="4" spans="1:10" ht="18" customHeight="1">
      <c r="A4" s="29"/>
      <c r="B4" s="26"/>
      <c r="C4" s="26"/>
      <c r="D4" s="26"/>
      <c r="E4" s="30" t="s">
        <v>4</v>
      </c>
      <c r="F4" s="31">
        <v>2016</v>
      </c>
      <c r="G4" s="28"/>
      <c r="I4" s="2"/>
    </row>
    <row r="5" spans="1:10" ht="18" customHeight="1">
      <c r="A5" s="29"/>
      <c r="B5" s="26"/>
      <c r="C5" s="26"/>
      <c r="D5" s="26"/>
      <c r="E5" s="30" t="s">
        <v>5</v>
      </c>
      <c r="F5" s="32">
        <v>42248</v>
      </c>
      <c r="G5" s="28"/>
      <c r="I5" s="2"/>
    </row>
    <row r="6" spans="1:10" ht="18" customHeight="1">
      <c r="A6" s="29"/>
      <c r="B6" s="26"/>
      <c r="C6" s="26"/>
      <c r="D6" s="26"/>
      <c r="E6" s="30" t="s">
        <v>6</v>
      </c>
      <c r="F6" s="32">
        <v>42613</v>
      </c>
      <c r="G6" s="28"/>
      <c r="I6" s="2"/>
      <c r="J6" s="2"/>
    </row>
    <row r="7" spans="1:10" ht="18" customHeight="1">
      <c r="A7" s="29"/>
      <c r="B7" s="26"/>
      <c r="C7" s="26"/>
      <c r="D7" s="26"/>
      <c r="E7" s="26"/>
      <c r="F7" s="26"/>
      <c r="G7" s="28"/>
      <c r="I7" s="2"/>
      <c r="J7" s="2"/>
    </row>
    <row r="8" spans="1:10" ht="18" customHeight="1">
      <c r="A8" s="132" t="s">
        <v>40</v>
      </c>
      <c r="B8" s="26"/>
      <c r="C8" s="26"/>
      <c r="D8" s="26"/>
      <c r="E8" s="26"/>
      <c r="F8" s="26"/>
      <c r="G8" s="28"/>
      <c r="I8" s="2"/>
      <c r="J8" s="2"/>
    </row>
    <row r="9" spans="1:10" ht="18" customHeight="1">
      <c r="A9" s="33" t="s">
        <v>7</v>
      </c>
      <c r="B9" s="96"/>
      <c r="C9" s="97"/>
      <c r="D9" s="97"/>
      <c r="E9" s="97"/>
      <c r="F9" s="98"/>
      <c r="G9" s="28"/>
      <c r="I9" s="2"/>
      <c r="J9" s="2"/>
    </row>
    <row r="10" spans="1:10" ht="18" customHeight="1">
      <c r="A10" s="33"/>
      <c r="B10" s="26"/>
      <c r="C10" s="26"/>
      <c r="D10" s="26"/>
      <c r="E10" s="26"/>
      <c r="F10" s="26"/>
      <c r="G10" s="28"/>
      <c r="I10" s="2"/>
      <c r="J10" s="2"/>
    </row>
    <row r="11" spans="1:10" ht="18" customHeight="1">
      <c r="A11" s="33" t="s">
        <v>8</v>
      </c>
      <c r="B11" s="99"/>
      <c r="C11" s="100"/>
      <c r="D11" s="26"/>
      <c r="E11" s="26"/>
      <c r="F11" s="26"/>
      <c r="G11" s="28"/>
      <c r="I11" s="2"/>
      <c r="J11" s="2"/>
    </row>
    <row r="12" spans="1:10" ht="18" customHeight="1">
      <c r="A12" s="33" t="s">
        <v>9</v>
      </c>
      <c r="B12" s="101"/>
      <c r="C12" s="101"/>
      <c r="D12" s="101"/>
      <c r="E12" s="101"/>
      <c r="F12" s="101"/>
      <c r="G12" s="28"/>
      <c r="I12" s="2"/>
      <c r="J12" s="2"/>
    </row>
    <row r="13" spans="1:10" ht="18" customHeight="1">
      <c r="A13" s="33" t="s">
        <v>10</v>
      </c>
      <c r="B13" s="101"/>
      <c r="C13" s="101"/>
      <c r="D13" s="101"/>
      <c r="E13" s="101"/>
      <c r="F13" s="101"/>
      <c r="G13" s="28"/>
      <c r="I13" s="2"/>
      <c r="J13" s="2"/>
    </row>
    <row r="14" spans="1:10" ht="18" customHeight="1">
      <c r="A14" s="33" t="s">
        <v>11</v>
      </c>
      <c r="B14" s="101"/>
      <c r="C14" s="101"/>
      <c r="D14" s="101"/>
      <c r="E14" s="101"/>
      <c r="F14" s="101"/>
      <c r="G14" s="28"/>
      <c r="I14" s="2"/>
      <c r="J14" s="2"/>
    </row>
    <row r="15" spans="1:10" ht="18" customHeight="1">
      <c r="A15" s="33" t="s">
        <v>12</v>
      </c>
      <c r="B15" s="101"/>
      <c r="C15" s="101"/>
      <c r="D15" s="101"/>
      <c r="E15" s="101"/>
      <c r="F15" s="101"/>
      <c r="G15" s="28"/>
      <c r="I15" s="2"/>
      <c r="J15" s="2"/>
    </row>
    <row r="16" spans="1:10" ht="18" customHeight="1">
      <c r="A16" s="33" t="s">
        <v>13</v>
      </c>
      <c r="B16" s="101"/>
      <c r="C16" s="101"/>
      <c r="D16" s="101"/>
      <c r="E16" s="101"/>
      <c r="F16" s="101"/>
      <c r="G16" s="28"/>
      <c r="I16" s="2"/>
      <c r="J16" s="2"/>
    </row>
    <row r="17" spans="1:10" ht="18" customHeight="1">
      <c r="A17" s="29"/>
      <c r="B17" s="26"/>
      <c r="C17" s="26"/>
      <c r="D17" s="26"/>
      <c r="E17" s="26"/>
      <c r="F17" s="26"/>
      <c r="G17" s="28"/>
      <c r="I17" s="2"/>
      <c r="J17" s="2"/>
    </row>
    <row r="18" spans="1:10" ht="18" customHeight="1">
      <c r="A18" s="34" t="s">
        <v>35</v>
      </c>
      <c r="B18" s="21"/>
      <c r="C18" s="26"/>
      <c r="D18" s="35"/>
      <c r="E18" s="26"/>
      <c r="F18" s="26"/>
      <c r="G18" s="28"/>
      <c r="I18" s="2"/>
      <c r="J18" s="2"/>
    </row>
    <row r="19" spans="1:10" ht="18" customHeight="1">
      <c r="A19" s="29"/>
      <c r="B19" s="26"/>
      <c r="C19" s="26"/>
      <c r="D19" s="26"/>
      <c r="E19" s="26"/>
      <c r="F19" s="26"/>
      <c r="G19" s="28"/>
      <c r="I19" s="2"/>
      <c r="J19" s="2"/>
    </row>
    <row r="20" spans="1:10" ht="18" customHeight="1">
      <c r="A20" s="132" t="s">
        <v>40</v>
      </c>
      <c r="B20" s="26"/>
      <c r="C20" s="26"/>
      <c r="D20" s="26"/>
      <c r="E20" s="26"/>
      <c r="F20" s="26"/>
      <c r="G20" s="28"/>
      <c r="I20" s="2"/>
      <c r="J20" s="2"/>
    </row>
    <row r="21" spans="1:10" ht="18" customHeight="1">
      <c r="A21" s="33" t="s">
        <v>14</v>
      </c>
      <c r="B21" s="102"/>
      <c r="C21" s="102"/>
      <c r="D21" s="102"/>
      <c r="E21" s="102"/>
      <c r="F21" s="102"/>
      <c r="G21" s="28"/>
      <c r="I21" s="2"/>
      <c r="J21" s="2"/>
    </row>
    <row r="22" spans="1:10" ht="18" customHeight="1">
      <c r="A22" s="33" t="s">
        <v>15</v>
      </c>
      <c r="B22" s="102"/>
      <c r="C22" s="102"/>
      <c r="D22" s="102"/>
      <c r="E22" s="102"/>
      <c r="F22" s="102"/>
      <c r="G22" s="28"/>
      <c r="I22" s="2"/>
      <c r="J22" s="2"/>
    </row>
    <row r="23" spans="1:10" ht="18" customHeight="1">
      <c r="A23" s="33" t="s">
        <v>16</v>
      </c>
      <c r="B23" s="66" t="s">
        <v>37</v>
      </c>
      <c r="C23" s="26"/>
      <c r="D23" s="26"/>
      <c r="E23" s="26"/>
      <c r="F23" s="26"/>
      <c r="G23" s="28"/>
      <c r="I23" s="2"/>
      <c r="J23" s="9"/>
    </row>
    <row r="24" spans="1:10" ht="18" customHeight="1" thickBot="1">
      <c r="A24" s="36"/>
      <c r="B24" s="37"/>
      <c r="C24" s="37"/>
      <c r="D24" s="37"/>
      <c r="E24" s="37"/>
      <c r="F24" s="37"/>
      <c r="G24" s="38"/>
      <c r="I24" s="2"/>
      <c r="J24" s="9"/>
    </row>
    <row r="25" spans="1:10" ht="18" customHeight="1">
      <c r="I25" s="2"/>
      <c r="J25" s="9"/>
    </row>
    <row r="26" spans="1:10" ht="18" customHeight="1">
      <c r="I26" s="2"/>
      <c r="J26" s="9"/>
    </row>
    <row r="27" spans="1:10" ht="18" customHeight="1">
      <c r="I27" s="2"/>
      <c r="J27" s="9"/>
    </row>
    <row r="28" spans="1:10" ht="18" customHeight="1">
      <c r="I28" s="2"/>
      <c r="J28" s="9"/>
    </row>
    <row r="29" spans="1:10" ht="18" customHeight="1">
      <c r="I29" s="2"/>
      <c r="J29" s="9"/>
    </row>
    <row r="30" spans="1:10" ht="18" customHeight="1">
      <c r="I30" s="2"/>
      <c r="J30" s="2"/>
    </row>
    <row r="31" spans="1:10" ht="18" customHeight="1">
      <c r="I31" s="2"/>
      <c r="J31" s="2"/>
    </row>
    <row r="32" spans="1:10" ht="18" customHeight="1">
      <c r="I32" s="2"/>
      <c r="J32" s="2"/>
    </row>
    <row r="33" spans="9:10" ht="18" customHeight="1">
      <c r="I33" s="2"/>
      <c r="J33" s="2"/>
    </row>
    <row r="34" spans="9:10" ht="18" customHeight="1">
      <c r="I34" s="2"/>
      <c r="J34" s="2"/>
    </row>
    <row r="35" spans="9:10" ht="18" customHeight="1">
      <c r="I35" s="2"/>
      <c r="J35" s="2"/>
    </row>
    <row r="36" spans="9:10" ht="18" customHeight="1">
      <c r="I36" s="2"/>
      <c r="J36" s="9"/>
    </row>
    <row r="37" spans="9:10" ht="18" customHeight="1">
      <c r="I37" s="2"/>
      <c r="J37" s="10"/>
    </row>
    <row r="38" spans="9:10" ht="18" customHeight="1">
      <c r="I38" s="2"/>
      <c r="J38" s="10"/>
    </row>
    <row r="39" spans="9:10" ht="18" customHeight="1">
      <c r="I39" s="2"/>
      <c r="J39" s="10"/>
    </row>
    <row r="40" spans="9:10" ht="18" customHeight="1">
      <c r="I40" s="2"/>
      <c r="J40" s="10"/>
    </row>
    <row r="41" spans="9:10" ht="18" customHeight="1">
      <c r="I41" s="2"/>
      <c r="J41" s="10"/>
    </row>
    <row r="42" spans="9:10" ht="18" customHeight="1">
      <c r="I42" s="2"/>
      <c r="J42" s="10"/>
    </row>
    <row r="43" spans="9:10" ht="18" customHeight="1">
      <c r="I43" s="2"/>
      <c r="J43" s="10"/>
    </row>
    <row r="44" spans="9:10" ht="18" customHeight="1">
      <c r="I44" s="2"/>
      <c r="J44" s="10"/>
    </row>
    <row r="45" spans="9:10" ht="18" customHeight="1">
      <c r="I45" s="2"/>
      <c r="J45" s="10"/>
    </row>
    <row r="46" spans="9:10" ht="18" customHeight="1">
      <c r="I46" s="2"/>
      <c r="J46" s="10"/>
    </row>
    <row r="47" spans="9:10" ht="18" customHeight="1">
      <c r="I47" s="2"/>
      <c r="J47" s="2"/>
    </row>
    <row r="48" spans="9:10" ht="18" customHeight="1">
      <c r="I48" s="2"/>
      <c r="J48" s="2"/>
    </row>
    <row r="49" spans="9:9" ht="18" customHeight="1">
      <c r="I49" s="2"/>
    </row>
    <row r="50" spans="9:9" ht="18" customHeight="1">
      <c r="I50" s="2"/>
    </row>
    <row r="51" spans="9:9" ht="18" customHeight="1">
      <c r="I51" s="2"/>
    </row>
    <row r="52" spans="9:9" ht="18" customHeight="1">
      <c r="I52" s="2"/>
    </row>
    <row r="53" spans="9:9" ht="18" customHeight="1">
      <c r="I53" s="2"/>
    </row>
    <row r="54" spans="9:9" ht="18" customHeight="1">
      <c r="I54" s="2"/>
    </row>
    <row r="55" spans="9:9" ht="18" customHeight="1">
      <c r="I55" s="2"/>
    </row>
    <row r="56" spans="9:9" ht="18" customHeight="1">
      <c r="I56" s="2"/>
    </row>
    <row r="57" spans="9:9" ht="18" customHeight="1">
      <c r="I57" s="2"/>
    </row>
    <row r="58" spans="9:9" ht="18" customHeight="1">
      <c r="I58" s="2"/>
    </row>
    <row r="59" spans="9:9" ht="18" customHeight="1">
      <c r="I59" s="2"/>
    </row>
    <row r="60" spans="9:9" ht="18" customHeight="1">
      <c r="I60" s="2"/>
    </row>
    <row r="61" spans="9:9" ht="18" customHeight="1">
      <c r="I61" s="2"/>
    </row>
    <row r="62" spans="9:9" ht="18" customHeight="1">
      <c r="I62" s="2"/>
    </row>
    <row r="63" spans="9:9" ht="18" customHeight="1">
      <c r="I63" s="2"/>
    </row>
    <row r="64" spans="9:9" ht="18" customHeight="1">
      <c r="I64" s="2"/>
    </row>
    <row r="65" spans="9:9" ht="18" customHeight="1">
      <c r="I65" s="9"/>
    </row>
    <row r="66" spans="9:9" ht="18" customHeight="1">
      <c r="I66" s="9"/>
    </row>
    <row r="67" spans="9:9" ht="18" customHeight="1">
      <c r="I67" s="9"/>
    </row>
    <row r="68" spans="9:9" ht="18" customHeight="1">
      <c r="I68" s="9"/>
    </row>
    <row r="69" spans="9:9" ht="18" customHeight="1">
      <c r="I69" s="9"/>
    </row>
    <row r="70" spans="9:9" ht="18" customHeight="1">
      <c r="I70" s="9"/>
    </row>
    <row r="71" spans="9:9" ht="18" customHeight="1">
      <c r="I71" s="9"/>
    </row>
    <row r="72" spans="9:9" ht="18" customHeight="1">
      <c r="I72" s="9"/>
    </row>
    <row r="73" spans="9:9" ht="18" customHeight="1">
      <c r="I73" s="9"/>
    </row>
    <row r="74" spans="9:9" ht="18" customHeight="1">
      <c r="I74" s="9"/>
    </row>
    <row r="75" spans="9:9" ht="18" customHeight="1">
      <c r="I75" s="9"/>
    </row>
    <row r="76" spans="9:9" ht="18" customHeight="1">
      <c r="I76" s="9"/>
    </row>
    <row r="77" spans="9:9" ht="18" customHeight="1">
      <c r="I77" s="9"/>
    </row>
    <row r="78" spans="9:9" ht="18" customHeight="1">
      <c r="I78" s="9"/>
    </row>
    <row r="79" spans="9:9" ht="18" customHeight="1">
      <c r="I79" s="9"/>
    </row>
    <row r="80" spans="9:9" ht="18" customHeight="1">
      <c r="I80" s="9"/>
    </row>
    <row r="81" spans="9:9" ht="18" customHeight="1">
      <c r="I81" s="9"/>
    </row>
    <row r="82" spans="9:9" ht="18" customHeight="1">
      <c r="I82" s="9"/>
    </row>
    <row r="83" spans="9:9" ht="18" customHeight="1">
      <c r="I83" s="9"/>
    </row>
    <row r="84" spans="9:9" ht="18" customHeight="1">
      <c r="I84" s="9"/>
    </row>
    <row r="85" spans="9:9" ht="18" customHeight="1">
      <c r="I85" s="9"/>
    </row>
    <row r="86" spans="9:9" ht="18" customHeight="1">
      <c r="I86" s="9"/>
    </row>
    <row r="87" spans="9:9" ht="18" customHeight="1">
      <c r="I87" s="9"/>
    </row>
    <row r="88" spans="9:9" ht="18" customHeight="1">
      <c r="I88" s="9"/>
    </row>
    <row r="89" spans="9:9" ht="18" customHeight="1">
      <c r="I89" s="9"/>
    </row>
    <row r="90" spans="9:9" ht="18" customHeight="1">
      <c r="I90" s="9"/>
    </row>
    <row r="91" spans="9:9" ht="18" customHeight="1">
      <c r="I91" s="9"/>
    </row>
    <row r="92" spans="9:9" ht="18" customHeight="1">
      <c r="I92" s="9"/>
    </row>
    <row r="93" spans="9:9" ht="18" customHeight="1">
      <c r="I93" s="9"/>
    </row>
    <row r="94" spans="9:9" ht="18" customHeight="1">
      <c r="I94" s="9"/>
    </row>
    <row r="95" spans="9:9" ht="18" customHeight="1">
      <c r="I95" s="9"/>
    </row>
    <row r="96" spans="9:9" ht="18" customHeight="1">
      <c r="I96" s="9"/>
    </row>
    <row r="97" spans="9:9" ht="18" customHeight="1">
      <c r="I97" s="9"/>
    </row>
    <row r="98" spans="9:9" ht="18" customHeight="1">
      <c r="I98" s="9"/>
    </row>
    <row r="99" spans="9:9" ht="18" customHeight="1">
      <c r="I99" s="9"/>
    </row>
    <row r="100" spans="9:9" ht="18" customHeight="1">
      <c r="I100" s="9"/>
    </row>
    <row r="101" spans="9:9" ht="18" customHeight="1">
      <c r="I101" s="9"/>
    </row>
    <row r="102" spans="9:9" ht="18" customHeight="1">
      <c r="I102" s="9"/>
    </row>
    <row r="103" spans="9:9" ht="18" customHeight="1">
      <c r="I103" s="9"/>
    </row>
    <row r="104" spans="9:9" ht="18" customHeight="1">
      <c r="I104" s="9"/>
    </row>
    <row r="105" spans="9:9" ht="18" customHeight="1">
      <c r="I105" s="9"/>
    </row>
    <row r="106" spans="9:9" ht="18" customHeight="1">
      <c r="I106" s="2"/>
    </row>
    <row r="107" spans="9:9" ht="18" customHeight="1">
      <c r="I107" s="2"/>
    </row>
    <row r="108" spans="9:9" ht="18" customHeight="1">
      <c r="I108" s="2"/>
    </row>
    <row r="109" spans="9:9" ht="18" customHeight="1">
      <c r="I109" s="2"/>
    </row>
    <row r="110" spans="9:9" ht="18" customHeight="1">
      <c r="I110" s="2"/>
    </row>
    <row r="111" spans="9:9" ht="18" customHeight="1">
      <c r="I111" s="2"/>
    </row>
    <row r="112" spans="9:9" ht="18" customHeight="1">
      <c r="I112" s="2"/>
    </row>
    <row r="113" spans="9:9" ht="18" customHeight="1">
      <c r="I113" s="2"/>
    </row>
    <row r="114" spans="9:9" ht="18" customHeight="1">
      <c r="I114" s="2"/>
    </row>
    <row r="115" spans="9:9" ht="18" customHeight="1">
      <c r="I115" s="2"/>
    </row>
    <row r="116" spans="9:9" ht="18" customHeight="1">
      <c r="I116" s="2"/>
    </row>
    <row r="117" spans="9:9" ht="18" customHeight="1">
      <c r="I117" s="2"/>
    </row>
    <row r="118" spans="9:9" ht="18" customHeight="1">
      <c r="I118" s="2"/>
    </row>
    <row r="119" spans="9:9" ht="18" customHeight="1">
      <c r="I119" s="2"/>
    </row>
    <row r="120" spans="9:9" ht="18" customHeight="1">
      <c r="I120" s="2"/>
    </row>
    <row r="121" spans="9:9" ht="18" customHeight="1">
      <c r="I121" s="2"/>
    </row>
    <row r="122" spans="9:9" ht="18" customHeight="1">
      <c r="I122" s="2"/>
    </row>
    <row r="123" spans="9:9" ht="18" customHeight="1">
      <c r="I123" s="2"/>
    </row>
    <row r="124" spans="9:9" ht="18" customHeight="1">
      <c r="I124" s="2"/>
    </row>
    <row r="125" spans="9:9" ht="18" customHeight="1">
      <c r="I125" s="2"/>
    </row>
    <row r="126" spans="9:9" ht="18" customHeight="1">
      <c r="I126" s="2"/>
    </row>
    <row r="127" spans="9:9" ht="18" customHeight="1">
      <c r="I127" s="2"/>
    </row>
    <row r="128" spans="9:9" ht="18" customHeight="1">
      <c r="I128" s="2"/>
    </row>
    <row r="129" spans="9:9" ht="18" customHeight="1">
      <c r="I129" s="2"/>
    </row>
    <row r="130" spans="9:9" ht="18" customHeight="1">
      <c r="I130" s="2"/>
    </row>
    <row r="131" spans="9:9" ht="18" customHeight="1">
      <c r="I131" s="2"/>
    </row>
    <row r="132" spans="9:9" ht="18" customHeight="1">
      <c r="I132" s="2"/>
    </row>
    <row r="133" spans="9:9" ht="18" customHeight="1">
      <c r="I133" s="2"/>
    </row>
    <row r="134" spans="9:9" ht="18" customHeight="1">
      <c r="I134" s="2"/>
    </row>
    <row r="135" spans="9:9" ht="18" customHeight="1">
      <c r="I135" s="2"/>
    </row>
    <row r="136" spans="9:9" ht="18" customHeight="1">
      <c r="I136" s="2"/>
    </row>
    <row r="137" spans="9:9" ht="18" customHeight="1">
      <c r="I137" s="2"/>
    </row>
    <row r="138" spans="9:9" ht="18" customHeight="1">
      <c r="I138" s="2"/>
    </row>
    <row r="139" spans="9:9" ht="18" customHeight="1">
      <c r="I139" s="2"/>
    </row>
    <row r="140" spans="9:9" ht="18" customHeight="1">
      <c r="I140" s="2"/>
    </row>
    <row r="141" spans="9:9" ht="18" customHeight="1">
      <c r="I141" s="2"/>
    </row>
    <row r="142" spans="9:9" ht="18" customHeight="1">
      <c r="I142" s="2"/>
    </row>
    <row r="143" spans="9:9" ht="18" customHeight="1">
      <c r="I143" s="2"/>
    </row>
    <row r="144" spans="9:9" ht="18" customHeight="1">
      <c r="I144" s="2"/>
    </row>
    <row r="145" spans="9:9" ht="18" customHeight="1">
      <c r="I145" s="2"/>
    </row>
    <row r="146" spans="9:9" ht="18" customHeight="1">
      <c r="I146" s="9"/>
    </row>
    <row r="147" spans="9:9" ht="18" customHeight="1">
      <c r="I147" s="9"/>
    </row>
    <row r="148" spans="9:9" ht="18" customHeight="1">
      <c r="I148" s="9"/>
    </row>
    <row r="149" spans="9:9" ht="18" customHeight="1">
      <c r="I149" s="9"/>
    </row>
    <row r="150" spans="9:9" ht="18" customHeight="1">
      <c r="I150" s="9"/>
    </row>
    <row r="151" spans="9:9" ht="18" customHeight="1">
      <c r="I151" s="9"/>
    </row>
    <row r="152" spans="9:9" ht="18" customHeight="1">
      <c r="I152" s="9"/>
    </row>
    <row r="153" spans="9:9" ht="18" customHeight="1">
      <c r="I153" s="9"/>
    </row>
    <row r="154" spans="9:9" ht="18" customHeight="1">
      <c r="I154" s="9"/>
    </row>
    <row r="155" spans="9:9" ht="18" customHeight="1">
      <c r="I155" s="9"/>
    </row>
    <row r="156" spans="9:9" ht="18" customHeight="1">
      <c r="I156" s="9"/>
    </row>
    <row r="157" spans="9:9" ht="18" customHeight="1">
      <c r="I157" s="9"/>
    </row>
    <row r="158" spans="9:9" ht="18" customHeight="1">
      <c r="I158" s="10"/>
    </row>
    <row r="159" spans="9:9" ht="18" customHeight="1">
      <c r="I159" s="10"/>
    </row>
    <row r="160" spans="9:9" ht="18" customHeight="1">
      <c r="I160" s="10"/>
    </row>
    <row r="161" spans="9:9" ht="18" customHeight="1">
      <c r="I161" s="10"/>
    </row>
    <row r="162" spans="9:9" ht="18" customHeight="1">
      <c r="I162" s="10"/>
    </row>
    <row r="163" spans="9:9" ht="18" customHeight="1">
      <c r="I163" s="10"/>
    </row>
    <row r="164" spans="9:9" ht="18" customHeight="1">
      <c r="I164" s="10"/>
    </row>
    <row r="165" spans="9:9" ht="18" customHeight="1">
      <c r="I165" s="10"/>
    </row>
    <row r="166" spans="9:9" ht="18" customHeight="1">
      <c r="I166" s="10"/>
    </row>
    <row r="167" spans="9:9" ht="18" customHeight="1">
      <c r="I167" s="10"/>
    </row>
    <row r="168" spans="9:9" ht="18" customHeight="1">
      <c r="I168" s="10"/>
    </row>
    <row r="169" spans="9:9" ht="18" customHeight="1">
      <c r="I169" s="10"/>
    </row>
    <row r="170" spans="9:9" ht="18" customHeight="1">
      <c r="I170" s="10"/>
    </row>
    <row r="171" spans="9:9" ht="18" customHeight="1">
      <c r="I171" s="10"/>
    </row>
    <row r="172" spans="9:9" ht="18" customHeight="1">
      <c r="I172" s="10"/>
    </row>
    <row r="173" spans="9:9" ht="18" customHeight="1">
      <c r="I173" s="10"/>
    </row>
    <row r="174" spans="9:9" ht="18" customHeight="1">
      <c r="I174" s="10"/>
    </row>
    <row r="175" spans="9:9" ht="18" customHeight="1">
      <c r="I175" s="10"/>
    </row>
    <row r="176" spans="9:9" ht="18" customHeight="1">
      <c r="I176" s="10"/>
    </row>
    <row r="177" spans="9:9" ht="18" customHeight="1">
      <c r="I177" s="10"/>
    </row>
    <row r="178" spans="9:9" ht="18" customHeight="1">
      <c r="I178" s="10"/>
    </row>
    <row r="179" spans="9:9" ht="18" customHeight="1">
      <c r="I179" s="10"/>
    </row>
    <row r="180" spans="9:9" ht="18" customHeight="1">
      <c r="I180" s="10"/>
    </row>
    <row r="181" spans="9:9" ht="18" customHeight="1">
      <c r="I181" s="10"/>
    </row>
    <row r="182" spans="9:9" ht="18" customHeight="1">
      <c r="I182" s="10"/>
    </row>
    <row r="183" spans="9:9" ht="18" customHeight="1">
      <c r="I183" s="10"/>
    </row>
    <row r="184" spans="9:9" ht="18" customHeight="1">
      <c r="I184" s="10"/>
    </row>
    <row r="185" spans="9:9" ht="18" customHeight="1">
      <c r="I185" s="10"/>
    </row>
    <row r="186" spans="9:9" ht="18" customHeight="1">
      <c r="I186" s="10"/>
    </row>
    <row r="187" spans="9:9" ht="18" customHeight="1">
      <c r="I187" s="10"/>
    </row>
    <row r="188" spans="9:9" ht="18" customHeight="1">
      <c r="I188" s="10"/>
    </row>
    <row r="189" spans="9:9" ht="18" customHeight="1">
      <c r="I189" s="10"/>
    </row>
    <row r="190" spans="9:9" ht="18" customHeight="1">
      <c r="I190" s="10"/>
    </row>
    <row r="191" spans="9:9" ht="18" customHeight="1">
      <c r="I191" s="10"/>
    </row>
    <row r="192" spans="9:9" ht="18" customHeight="1">
      <c r="I192" s="10"/>
    </row>
    <row r="193" spans="9:9" ht="18" customHeight="1">
      <c r="I193" s="10"/>
    </row>
    <row r="194" spans="9:9" ht="18" customHeight="1">
      <c r="I194" s="10"/>
    </row>
    <row r="195" spans="9:9" ht="18" customHeight="1">
      <c r="I195" s="10"/>
    </row>
    <row r="196" spans="9:9" ht="18" customHeight="1">
      <c r="I196" s="10"/>
    </row>
    <row r="197" spans="9:9" ht="18" customHeight="1">
      <c r="I197" s="10"/>
    </row>
    <row r="198" spans="9:9" ht="18" customHeight="1">
      <c r="I198" s="2"/>
    </row>
    <row r="199" spans="9:9" ht="18" customHeight="1">
      <c r="I199" s="2"/>
    </row>
    <row r="200" spans="9:9" ht="18" customHeight="1">
      <c r="I200" s="2"/>
    </row>
    <row r="201" spans="9:9" ht="18" customHeight="1">
      <c r="I201" s="2"/>
    </row>
    <row r="202" spans="9:9" ht="18" customHeight="1">
      <c r="I202" s="2"/>
    </row>
    <row r="203" spans="9:9" ht="18" customHeight="1">
      <c r="I203" s="2"/>
    </row>
    <row r="204" spans="9:9" ht="18" customHeight="1">
      <c r="I204" s="2"/>
    </row>
    <row r="205" spans="9:9" ht="18" customHeight="1">
      <c r="I205" s="2"/>
    </row>
    <row r="206" spans="9:9" ht="18" customHeight="1">
      <c r="I206" s="2"/>
    </row>
    <row r="207" spans="9:9" ht="18" customHeight="1">
      <c r="I207" s="2"/>
    </row>
    <row r="208" spans="9:9" ht="18" customHeight="1">
      <c r="I208" s="2"/>
    </row>
    <row r="209" spans="9:9" ht="18" customHeight="1">
      <c r="I209" s="2"/>
    </row>
    <row r="210" spans="9:9" ht="18" customHeight="1">
      <c r="I210" s="2"/>
    </row>
    <row r="211" spans="9:9" ht="18" customHeight="1">
      <c r="I211" s="2"/>
    </row>
    <row r="212" spans="9:9" ht="18" customHeight="1">
      <c r="I212" s="2"/>
    </row>
    <row r="213" spans="9:9" ht="18" customHeight="1">
      <c r="I213" s="2"/>
    </row>
    <row r="214" spans="9:9" ht="18" customHeight="1">
      <c r="I214" s="2"/>
    </row>
    <row r="215" spans="9:9" ht="18" customHeight="1">
      <c r="I215" s="2"/>
    </row>
    <row r="216" spans="9:9" ht="18" customHeight="1">
      <c r="I216" s="2"/>
    </row>
    <row r="217" spans="9:9" ht="18" customHeight="1">
      <c r="I217" s="2"/>
    </row>
    <row r="218" spans="9:9" ht="18" customHeight="1">
      <c r="I218" s="2"/>
    </row>
    <row r="219" spans="9:9" ht="18" customHeight="1">
      <c r="I219" s="2"/>
    </row>
    <row r="220" spans="9:9" ht="18" customHeight="1">
      <c r="I220" s="2"/>
    </row>
    <row r="221" spans="9:9" ht="18" customHeight="1">
      <c r="I221" s="2"/>
    </row>
    <row r="222" spans="9:9" ht="18" customHeight="1">
      <c r="I222" s="2"/>
    </row>
    <row r="223" spans="9:9" ht="18" customHeight="1">
      <c r="I223" s="2"/>
    </row>
    <row r="224" spans="9:9" ht="18" customHeight="1">
      <c r="I224" s="2"/>
    </row>
  </sheetData>
  <mergeCells count="11">
    <mergeCell ref="B21:F21"/>
    <mergeCell ref="B22:F22"/>
    <mergeCell ref="B13:F13"/>
    <mergeCell ref="B14:F14"/>
    <mergeCell ref="B15:F15"/>
    <mergeCell ref="B16:F16"/>
    <mergeCell ref="A1:G1"/>
    <mergeCell ref="B3:C3"/>
    <mergeCell ref="B9:F9"/>
    <mergeCell ref="B11:C11"/>
    <mergeCell ref="B12:F12"/>
  </mergeCells>
  <dataValidations count="9">
    <dataValidation type="date" operator="greaterThan" allowBlank="1" showInputMessage="1" showErrorMessage="1" error="Saisir une date au format JJ/MM/AAAA postérieure à la date de début (ex: 16/05/2017)" prompt="Indiquer la date de fin de la période d'analyse des données_x000a_(format JJ/MM/AAAA)" sqref="F6">
      <formula1>F5</formula1>
    </dataValidation>
    <dataValidation allowBlank="1" showInputMessage="1" showErrorMessage="1" error="_x000a_" prompt="Indiquer la préparation étudiée_x000a_(ex: poches oxaliplatine)" sqref="B9:F9"/>
    <dataValidation type="date" operator="greaterThan" allowBlank="1" showInputMessage="1" showErrorMessage="1" error="Saisir une date au format JJ/MM/AAAA (ex: 16/05/2016)" prompt="Indiquer la date de début de la période d'analyse des données_x000a_(format JJ/MM/AAAA)" sqref="F5">
      <formula1>1</formula1>
    </dataValidation>
    <dataValidation type="whole" operator="greaterThan" allowBlank="1" showInputMessage="1" showErrorMessage="1" error="Saisir une année au format AAAA, postérieure à 1900 (ex: 2016)" prompt="Indiquer l'année de la période d'analyse des données_x000a_(format AAAA)" sqref="F4">
      <formula1>1900</formula1>
    </dataValidation>
    <dataValidation allowBlank="1" showInputMessage="1" showErrorMessage="1" error="Indiquer le nom de l'ordonnancier à analyser, extrait de Chimio" prompt="Indiquer le nom de l'ordonnancier extrait de Chimio à analyser" sqref="B22:F22"/>
    <dataValidation allowBlank="1" showInputMessage="1" showErrorMessage="1" error="Indiquer le chemin d'accès à l'ordonnancier extrait de Chimio" prompt="Indiquer le chemin d'accès à l'ordonnancier extrait de Chimio à analyser" sqref="B21:F21"/>
    <dataValidation type="list" allowBlank="1" showInputMessage="1" showErrorMessage="1" error="Sélectionner une extension Excel .xls ou .xlsx" prompt="Sélectionner l'extension correspondant au fichier de l'ordonnancier .xls ou .xlsx" sqref="B23">
      <formula1>"xls,xlsx"</formula1>
    </dataValidation>
    <dataValidation allowBlank="1" showInputMessage="1" showErrorMessage="1" error="Le solvant renseingné ne fait pas partie de la liste. Sélectionner un solvant faisant partie de la liste._x000a_Si besoin ajuster le contenu de la liste" prompt="Sélectionner le solvant à utiliser dans la liste déroulante" sqref="B12:F16"/>
    <dataValidation allowBlank="1" showInputMessage="1" showErrorMessage="1" error="Le produit renseingné ne fait pas partie de la liste. Sélectionner un produit faisant partie de la liste._x000a_Si besoin ajuster le contenu de la liste" prompt="Sélectionner le produit à utiliser dans la liste déroulante" sqref="B11:C11"/>
  </dataValidations>
  <pageMargins left="0.25" right="0.25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5"/>
  <dimension ref="A1:R4160"/>
  <sheetViews>
    <sheetView tabSelected="1" zoomScaleNormal="100" workbookViewId="0">
      <selection activeCell="M45" sqref="M45"/>
    </sheetView>
  </sheetViews>
  <sheetFormatPr baseColWidth="10" defaultRowHeight="18" customHeight="1"/>
  <cols>
    <col min="1" max="2" width="11.42578125" customWidth="1"/>
    <col min="9" max="9" width="11.85546875" style="83" customWidth="1"/>
    <col min="10" max="11" width="11.42578125" style="83"/>
    <col min="12" max="12" width="6.42578125" customWidth="1"/>
    <col min="13" max="13" width="13" customWidth="1"/>
    <col min="17" max="17" width="11.42578125" customWidth="1"/>
  </cols>
  <sheetData>
    <row r="1" spans="1:18" ht="18" customHeight="1">
      <c r="A1" s="121"/>
      <c r="B1" s="122"/>
      <c r="C1" s="122"/>
      <c r="D1" s="122"/>
      <c r="E1" s="122"/>
      <c r="F1" s="122"/>
      <c r="G1" s="122"/>
      <c r="H1" s="123"/>
      <c r="I1" s="7"/>
      <c r="J1" s="7"/>
      <c r="K1" s="7"/>
      <c r="L1" s="7"/>
      <c r="M1" s="7"/>
      <c r="N1" s="7"/>
      <c r="O1" s="7"/>
      <c r="P1" s="7"/>
      <c r="Q1" s="7"/>
      <c r="R1" s="45"/>
    </row>
    <row r="2" spans="1:18" ht="18" customHeight="1">
      <c r="A2" s="124">
        <f>Donnees!B9</f>
        <v>0</v>
      </c>
      <c r="B2" s="125"/>
      <c r="C2" s="125"/>
      <c r="D2" s="125"/>
      <c r="E2" s="125"/>
      <c r="F2" s="125"/>
      <c r="G2" s="125"/>
      <c r="H2" s="126"/>
      <c r="I2" s="11"/>
      <c r="J2" s="3"/>
      <c r="K2" s="3"/>
      <c r="L2" s="3"/>
      <c r="M2" s="3"/>
      <c r="N2" s="3"/>
      <c r="O2" s="3"/>
      <c r="P2" s="3"/>
      <c r="Q2" s="3"/>
      <c r="R2" s="45"/>
    </row>
    <row r="3" spans="1:18" ht="18" customHeight="1">
      <c r="A3" s="11"/>
      <c r="B3" s="3"/>
      <c r="C3" s="3"/>
      <c r="D3" s="3"/>
      <c r="E3" s="4"/>
      <c r="F3" s="127">
        <f>Donnees!B3</f>
        <v>0</v>
      </c>
      <c r="G3" s="127"/>
      <c r="H3" s="12"/>
      <c r="I3" s="128" t="s">
        <v>22</v>
      </c>
      <c r="J3" s="129"/>
      <c r="K3" s="129"/>
      <c r="L3" s="3"/>
      <c r="M3" s="129" t="s">
        <v>34</v>
      </c>
      <c r="N3" s="129"/>
      <c r="O3" s="129"/>
      <c r="P3" s="129"/>
      <c r="Q3" s="129"/>
      <c r="R3" s="45"/>
    </row>
    <row r="4" spans="1:18" ht="18" customHeight="1">
      <c r="A4" s="13"/>
      <c r="B4" s="5"/>
      <c r="C4" s="5"/>
      <c r="D4" s="5"/>
      <c r="E4" s="6"/>
      <c r="F4" s="16">
        <f>Donnees!F5</f>
        <v>42248</v>
      </c>
      <c r="G4" s="17">
        <f>Donnees!F6</f>
        <v>42613</v>
      </c>
      <c r="H4" s="14"/>
      <c r="I4" s="130"/>
      <c r="J4" s="131"/>
      <c r="K4" s="131"/>
      <c r="L4" s="8"/>
      <c r="M4" s="131"/>
      <c r="N4" s="131"/>
      <c r="O4" s="131"/>
      <c r="P4" s="131"/>
      <c r="Q4" s="131"/>
      <c r="R4" s="45"/>
    </row>
    <row r="5" spans="1:18" ht="18" customHeight="1">
      <c r="A5" s="39"/>
      <c r="B5" s="40"/>
      <c r="C5" s="40"/>
      <c r="D5" s="40"/>
      <c r="E5" s="41"/>
      <c r="F5" s="40"/>
      <c r="G5" s="40"/>
      <c r="H5" s="42"/>
      <c r="I5" s="43" t="s">
        <v>21</v>
      </c>
      <c r="J5" s="44" t="s">
        <v>20</v>
      </c>
      <c r="K5" s="44" t="s">
        <v>2</v>
      </c>
      <c r="L5" s="45"/>
      <c r="M5" s="133"/>
      <c r="N5" s="133"/>
      <c r="O5" s="133"/>
      <c r="P5" s="133"/>
      <c r="Q5" s="133"/>
      <c r="R5" s="45"/>
    </row>
    <row r="6" spans="1:18" ht="18" customHeight="1">
      <c r="A6" s="146" t="s">
        <v>40</v>
      </c>
      <c r="B6" s="40"/>
      <c r="C6" s="40"/>
      <c r="D6" s="40"/>
      <c r="E6" s="41"/>
      <c r="F6" s="40"/>
      <c r="G6" s="40"/>
      <c r="H6" s="42"/>
      <c r="I6" s="78">
        <v>1.3</v>
      </c>
      <c r="J6" s="78">
        <v>1.3</v>
      </c>
      <c r="K6" s="145">
        <v>2</v>
      </c>
      <c r="L6" s="45"/>
      <c r="M6" s="133"/>
      <c r="N6" s="134"/>
      <c r="O6" s="134"/>
      <c r="P6" s="135"/>
      <c r="Q6" s="135"/>
      <c r="R6" s="45"/>
    </row>
    <row r="7" spans="1:18" ht="18" customHeight="1">
      <c r="A7" s="39"/>
      <c r="B7" s="40"/>
      <c r="C7" s="46" t="s">
        <v>17</v>
      </c>
      <c r="D7" s="47"/>
      <c r="E7" s="41"/>
      <c r="F7" s="40"/>
      <c r="G7" s="40"/>
      <c r="H7" s="42"/>
      <c r="I7" s="78">
        <v>1.3</v>
      </c>
      <c r="J7" s="78">
        <v>1.35</v>
      </c>
      <c r="K7" s="145">
        <v>7</v>
      </c>
      <c r="L7" s="45"/>
      <c r="M7" s="133"/>
      <c r="N7" s="136"/>
      <c r="O7" s="136"/>
      <c r="P7" s="137"/>
      <c r="Q7" s="40"/>
      <c r="R7" s="45"/>
    </row>
    <row r="8" spans="1:18" ht="18" customHeight="1">
      <c r="A8" s="48" t="str">
        <f>A2 &amp; " :"</f>
        <v>0 :</v>
      </c>
      <c r="B8" s="40"/>
      <c r="C8" s="40"/>
      <c r="D8" s="40"/>
      <c r="E8" s="41"/>
      <c r="F8" s="40"/>
      <c r="G8" s="40"/>
      <c r="H8" s="42"/>
      <c r="I8" s="78">
        <v>1.35</v>
      </c>
      <c r="J8" s="80">
        <v>1.4</v>
      </c>
      <c r="K8" s="145">
        <v>5</v>
      </c>
      <c r="L8" s="45"/>
      <c r="M8" s="138"/>
      <c r="N8" s="139"/>
      <c r="O8" s="139"/>
      <c r="P8" s="140"/>
      <c r="Q8" s="140"/>
      <c r="R8" s="45"/>
    </row>
    <row r="9" spans="1:18" ht="18" customHeight="1">
      <c r="A9" s="39"/>
      <c r="B9" s="40"/>
      <c r="C9" s="46" t="s">
        <v>17</v>
      </c>
      <c r="D9" s="49">
        <v>316</v>
      </c>
      <c r="E9" s="41"/>
      <c r="F9" s="40"/>
      <c r="G9" s="40"/>
      <c r="H9" s="42"/>
      <c r="I9" s="78">
        <v>1.35</v>
      </c>
      <c r="J9" s="81">
        <v>1.6</v>
      </c>
      <c r="K9" s="145">
        <v>32</v>
      </c>
      <c r="L9" s="45"/>
      <c r="M9" s="138"/>
      <c r="N9" s="139"/>
      <c r="O9" s="139"/>
      <c r="P9" s="140"/>
      <c r="Q9" s="140"/>
      <c r="R9" s="45"/>
    </row>
    <row r="10" spans="1:18" ht="18" customHeight="1">
      <c r="A10" s="39"/>
      <c r="B10" s="40"/>
      <c r="C10" s="46" t="s">
        <v>18</v>
      </c>
      <c r="D10" s="49" t="s">
        <v>39</v>
      </c>
      <c r="E10" s="41"/>
      <c r="F10" s="40"/>
      <c r="G10" s="40"/>
      <c r="H10" s="42"/>
      <c r="I10" s="78">
        <v>1.35</v>
      </c>
      <c r="J10" s="81">
        <v>1.7</v>
      </c>
      <c r="K10" s="145">
        <v>13</v>
      </c>
      <c r="L10" s="45"/>
      <c r="M10" s="138"/>
      <c r="N10" s="139"/>
      <c r="O10" s="139"/>
      <c r="P10" s="140"/>
      <c r="Q10" s="140"/>
      <c r="R10" s="45"/>
    </row>
    <row r="11" spans="1:18" ht="18" customHeight="1">
      <c r="A11" s="39"/>
      <c r="B11" s="40"/>
      <c r="C11" s="46" t="s">
        <v>19</v>
      </c>
      <c r="D11" s="49">
        <v>18</v>
      </c>
      <c r="E11" s="41"/>
      <c r="F11" s="40"/>
      <c r="G11" s="40"/>
      <c r="H11" s="42"/>
      <c r="I11" s="78">
        <v>1.35</v>
      </c>
      <c r="J11" s="80">
        <v>1.75</v>
      </c>
      <c r="K11" s="145">
        <v>3</v>
      </c>
      <c r="L11" s="45"/>
      <c r="M11" s="138"/>
      <c r="N11" s="139"/>
      <c r="O11" s="139"/>
      <c r="P11" s="140"/>
      <c r="Q11" s="140"/>
      <c r="R11" s="45"/>
    </row>
    <row r="12" spans="1:18" ht="18" customHeight="1">
      <c r="A12" s="39"/>
      <c r="B12" s="40"/>
      <c r="C12" s="40"/>
      <c r="D12" s="40"/>
      <c r="E12" s="41"/>
      <c r="F12" s="40"/>
      <c r="G12" s="40"/>
      <c r="H12" s="42"/>
      <c r="I12" s="78">
        <v>1.35</v>
      </c>
      <c r="J12" s="81">
        <v>1.8</v>
      </c>
      <c r="K12" s="145">
        <v>17</v>
      </c>
      <c r="L12" s="45"/>
      <c r="M12" s="138"/>
      <c r="N12" s="139"/>
      <c r="O12" s="139"/>
      <c r="P12" s="140"/>
      <c r="Q12" s="140"/>
      <c r="R12" s="45"/>
    </row>
    <row r="13" spans="1:18" ht="18" customHeight="1">
      <c r="A13" s="50" t="s">
        <v>31</v>
      </c>
      <c r="B13" s="49"/>
      <c r="C13" s="49"/>
      <c r="D13" s="40"/>
      <c r="E13" s="41"/>
      <c r="F13" s="40"/>
      <c r="G13" s="40"/>
      <c r="H13" s="42"/>
      <c r="I13" s="78">
        <v>1.35</v>
      </c>
      <c r="J13" s="81">
        <v>1.9</v>
      </c>
      <c r="K13" s="145">
        <v>4</v>
      </c>
      <c r="L13" s="45"/>
      <c r="M13" s="45"/>
      <c r="N13" s="45"/>
      <c r="O13" s="45"/>
      <c r="P13" s="45"/>
      <c r="Q13" s="45"/>
      <c r="R13" s="45"/>
    </row>
    <row r="14" spans="1:18" ht="18" customHeight="1">
      <c r="A14" s="39"/>
      <c r="B14" s="40"/>
      <c r="C14" s="40"/>
      <c r="D14" s="40"/>
      <c r="E14" s="41"/>
      <c r="F14" s="40"/>
      <c r="G14" s="40"/>
      <c r="H14" s="42"/>
      <c r="I14" s="78">
        <v>1.35</v>
      </c>
      <c r="J14" s="81">
        <v>2</v>
      </c>
      <c r="K14" s="145">
        <v>82</v>
      </c>
      <c r="L14" s="45"/>
      <c r="M14" s="45"/>
      <c r="N14" s="45"/>
      <c r="O14" s="45"/>
      <c r="P14" s="45"/>
      <c r="Q14" s="45"/>
      <c r="R14" s="45"/>
    </row>
    <row r="15" spans="1:18" ht="18" customHeight="1">
      <c r="A15" s="103" t="s">
        <v>36</v>
      </c>
      <c r="B15" s="111" t="s">
        <v>26</v>
      </c>
      <c r="C15" s="112"/>
      <c r="D15" s="117" t="s">
        <v>0</v>
      </c>
      <c r="E15" s="119" t="s">
        <v>1</v>
      </c>
      <c r="F15" s="40"/>
      <c r="G15" s="40"/>
      <c r="H15" s="42"/>
      <c r="I15" s="80">
        <v>1.4</v>
      </c>
      <c r="J15" s="81">
        <v>2.1</v>
      </c>
      <c r="K15" s="145">
        <v>4</v>
      </c>
      <c r="L15" s="45"/>
      <c r="M15" s="115" t="s">
        <v>27</v>
      </c>
      <c r="N15" s="115"/>
      <c r="O15" s="115"/>
      <c r="P15" s="115"/>
      <c r="Q15" s="115"/>
      <c r="R15" s="45"/>
    </row>
    <row r="16" spans="1:18" ht="18" customHeight="1" thickBot="1">
      <c r="A16" s="104"/>
      <c r="B16" s="51" t="s">
        <v>24</v>
      </c>
      <c r="C16" s="52" t="s">
        <v>25</v>
      </c>
      <c r="D16" s="118"/>
      <c r="E16" s="120"/>
      <c r="F16" s="40"/>
      <c r="G16" s="40"/>
      <c r="H16" s="42"/>
      <c r="I16" s="78">
        <v>1.4</v>
      </c>
      <c r="J16" s="78">
        <v>2.15</v>
      </c>
      <c r="K16" s="145">
        <v>2</v>
      </c>
      <c r="L16" s="45"/>
      <c r="M16" s="105" t="s">
        <v>23</v>
      </c>
      <c r="N16" s="107" t="s">
        <v>26</v>
      </c>
      <c r="O16" s="108"/>
      <c r="P16" s="113" t="s">
        <v>28</v>
      </c>
      <c r="Q16" s="114"/>
      <c r="R16" s="45"/>
    </row>
    <row r="17" spans="1:18" ht="18" customHeight="1">
      <c r="A17" s="67">
        <v>2</v>
      </c>
      <c r="B17" s="68">
        <v>1.9</v>
      </c>
      <c r="C17" s="69">
        <v>2.1</v>
      </c>
      <c r="D17" s="53">
        <v>0</v>
      </c>
      <c r="E17" s="54">
        <v>0</v>
      </c>
      <c r="F17" s="40"/>
      <c r="G17" s="40"/>
      <c r="H17" s="42"/>
      <c r="I17" s="78">
        <v>1.4</v>
      </c>
      <c r="J17" s="81">
        <v>2.2000000000000002</v>
      </c>
      <c r="K17" s="145">
        <v>13</v>
      </c>
      <c r="L17" s="45"/>
      <c r="M17" s="106"/>
      <c r="N17" s="20" t="s">
        <v>24</v>
      </c>
      <c r="O17" s="18" t="s">
        <v>25</v>
      </c>
      <c r="P17" s="19" t="s">
        <v>29</v>
      </c>
      <c r="Q17" s="18" t="s">
        <v>30</v>
      </c>
      <c r="R17" s="45"/>
    </row>
    <row r="18" spans="1:18" ht="18" customHeight="1">
      <c r="A18" s="75"/>
      <c r="B18" s="76"/>
      <c r="C18" s="77"/>
      <c r="D18" s="53">
        <v>0</v>
      </c>
      <c r="E18" s="54">
        <v>0</v>
      </c>
      <c r="F18" s="40"/>
      <c r="G18" s="40"/>
      <c r="H18" s="42"/>
      <c r="I18" s="78">
        <v>1.4</v>
      </c>
      <c r="J18" s="81">
        <v>2.35</v>
      </c>
      <c r="K18" s="145">
        <v>17</v>
      </c>
      <c r="L18" s="45"/>
      <c r="M18" s="70">
        <v>2</v>
      </c>
      <c r="N18" s="71">
        <v>1.9</v>
      </c>
      <c r="O18" s="72">
        <v>2.1</v>
      </c>
      <c r="P18" s="60">
        <f>(M18/N18)-1</f>
        <v>5.2631578947368363E-2</v>
      </c>
      <c r="Q18" s="61">
        <f>1-(M18/O18)</f>
        <v>4.7619047619047672E-2</v>
      </c>
      <c r="R18" s="45"/>
    </row>
    <row r="19" spans="1:18" ht="18" customHeight="1">
      <c r="A19" s="75"/>
      <c r="B19" s="76"/>
      <c r="C19" s="77"/>
      <c r="D19" s="53">
        <v>0</v>
      </c>
      <c r="E19" s="54">
        <v>0</v>
      </c>
      <c r="F19" s="40"/>
      <c r="G19" s="40"/>
      <c r="H19" s="42"/>
      <c r="I19" s="78">
        <v>1.4</v>
      </c>
      <c r="J19" s="81">
        <v>2.4</v>
      </c>
      <c r="K19" s="145">
        <v>49</v>
      </c>
      <c r="L19" s="45"/>
      <c r="M19" s="70"/>
      <c r="N19" s="73"/>
      <c r="O19" s="74"/>
      <c r="P19" s="62" t="e">
        <f t="shared" ref="P19:P22" si="0">(M19/N19)-1</f>
        <v>#DIV/0!</v>
      </c>
      <c r="Q19" s="63" t="e">
        <f t="shared" ref="Q19:Q22" si="1">1-(M19/O19)</f>
        <v>#DIV/0!</v>
      </c>
      <c r="R19" s="45"/>
    </row>
    <row r="20" spans="1:18" ht="18" customHeight="1">
      <c r="A20" s="75"/>
      <c r="B20" s="76"/>
      <c r="C20" s="77"/>
      <c r="D20" s="53">
        <v>0</v>
      </c>
      <c r="E20" s="54">
        <v>0</v>
      </c>
      <c r="F20" s="40"/>
      <c r="G20" s="40"/>
      <c r="H20" s="42"/>
      <c r="I20" s="81">
        <v>1.6</v>
      </c>
      <c r="J20" s="81">
        <v>2.4500000000000002</v>
      </c>
      <c r="K20" s="145">
        <v>19</v>
      </c>
      <c r="L20" s="45"/>
      <c r="M20" s="70"/>
      <c r="N20" s="73"/>
      <c r="O20" s="74"/>
      <c r="P20" s="62" t="e">
        <f t="shared" si="0"/>
        <v>#DIV/0!</v>
      </c>
      <c r="Q20" s="63" t="e">
        <f t="shared" si="1"/>
        <v>#DIV/0!</v>
      </c>
      <c r="R20" s="45"/>
    </row>
    <row r="21" spans="1:18" ht="18" customHeight="1" thickBot="1">
      <c r="A21" s="87"/>
      <c r="B21" s="88"/>
      <c r="C21" s="89"/>
      <c r="D21" s="53">
        <v>0</v>
      </c>
      <c r="E21" s="54">
        <v>0</v>
      </c>
      <c r="F21" s="40"/>
      <c r="G21" s="40"/>
      <c r="H21" s="42"/>
      <c r="I21" s="80">
        <v>1.6</v>
      </c>
      <c r="J21" s="81">
        <v>2.5</v>
      </c>
      <c r="K21" s="145">
        <v>18</v>
      </c>
      <c r="L21" s="45"/>
      <c r="M21" s="70"/>
      <c r="N21" s="73"/>
      <c r="O21" s="74"/>
      <c r="P21" s="62" t="e">
        <f t="shared" si="0"/>
        <v>#DIV/0!</v>
      </c>
      <c r="Q21" s="63" t="e">
        <f t="shared" si="1"/>
        <v>#DIV/0!</v>
      </c>
      <c r="R21" s="45"/>
    </row>
    <row r="22" spans="1:18" ht="18" customHeight="1">
      <c r="A22" s="39"/>
      <c r="B22" s="40"/>
      <c r="C22" s="40"/>
      <c r="D22" s="55" t="s">
        <v>38</v>
      </c>
      <c r="E22" s="56">
        <f>SUM(E17:E21)</f>
        <v>0</v>
      </c>
      <c r="F22" s="40"/>
      <c r="G22" s="40"/>
      <c r="H22" s="42"/>
      <c r="I22" s="80">
        <v>1.6</v>
      </c>
      <c r="J22" s="81">
        <v>2.6</v>
      </c>
      <c r="K22" s="145">
        <v>25</v>
      </c>
      <c r="L22" s="45"/>
      <c r="M22" s="84"/>
      <c r="N22" s="85"/>
      <c r="O22" s="86"/>
      <c r="P22" s="64" t="e">
        <f t="shared" si="0"/>
        <v>#DIV/0!</v>
      </c>
      <c r="Q22" s="65" t="e">
        <f t="shared" si="1"/>
        <v>#DIV/0!</v>
      </c>
      <c r="R22" s="45"/>
    </row>
    <row r="23" spans="1:18" ht="18" customHeight="1">
      <c r="A23" s="39"/>
      <c r="B23" s="40"/>
      <c r="C23" s="40"/>
      <c r="D23" s="40"/>
      <c r="E23" s="40"/>
      <c r="F23" s="40"/>
      <c r="G23" s="40"/>
      <c r="H23" s="42"/>
      <c r="I23" s="80">
        <v>1.6</v>
      </c>
      <c r="J23" s="78">
        <v>2.8</v>
      </c>
      <c r="K23" s="145">
        <v>4</v>
      </c>
      <c r="L23" s="45"/>
      <c r="M23" s="116" t="s">
        <v>32</v>
      </c>
      <c r="N23" s="116"/>
      <c r="O23" s="116"/>
      <c r="P23" s="116"/>
      <c r="Q23" s="116"/>
      <c r="R23" s="45"/>
    </row>
    <row r="24" spans="1:18" ht="18" customHeight="1">
      <c r="A24" s="39"/>
      <c r="B24" s="40"/>
      <c r="C24" s="40"/>
      <c r="D24" s="40"/>
      <c r="E24" s="40"/>
      <c r="F24" s="40"/>
      <c r="G24" s="40"/>
      <c r="H24" s="42"/>
      <c r="I24" s="80">
        <v>1.6</v>
      </c>
      <c r="J24" s="82"/>
      <c r="K24" s="79"/>
      <c r="L24" s="45"/>
      <c r="M24" s="116"/>
      <c r="N24" s="116"/>
      <c r="O24" s="116"/>
      <c r="P24" s="116"/>
      <c r="Q24" s="116"/>
      <c r="R24" s="45"/>
    </row>
    <row r="25" spans="1:18" ht="18" customHeight="1">
      <c r="A25" s="39"/>
      <c r="B25" s="40"/>
      <c r="C25" s="40"/>
      <c r="D25" s="40"/>
      <c r="E25" s="40"/>
      <c r="F25" s="40"/>
      <c r="G25" s="40"/>
      <c r="H25" s="42"/>
      <c r="I25" s="80">
        <v>1.6</v>
      </c>
      <c r="J25" s="82"/>
      <c r="K25" s="79"/>
      <c r="L25" s="45"/>
      <c r="M25" s="45"/>
      <c r="N25" s="45"/>
      <c r="O25" s="45"/>
      <c r="P25" s="45"/>
      <c r="Q25" s="45"/>
      <c r="R25" s="45"/>
    </row>
    <row r="26" spans="1:18" ht="18" customHeight="1">
      <c r="A26" s="39"/>
      <c r="B26" s="40"/>
      <c r="C26" s="40"/>
      <c r="D26" s="40"/>
      <c r="E26" s="40"/>
      <c r="F26" s="40"/>
      <c r="G26" s="40"/>
      <c r="H26" s="42"/>
      <c r="I26" s="80">
        <v>1.6</v>
      </c>
      <c r="J26" s="82"/>
      <c r="K26" s="79"/>
      <c r="L26" s="45"/>
      <c r="M26" s="141" t="s">
        <v>41</v>
      </c>
      <c r="N26" s="142"/>
      <c r="O26" s="142"/>
      <c r="P26" s="142"/>
      <c r="Q26" s="142"/>
      <c r="R26" s="142"/>
    </row>
    <row r="27" spans="1:18" ht="18" customHeight="1">
      <c r="A27" s="39"/>
      <c r="B27" s="40"/>
      <c r="C27" s="40"/>
      <c r="D27" s="40"/>
      <c r="E27" s="40"/>
      <c r="F27" s="40"/>
      <c r="G27" s="40"/>
      <c r="H27" s="42"/>
      <c r="I27" s="80">
        <v>1.6</v>
      </c>
      <c r="J27" s="82"/>
      <c r="K27" s="79"/>
      <c r="L27" s="45"/>
      <c r="M27" s="143" t="s">
        <v>42</v>
      </c>
      <c r="N27" s="143"/>
      <c r="O27" s="143"/>
      <c r="P27" s="143"/>
      <c r="Q27" s="143"/>
      <c r="R27" s="143"/>
    </row>
    <row r="28" spans="1:18" ht="18" customHeight="1">
      <c r="A28" s="39"/>
      <c r="B28" s="40"/>
      <c r="C28" s="40"/>
      <c r="D28" s="40"/>
      <c r="E28" s="40"/>
      <c r="F28" s="40"/>
      <c r="G28" s="40"/>
      <c r="H28" s="42"/>
      <c r="I28" s="78">
        <v>1.6</v>
      </c>
      <c r="J28" s="82"/>
      <c r="K28" s="79"/>
      <c r="L28" s="45"/>
      <c r="M28" s="143"/>
      <c r="N28" s="143"/>
      <c r="O28" s="143"/>
      <c r="P28" s="143"/>
      <c r="Q28" s="143"/>
      <c r="R28" s="143"/>
    </row>
    <row r="29" spans="1:18" ht="18" customHeight="1">
      <c r="A29" s="39"/>
      <c r="B29" s="40"/>
      <c r="C29" s="40"/>
      <c r="D29" s="40"/>
      <c r="E29" s="40"/>
      <c r="F29" s="40"/>
      <c r="G29" s="40"/>
      <c r="H29" s="42"/>
      <c r="I29" s="78">
        <v>1.6</v>
      </c>
      <c r="J29" s="82"/>
      <c r="K29" s="79"/>
      <c r="L29" s="45"/>
      <c r="M29" s="143"/>
      <c r="N29" s="143"/>
      <c r="O29" s="143"/>
      <c r="P29" s="143"/>
      <c r="Q29" s="143"/>
      <c r="R29" s="143"/>
    </row>
    <row r="30" spans="1:18" ht="18" customHeight="1">
      <c r="A30" s="39"/>
      <c r="B30" s="40"/>
      <c r="C30" s="40"/>
      <c r="D30" s="40"/>
      <c r="E30" s="40"/>
      <c r="F30" s="40"/>
      <c r="G30" s="40"/>
      <c r="H30" s="42"/>
      <c r="I30" s="78">
        <v>1.6</v>
      </c>
      <c r="J30" s="82"/>
      <c r="K30" s="79"/>
      <c r="L30" s="45"/>
      <c r="M30" s="143"/>
      <c r="N30" s="143"/>
      <c r="O30" s="143"/>
      <c r="P30" s="143"/>
      <c r="Q30" s="143"/>
      <c r="R30" s="143"/>
    </row>
    <row r="31" spans="1:18" ht="18" customHeight="1">
      <c r="A31" s="39"/>
      <c r="B31" s="40"/>
      <c r="C31" s="40"/>
      <c r="D31" s="40"/>
      <c r="E31" s="40"/>
      <c r="F31" s="40"/>
      <c r="G31" s="40"/>
      <c r="H31" s="42"/>
      <c r="I31" s="78">
        <v>1.6</v>
      </c>
      <c r="J31" s="82"/>
      <c r="K31" s="79"/>
      <c r="L31" s="45"/>
      <c r="M31" s="144" t="s">
        <v>43</v>
      </c>
      <c r="N31" s="144"/>
      <c r="O31" s="144"/>
      <c r="P31" s="144"/>
      <c r="Q31" s="144"/>
      <c r="R31" s="144"/>
    </row>
    <row r="32" spans="1:18" ht="18" customHeight="1">
      <c r="A32" s="39"/>
      <c r="B32" s="40"/>
      <c r="C32" s="40"/>
      <c r="D32" s="40"/>
      <c r="E32" s="40"/>
      <c r="F32" s="40"/>
      <c r="G32" s="40"/>
      <c r="H32" s="42"/>
      <c r="I32" s="78">
        <v>1.6</v>
      </c>
      <c r="J32" s="82"/>
      <c r="K32" s="79"/>
      <c r="L32" s="45"/>
      <c r="M32" s="144"/>
      <c r="N32" s="144"/>
      <c r="O32" s="144"/>
      <c r="P32" s="144"/>
      <c r="Q32" s="144"/>
      <c r="R32" s="144"/>
    </row>
    <row r="33" spans="1:18" ht="18" customHeight="1">
      <c r="A33" s="39"/>
      <c r="B33" s="40"/>
      <c r="C33" s="40"/>
      <c r="D33" s="40"/>
      <c r="E33" s="40"/>
      <c r="F33" s="40"/>
      <c r="G33" s="40"/>
      <c r="H33" s="42"/>
      <c r="I33" s="78">
        <v>1.6</v>
      </c>
      <c r="J33" s="82"/>
      <c r="K33" s="79"/>
      <c r="L33" s="45"/>
      <c r="M33" s="144" t="s">
        <v>44</v>
      </c>
      <c r="N33" s="144"/>
      <c r="O33" s="144"/>
      <c r="P33" s="144"/>
      <c r="Q33" s="144"/>
      <c r="R33" s="144"/>
    </row>
    <row r="34" spans="1:18" ht="18" customHeight="1">
      <c r="A34" s="39"/>
      <c r="B34" s="40"/>
      <c r="C34" s="40"/>
      <c r="D34" s="40"/>
      <c r="E34" s="40"/>
      <c r="F34" s="40"/>
      <c r="G34" s="40"/>
      <c r="H34" s="42"/>
      <c r="I34" s="78">
        <v>1.6</v>
      </c>
      <c r="J34" s="82"/>
      <c r="K34" s="79"/>
      <c r="L34" s="45"/>
      <c r="M34" s="144"/>
      <c r="N34" s="144"/>
      <c r="O34" s="144"/>
      <c r="P34" s="144"/>
      <c r="Q34" s="144"/>
      <c r="R34" s="144"/>
    </row>
    <row r="35" spans="1:18" ht="18" customHeight="1">
      <c r="A35" s="39"/>
      <c r="B35" s="40"/>
      <c r="C35" s="40"/>
      <c r="D35" s="40"/>
      <c r="E35" s="40"/>
      <c r="F35" s="40"/>
      <c r="G35" s="40"/>
      <c r="H35" s="42"/>
      <c r="I35" s="78">
        <v>1.6</v>
      </c>
      <c r="J35" s="82"/>
      <c r="K35" s="79"/>
      <c r="L35" s="45"/>
      <c r="M35" s="144"/>
      <c r="N35" s="144"/>
      <c r="O35" s="144"/>
      <c r="P35" s="144"/>
      <c r="Q35" s="144"/>
      <c r="R35" s="144"/>
    </row>
    <row r="36" spans="1:18" ht="18" customHeight="1">
      <c r="A36" s="39"/>
      <c r="B36" s="40"/>
      <c r="C36" s="40"/>
      <c r="D36" s="40"/>
      <c r="E36" s="40"/>
      <c r="F36" s="40"/>
      <c r="G36" s="40"/>
      <c r="H36" s="42"/>
      <c r="I36" s="78">
        <v>1.6</v>
      </c>
      <c r="J36" s="82"/>
      <c r="K36" s="79"/>
      <c r="L36" s="45"/>
      <c r="M36" s="144" t="s">
        <v>45</v>
      </c>
      <c r="N36" s="144"/>
      <c r="O36" s="144"/>
      <c r="P36" s="144"/>
      <c r="Q36" s="144"/>
      <c r="R36" s="144"/>
    </row>
    <row r="37" spans="1:18" ht="18" customHeight="1">
      <c r="A37" s="39"/>
      <c r="B37" s="40"/>
      <c r="C37" s="40"/>
      <c r="D37" s="40"/>
      <c r="E37" s="40"/>
      <c r="F37" s="40"/>
      <c r="G37" s="40"/>
      <c r="H37" s="42"/>
      <c r="I37" s="78">
        <v>1.6</v>
      </c>
      <c r="J37" s="82"/>
      <c r="K37" s="79"/>
      <c r="L37" s="45"/>
      <c r="M37" s="144"/>
      <c r="N37" s="144"/>
      <c r="O37" s="144"/>
      <c r="P37" s="144"/>
      <c r="Q37" s="144"/>
      <c r="R37" s="144"/>
    </row>
    <row r="38" spans="1:18" ht="18" customHeight="1">
      <c r="A38" s="39"/>
      <c r="B38" s="40"/>
      <c r="C38" s="40"/>
      <c r="D38" s="40"/>
      <c r="E38" s="40"/>
      <c r="F38" s="40"/>
      <c r="G38" s="40"/>
      <c r="H38" s="42"/>
      <c r="I38" s="78">
        <v>1.6</v>
      </c>
      <c r="J38" s="82"/>
      <c r="K38" s="79"/>
      <c r="L38" s="45"/>
      <c r="M38" s="144" t="s">
        <v>46</v>
      </c>
      <c r="N38" s="144"/>
      <c r="O38" s="144"/>
      <c r="P38" s="144"/>
      <c r="Q38" s="144"/>
      <c r="R38" s="144"/>
    </row>
    <row r="39" spans="1:18" ht="18" customHeight="1">
      <c r="A39" s="39"/>
      <c r="B39" s="40"/>
      <c r="C39" s="40"/>
      <c r="D39" s="40"/>
      <c r="E39" s="40"/>
      <c r="F39" s="40"/>
      <c r="G39" s="40"/>
      <c r="H39" s="42"/>
      <c r="I39" s="78">
        <v>1.6</v>
      </c>
      <c r="J39" s="82"/>
      <c r="K39" s="79"/>
      <c r="L39" s="45"/>
      <c r="M39" s="143" t="s">
        <v>47</v>
      </c>
      <c r="N39" s="143"/>
      <c r="O39" s="143"/>
      <c r="P39" s="143"/>
      <c r="Q39" s="143"/>
      <c r="R39" s="143"/>
    </row>
    <row r="40" spans="1:18" ht="18" customHeight="1" thickBot="1">
      <c r="A40" s="57"/>
      <c r="B40" s="58"/>
      <c r="C40" s="58"/>
      <c r="D40" s="58"/>
      <c r="E40" s="58"/>
      <c r="F40" s="58"/>
      <c r="G40" s="58"/>
      <c r="H40" s="59"/>
      <c r="I40" s="78">
        <v>1.6</v>
      </c>
      <c r="J40" s="82"/>
      <c r="K40" s="79"/>
      <c r="L40" s="45"/>
      <c r="M40" s="143"/>
      <c r="N40" s="143"/>
      <c r="O40" s="143"/>
      <c r="P40" s="143"/>
      <c r="Q40" s="143"/>
      <c r="R40" s="143"/>
    </row>
    <row r="41" spans="1:18" ht="18" customHeight="1">
      <c r="A41" s="109" t="s">
        <v>33</v>
      </c>
      <c r="B41" s="110"/>
      <c r="C41" s="110"/>
      <c r="D41" s="110"/>
      <c r="E41" s="110"/>
      <c r="F41" s="110"/>
      <c r="G41" s="110"/>
      <c r="H41" s="110"/>
      <c r="I41" s="78">
        <v>1.6</v>
      </c>
      <c r="J41" s="82"/>
      <c r="K41" s="79"/>
      <c r="L41" s="45"/>
      <c r="M41" s="45"/>
      <c r="N41" s="45"/>
      <c r="O41" s="45"/>
      <c r="P41" s="45"/>
      <c r="Q41" s="45"/>
      <c r="R41" s="45"/>
    </row>
    <row r="42" spans="1:18" ht="18" customHeight="1">
      <c r="A42" s="40"/>
      <c r="B42" s="40"/>
      <c r="C42" s="40"/>
      <c r="D42" s="40"/>
      <c r="E42" s="40"/>
      <c r="F42" s="40"/>
      <c r="G42" s="40"/>
      <c r="H42" s="40"/>
      <c r="I42" s="78">
        <v>1.6</v>
      </c>
      <c r="J42" s="82"/>
      <c r="K42" s="79"/>
      <c r="L42" s="45"/>
      <c r="M42" s="45"/>
      <c r="N42" s="45"/>
      <c r="O42" s="45"/>
      <c r="P42" s="45"/>
      <c r="Q42" s="45"/>
      <c r="R42" s="45"/>
    </row>
    <row r="43" spans="1:18" ht="18" customHeight="1">
      <c r="A43" s="15"/>
      <c r="B43" s="15"/>
      <c r="C43" s="15"/>
      <c r="D43" s="15"/>
      <c r="E43" s="15"/>
      <c r="F43" s="15"/>
      <c r="G43" s="15"/>
      <c r="H43" s="15"/>
      <c r="I43" s="78">
        <v>1.6</v>
      </c>
      <c r="J43" s="82"/>
    </row>
    <row r="44" spans="1:18" ht="18" customHeight="1">
      <c r="A44" s="15"/>
      <c r="B44" s="15"/>
      <c r="C44" s="15"/>
      <c r="D44" s="15"/>
      <c r="E44" s="15"/>
      <c r="F44" s="15"/>
      <c r="G44" s="15"/>
      <c r="H44" s="15"/>
      <c r="I44" s="78">
        <v>1.6</v>
      </c>
      <c r="J44" s="82"/>
    </row>
    <row r="45" spans="1:18" ht="18" customHeight="1">
      <c r="A45" s="15"/>
      <c r="B45" s="15"/>
      <c r="C45" s="15"/>
      <c r="D45" s="15"/>
      <c r="E45" s="15"/>
      <c r="F45" s="15"/>
      <c r="G45" s="15"/>
      <c r="H45" s="15"/>
      <c r="I45" s="78">
        <v>1.6</v>
      </c>
      <c r="J45" s="82"/>
    </row>
    <row r="46" spans="1:18" ht="18" customHeight="1">
      <c r="A46" s="15"/>
      <c r="B46" s="15"/>
      <c r="C46" s="15"/>
      <c r="D46" s="15"/>
      <c r="E46" s="15"/>
      <c r="F46" s="15"/>
      <c r="G46" s="15"/>
      <c r="H46" s="15"/>
      <c r="I46" s="78">
        <v>1.6</v>
      </c>
      <c r="J46" s="82"/>
    </row>
    <row r="47" spans="1:18" ht="18" customHeight="1">
      <c r="A47" s="15"/>
      <c r="B47" s="15"/>
      <c r="C47" s="15"/>
      <c r="D47" s="15"/>
      <c r="E47" s="15"/>
      <c r="F47" s="15"/>
      <c r="G47" s="15"/>
      <c r="H47" s="15"/>
      <c r="I47" s="78">
        <v>1.6</v>
      </c>
      <c r="J47" s="82"/>
    </row>
    <row r="48" spans="1:18" ht="18" customHeight="1">
      <c r="A48" s="15"/>
      <c r="B48" s="15"/>
      <c r="C48" s="15"/>
      <c r="D48" s="15"/>
      <c r="E48" s="15"/>
      <c r="F48" s="15"/>
      <c r="G48" s="15"/>
      <c r="H48" s="15"/>
      <c r="I48" s="78">
        <v>1.6</v>
      </c>
      <c r="J48" s="82"/>
    </row>
    <row r="49" spans="1:10" ht="18" customHeight="1">
      <c r="A49" s="15"/>
      <c r="B49" s="15"/>
      <c r="C49" s="15"/>
      <c r="D49" s="15"/>
      <c r="E49" s="15"/>
      <c r="F49" s="15"/>
      <c r="G49" s="15"/>
      <c r="H49" s="15"/>
      <c r="I49" s="78">
        <v>1.6</v>
      </c>
      <c r="J49" s="82"/>
    </row>
    <row r="50" spans="1:10" ht="18" customHeight="1">
      <c r="A50" s="15"/>
      <c r="B50" s="15"/>
      <c r="C50" s="15"/>
      <c r="D50" s="15"/>
      <c r="E50" s="15"/>
      <c r="F50" s="15"/>
      <c r="G50" s="15"/>
      <c r="H50" s="15"/>
      <c r="I50" s="78">
        <v>1.6</v>
      </c>
      <c r="J50" s="82"/>
    </row>
    <row r="51" spans="1:10" ht="18" customHeight="1">
      <c r="A51" s="15"/>
      <c r="B51" s="15"/>
      <c r="C51" s="15"/>
      <c r="D51" s="15"/>
      <c r="E51" s="15"/>
      <c r="F51" s="15"/>
      <c r="G51" s="15"/>
      <c r="H51" s="15"/>
      <c r="I51" s="78">
        <v>1.6</v>
      </c>
      <c r="J51" s="82"/>
    </row>
    <row r="52" spans="1:10" ht="18" customHeight="1">
      <c r="A52" s="15"/>
      <c r="B52" s="15"/>
      <c r="C52" s="15"/>
      <c r="D52" s="15"/>
      <c r="E52" s="15"/>
      <c r="F52" s="15"/>
      <c r="G52" s="15"/>
      <c r="H52" s="15"/>
      <c r="I52" s="81">
        <v>1.7</v>
      </c>
      <c r="J52" s="82"/>
    </row>
    <row r="53" spans="1:10" ht="18" customHeight="1">
      <c r="A53" s="15"/>
      <c r="B53" s="15"/>
      <c r="C53" s="15"/>
      <c r="D53" s="15"/>
      <c r="E53" s="15"/>
      <c r="F53" s="15"/>
      <c r="G53" s="15"/>
      <c r="H53" s="15"/>
      <c r="I53" s="81">
        <v>1.7</v>
      </c>
      <c r="J53" s="82"/>
    </row>
    <row r="54" spans="1:10" ht="18" customHeight="1">
      <c r="A54" s="15"/>
      <c r="B54" s="15"/>
      <c r="C54" s="15"/>
      <c r="D54" s="15"/>
      <c r="E54" s="15"/>
      <c r="F54" s="15"/>
      <c r="G54" s="15"/>
      <c r="H54" s="15"/>
      <c r="I54" s="81">
        <v>1.7</v>
      </c>
      <c r="J54" s="82"/>
    </row>
    <row r="55" spans="1:10" ht="18" customHeight="1">
      <c r="A55" s="15"/>
      <c r="B55" s="15"/>
      <c r="C55" s="15"/>
      <c r="D55" s="15"/>
      <c r="E55" s="15"/>
      <c r="F55" s="15"/>
      <c r="G55" s="15"/>
      <c r="H55" s="15"/>
      <c r="I55" s="80">
        <v>1.7</v>
      </c>
      <c r="J55" s="82"/>
    </row>
    <row r="56" spans="1:10" ht="18" customHeight="1">
      <c r="A56" s="15"/>
      <c r="B56" s="15"/>
      <c r="C56" s="15"/>
      <c r="D56" s="15"/>
      <c r="E56" s="15"/>
      <c r="F56" s="15"/>
      <c r="G56" s="15"/>
      <c r="H56" s="15"/>
      <c r="I56" s="80">
        <v>1.7</v>
      </c>
      <c r="J56" s="82"/>
    </row>
    <row r="57" spans="1:10" ht="18" customHeight="1">
      <c r="A57" s="15"/>
      <c r="B57" s="15"/>
      <c r="C57" s="15"/>
      <c r="D57" s="15"/>
      <c r="E57" s="15"/>
      <c r="F57" s="15"/>
      <c r="G57" s="15"/>
      <c r="H57" s="15"/>
      <c r="I57" s="80">
        <v>1.7</v>
      </c>
      <c r="J57" s="82"/>
    </row>
    <row r="58" spans="1:10" ht="18" customHeight="1">
      <c r="A58" s="15"/>
      <c r="B58" s="15"/>
      <c r="C58" s="15"/>
      <c r="D58" s="15"/>
      <c r="E58" s="15"/>
      <c r="F58" s="15"/>
      <c r="G58" s="15"/>
      <c r="H58" s="15"/>
      <c r="I58" s="78">
        <v>1.7</v>
      </c>
      <c r="J58" s="82"/>
    </row>
    <row r="59" spans="1:10" ht="18" customHeight="1">
      <c r="A59" s="15"/>
      <c r="B59" s="15"/>
      <c r="C59" s="15"/>
      <c r="D59" s="15"/>
      <c r="E59" s="15"/>
      <c r="F59" s="15"/>
      <c r="G59" s="15"/>
      <c r="H59" s="15"/>
      <c r="I59" s="78">
        <v>1.7</v>
      </c>
      <c r="J59" s="82"/>
    </row>
    <row r="60" spans="1:10" ht="18" customHeight="1">
      <c r="A60" s="15"/>
      <c r="B60" s="15"/>
      <c r="C60" s="15"/>
      <c r="D60" s="15"/>
      <c r="E60" s="15"/>
      <c r="F60" s="15"/>
      <c r="G60" s="15"/>
      <c r="H60" s="15"/>
      <c r="I60" s="78">
        <v>1.7</v>
      </c>
      <c r="J60" s="82"/>
    </row>
    <row r="61" spans="1:10" ht="18" customHeight="1">
      <c r="A61" s="15"/>
      <c r="B61" s="15"/>
      <c r="C61" s="15"/>
      <c r="D61" s="15"/>
      <c r="E61" s="15"/>
      <c r="F61" s="15"/>
      <c r="G61" s="15"/>
      <c r="H61" s="15"/>
      <c r="I61" s="78">
        <v>1.7</v>
      </c>
      <c r="J61" s="82"/>
    </row>
    <row r="62" spans="1:10" ht="18" customHeight="1">
      <c r="A62" s="15"/>
      <c r="B62" s="15"/>
      <c r="C62" s="15"/>
      <c r="D62" s="15"/>
      <c r="E62" s="15"/>
      <c r="F62" s="15"/>
      <c r="G62" s="15"/>
      <c r="H62" s="15"/>
      <c r="I62" s="78">
        <v>1.7</v>
      </c>
      <c r="J62" s="82"/>
    </row>
    <row r="63" spans="1:10" ht="18" customHeight="1">
      <c r="A63" s="15"/>
      <c r="B63" s="15"/>
      <c r="C63" s="15"/>
      <c r="D63" s="15"/>
      <c r="E63" s="15"/>
      <c r="F63" s="15"/>
      <c r="G63" s="15"/>
      <c r="H63" s="15"/>
      <c r="I63" s="78">
        <v>1.7</v>
      </c>
      <c r="J63" s="82"/>
    </row>
    <row r="64" spans="1:10" ht="18" customHeight="1">
      <c r="A64" s="15"/>
      <c r="B64" s="15"/>
      <c r="C64" s="15"/>
      <c r="D64" s="15"/>
      <c r="E64" s="15"/>
      <c r="F64" s="15"/>
      <c r="G64" s="15"/>
      <c r="H64" s="15"/>
      <c r="I64" s="78">
        <v>1.7</v>
      </c>
      <c r="J64" s="82"/>
    </row>
    <row r="65" spans="1:10" ht="18" customHeight="1">
      <c r="A65" s="15"/>
      <c r="B65" s="15"/>
      <c r="C65" s="15"/>
      <c r="D65" s="15"/>
      <c r="E65" s="15"/>
      <c r="F65" s="15"/>
      <c r="G65" s="15"/>
      <c r="H65" s="15"/>
      <c r="I65" s="80">
        <v>1.75</v>
      </c>
      <c r="J65" s="82"/>
    </row>
    <row r="66" spans="1:10" ht="18" customHeight="1">
      <c r="A66" s="15"/>
      <c r="B66" s="15"/>
      <c r="C66" s="15"/>
      <c r="D66" s="15"/>
      <c r="E66" s="15"/>
      <c r="F66" s="15"/>
      <c r="G66" s="15"/>
      <c r="H66" s="15"/>
      <c r="I66" s="80">
        <v>1.75</v>
      </c>
      <c r="J66" s="82"/>
    </row>
    <row r="67" spans="1:10" ht="18" customHeight="1">
      <c r="A67" s="15"/>
      <c r="B67" s="15"/>
      <c r="C67" s="15"/>
      <c r="D67" s="15"/>
      <c r="E67" s="15"/>
      <c r="F67" s="15"/>
      <c r="G67" s="15"/>
      <c r="H67" s="15"/>
      <c r="I67" s="80">
        <v>1.75</v>
      </c>
      <c r="J67" s="82"/>
    </row>
    <row r="68" spans="1:10" ht="18" customHeight="1">
      <c r="A68" s="15"/>
      <c r="B68" s="15"/>
      <c r="C68" s="15"/>
      <c r="D68" s="15"/>
      <c r="E68" s="15"/>
      <c r="F68" s="15"/>
      <c r="G68" s="15"/>
      <c r="H68" s="15"/>
      <c r="I68" s="81">
        <v>1.8</v>
      </c>
      <c r="J68" s="82"/>
    </row>
    <row r="69" spans="1:10" ht="18" customHeight="1">
      <c r="A69" s="15"/>
      <c r="B69" s="15"/>
      <c r="C69" s="15"/>
      <c r="D69" s="15"/>
      <c r="E69" s="15"/>
      <c r="F69" s="15"/>
      <c r="G69" s="15"/>
      <c r="H69" s="15"/>
      <c r="I69" s="81">
        <v>1.8</v>
      </c>
      <c r="J69" s="82"/>
    </row>
    <row r="70" spans="1:10" ht="18" customHeight="1">
      <c r="A70" s="15"/>
      <c r="B70" s="15"/>
      <c r="C70" s="15"/>
      <c r="D70" s="15"/>
      <c r="E70" s="15"/>
      <c r="F70" s="15"/>
      <c r="G70" s="15"/>
      <c r="H70" s="15"/>
      <c r="I70" s="80">
        <v>1.8</v>
      </c>
      <c r="J70" s="82"/>
    </row>
    <row r="71" spans="1:10" ht="18" customHeight="1">
      <c r="A71" s="15"/>
      <c r="B71" s="15"/>
      <c r="C71" s="15"/>
      <c r="D71" s="15"/>
      <c r="E71" s="15"/>
      <c r="F71" s="15"/>
      <c r="G71" s="15"/>
      <c r="H71" s="15"/>
      <c r="I71" s="80">
        <v>1.8</v>
      </c>
      <c r="J71" s="82"/>
    </row>
    <row r="72" spans="1:10" ht="18" customHeight="1">
      <c r="A72" s="15"/>
      <c r="B72" s="15"/>
      <c r="C72" s="15"/>
      <c r="D72" s="15"/>
      <c r="E72" s="15"/>
      <c r="F72" s="15"/>
      <c r="G72" s="15"/>
      <c r="H72" s="15"/>
      <c r="I72" s="80">
        <v>1.8</v>
      </c>
      <c r="J72" s="82"/>
    </row>
    <row r="73" spans="1:10" ht="18" customHeight="1">
      <c r="A73" s="15"/>
      <c r="B73" s="15"/>
      <c r="C73" s="15"/>
      <c r="D73" s="15"/>
      <c r="E73" s="15"/>
      <c r="F73" s="15"/>
      <c r="G73" s="15"/>
      <c r="H73" s="15"/>
      <c r="I73" s="78">
        <v>1.8</v>
      </c>
      <c r="J73" s="82"/>
    </row>
    <row r="74" spans="1:10" ht="18" customHeight="1">
      <c r="A74" s="15"/>
      <c r="B74" s="15"/>
      <c r="C74" s="15"/>
      <c r="D74" s="15"/>
      <c r="E74" s="15"/>
      <c r="F74" s="15"/>
      <c r="G74" s="15"/>
      <c r="H74" s="15"/>
      <c r="I74" s="78">
        <v>1.8</v>
      </c>
      <c r="J74" s="82"/>
    </row>
    <row r="75" spans="1:10" ht="18" customHeight="1">
      <c r="A75" s="15"/>
      <c r="B75" s="15"/>
      <c r="C75" s="15"/>
      <c r="D75" s="15"/>
      <c r="E75" s="15"/>
      <c r="F75" s="15"/>
      <c r="G75" s="15"/>
      <c r="H75" s="15"/>
      <c r="I75" s="78">
        <v>1.8</v>
      </c>
      <c r="J75" s="82"/>
    </row>
    <row r="76" spans="1:10" ht="18" customHeight="1">
      <c r="A76" s="15"/>
      <c r="B76" s="15"/>
      <c r="C76" s="15"/>
      <c r="D76" s="15"/>
      <c r="E76" s="15"/>
      <c r="F76" s="15"/>
      <c r="G76" s="15"/>
      <c r="H76" s="15"/>
      <c r="I76" s="78">
        <v>1.8</v>
      </c>
      <c r="J76" s="82"/>
    </row>
    <row r="77" spans="1:10" ht="18" customHeight="1">
      <c r="A77" s="15"/>
      <c r="B77" s="15"/>
      <c r="C77" s="15"/>
      <c r="D77" s="15"/>
      <c r="E77" s="15"/>
      <c r="F77" s="15"/>
      <c r="G77" s="15"/>
      <c r="H77" s="15"/>
      <c r="I77" s="78">
        <v>1.8</v>
      </c>
      <c r="J77" s="82"/>
    </row>
    <row r="78" spans="1:10" ht="18" customHeight="1">
      <c r="A78" s="15"/>
      <c r="B78" s="15"/>
      <c r="C78" s="15"/>
      <c r="D78" s="15"/>
      <c r="E78" s="15"/>
      <c r="F78" s="15"/>
      <c r="G78" s="15"/>
      <c r="H78" s="15"/>
      <c r="I78" s="78">
        <v>1.8</v>
      </c>
      <c r="J78" s="82"/>
    </row>
    <row r="79" spans="1:10" ht="18" customHeight="1">
      <c r="A79" s="15"/>
      <c r="B79" s="15"/>
      <c r="C79" s="15"/>
      <c r="D79" s="15"/>
      <c r="E79" s="15"/>
      <c r="F79" s="15"/>
      <c r="G79" s="15"/>
      <c r="H79" s="15"/>
      <c r="I79" s="78">
        <v>1.8</v>
      </c>
      <c r="J79" s="82"/>
    </row>
    <row r="80" spans="1:10" ht="18" customHeight="1">
      <c r="A80" s="15"/>
      <c r="B80" s="15"/>
      <c r="C80" s="15"/>
      <c r="D80" s="15"/>
      <c r="E80" s="15"/>
      <c r="F80" s="15"/>
      <c r="G80" s="15"/>
      <c r="H80" s="15"/>
      <c r="I80" s="78">
        <v>1.8</v>
      </c>
      <c r="J80" s="82"/>
    </row>
    <row r="81" spans="1:10" ht="18" customHeight="1">
      <c r="A81" s="15"/>
      <c r="B81" s="15"/>
      <c r="C81" s="15"/>
      <c r="D81" s="15"/>
      <c r="E81" s="15"/>
      <c r="F81" s="15"/>
      <c r="G81" s="15"/>
      <c r="H81" s="15"/>
      <c r="I81" s="78">
        <v>1.8</v>
      </c>
      <c r="J81" s="82"/>
    </row>
    <row r="82" spans="1:10" ht="18" customHeight="1">
      <c r="A82" s="15"/>
      <c r="B82" s="15"/>
      <c r="C82" s="15"/>
      <c r="D82" s="15"/>
      <c r="E82" s="15"/>
      <c r="F82" s="15"/>
      <c r="G82" s="15"/>
      <c r="H82" s="15"/>
      <c r="I82" s="78">
        <v>1.8</v>
      </c>
      <c r="J82" s="82"/>
    </row>
    <row r="83" spans="1:10" ht="18" customHeight="1">
      <c r="A83" s="15"/>
      <c r="B83" s="15"/>
      <c r="C83" s="15"/>
      <c r="D83" s="15"/>
      <c r="E83" s="15"/>
      <c r="F83" s="15"/>
      <c r="G83" s="15"/>
      <c r="H83" s="15"/>
      <c r="I83" s="78">
        <v>1.8</v>
      </c>
      <c r="J83" s="82"/>
    </row>
    <row r="84" spans="1:10" ht="18" customHeight="1">
      <c r="A84" s="15"/>
      <c r="B84" s="15"/>
      <c r="C84" s="15"/>
      <c r="D84" s="15"/>
      <c r="E84" s="15"/>
      <c r="F84" s="15"/>
      <c r="G84" s="15"/>
      <c r="H84" s="15"/>
      <c r="I84" s="78">
        <v>1.8</v>
      </c>
      <c r="J84" s="82"/>
    </row>
    <row r="85" spans="1:10" ht="18" customHeight="1">
      <c r="A85" s="15"/>
      <c r="B85" s="15"/>
      <c r="C85" s="15"/>
      <c r="D85" s="15"/>
      <c r="E85" s="15"/>
      <c r="F85" s="15"/>
      <c r="G85" s="15"/>
      <c r="H85" s="15"/>
      <c r="I85" s="81">
        <v>1.9</v>
      </c>
      <c r="J85" s="82"/>
    </row>
    <row r="86" spans="1:10" ht="18" customHeight="1">
      <c r="A86" s="15"/>
      <c r="B86" s="15"/>
      <c r="C86" s="15"/>
      <c r="D86" s="15"/>
      <c r="E86" s="15"/>
      <c r="F86" s="15"/>
      <c r="G86" s="15"/>
      <c r="H86" s="15"/>
      <c r="I86" s="81">
        <v>1.9</v>
      </c>
      <c r="J86" s="82"/>
    </row>
    <row r="87" spans="1:10" ht="18" customHeight="1">
      <c r="A87" s="15"/>
      <c r="B87" s="15"/>
      <c r="C87" s="15"/>
      <c r="D87" s="15"/>
      <c r="E87" s="15"/>
      <c r="F87" s="15"/>
      <c r="G87" s="15"/>
      <c r="H87" s="15"/>
      <c r="I87" s="81">
        <v>1.9</v>
      </c>
      <c r="J87" s="82"/>
    </row>
    <row r="88" spans="1:10" ht="18" customHeight="1">
      <c r="A88" s="15"/>
      <c r="B88" s="15"/>
      <c r="C88" s="15"/>
      <c r="D88" s="15"/>
      <c r="E88" s="15"/>
      <c r="F88" s="15"/>
      <c r="G88" s="15"/>
      <c r="H88" s="15"/>
      <c r="I88" s="81">
        <v>1.9</v>
      </c>
      <c r="J88" s="82"/>
    </row>
    <row r="89" spans="1:10" ht="18" customHeight="1">
      <c r="A89" s="15"/>
      <c r="B89" s="15"/>
      <c r="C89" s="15"/>
      <c r="D89" s="15"/>
      <c r="E89" s="15"/>
      <c r="F89" s="15"/>
      <c r="G89" s="15"/>
      <c r="H89" s="15"/>
      <c r="I89" s="81">
        <v>2</v>
      </c>
      <c r="J89" s="82"/>
    </row>
    <row r="90" spans="1:10" ht="18" customHeight="1">
      <c r="A90" s="15"/>
      <c r="B90" s="15"/>
      <c r="C90" s="15"/>
      <c r="D90" s="15"/>
      <c r="E90" s="15"/>
      <c r="F90" s="15"/>
      <c r="G90" s="15"/>
      <c r="H90" s="15"/>
      <c r="I90" s="81">
        <v>2</v>
      </c>
      <c r="J90" s="82"/>
    </row>
    <row r="91" spans="1:10" ht="18" customHeight="1">
      <c r="A91" s="15"/>
      <c r="B91" s="15"/>
      <c r="C91" s="15"/>
      <c r="D91" s="15"/>
      <c r="E91" s="15"/>
      <c r="F91" s="15"/>
      <c r="G91" s="15"/>
      <c r="H91" s="15"/>
      <c r="I91" s="81">
        <v>2</v>
      </c>
      <c r="J91" s="82"/>
    </row>
    <row r="92" spans="1:10" ht="18" customHeight="1">
      <c r="A92" s="15"/>
      <c r="B92" s="15"/>
      <c r="C92" s="15"/>
      <c r="D92" s="15"/>
      <c r="E92" s="15"/>
      <c r="F92" s="15"/>
      <c r="G92" s="15"/>
      <c r="H92" s="15"/>
      <c r="I92" s="81">
        <v>2</v>
      </c>
      <c r="J92" s="82"/>
    </row>
    <row r="93" spans="1:10" ht="18" customHeight="1">
      <c r="A93" s="15"/>
      <c r="B93" s="15"/>
      <c r="C93" s="15"/>
      <c r="D93" s="15"/>
      <c r="E93" s="15"/>
      <c r="F93" s="15"/>
      <c r="G93" s="15"/>
      <c r="H93" s="15"/>
      <c r="I93" s="81">
        <v>2</v>
      </c>
      <c r="J93" s="82"/>
    </row>
    <row r="94" spans="1:10" ht="18" customHeight="1">
      <c r="A94" s="15"/>
      <c r="B94" s="15"/>
      <c r="C94" s="15"/>
      <c r="D94" s="15"/>
      <c r="E94" s="15"/>
      <c r="F94" s="15"/>
      <c r="G94" s="15"/>
      <c r="H94" s="15"/>
      <c r="I94" s="81">
        <v>2</v>
      </c>
      <c r="J94" s="82"/>
    </row>
    <row r="95" spans="1:10" ht="18" customHeight="1">
      <c r="A95" s="15"/>
      <c r="B95" s="15"/>
      <c r="C95" s="15"/>
      <c r="D95" s="15"/>
      <c r="E95" s="15"/>
      <c r="F95" s="15"/>
      <c r="G95" s="15"/>
      <c r="H95" s="15"/>
      <c r="I95" s="81">
        <v>2</v>
      </c>
      <c r="J95" s="82"/>
    </row>
    <row r="96" spans="1:10" ht="18" customHeight="1">
      <c r="A96" s="15"/>
      <c r="B96" s="15"/>
      <c r="C96" s="15"/>
      <c r="D96" s="15"/>
      <c r="E96" s="15"/>
      <c r="F96" s="15"/>
      <c r="G96" s="15"/>
      <c r="H96" s="15"/>
      <c r="I96" s="81">
        <v>2</v>
      </c>
      <c r="J96" s="82"/>
    </row>
    <row r="97" spans="1:10" ht="18" customHeight="1">
      <c r="A97" s="15"/>
      <c r="B97" s="15"/>
      <c r="C97" s="15"/>
      <c r="D97" s="15"/>
      <c r="E97" s="15"/>
      <c r="F97" s="15"/>
      <c r="G97" s="15"/>
      <c r="H97" s="15"/>
      <c r="I97" s="81">
        <v>2</v>
      </c>
      <c r="J97" s="82"/>
    </row>
    <row r="98" spans="1:10" ht="18" customHeight="1">
      <c r="A98" s="15"/>
      <c r="B98" s="15"/>
      <c r="C98" s="15"/>
      <c r="D98" s="15"/>
      <c r="E98" s="15"/>
      <c r="F98" s="15"/>
      <c r="G98" s="15"/>
      <c r="H98" s="15"/>
      <c r="I98" s="80">
        <v>2</v>
      </c>
      <c r="J98" s="82"/>
    </row>
    <row r="99" spans="1:10" ht="18" customHeight="1">
      <c r="A99" s="15"/>
      <c r="B99" s="15"/>
      <c r="C99" s="15"/>
      <c r="D99" s="15"/>
      <c r="E99" s="15"/>
      <c r="F99" s="15"/>
      <c r="G99" s="15"/>
      <c r="H99" s="15"/>
      <c r="I99" s="80">
        <v>2</v>
      </c>
      <c r="J99" s="82"/>
    </row>
    <row r="100" spans="1:10" ht="18" customHeight="1">
      <c r="A100" s="15"/>
      <c r="B100" s="15"/>
      <c r="C100" s="15"/>
      <c r="D100" s="15"/>
      <c r="E100" s="15"/>
      <c r="F100" s="15"/>
      <c r="G100" s="15"/>
      <c r="H100" s="15"/>
      <c r="I100" s="80">
        <v>2</v>
      </c>
      <c r="J100" s="82"/>
    </row>
    <row r="101" spans="1:10" ht="18" customHeight="1">
      <c r="A101" s="15"/>
      <c r="B101" s="15"/>
      <c r="C101" s="15"/>
      <c r="D101" s="15"/>
      <c r="E101" s="15"/>
      <c r="F101" s="15"/>
      <c r="G101" s="15"/>
      <c r="H101" s="15"/>
      <c r="I101" s="80">
        <v>2</v>
      </c>
      <c r="J101" s="82"/>
    </row>
    <row r="102" spans="1:10" ht="18" customHeight="1">
      <c r="A102" s="15"/>
      <c r="B102" s="15"/>
      <c r="C102" s="15"/>
      <c r="D102" s="15"/>
      <c r="E102" s="15"/>
      <c r="F102" s="15"/>
      <c r="G102" s="15"/>
      <c r="H102" s="15"/>
      <c r="I102" s="80">
        <v>2</v>
      </c>
      <c r="J102" s="82"/>
    </row>
    <row r="103" spans="1:10" ht="18" customHeight="1">
      <c r="A103" s="15"/>
      <c r="B103" s="15"/>
      <c r="C103" s="15"/>
      <c r="D103" s="15"/>
      <c r="E103" s="15"/>
      <c r="F103" s="15"/>
      <c r="G103" s="15"/>
      <c r="H103" s="15"/>
      <c r="I103" s="80">
        <v>2</v>
      </c>
      <c r="J103" s="82"/>
    </row>
    <row r="104" spans="1:10" ht="18" customHeight="1">
      <c r="A104" s="15"/>
      <c r="B104" s="15"/>
      <c r="C104" s="15"/>
      <c r="D104" s="15"/>
      <c r="E104" s="15"/>
      <c r="F104" s="15"/>
      <c r="G104" s="15"/>
      <c r="H104" s="15"/>
      <c r="I104" s="80">
        <v>2</v>
      </c>
      <c r="J104" s="82"/>
    </row>
    <row r="105" spans="1:10" ht="18" customHeight="1">
      <c r="A105" s="15"/>
      <c r="B105" s="15"/>
      <c r="C105" s="15"/>
      <c r="D105" s="15"/>
      <c r="E105" s="15"/>
      <c r="F105" s="15"/>
      <c r="G105" s="15"/>
      <c r="H105" s="15"/>
      <c r="I105" s="80">
        <v>2</v>
      </c>
      <c r="J105" s="82"/>
    </row>
    <row r="106" spans="1:10" ht="18" customHeight="1">
      <c r="A106" s="15"/>
      <c r="B106" s="15"/>
      <c r="C106" s="15"/>
      <c r="D106" s="15"/>
      <c r="E106" s="15"/>
      <c r="F106" s="15"/>
      <c r="G106" s="15"/>
      <c r="H106" s="15"/>
      <c r="I106" s="80">
        <v>2</v>
      </c>
      <c r="J106" s="82"/>
    </row>
    <row r="107" spans="1:10" ht="18" customHeight="1">
      <c r="A107" s="15"/>
      <c r="B107" s="15"/>
      <c r="C107" s="15"/>
      <c r="D107" s="15"/>
      <c r="E107" s="15"/>
      <c r="F107" s="15"/>
      <c r="G107" s="15"/>
      <c r="H107" s="15"/>
      <c r="I107" s="80">
        <v>2</v>
      </c>
      <c r="J107" s="82"/>
    </row>
    <row r="108" spans="1:10" ht="18" customHeight="1">
      <c r="A108" s="15"/>
      <c r="B108" s="15"/>
      <c r="C108" s="15"/>
      <c r="D108" s="15"/>
      <c r="E108" s="15"/>
      <c r="F108" s="15"/>
      <c r="G108" s="15"/>
      <c r="H108" s="15"/>
      <c r="I108" s="80">
        <v>2</v>
      </c>
      <c r="J108" s="82"/>
    </row>
    <row r="109" spans="1:10" ht="18" customHeight="1">
      <c r="A109" s="15"/>
      <c r="B109" s="15"/>
      <c r="C109" s="15"/>
      <c r="D109" s="15"/>
      <c r="E109" s="15"/>
      <c r="F109" s="15"/>
      <c r="G109" s="15"/>
      <c r="H109" s="15"/>
      <c r="I109" s="80">
        <v>2</v>
      </c>
      <c r="J109" s="82"/>
    </row>
    <row r="110" spans="1:10" ht="18" customHeight="1">
      <c r="A110" s="15"/>
      <c r="B110" s="15"/>
      <c r="C110" s="15"/>
      <c r="D110" s="15"/>
      <c r="E110" s="15"/>
      <c r="F110" s="15"/>
      <c r="G110" s="15"/>
      <c r="H110" s="15"/>
      <c r="I110" s="80">
        <v>2</v>
      </c>
      <c r="J110" s="82"/>
    </row>
    <row r="111" spans="1:10" ht="18" customHeight="1">
      <c r="A111" s="15"/>
      <c r="B111" s="15"/>
      <c r="C111" s="15"/>
      <c r="D111" s="15"/>
      <c r="E111" s="15"/>
      <c r="F111" s="15"/>
      <c r="G111" s="15"/>
      <c r="H111" s="15"/>
      <c r="I111" s="78">
        <v>2</v>
      </c>
      <c r="J111" s="82"/>
    </row>
    <row r="112" spans="1:10" ht="18" customHeight="1">
      <c r="A112" s="15"/>
      <c r="B112" s="15"/>
      <c r="C112" s="15"/>
      <c r="D112" s="15"/>
      <c r="E112" s="15"/>
      <c r="F112" s="15"/>
      <c r="G112" s="15"/>
      <c r="H112" s="15"/>
      <c r="I112" s="78">
        <v>2</v>
      </c>
      <c r="J112" s="82"/>
    </row>
    <row r="113" spans="1:10" ht="18" customHeight="1">
      <c r="A113" s="15"/>
      <c r="B113" s="15"/>
      <c r="C113" s="15"/>
      <c r="D113" s="15"/>
      <c r="E113" s="15"/>
      <c r="F113" s="15"/>
      <c r="G113" s="15"/>
      <c r="H113" s="15"/>
      <c r="I113" s="78">
        <v>2</v>
      </c>
      <c r="J113" s="82"/>
    </row>
    <row r="114" spans="1:10" ht="18" customHeight="1">
      <c r="A114" s="15"/>
      <c r="B114" s="15"/>
      <c r="C114" s="15"/>
      <c r="D114" s="15"/>
      <c r="E114" s="15"/>
      <c r="F114" s="15"/>
      <c r="G114" s="15"/>
      <c r="H114" s="15"/>
      <c r="I114" s="78">
        <v>2</v>
      </c>
      <c r="J114" s="82"/>
    </row>
    <row r="115" spans="1:10" ht="18" customHeight="1">
      <c r="A115" s="15"/>
      <c r="B115" s="15"/>
      <c r="C115" s="15"/>
      <c r="D115" s="15"/>
      <c r="E115" s="15"/>
      <c r="F115" s="15"/>
      <c r="G115" s="15"/>
      <c r="H115" s="15"/>
      <c r="I115" s="78">
        <v>2</v>
      </c>
      <c r="J115" s="82"/>
    </row>
    <row r="116" spans="1:10" ht="18" customHeight="1">
      <c r="I116" s="78">
        <v>2</v>
      </c>
      <c r="J116" s="82"/>
    </row>
    <row r="117" spans="1:10" ht="18" customHeight="1">
      <c r="I117" s="78">
        <v>2</v>
      </c>
      <c r="J117" s="82"/>
    </row>
    <row r="118" spans="1:10" ht="18" customHeight="1">
      <c r="I118" s="78">
        <v>2</v>
      </c>
      <c r="J118" s="82"/>
    </row>
    <row r="119" spans="1:10" ht="18" customHeight="1">
      <c r="I119" s="78">
        <v>2</v>
      </c>
      <c r="J119" s="82"/>
    </row>
    <row r="120" spans="1:10" ht="18" customHeight="1">
      <c r="I120" s="78">
        <v>2</v>
      </c>
      <c r="J120" s="82"/>
    </row>
    <row r="121" spans="1:10" ht="18" customHeight="1">
      <c r="I121" s="78">
        <v>2</v>
      </c>
      <c r="J121" s="82"/>
    </row>
    <row r="122" spans="1:10" ht="18" customHeight="1">
      <c r="I122" s="78">
        <v>2</v>
      </c>
      <c r="J122" s="82"/>
    </row>
    <row r="123" spans="1:10" ht="18" customHeight="1">
      <c r="I123" s="78">
        <v>2</v>
      </c>
      <c r="J123" s="82"/>
    </row>
    <row r="124" spans="1:10" ht="18" customHeight="1">
      <c r="I124" s="78">
        <v>2</v>
      </c>
      <c r="J124" s="82"/>
    </row>
    <row r="125" spans="1:10" ht="18" customHeight="1">
      <c r="I125" s="78">
        <v>2</v>
      </c>
      <c r="J125" s="82"/>
    </row>
    <row r="126" spans="1:10" ht="18" customHeight="1">
      <c r="I126" s="78">
        <v>2</v>
      </c>
      <c r="J126" s="82"/>
    </row>
    <row r="127" spans="1:10" ht="18" customHeight="1">
      <c r="I127" s="78">
        <v>2</v>
      </c>
      <c r="J127" s="82"/>
    </row>
    <row r="128" spans="1:10" ht="18" customHeight="1">
      <c r="I128" s="78">
        <v>2</v>
      </c>
      <c r="J128" s="82"/>
    </row>
    <row r="129" spans="9:10" ht="18" customHeight="1">
      <c r="I129" s="78">
        <v>2</v>
      </c>
      <c r="J129" s="82"/>
    </row>
    <row r="130" spans="9:10" ht="18" customHeight="1">
      <c r="I130" s="78">
        <v>2</v>
      </c>
      <c r="J130" s="82"/>
    </row>
    <row r="131" spans="9:10" ht="18" customHeight="1">
      <c r="I131" s="78">
        <v>2</v>
      </c>
      <c r="J131" s="82"/>
    </row>
    <row r="132" spans="9:10" ht="18" customHeight="1">
      <c r="I132" s="78">
        <v>2</v>
      </c>
      <c r="J132" s="82"/>
    </row>
    <row r="133" spans="9:10" ht="18" customHeight="1">
      <c r="I133" s="78">
        <v>2</v>
      </c>
      <c r="J133" s="82"/>
    </row>
    <row r="134" spans="9:10" ht="18" customHeight="1">
      <c r="I134" s="78">
        <v>2</v>
      </c>
      <c r="J134" s="82"/>
    </row>
    <row r="135" spans="9:10" ht="18" customHeight="1">
      <c r="I135" s="78">
        <v>2</v>
      </c>
      <c r="J135" s="82"/>
    </row>
    <row r="136" spans="9:10" ht="18" customHeight="1">
      <c r="I136" s="78">
        <v>2</v>
      </c>
      <c r="J136" s="82"/>
    </row>
    <row r="137" spans="9:10" ht="18" customHeight="1">
      <c r="I137" s="78">
        <v>2</v>
      </c>
      <c r="J137" s="82"/>
    </row>
    <row r="138" spans="9:10" ht="18" customHeight="1">
      <c r="I138" s="78">
        <v>2</v>
      </c>
      <c r="J138" s="82"/>
    </row>
    <row r="139" spans="9:10" ht="18" customHeight="1">
      <c r="I139" s="78">
        <v>2</v>
      </c>
      <c r="J139" s="82"/>
    </row>
    <row r="140" spans="9:10" ht="18" customHeight="1">
      <c r="I140" s="78">
        <v>2</v>
      </c>
      <c r="J140" s="82"/>
    </row>
    <row r="141" spans="9:10" ht="18" customHeight="1">
      <c r="I141" s="78">
        <v>2</v>
      </c>
      <c r="J141" s="82"/>
    </row>
    <row r="142" spans="9:10" ht="18" customHeight="1">
      <c r="I142" s="78">
        <v>2</v>
      </c>
      <c r="J142" s="82"/>
    </row>
    <row r="143" spans="9:10" ht="18" customHeight="1">
      <c r="I143" s="78">
        <v>2</v>
      </c>
      <c r="J143" s="82"/>
    </row>
    <row r="144" spans="9:10" ht="18" customHeight="1">
      <c r="I144" s="78">
        <v>2</v>
      </c>
      <c r="J144" s="82"/>
    </row>
    <row r="145" spans="9:10" ht="18" customHeight="1">
      <c r="I145" s="78">
        <v>2</v>
      </c>
      <c r="J145" s="82"/>
    </row>
    <row r="146" spans="9:10" ht="18" customHeight="1">
      <c r="I146" s="78">
        <v>2</v>
      </c>
      <c r="J146" s="82"/>
    </row>
    <row r="147" spans="9:10" ht="18" customHeight="1">
      <c r="I147" s="78">
        <v>2</v>
      </c>
      <c r="J147" s="82"/>
    </row>
    <row r="148" spans="9:10" ht="18" customHeight="1">
      <c r="I148" s="78">
        <v>2</v>
      </c>
      <c r="J148" s="82"/>
    </row>
    <row r="149" spans="9:10" ht="18" customHeight="1">
      <c r="I149" s="78">
        <v>2</v>
      </c>
      <c r="J149" s="82"/>
    </row>
    <row r="150" spans="9:10" ht="18" customHeight="1">
      <c r="I150" s="78">
        <v>2</v>
      </c>
      <c r="J150" s="82"/>
    </row>
    <row r="151" spans="9:10" ht="18" customHeight="1">
      <c r="I151" s="78">
        <v>2</v>
      </c>
      <c r="J151" s="82"/>
    </row>
    <row r="152" spans="9:10" ht="18" customHeight="1">
      <c r="I152" s="78">
        <v>2</v>
      </c>
      <c r="J152" s="82"/>
    </row>
    <row r="153" spans="9:10" ht="18" customHeight="1">
      <c r="I153" s="78">
        <v>2</v>
      </c>
      <c r="J153" s="82"/>
    </row>
    <row r="154" spans="9:10" ht="18" customHeight="1">
      <c r="I154" s="78">
        <v>2</v>
      </c>
      <c r="J154" s="82"/>
    </row>
    <row r="155" spans="9:10" ht="18" customHeight="1">
      <c r="I155" s="78">
        <v>2</v>
      </c>
      <c r="J155" s="82"/>
    </row>
    <row r="156" spans="9:10" ht="18" customHeight="1">
      <c r="I156" s="78">
        <v>2</v>
      </c>
      <c r="J156" s="82"/>
    </row>
    <row r="157" spans="9:10" ht="18" customHeight="1">
      <c r="I157" s="78">
        <v>2</v>
      </c>
      <c r="J157" s="82"/>
    </row>
    <row r="158" spans="9:10" ht="18" customHeight="1">
      <c r="I158" s="78">
        <v>2</v>
      </c>
      <c r="J158" s="82"/>
    </row>
    <row r="159" spans="9:10" ht="18" customHeight="1">
      <c r="I159" s="78">
        <v>2</v>
      </c>
      <c r="J159" s="82"/>
    </row>
    <row r="160" spans="9:10" ht="18" customHeight="1">
      <c r="I160" s="78">
        <v>2</v>
      </c>
      <c r="J160" s="82"/>
    </row>
    <row r="161" spans="9:10" ht="18" customHeight="1">
      <c r="I161" s="78">
        <v>2</v>
      </c>
      <c r="J161" s="82"/>
    </row>
    <row r="162" spans="9:10" ht="18" customHeight="1">
      <c r="I162" s="78">
        <v>2</v>
      </c>
      <c r="J162" s="82"/>
    </row>
    <row r="163" spans="9:10" ht="18" customHeight="1">
      <c r="I163" s="78">
        <v>2</v>
      </c>
      <c r="J163" s="82"/>
    </row>
    <row r="164" spans="9:10" ht="18" customHeight="1">
      <c r="I164" s="78">
        <v>2</v>
      </c>
      <c r="J164" s="82"/>
    </row>
    <row r="165" spans="9:10" ht="18" customHeight="1">
      <c r="I165" s="78">
        <v>2</v>
      </c>
      <c r="J165" s="82"/>
    </row>
    <row r="166" spans="9:10" ht="18" customHeight="1">
      <c r="I166" s="78">
        <v>2</v>
      </c>
      <c r="J166" s="82"/>
    </row>
    <row r="167" spans="9:10" ht="18" customHeight="1">
      <c r="I167" s="78">
        <v>2</v>
      </c>
      <c r="J167" s="82"/>
    </row>
    <row r="168" spans="9:10" ht="18" customHeight="1">
      <c r="I168" s="78">
        <v>2</v>
      </c>
      <c r="J168" s="82"/>
    </row>
    <row r="169" spans="9:10" ht="18" customHeight="1">
      <c r="I169" s="78">
        <v>2</v>
      </c>
      <c r="J169" s="82"/>
    </row>
    <row r="170" spans="9:10" ht="18" customHeight="1">
      <c r="I170" s="78">
        <v>2</v>
      </c>
      <c r="J170" s="82"/>
    </row>
    <row r="171" spans="9:10" ht="18" customHeight="1">
      <c r="I171" s="81">
        <v>2.1</v>
      </c>
      <c r="J171" s="82"/>
    </row>
    <row r="172" spans="9:10" ht="18" customHeight="1">
      <c r="I172" s="81">
        <v>2.1</v>
      </c>
      <c r="J172" s="82"/>
    </row>
    <row r="173" spans="9:10" ht="18" customHeight="1">
      <c r="I173" s="78">
        <v>2.1</v>
      </c>
      <c r="J173" s="82"/>
    </row>
    <row r="174" spans="9:10" ht="18" customHeight="1">
      <c r="I174" s="78">
        <v>2.1</v>
      </c>
      <c r="J174" s="82"/>
    </row>
    <row r="175" spans="9:10" ht="18" customHeight="1">
      <c r="I175" s="78">
        <v>2.15</v>
      </c>
      <c r="J175" s="82"/>
    </row>
    <row r="176" spans="9:10" ht="18" customHeight="1">
      <c r="I176" s="78">
        <v>2.15</v>
      </c>
      <c r="J176" s="82"/>
    </row>
    <row r="177" spans="9:10" ht="18" customHeight="1">
      <c r="I177" s="81">
        <v>2.2000000000000002</v>
      </c>
      <c r="J177" s="82"/>
    </row>
    <row r="178" spans="9:10" ht="18" customHeight="1">
      <c r="I178" s="81">
        <v>2.2000000000000002</v>
      </c>
      <c r="J178" s="82"/>
    </row>
    <row r="179" spans="9:10" ht="18" customHeight="1">
      <c r="I179" s="80">
        <v>2.2000000000000002</v>
      </c>
      <c r="J179" s="82"/>
    </row>
    <row r="180" spans="9:10" ht="18" customHeight="1">
      <c r="I180" s="80">
        <v>2.2000000000000002</v>
      </c>
      <c r="J180" s="82"/>
    </row>
    <row r="181" spans="9:10" ht="18" customHeight="1">
      <c r="I181" s="80">
        <v>2.2000000000000002</v>
      </c>
      <c r="J181" s="82"/>
    </row>
    <row r="182" spans="9:10" ht="18" customHeight="1">
      <c r="I182" s="78">
        <v>2.2000000000000002</v>
      </c>
      <c r="J182" s="82"/>
    </row>
    <row r="183" spans="9:10" ht="18" customHeight="1">
      <c r="I183" s="78">
        <v>2.2000000000000002</v>
      </c>
      <c r="J183" s="82"/>
    </row>
    <row r="184" spans="9:10" ht="18" customHeight="1">
      <c r="I184" s="78">
        <v>2.2000000000000002</v>
      </c>
      <c r="J184" s="82"/>
    </row>
    <row r="185" spans="9:10" ht="18" customHeight="1">
      <c r="I185" s="78">
        <v>2.2000000000000002</v>
      </c>
      <c r="J185" s="82"/>
    </row>
    <row r="186" spans="9:10" ht="18" customHeight="1">
      <c r="I186" s="78">
        <v>2.2000000000000002</v>
      </c>
      <c r="J186" s="82"/>
    </row>
    <row r="187" spans="9:10" ht="18" customHeight="1">
      <c r="I187" s="78">
        <v>2.2000000000000002</v>
      </c>
      <c r="J187" s="82"/>
    </row>
    <row r="188" spans="9:10" ht="18" customHeight="1">
      <c r="I188" s="78">
        <v>2.2000000000000002</v>
      </c>
      <c r="J188" s="82"/>
    </row>
    <row r="189" spans="9:10" ht="18" customHeight="1">
      <c r="I189" s="78">
        <v>2.2000000000000002</v>
      </c>
      <c r="J189" s="82"/>
    </row>
    <row r="190" spans="9:10" ht="18" customHeight="1">
      <c r="I190" s="81">
        <v>2.35</v>
      </c>
      <c r="J190" s="82"/>
    </row>
    <row r="191" spans="9:10" ht="18" customHeight="1">
      <c r="I191" s="81">
        <v>2.35</v>
      </c>
      <c r="J191" s="82"/>
    </row>
    <row r="192" spans="9:10" ht="18" customHeight="1">
      <c r="I192" s="80">
        <v>2.35</v>
      </c>
      <c r="J192" s="82"/>
    </row>
    <row r="193" spans="9:10" ht="18" customHeight="1">
      <c r="I193" s="80">
        <v>2.35</v>
      </c>
      <c r="J193" s="82"/>
    </row>
    <row r="194" spans="9:10" ht="18" customHeight="1">
      <c r="I194" s="80">
        <v>2.35</v>
      </c>
      <c r="J194" s="82"/>
    </row>
    <row r="195" spans="9:10" ht="18" customHeight="1">
      <c r="I195" s="78">
        <v>2.35</v>
      </c>
      <c r="J195" s="82"/>
    </row>
    <row r="196" spans="9:10" ht="18" customHeight="1">
      <c r="I196" s="78">
        <v>2.35</v>
      </c>
      <c r="J196" s="82"/>
    </row>
    <row r="197" spans="9:10" ht="18" customHeight="1">
      <c r="I197" s="78">
        <v>2.35</v>
      </c>
      <c r="J197" s="82"/>
    </row>
    <row r="198" spans="9:10" ht="18" customHeight="1">
      <c r="I198" s="78">
        <v>2.35</v>
      </c>
      <c r="J198" s="82"/>
    </row>
    <row r="199" spans="9:10" ht="18" customHeight="1">
      <c r="I199" s="78">
        <v>2.35</v>
      </c>
      <c r="J199" s="82"/>
    </row>
    <row r="200" spans="9:10" ht="18" customHeight="1">
      <c r="I200" s="78">
        <v>2.35</v>
      </c>
      <c r="J200" s="82"/>
    </row>
    <row r="201" spans="9:10" ht="18" customHeight="1">
      <c r="I201" s="78">
        <v>2.35</v>
      </c>
      <c r="J201" s="82"/>
    </row>
    <row r="202" spans="9:10" ht="18" customHeight="1">
      <c r="I202" s="78">
        <v>2.35</v>
      </c>
      <c r="J202" s="82"/>
    </row>
    <row r="203" spans="9:10" ht="18" customHeight="1">
      <c r="I203" s="78">
        <v>2.35</v>
      </c>
      <c r="J203" s="82"/>
    </row>
    <row r="204" spans="9:10" ht="18" customHeight="1">
      <c r="I204" s="78">
        <v>2.35</v>
      </c>
      <c r="J204" s="82"/>
    </row>
    <row r="205" spans="9:10" ht="18" customHeight="1">
      <c r="I205" s="78">
        <v>2.35</v>
      </c>
      <c r="J205" s="82"/>
    </row>
    <row r="206" spans="9:10" ht="18" customHeight="1">
      <c r="I206" s="78">
        <v>2.35</v>
      </c>
      <c r="J206" s="82"/>
    </row>
    <row r="207" spans="9:10" ht="18" customHeight="1">
      <c r="I207" s="81">
        <v>2.4</v>
      </c>
      <c r="J207" s="82"/>
    </row>
    <row r="208" spans="9:10" ht="18" customHeight="1">
      <c r="I208" s="81">
        <v>2.4</v>
      </c>
      <c r="J208" s="82"/>
    </row>
    <row r="209" spans="9:10" ht="18" customHeight="1">
      <c r="I209" s="81">
        <v>2.4</v>
      </c>
      <c r="J209" s="82"/>
    </row>
    <row r="210" spans="9:10" ht="18" customHeight="1">
      <c r="I210" s="81">
        <v>2.4</v>
      </c>
      <c r="J210" s="82"/>
    </row>
    <row r="211" spans="9:10" ht="18" customHeight="1">
      <c r="I211" s="81">
        <v>2.4</v>
      </c>
      <c r="J211" s="82"/>
    </row>
    <row r="212" spans="9:10" ht="18" customHeight="1">
      <c r="I212" s="81">
        <v>2.4</v>
      </c>
      <c r="J212" s="82"/>
    </row>
    <row r="213" spans="9:10" ht="18" customHeight="1">
      <c r="I213" s="81">
        <v>2.4</v>
      </c>
      <c r="J213" s="82"/>
    </row>
    <row r="214" spans="9:10" ht="18" customHeight="1">
      <c r="I214" s="81">
        <v>2.4</v>
      </c>
      <c r="J214" s="82"/>
    </row>
    <row r="215" spans="9:10" ht="18" customHeight="1">
      <c r="I215" s="81">
        <v>2.4</v>
      </c>
      <c r="J215" s="82"/>
    </row>
    <row r="216" spans="9:10" ht="18" customHeight="1">
      <c r="I216" s="80">
        <v>2.4</v>
      </c>
      <c r="J216" s="82"/>
    </row>
    <row r="217" spans="9:10" ht="18" customHeight="1">
      <c r="I217" s="80">
        <v>2.4</v>
      </c>
      <c r="J217" s="82"/>
    </row>
    <row r="218" spans="9:10" ht="18" customHeight="1">
      <c r="I218" s="80">
        <v>2.4</v>
      </c>
      <c r="J218" s="82"/>
    </row>
    <row r="219" spans="9:10" ht="18" customHeight="1">
      <c r="I219" s="80">
        <v>2.4</v>
      </c>
      <c r="J219" s="82"/>
    </row>
    <row r="220" spans="9:10" ht="18" customHeight="1">
      <c r="I220" s="80">
        <v>2.4</v>
      </c>
      <c r="J220" s="82"/>
    </row>
    <row r="221" spans="9:10" ht="18" customHeight="1">
      <c r="I221" s="80">
        <v>2.4</v>
      </c>
      <c r="J221" s="82"/>
    </row>
    <row r="222" spans="9:10" ht="18" customHeight="1">
      <c r="I222" s="80">
        <v>2.4</v>
      </c>
      <c r="J222" s="82"/>
    </row>
    <row r="223" spans="9:10" ht="18" customHeight="1">
      <c r="I223" s="80">
        <v>2.4</v>
      </c>
      <c r="J223" s="82"/>
    </row>
    <row r="224" spans="9:10" ht="18" customHeight="1">
      <c r="I224" s="80">
        <v>2.4</v>
      </c>
      <c r="J224" s="82"/>
    </row>
    <row r="225" spans="9:10" ht="18" customHeight="1">
      <c r="I225" s="80">
        <v>2.4</v>
      </c>
      <c r="J225" s="82"/>
    </row>
    <row r="226" spans="9:10" ht="18" customHeight="1">
      <c r="I226" s="78">
        <v>2.4</v>
      </c>
      <c r="J226" s="82"/>
    </row>
    <row r="227" spans="9:10" ht="18" customHeight="1">
      <c r="I227" s="78">
        <v>2.4</v>
      </c>
      <c r="J227" s="82"/>
    </row>
    <row r="228" spans="9:10" ht="18" customHeight="1">
      <c r="I228" s="78">
        <v>2.4</v>
      </c>
      <c r="J228" s="82"/>
    </row>
    <row r="229" spans="9:10" ht="18" customHeight="1">
      <c r="I229" s="78">
        <v>2.4</v>
      </c>
      <c r="J229" s="82"/>
    </row>
    <row r="230" spans="9:10" ht="18" customHeight="1">
      <c r="I230" s="78">
        <v>2.4</v>
      </c>
      <c r="J230" s="82"/>
    </row>
    <row r="231" spans="9:10" ht="18" customHeight="1">
      <c r="I231" s="78">
        <v>2.4</v>
      </c>
      <c r="J231" s="82"/>
    </row>
    <row r="232" spans="9:10" ht="18" customHeight="1">
      <c r="I232" s="78">
        <v>2.4</v>
      </c>
      <c r="J232" s="82"/>
    </row>
    <row r="233" spans="9:10" ht="18" customHeight="1">
      <c r="I233" s="78">
        <v>2.4</v>
      </c>
      <c r="J233" s="82"/>
    </row>
    <row r="234" spans="9:10" ht="18" customHeight="1">
      <c r="I234" s="78">
        <v>2.4</v>
      </c>
      <c r="J234" s="82"/>
    </row>
    <row r="235" spans="9:10" ht="18" customHeight="1">
      <c r="I235" s="78">
        <v>2.4</v>
      </c>
      <c r="J235" s="82"/>
    </row>
    <row r="236" spans="9:10" ht="18" customHeight="1">
      <c r="I236" s="78">
        <v>2.4</v>
      </c>
      <c r="J236" s="82"/>
    </row>
    <row r="237" spans="9:10" ht="18" customHeight="1">
      <c r="I237" s="78">
        <v>2.4</v>
      </c>
      <c r="J237" s="82"/>
    </row>
    <row r="238" spans="9:10" ht="18" customHeight="1">
      <c r="I238" s="78">
        <v>2.4</v>
      </c>
      <c r="J238" s="82"/>
    </row>
    <row r="239" spans="9:10" ht="18" customHeight="1">
      <c r="I239" s="78">
        <v>2.4</v>
      </c>
      <c r="J239" s="82"/>
    </row>
    <row r="240" spans="9:10" ht="18" customHeight="1">
      <c r="I240" s="78">
        <v>2.4</v>
      </c>
      <c r="J240" s="82"/>
    </row>
    <row r="241" spans="9:10" ht="18" customHeight="1">
      <c r="I241" s="78">
        <v>2.4</v>
      </c>
      <c r="J241" s="82"/>
    </row>
    <row r="242" spans="9:10" ht="18" customHeight="1">
      <c r="I242" s="78">
        <v>2.4</v>
      </c>
      <c r="J242" s="82"/>
    </row>
    <row r="243" spans="9:10" ht="18" customHeight="1">
      <c r="I243" s="78">
        <v>2.4</v>
      </c>
      <c r="J243" s="82"/>
    </row>
    <row r="244" spans="9:10" ht="18" customHeight="1">
      <c r="I244" s="78">
        <v>2.4</v>
      </c>
      <c r="J244" s="82"/>
    </row>
    <row r="245" spans="9:10" ht="18" customHeight="1">
      <c r="I245" s="78">
        <v>2.4</v>
      </c>
      <c r="J245" s="82"/>
    </row>
    <row r="246" spans="9:10" ht="18" customHeight="1">
      <c r="I246" s="78">
        <v>2.4</v>
      </c>
      <c r="J246" s="82"/>
    </row>
    <row r="247" spans="9:10" ht="18" customHeight="1">
      <c r="I247" s="78">
        <v>2.4</v>
      </c>
      <c r="J247" s="82"/>
    </row>
    <row r="248" spans="9:10" ht="18" customHeight="1">
      <c r="I248" s="78">
        <v>2.4</v>
      </c>
      <c r="J248" s="82"/>
    </row>
    <row r="249" spans="9:10" ht="18" customHeight="1">
      <c r="I249" s="78">
        <v>2.4</v>
      </c>
      <c r="J249" s="82"/>
    </row>
    <row r="250" spans="9:10" ht="18" customHeight="1">
      <c r="I250" s="78">
        <v>2.4</v>
      </c>
      <c r="J250" s="82"/>
    </row>
    <row r="251" spans="9:10" ht="18" customHeight="1">
      <c r="I251" s="78">
        <v>2.4</v>
      </c>
      <c r="J251" s="82"/>
    </row>
    <row r="252" spans="9:10" ht="18" customHeight="1">
      <c r="I252" s="78">
        <v>2.4</v>
      </c>
      <c r="J252" s="82"/>
    </row>
    <row r="253" spans="9:10" ht="18" customHeight="1">
      <c r="I253" s="78">
        <v>2.4</v>
      </c>
      <c r="J253" s="82"/>
    </row>
    <row r="254" spans="9:10" ht="18" customHeight="1">
      <c r="I254" s="78">
        <v>2.4</v>
      </c>
      <c r="J254" s="82"/>
    </row>
    <row r="255" spans="9:10" ht="18" customHeight="1">
      <c r="I255" s="78">
        <v>2.4</v>
      </c>
      <c r="J255" s="82"/>
    </row>
    <row r="256" spans="9:10" ht="18" customHeight="1">
      <c r="I256" s="81">
        <v>2.4500000000000002</v>
      </c>
      <c r="J256" s="82"/>
    </row>
    <row r="257" spans="9:10" ht="18" customHeight="1">
      <c r="I257" s="81">
        <v>2.4500000000000002</v>
      </c>
      <c r="J257" s="82"/>
    </row>
    <row r="258" spans="9:10" ht="18" customHeight="1">
      <c r="I258" s="81">
        <v>2.4500000000000002</v>
      </c>
      <c r="J258" s="82"/>
    </row>
    <row r="259" spans="9:10" ht="18" customHeight="1">
      <c r="I259" s="81">
        <v>2.4500000000000002</v>
      </c>
      <c r="J259" s="82"/>
    </row>
    <row r="260" spans="9:10" ht="18" customHeight="1">
      <c r="I260" s="81">
        <v>2.4500000000000002</v>
      </c>
      <c r="J260" s="82"/>
    </row>
    <row r="261" spans="9:10" ht="18" customHeight="1">
      <c r="I261" s="80">
        <v>2.4500000000000002</v>
      </c>
      <c r="J261" s="82"/>
    </row>
    <row r="262" spans="9:10" ht="18" customHeight="1">
      <c r="I262" s="80">
        <v>2.4500000000000002</v>
      </c>
      <c r="J262" s="82"/>
    </row>
    <row r="263" spans="9:10" ht="18" customHeight="1">
      <c r="I263" s="80">
        <v>2.4500000000000002</v>
      </c>
      <c r="J263" s="82"/>
    </row>
    <row r="264" spans="9:10" ht="18" customHeight="1">
      <c r="I264" s="80">
        <v>2.4500000000000002</v>
      </c>
      <c r="J264" s="82"/>
    </row>
    <row r="265" spans="9:10" ht="18" customHeight="1">
      <c r="I265" s="80">
        <v>2.4500000000000002</v>
      </c>
      <c r="J265" s="82"/>
    </row>
    <row r="266" spans="9:10" ht="18" customHeight="1">
      <c r="I266" s="80">
        <v>2.4500000000000002</v>
      </c>
      <c r="J266" s="82"/>
    </row>
    <row r="267" spans="9:10" ht="18" customHeight="1">
      <c r="I267" s="78">
        <v>2.4500000000000002</v>
      </c>
      <c r="J267" s="82"/>
    </row>
    <row r="268" spans="9:10" ht="18" customHeight="1">
      <c r="I268" s="78">
        <v>2.4500000000000002</v>
      </c>
      <c r="J268" s="82"/>
    </row>
    <row r="269" spans="9:10" ht="18" customHeight="1">
      <c r="I269" s="78">
        <v>2.4500000000000002</v>
      </c>
      <c r="J269" s="82"/>
    </row>
    <row r="270" spans="9:10" ht="18" customHeight="1">
      <c r="I270" s="78">
        <v>2.4500000000000002</v>
      </c>
      <c r="J270" s="82"/>
    </row>
    <row r="271" spans="9:10" ht="18" customHeight="1">
      <c r="I271" s="78">
        <v>2.4500000000000002</v>
      </c>
      <c r="J271" s="82"/>
    </row>
    <row r="272" spans="9:10" ht="18" customHeight="1">
      <c r="I272" s="78">
        <v>2.4500000000000002</v>
      </c>
      <c r="J272" s="82"/>
    </row>
    <row r="273" spans="9:10" ht="18" customHeight="1">
      <c r="I273" s="78">
        <v>2.4500000000000002</v>
      </c>
      <c r="J273" s="82"/>
    </row>
    <row r="274" spans="9:10" ht="18" customHeight="1">
      <c r="I274" s="78">
        <v>2.4500000000000002</v>
      </c>
      <c r="J274" s="82"/>
    </row>
    <row r="275" spans="9:10" ht="18" customHeight="1">
      <c r="I275" s="81">
        <v>2.5</v>
      </c>
      <c r="J275" s="82"/>
    </row>
    <row r="276" spans="9:10" ht="18" customHeight="1">
      <c r="I276" s="81">
        <v>2.5</v>
      </c>
      <c r="J276" s="82"/>
    </row>
    <row r="277" spans="9:10" ht="18" customHeight="1">
      <c r="I277" s="81">
        <v>2.5</v>
      </c>
      <c r="J277" s="82"/>
    </row>
    <row r="278" spans="9:10" ht="18" customHeight="1">
      <c r="I278" s="80">
        <v>2.5</v>
      </c>
      <c r="J278" s="82"/>
    </row>
    <row r="279" spans="9:10" ht="18" customHeight="1">
      <c r="I279" s="80">
        <v>2.5</v>
      </c>
      <c r="J279" s="82"/>
    </row>
    <row r="280" spans="9:10" ht="18" customHeight="1">
      <c r="I280" s="80">
        <v>2.5</v>
      </c>
      <c r="J280" s="82"/>
    </row>
    <row r="281" spans="9:10" ht="18" customHeight="1">
      <c r="I281" s="78">
        <v>2.5</v>
      </c>
      <c r="J281" s="82"/>
    </row>
    <row r="282" spans="9:10" ht="18" customHeight="1">
      <c r="I282" s="78">
        <v>2.5</v>
      </c>
      <c r="J282" s="82"/>
    </row>
    <row r="283" spans="9:10" ht="18" customHeight="1">
      <c r="I283" s="78">
        <v>2.5</v>
      </c>
      <c r="J283" s="82"/>
    </row>
    <row r="284" spans="9:10" ht="18" customHeight="1">
      <c r="I284" s="78">
        <v>2.5</v>
      </c>
      <c r="J284" s="82"/>
    </row>
    <row r="285" spans="9:10" ht="18" customHeight="1">
      <c r="I285" s="78">
        <v>2.5</v>
      </c>
      <c r="J285" s="82"/>
    </row>
    <row r="286" spans="9:10" ht="18" customHeight="1">
      <c r="I286" s="78">
        <v>2.5</v>
      </c>
      <c r="J286" s="82"/>
    </row>
    <row r="287" spans="9:10" ht="18" customHeight="1">
      <c r="I287" s="78">
        <v>2.5</v>
      </c>
      <c r="J287" s="82"/>
    </row>
    <row r="288" spans="9:10" ht="18" customHeight="1">
      <c r="I288" s="78">
        <v>2.5</v>
      </c>
      <c r="J288" s="82"/>
    </row>
    <row r="289" spans="9:10" ht="18" customHeight="1">
      <c r="I289" s="78">
        <v>2.5</v>
      </c>
      <c r="J289" s="82"/>
    </row>
    <row r="290" spans="9:10" ht="18" customHeight="1">
      <c r="I290" s="78">
        <v>2.5</v>
      </c>
      <c r="J290" s="82"/>
    </row>
    <row r="291" spans="9:10" ht="18" customHeight="1">
      <c r="I291" s="78">
        <v>2.5</v>
      </c>
      <c r="J291" s="82"/>
    </row>
    <row r="292" spans="9:10" ht="18" customHeight="1">
      <c r="I292" s="78">
        <v>2.5</v>
      </c>
      <c r="J292" s="82"/>
    </row>
    <row r="293" spans="9:10" ht="18" customHeight="1">
      <c r="I293" s="81">
        <v>2.6</v>
      </c>
      <c r="J293" s="82"/>
    </row>
    <row r="294" spans="9:10" ht="18" customHeight="1">
      <c r="I294" s="81">
        <v>2.6</v>
      </c>
      <c r="J294" s="82"/>
    </row>
    <row r="295" spans="9:10" ht="18" customHeight="1">
      <c r="I295" s="81">
        <v>2.6</v>
      </c>
      <c r="J295" s="82"/>
    </row>
    <row r="296" spans="9:10" ht="18" customHeight="1">
      <c r="I296" s="81">
        <v>2.6</v>
      </c>
      <c r="J296" s="82"/>
    </row>
    <row r="297" spans="9:10" ht="18" customHeight="1">
      <c r="I297" s="81">
        <v>2.6</v>
      </c>
      <c r="J297" s="82"/>
    </row>
    <row r="298" spans="9:10" ht="18" customHeight="1">
      <c r="I298" s="81">
        <v>2.6</v>
      </c>
      <c r="J298" s="82"/>
    </row>
    <row r="299" spans="9:10" ht="18" customHeight="1">
      <c r="I299" s="81">
        <v>2.6</v>
      </c>
      <c r="J299" s="82"/>
    </row>
    <row r="300" spans="9:10" ht="18" customHeight="1">
      <c r="I300" s="78">
        <v>2.6</v>
      </c>
      <c r="J300" s="82"/>
    </row>
    <row r="301" spans="9:10" ht="18" customHeight="1">
      <c r="I301" s="78">
        <v>2.6</v>
      </c>
      <c r="J301" s="82"/>
    </row>
    <row r="302" spans="9:10" ht="18" customHeight="1">
      <c r="I302" s="78">
        <v>2.6</v>
      </c>
      <c r="J302" s="82"/>
    </row>
    <row r="303" spans="9:10" ht="18" customHeight="1">
      <c r="I303" s="78">
        <v>2.6</v>
      </c>
      <c r="J303" s="82"/>
    </row>
    <row r="304" spans="9:10" ht="18" customHeight="1">
      <c r="I304" s="78">
        <v>2.6</v>
      </c>
      <c r="J304" s="82"/>
    </row>
    <row r="305" spans="9:10" ht="18" customHeight="1">
      <c r="I305" s="78">
        <v>2.6</v>
      </c>
      <c r="J305" s="82"/>
    </row>
    <row r="306" spans="9:10" ht="18" customHeight="1">
      <c r="I306" s="78">
        <v>2.6</v>
      </c>
      <c r="J306" s="82"/>
    </row>
    <row r="307" spans="9:10" ht="18" customHeight="1">
      <c r="I307" s="78">
        <v>2.6</v>
      </c>
      <c r="J307" s="82"/>
    </row>
    <row r="308" spans="9:10" ht="18" customHeight="1">
      <c r="I308" s="78">
        <v>2.6</v>
      </c>
      <c r="J308" s="82"/>
    </row>
    <row r="309" spans="9:10" ht="18" customHeight="1">
      <c r="I309" s="78">
        <v>2.6</v>
      </c>
      <c r="J309" s="82"/>
    </row>
    <row r="310" spans="9:10" ht="18" customHeight="1">
      <c r="I310" s="78">
        <v>2.6</v>
      </c>
      <c r="J310" s="82"/>
    </row>
    <row r="311" spans="9:10" ht="18" customHeight="1">
      <c r="I311" s="78">
        <v>2.6</v>
      </c>
      <c r="J311" s="82"/>
    </row>
    <row r="312" spans="9:10" ht="18" customHeight="1">
      <c r="I312" s="78">
        <v>2.6</v>
      </c>
      <c r="J312" s="82"/>
    </row>
    <row r="313" spans="9:10" ht="18" customHeight="1">
      <c r="I313" s="78">
        <v>2.6</v>
      </c>
      <c r="J313" s="82"/>
    </row>
    <row r="314" spans="9:10" ht="18" customHeight="1">
      <c r="I314" s="78">
        <v>2.6</v>
      </c>
      <c r="J314" s="82"/>
    </row>
    <row r="315" spans="9:10" ht="18" customHeight="1">
      <c r="I315" s="78">
        <v>2.6</v>
      </c>
      <c r="J315" s="82"/>
    </row>
    <row r="316" spans="9:10" ht="18" customHeight="1">
      <c r="I316" s="78">
        <v>2.6</v>
      </c>
      <c r="J316" s="82"/>
    </row>
    <row r="317" spans="9:10" ht="18" customHeight="1">
      <c r="I317" s="78">
        <v>2.6</v>
      </c>
      <c r="J317" s="82"/>
    </row>
    <row r="318" spans="9:10" ht="18" customHeight="1">
      <c r="I318" s="78">
        <v>2.8</v>
      </c>
      <c r="J318" s="82"/>
    </row>
    <row r="319" spans="9:10" ht="18" customHeight="1">
      <c r="I319" s="78">
        <v>2.8</v>
      </c>
      <c r="J319" s="82"/>
    </row>
    <row r="320" spans="9:10" ht="18" customHeight="1">
      <c r="I320" s="78">
        <v>2.8</v>
      </c>
      <c r="J320" s="82"/>
    </row>
    <row r="321" spans="9:10" ht="18" customHeight="1">
      <c r="I321" s="82">
        <v>2.8</v>
      </c>
      <c r="J321" s="82"/>
    </row>
    <row r="322" spans="9:10" ht="18" customHeight="1">
      <c r="I322" s="82"/>
      <c r="J322" s="82"/>
    </row>
    <row r="323" spans="9:10" ht="18" customHeight="1">
      <c r="I323" s="82"/>
      <c r="J323" s="82"/>
    </row>
    <row r="324" spans="9:10" ht="18" customHeight="1">
      <c r="I324" s="82"/>
      <c r="J324" s="82"/>
    </row>
    <row r="325" spans="9:10" ht="18" customHeight="1">
      <c r="I325" s="82"/>
      <c r="J325" s="82"/>
    </row>
    <row r="326" spans="9:10" ht="18" customHeight="1">
      <c r="I326" s="82"/>
      <c r="J326" s="82"/>
    </row>
    <row r="327" spans="9:10" ht="18" customHeight="1">
      <c r="I327" s="82"/>
      <c r="J327" s="82"/>
    </row>
    <row r="328" spans="9:10" ht="18" customHeight="1">
      <c r="I328" s="82"/>
      <c r="J328" s="82"/>
    </row>
    <row r="329" spans="9:10" ht="18" customHeight="1">
      <c r="I329" s="82"/>
      <c r="J329" s="82"/>
    </row>
    <row r="330" spans="9:10" ht="18" customHeight="1">
      <c r="I330" s="82"/>
      <c r="J330" s="82"/>
    </row>
    <row r="331" spans="9:10" ht="18" customHeight="1">
      <c r="I331" s="82"/>
      <c r="J331" s="82"/>
    </row>
    <row r="332" spans="9:10" ht="18" customHeight="1">
      <c r="I332" s="78"/>
      <c r="J332" s="82"/>
    </row>
    <row r="333" spans="9:10" ht="18" customHeight="1">
      <c r="I333" s="81"/>
      <c r="J333" s="82"/>
    </row>
    <row r="334" spans="9:10" ht="18" customHeight="1">
      <c r="I334" s="80"/>
      <c r="J334" s="82"/>
    </row>
    <row r="335" spans="9:10" ht="18" customHeight="1">
      <c r="I335" s="80"/>
      <c r="J335" s="82"/>
    </row>
    <row r="336" spans="9:10" ht="18" customHeight="1">
      <c r="I336" s="78"/>
      <c r="J336" s="82"/>
    </row>
    <row r="337" spans="9:10" ht="18" customHeight="1">
      <c r="I337" s="78"/>
      <c r="J337" s="82"/>
    </row>
    <row r="338" spans="9:10" ht="18" customHeight="1">
      <c r="I338" s="78"/>
      <c r="J338" s="82"/>
    </row>
    <row r="339" spans="9:10" ht="18" customHeight="1">
      <c r="I339" s="78"/>
      <c r="J339" s="82"/>
    </row>
    <row r="340" spans="9:10" ht="18" customHeight="1">
      <c r="I340" s="78"/>
      <c r="J340" s="82"/>
    </row>
    <row r="341" spans="9:10" ht="18" customHeight="1">
      <c r="I341" s="82"/>
      <c r="J341" s="82"/>
    </row>
    <row r="342" spans="9:10" ht="18" customHeight="1">
      <c r="I342" s="82"/>
      <c r="J342" s="82"/>
    </row>
    <row r="343" spans="9:10" ht="18" customHeight="1">
      <c r="I343" s="82"/>
      <c r="J343" s="82"/>
    </row>
    <row r="344" spans="9:10" ht="18" customHeight="1">
      <c r="I344" s="82"/>
      <c r="J344" s="82"/>
    </row>
    <row r="345" spans="9:10" ht="18" customHeight="1">
      <c r="I345" s="81"/>
      <c r="J345" s="82"/>
    </row>
    <row r="346" spans="9:10" ht="18" customHeight="1">
      <c r="I346" s="81"/>
      <c r="J346" s="82"/>
    </row>
    <row r="347" spans="9:10" ht="18" customHeight="1">
      <c r="I347" s="80"/>
      <c r="J347" s="82"/>
    </row>
    <row r="348" spans="9:10" ht="18" customHeight="1">
      <c r="I348" s="80"/>
      <c r="J348" s="82"/>
    </row>
    <row r="349" spans="9:10" ht="18" customHeight="1">
      <c r="I349" s="80"/>
      <c r="J349" s="82"/>
    </row>
    <row r="350" spans="9:10" ht="18" customHeight="1">
      <c r="I350" s="80"/>
      <c r="J350" s="82"/>
    </row>
    <row r="351" spans="9:10" ht="18" customHeight="1">
      <c r="I351" s="80"/>
      <c r="J351" s="82"/>
    </row>
    <row r="352" spans="9:10" ht="18" customHeight="1">
      <c r="I352" s="78"/>
      <c r="J352" s="82"/>
    </row>
    <row r="353" spans="9:10" ht="18" customHeight="1">
      <c r="I353" s="78"/>
      <c r="J353" s="82"/>
    </row>
    <row r="354" spans="9:10" ht="18" customHeight="1">
      <c r="I354" s="78"/>
      <c r="J354" s="82"/>
    </row>
    <row r="355" spans="9:10" ht="18" customHeight="1">
      <c r="I355" s="78"/>
      <c r="J355" s="82"/>
    </row>
    <row r="356" spans="9:10" ht="18" customHeight="1">
      <c r="I356" s="78"/>
      <c r="J356" s="82"/>
    </row>
    <row r="357" spans="9:10" ht="18" customHeight="1">
      <c r="I357" s="82"/>
      <c r="J357" s="82"/>
    </row>
    <row r="358" spans="9:10" ht="18" customHeight="1">
      <c r="I358" s="82"/>
      <c r="J358" s="82"/>
    </row>
    <row r="359" spans="9:10" ht="18" customHeight="1">
      <c r="I359" s="82"/>
      <c r="J359" s="82"/>
    </row>
    <row r="360" spans="9:10" ht="18" customHeight="1">
      <c r="I360" s="82"/>
      <c r="J360" s="82"/>
    </row>
    <row r="361" spans="9:10" ht="18" customHeight="1">
      <c r="I361" s="82"/>
      <c r="J361" s="82"/>
    </row>
    <row r="362" spans="9:10" ht="18" customHeight="1">
      <c r="I362" s="82"/>
      <c r="J362" s="82"/>
    </row>
    <row r="363" spans="9:10" ht="18" customHeight="1">
      <c r="I363" s="82"/>
      <c r="J363" s="82"/>
    </row>
    <row r="364" spans="9:10" ht="18" customHeight="1">
      <c r="I364" s="82"/>
      <c r="J364" s="82"/>
    </row>
    <row r="365" spans="9:10" ht="18" customHeight="1">
      <c r="I365" s="82"/>
      <c r="J365" s="82"/>
    </row>
    <row r="366" spans="9:10" ht="18" customHeight="1">
      <c r="I366" s="82"/>
      <c r="J366" s="82"/>
    </row>
    <row r="367" spans="9:10" ht="18" customHeight="1">
      <c r="I367" s="82"/>
      <c r="J367" s="82"/>
    </row>
    <row r="368" spans="9:10" ht="18" customHeight="1">
      <c r="I368" s="82"/>
      <c r="J368" s="82"/>
    </row>
    <row r="369" spans="9:10" ht="18" customHeight="1">
      <c r="I369" s="82"/>
      <c r="J369" s="82"/>
    </row>
    <row r="370" spans="9:10" ht="18" customHeight="1">
      <c r="I370" s="82"/>
      <c r="J370" s="82"/>
    </row>
    <row r="371" spans="9:10" ht="18" customHeight="1">
      <c r="I371" s="82"/>
      <c r="J371" s="82"/>
    </row>
    <row r="372" spans="9:10" ht="18" customHeight="1">
      <c r="I372" s="82"/>
      <c r="J372" s="82"/>
    </row>
    <row r="373" spans="9:10" ht="18" customHeight="1">
      <c r="I373" s="82"/>
      <c r="J373" s="82"/>
    </row>
    <row r="374" spans="9:10" ht="18" customHeight="1">
      <c r="I374" s="82"/>
      <c r="J374" s="82"/>
    </row>
    <row r="375" spans="9:10" ht="18" customHeight="1">
      <c r="I375" s="82"/>
      <c r="J375" s="82"/>
    </row>
    <row r="376" spans="9:10" ht="18" customHeight="1">
      <c r="I376" s="82"/>
      <c r="J376" s="82"/>
    </row>
    <row r="377" spans="9:10" ht="18" customHeight="1">
      <c r="I377" s="82"/>
      <c r="J377" s="82"/>
    </row>
    <row r="378" spans="9:10" ht="18" customHeight="1">
      <c r="I378" s="82"/>
      <c r="J378" s="82"/>
    </row>
    <row r="379" spans="9:10" ht="18" customHeight="1">
      <c r="I379" s="82"/>
      <c r="J379" s="82"/>
    </row>
    <row r="380" spans="9:10" ht="18" customHeight="1">
      <c r="I380" s="82"/>
      <c r="J380" s="82"/>
    </row>
    <row r="381" spans="9:10" ht="18" customHeight="1">
      <c r="I381" s="82"/>
      <c r="J381" s="82"/>
    </row>
    <row r="382" spans="9:10" ht="18" customHeight="1">
      <c r="I382" s="82"/>
      <c r="J382" s="82"/>
    </row>
    <row r="383" spans="9:10" ht="18" customHeight="1">
      <c r="I383" s="82"/>
      <c r="J383" s="82"/>
    </row>
    <row r="384" spans="9:10" ht="18" customHeight="1">
      <c r="I384" s="82"/>
      <c r="J384" s="82"/>
    </row>
    <row r="385" spans="9:10" ht="18" customHeight="1">
      <c r="I385" s="82"/>
      <c r="J385" s="82"/>
    </row>
    <row r="386" spans="9:10" ht="18" customHeight="1">
      <c r="I386" s="82"/>
      <c r="J386" s="82"/>
    </row>
    <row r="387" spans="9:10" ht="18" customHeight="1">
      <c r="I387" s="82"/>
      <c r="J387" s="82"/>
    </row>
    <row r="388" spans="9:10" ht="18" customHeight="1">
      <c r="I388" s="82"/>
      <c r="J388" s="82"/>
    </row>
    <row r="389" spans="9:10" ht="18" customHeight="1">
      <c r="I389" s="82"/>
      <c r="J389" s="82"/>
    </row>
    <row r="390" spans="9:10" ht="18" customHeight="1">
      <c r="I390" s="82"/>
      <c r="J390" s="82"/>
    </row>
    <row r="391" spans="9:10" ht="18" customHeight="1">
      <c r="I391" s="82"/>
      <c r="J391" s="82"/>
    </row>
    <row r="392" spans="9:10" ht="18" customHeight="1">
      <c r="I392" s="82"/>
      <c r="J392" s="82"/>
    </row>
    <row r="393" spans="9:10" ht="18" customHeight="1">
      <c r="I393" s="82"/>
      <c r="J393" s="82"/>
    </row>
    <row r="394" spans="9:10" ht="18" customHeight="1">
      <c r="I394" s="82"/>
      <c r="J394" s="82"/>
    </row>
    <row r="395" spans="9:10" ht="18" customHeight="1">
      <c r="I395" s="82"/>
      <c r="J395" s="82"/>
    </row>
    <row r="396" spans="9:10" ht="18" customHeight="1">
      <c r="I396" s="82"/>
      <c r="J396" s="82"/>
    </row>
    <row r="397" spans="9:10" ht="18" customHeight="1">
      <c r="I397" s="82"/>
      <c r="J397" s="82"/>
    </row>
    <row r="398" spans="9:10" ht="18" customHeight="1">
      <c r="I398" s="82"/>
      <c r="J398" s="82"/>
    </row>
    <row r="399" spans="9:10" ht="18" customHeight="1">
      <c r="I399" s="82"/>
      <c r="J399" s="82"/>
    </row>
    <row r="400" spans="9:10" ht="18" customHeight="1">
      <c r="I400" s="82"/>
      <c r="J400" s="82"/>
    </row>
    <row r="401" spans="9:10" ht="18" customHeight="1">
      <c r="I401" s="82"/>
      <c r="J401" s="82"/>
    </row>
    <row r="402" spans="9:10" ht="18" customHeight="1">
      <c r="I402" s="82"/>
      <c r="J402" s="82"/>
    </row>
    <row r="403" spans="9:10" ht="18" customHeight="1">
      <c r="I403" s="82"/>
      <c r="J403" s="82"/>
    </row>
    <row r="404" spans="9:10" ht="18" customHeight="1">
      <c r="I404" s="82"/>
      <c r="J404" s="82"/>
    </row>
    <row r="405" spans="9:10" ht="18" customHeight="1">
      <c r="I405" s="82"/>
      <c r="J405" s="82"/>
    </row>
    <row r="406" spans="9:10" ht="18" customHeight="1">
      <c r="I406" s="82"/>
      <c r="J406" s="82"/>
    </row>
    <row r="407" spans="9:10" ht="18" customHeight="1">
      <c r="I407" s="82"/>
      <c r="J407" s="82"/>
    </row>
    <row r="408" spans="9:10" ht="18" customHeight="1">
      <c r="I408" s="82"/>
      <c r="J408" s="82"/>
    </row>
    <row r="409" spans="9:10" ht="18" customHeight="1">
      <c r="I409" s="82"/>
      <c r="J409" s="82"/>
    </row>
    <row r="410" spans="9:10" ht="18" customHeight="1">
      <c r="I410" s="82"/>
      <c r="J410" s="82"/>
    </row>
    <row r="411" spans="9:10" ht="18" customHeight="1">
      <c r="I411" s="82"/>
      <c r="J411" s="82"/>
    </row>
    <row r="412" spans="9:10" ht="18" customHeight="1">
      <c r="I412" s="82"/>
      <c r="J412" s="82"/>
    </row>
    <row r="413" spans="9:10" ht="18" customHeight="1">
      <c r="I413" s="82"/>
      <c r="J413" s="82"/>
    </row>
    <row r="414" spans="9:10" ht="18" customHeight="1">
      <c r="I414" s="82"/>
      <c r="J414" s="82"/>
    </row>
    <row r="415" spans="9:10" ht="18" customHeight="1">
      <c r="I415" s="82"/>
      <c r="J415" s="82"/>
    </row>
    <row r="416" spans="9:10" ht="18" customHeight="1">
      <c r="I416" s="81"/>
      <c r="J416" s="82"/>
    </row>
    <row r="417" spans="9:10" ht="18" customHeight="1">
      <c r="I417" s="80"/>
      <c r="J417" s="82"/>
    </row>
    <row r="418" spans="9:10" ht="18" customHeight="1">
      <c r="I418" s="82"/>
      <c r="J418" s="82"/>
    </row>
    <row r="419" spans="9:10" ht="18" customHeight="1">
      <c r="I419" s="82"/>
      <c r="J419" s="82"/>
    </row>
    <row r="420" spans="9:10" ht="18" customHeight="1">
      <c r="I420" s="78"/>
      <c r="J420" s="82"/>
    </row>
    <row r="421" spans="9:10" ht="18" customHeight="1">
      <c r="I421" s="81"/>
      <c r="J421" s="82"/>
    </row>
    <row r="422" spans="9:10" ht="18" customHeight="1">
      <c r="I422" s="81"/>
      <c r="J422" s="82"/>
    </row>
    <row r="423" spans="9:10" ht="18" customHeight="1">
      <c r="I423" s="81"/>
      <c r="J423" s="82"/>
    </row>
    <row r="424" spans="9:10" ht="18" customHeight="1">
      <c r="I424" s="80"/>
      <c r="J424" s="82"/>
    </row>
    <row r="425" spans="9:10" ht="18" customHeight="1">
      <c r="I425" s="80"/>
      <c r="J425" s="82"/>
    </row>
    <row r="426" spans="9:10" ht="18" customHeight="1">
      <c r="I426" s="80"/>
      <c r="J426" s="82"/>
    </row>
    <row r="427" spans="9:10" ht="18" customHeight="1">
      <c r="I427" s="80"/>
      <c r="J427" s="82"/>
    </row>
    <row r="428" spans="9:10" ht="18" customHeight="1">
      <c r="I428" s="80"/>
      <c r="J428" s="82"/>
    </row>
    <row r="429" spans="9:10" ht="18" customHeight="1">
      <c r="I429" s="78"/>
      <c r="J429" s="82"/>
    </row>
    <row r="430" spans="9:10" ht="18" customHeight="1">
      <c r="I430" s="78"/>
      <c r="J430" s="82"/>
    </row>
    <row r="431" spans="9:10" ht="18" customHeight="1">
      <c r="I431" s="78"/>
      <c r="J431" s="82"/>
    </row>
    <row r="432" spans="9:10" ht="18" customHeight="1">
      <c r="I432" s="78"/>
      <c r="J432" s="82"/>
    </row>
    <row r="433" spans="9:10" ht="18" customHeight="1">
      <c r="I433" s="78"/>
      <c r="J433" s="82"/>
    </row>
    <row r="434" spans="9:10" ht="18" customHeight="1">
      <c r="I434" s="78"/>
      <c r="J434" s="82"/>
    </row>
    <row r="435" spans="9:10" ht="18" customHeight="1">
      <c r="I435" s="78"/>
      <c r="J435" s="82"/>
    </row>
    <row r="436" spans="9:10" ht="18" customHeight="1">
      <c r="I436" s="78"/>
      <c r="J436" s="82"/>
    </row>
    <row r="437" spans="9:10" ht="18" customHeight="1">
      <c r="I437" s="78"/>
      <c r="J437" s="82"/>
    </row>
    <row r="438" spans="9:10" ht="18" customHeight="1">
      <c r="I438" s="78"/>
      <c r="J438" s="82"/>
    </row>
    <row r="439" spans="9:10" ht="18" customHeight="1">
      <c r="I439" s="78"/>
      <c r="J439" s="82"/>
    </row>
    <row r="440" spans="9:10" ht="18" customHeight="1">
      <c r="I440" s="78"/>
      <c r="J440" s="82"/>
    </row>
    <row r="441" spans="9:10" ht="18" customHeight="1">
      <c r="I441" s="78"/>
      <c r="J441" s="82"/>
    </row>
    <row r="442" spans="9:10" ht="18" customHeight="1">
      <c r="I442" s="78"/>
      <c r="J442" s="82"/>
    </row>
    <row r="443" spans="9:10" ht="18" customHeight="1">
      <c r="I443" s="78"/>
      <c r="J443" s="82"/>
    </row>
    <row r="444" spans="9:10" ht="18" customHeight="1">
      <c r="I444" s="78"/>
      <c r="J444" s="82"/>
    </row>
    <row r="445" spans="9:10" ht="18" customHeight="1">
      <c r="I445" s="78"/>
      <c r="J445" s="82"/>
    </row>
    <row r="446" spans="9:10" ht="18" customHeight="1">
      <c r="I446" s="78"/>
      <c r="J446" s="82"/>
    </row>
    <row r="447" spans="9:10" ht="18" customHeight="1">
      <c r="I447" s="78"/>
      <c r="J447" s="82"/>
    </row>
    <row r="448" spans="9:10" ht="18" customHeight="1">
      <c r="I448" s="78"/>
      <c r="J448" s="82"/>
    </row>
    <row r="449" spans="9:10" ht="18" customHeight="1">
      <c r="I449" s="78"/>
      <c r="J449" s="82"/>
    </row>
    <row r="450" spans="9:10" ht="18" customHeight="1">
      <c r="I450" s="82"/>
      <c r="J450" s="82"/>
    </row>
    <row r="451" spans="9:10" ht="18" customHeight="1">
      <c r="I451" s="82"/>
      <c r="J451" s="82"/>
    </row>
    <row r="452" spans="9:10" ht="18" customHeight="1">
      <c r="I452" s="82"/>
      <c r="J452" s="82"/>
    </row>
    <row r="453" spans="9:10" ht="18" customHeight="1">
      <c r="I453" s="82"/>
      <c r="J453" s="82"/>
    </row>
    <row r="454" spans="9:10" ht="18" customHeight="1">
      <c r="I454" s="82"/>
      <c r="J454" s="82"/>
    </row>
    <row r="455" spans="9:10" ht="18" customHeight="1">
      <c r="I455" s="82"/>
      <c r="J455" s="82"/>
    </row>
    <row r="456" spans="9:10" ht="18" customHeight="1">
      <c r="I456" s="82"/>
      <c r="J456" s="82"/>
    </row>
    <row r="457" spans="9:10" ht="18" customHeight="1">
      <c r="I457" s="82"/>
      <c r="J457" s="82"/>
    </row>
    <row r="458" spans="9:10" ht="18" customHeight="1">
      <c r="I458" s="82"/>
      <c r="J458" s="82"/>
    </row>
    <row r="459" spans="9:10" ht="18" customHeight="1">
      <c r="I459" s="82"/>
      <c r="J459" s="82"/>
    </row>
    <row r="460" spans="9:10" ht="18" customHeight="1">
      <c r="I460" s="82"/>
      <c r="J460" s="82"/>
    </row>
    <row r="461" spans="9:10" ht="18" customHeight="1">
      <c r="I461" s="82"/>
      <c r="J461" s="82"/>
    </row>
    <row r="462" spans="9:10" ht="18" customHeight="1">
      <c r="I462" s="82"/>
      <c r="J462" s="82"/>
    </row>
    <row r="463" spans="9:10" ht="18" customHeight="1">
      <c r="I463" s="82"/>
      <c r="J463" s="82"/>
    </row>
    <row r="464" spans="9:10" ht="18" customHeight="1">
      <c r="I464" s="82"/>
      <c r="J464" s="82"/>
    </row>
    <row r="465" spans="9:10" ht="18" customHeight="1">
      <c r="I465" s="82"/>
      <c r="J465" s="82"/>
    </row>
    <row r="466" spans="9:10" ht="18" customHeight="1">
      <c r="I466" s="82"/>
      <c r="J466" s="82"/>
    </row>
    <row r="467" spans="9:10" ht="18" customHeight="1">
      <c r="I467" s="82"/>
      <c r="J467" s="82"/>
    </row>
    <row r="468" spans="9:10" ht="18" customHeight="1">
      <c r="I468" s="82"/>
      <c r="J468" s="82"/>
    </row>
    <row r="469" spans="9:10" ht="18" customHeight="1">
      <c r="I469" s="82"/>
      <c r="J469" s="82"/>
    </row>
    <row r="470" spans="9:10" ht="18" customHeight="1">
      <c r="I470" s="82"/>
      <c r="J470" s="82"/>
    </row>
    <row r="471" spans="9:10" ht="18" customHeight="1">
      <c r="I471" s="82"/>
      <c r="J471" s="82"/>
    </row>
    <row r="472" spans="9:10" ht="18" customHeight="1">
      <c r="I472" s="82"/>
      <c r="J472" s="82"/>
    </row>
    <row r="473" spans="9:10" ht="18" customHeight="1">
      <c r="I473" s="82"/>
      <c r="J473" s="82"/>
    </row>
    <row r="474" spans="9:10" ht="18" customHeight="1">
      <c r="I474" s="82"/>
      <c r="J474" s="82"/>
    </row>
    <row r="475" spans="9:10" ht="18" customHeight="1">
      <c r="I475" s="82"/>
      <c r="J475" s="82"/>
    </row>
    <row r="476" spans="9:10" ht="18" customHeight="1">
      <c r="I476" s="82"/>
      <c r="J476" s="82"/>
    </row>
    <row r="477" spans="9:10" ht="18" customHeight="1">
      <c r="I477" s="82"/>
      <c r="J477" s="82"/>
    </row>
    <row r="478" spans="9:10" ht="18" customHeight="1">
      <c r="I478" s="82"/>
      <c r="J478" s="82"/>
    </row>
    <row r="479" spans="9:10" ht="18" customHeight="1">
      <c r="I479" s="82"/>
      <c r="J479" s="82"/>
    </row>
    <row r="480" spans="9:10" ht="18" customHeight="1">
      <c r="I480" s="82"/>
      <c r="J480" s="82"/>
    </row>
    <row r="481" spans="9:10" ht="18" customHeight="1">
      <c r="I481" s="82"/>
      <c r="J481" s="82"/>
    </row>
    <row r="482" spans="9:10" ht="18" customHeight="1">
      <c r="I482" s="82"/>
      <c r="J482" s="82"/>
    </row>
    <row r="483" spans="9:10" ht="18" customHeight="1">
      <c r="I483" s="82"/>
      <c r="J483" s="82"/>
    </row>
    <row r="484" spans="9:10" ht="18" customHeight="1">
      <c r="I484" s="82"/>
      <c r="J484" s="82"/>
    </row>
    <row r="485" spans="9:10" ht="18" customHeight="1">
      <c r="I485" s="82"/>
      <c r="J485" s="82"/>
    </row>
    <row r="486" spans="9:10" ht="18" customHeight="1">
      <c r="I486" s="82"/>
      <c r="J486" s="82"/>
    </row>
    <row r="487" spans="9:10" ht="18" customHeight="1">
      <c r="I487" s="82"/>
      <c r="J487" s="82"/>
    </row>
    <row r="488" spans="9:10" ht="18" customHeight="1">
      <c r="I488" s="82"/>
      <c r="J488" s="82"/>
    </row>
    <row r="489" spans="9:10" ht="18" customHeight="1">
      <c r="I489" s="82"/>
      <c r="J489" s="82"/>
    </row>
    <row r="490" spans="9:10" ht="18" customHeight="1">
      <c r="I490" s="82"/>
      <c r="J490" s="82"/>
    </row>
    <row r="491" spans="9:10" ht="18" customHeight="1">
      <c r="I491" s="82"/>
      <c r="J491" s="82"/>
    </row>
    <row r="492" spans="9:10" ht="18" customHeight="1">
      <c r="I492" s="82"/>
      <c r="J492" s="82"/>
    </row>
    <row r="493" spans="9:10" ht="18" customHeight="1">
      <c r="I493" s="82"/>
      <c r="J493" s="82"/>
    </row>
    <row r="494" spans="9:10" ht="18" customHeight="1">
      <c r="I494" s="82"/>
      <c r="J494" s="82"/>
    </row>
    <row r="495" spans="9:10" ht="18" customHeight="1">
      <c r="I495" s="82"/>
      <c r="J495" s="82"/>
    </row>
    <row r="496" spans="9:10" ht="18" customHeight="1">
      <c r="I496" s="82"/>
      <c r="J496" s="82"/>
    </row>
    <row r="497" spans="9:10" ht="18" customHeight="1">
      <c r="I497" s="82"/>
      <c r="J497" s="82"/>
    </row>
    <row r="498" spans="9:10" ht="18" customHeight="1">
      <c r="I498" s="82"/>
      <c r="J498" s="82"/>
    </row>
    <row r="499" spans="9:10" ht="18" customHeight="1">
      <c r="I499" s="82"/>
      <c r="J499" s="82"/>
    </row>
    <row r="500" spans="9:10" ht="18" customHeight="1">
      <c r="I500" s="82"/>
      <c r="J500" s="82"/>
    </row>
    <row r="501" spans="9:10" ht="18" customHeight="1">
      <c r="I501" s="82"/>
      <c r="J501" s="82"/>
    </row>
    <row r="502" spans="9:10" ht="18" customHeight="1">
      <c r="I502" s="82"/>
      <c r="J502" s="82"/>
    </row>
    <row r="503" spans="9:10" ht="18" customHeight="1">
      <c r="I503" s="82"/>
      <c r="J503" s="82"/>
    </row>
    <row r="504" spans="9:10" ht="18" customHeight="1">
      <c r="I504" s="82"/>
      <c r="J504" s="82"/>
    </row>
    <row r="505" spans="9:10" ht="18" customHeight="1">
      <c r="I505" s="82"/>
      <c r="J505" s="82"/>
    </row>
    <row r="506" spans="9:10" ht="18" customHeight="1">
      <c r="I506" s="82"/>
      <c r="J506" s="82"/>
    </row>
    <row r="507" spans="9:10" ht="18" customHeight="1">
      <c r="I507" s="82"/>
      <c r="J507" s="82"/>
    </row>
    <row r="508" spans="9:10" ht="18" customHeight="1">
      <c r="I508" s="82"/>
      <c r="J508" s="82"/>
    </row>
    <row r="509" spans="9:10" ht="18" customHeight="1">
      <c r="I509" s="82"/>
      <c r="J509" s="82"/>
    </row>
    <row r="510" spans="9:10" ht="18" customHeight="1">
      <c r="I510" s="82"/>
      <c r="J510" s="82"/>
    </row>
    <row r="511" spans="9:10" ht="18" customHeight="1">
      <c r="I511" s="82"/>
      <c r="J511" s="82"/>
    </row>
    <row r="512" spans="9:10" ht="18" customHeight="1">
      <c r="I512" s="82"/>
      <c r="J512" s="82"/>
    </row>
    <row r="513" spans="9:10" ht="18" customHeight="1">
      <c r="I513" s="82"/>
      <c r="J513" s="82"/>
    </row>
    <row r="514" spans="9:10" ht="18" customHeight="1">
      <c r="I514" s="82"/>
      <c r="J514" s="82"/>
    </row>
    <row r="515" spans="9:10" ht="18" customHeight="1">
      <c r="I515" s="82"/>
      <c r="J515" s="82"/>
    </row>
    <row r="516" spans="9:10" ht="18" customHeight="1">
      <c r="I516" s="82"/>
      <c r="J516" s="82"/>
    </row>
    <row r="517" spans="9:10" ht="18" customHeight="1">
      <c r="I517" s="82"/>
      <c r="J517" s="82"/>
    </row>
    <row r="518" spans="9:10" ht="18" customHeight="1">
      <c r="I518" s="82"/>
      <c r="J518" s="82"/>
    </row>
    <row r="519" spans="9:10" ht="18" customHeight="1">
      <c r="I519" s="82"/>
      <c r="J519" s="82"/>
    </row>
    <row r="520" spans="9:10" ht="18" customHeight="1">
      <c r="I520" s="82"/>
      <c r="J520" s="82"/>
    </row>
    <row r="521" spans="9:10" ht="18" customHeight="1">
      <c r="I521" s="82"/>
      <c r="J521" s="82"/>
    </row>
    <row r="522" spans="9:10" ht="18" customHeight="1">
      <c r="I522" s="82"/>
      <c r="J522" s="82"/>
    </row>
    <row r="523" spans="9:10" ht="18" customHeight="1">
      <c r="I523" s="82"/>
      <c r="J523" s="82"/>
    </row>
    <row r="524" spans="9:10" ht="18" customHeight="1">
      <c r="I524" s="82"/>
      <c r="J524" s="82"/>
    </row>
    <row r="525" spans="9:10" ht="18" customHeight="1">
      <c r="I525" s="82"/>
      <c r="J525" s="82"/>
    </row>
    <row r="526" spans="9:10" ht="18" customHeight="1">
      <c r="I526" s="82"/>
      <c r="J526" s="82"/>
    </row>
    <row r="527" spans="9:10" ht="18" customHeight="1">
      <c r="I527" s="82"/>
      <c r="J527" s="82"/>
    </row>
    <row r="528" spans="9:10" ht="18" customHeight="1">
      <c r="I528" s="82"/>
      <c r="J528" s="82"/>
    </row>
    <row r="529" spans="9:10" ht="18" customHeight="1">
      <c r="I529" s="82"/>
      <c r="J529" s="82"/>
    </row>
    <row r="530" spans="9:10" ht="18" customHeight="1">
      <c r="I530" s="82"/>
      <c r="J530" s="82"/>
    </row>
    <row r="531" spans="9:10" ht="18" customHeight="1">
      <c r="I531" s="82"/>
      <c r="J531" s="82"/>
    </row>
    <row r="532" spans="9:10" ht="18" customHeight="1">
      <c r="I532" s="82"/>
      <c r="J532" s="82"/>
    </row>
    <row r="533" spans="9:10" ht="18" customHeight="1">
      <c r="I533" s="82"/>
      <c r="J533" s="82"/>
    </row>
    <row r="534" spans="9:10" ht="18" customHeight="1">
      <c r="I534" s="82"/>
      <c r="J534" s="82"/>
    </row>
    <row r="535" spans="9:10" ht="18" customHeight="1">
      <c r="I535" s="82"/>
      <c r="J535" s="82"/>
    </row>
    <row r="536" spans="9:10" ht="18" customHeight="1">
      <c r="I536" s="82"/>
      <c r="J536" s="82"/>
    </row>
    <row r="537" spans="9:10" ht="18" customHeight="1">
      <c r="I537" s="82"/>
      <c r="J537" s="82"/>
    </row>
    <row r="538" spans="9:10" ht="18" customHeight="1">
      <c r="I538" s="82"/>
      <c r="J538" s="82"/>
    </row>
    <row r="539" spans="9:10" ht="18" customHeight="1">
      <c r="I539" s="82"/>
      <c r="J539" s="82"/>
    </row>
    <row r="540" spans="9:10" ht="18" customHeight="1">
      <c r="I540" s="82"/>
      <c r="J540" s="82"/>
    </row>
    <row r="541" spans="9:10" ht="18" customHeight="1">
      <c r="I541" s="82"/>
      <c r="J541" s="82"/>
    </row>
    <row r="542" spans="9:10" ht="18" customHeight="1">
      <c r="I542" s="82"/>
      <c r="J542" s="82"/>
    </row>
    <row r="543" spans="9:10" ht="18" customHeight="1">
      <c r="I543" s="82"/>
      <c r="J543" s="82"/>
    </row>
    <row r="544" spans="9:10" ht="18" customHeight="1">
      <c r="I544" s="82"/>
      <c r="J544" s="82"/>
    </row>
    <row r="545" spans="9:10" ht="18" customHeight="1">
      <c r="I545" s="82"/>
      <c r="J545" s="82"/>
    </row>
    <row r="546" spans="9:10" ht="18" customHeight="1">
      <c r="I546" s="82"/>
      <c r="J546" s="82"/>
    </row>
    <row r="547" spans="9:10" ht="18" customHeight="1">
      <c r="I547" s="82"/>
      <c r="J547" s="82"/>
    </row>
    <row r="548" spans="9:10" ht="18" customHeight="1">
      <c r="I548" s="82"/>
      <c r="J548" s="82"/>
    </row>
    <row r="549" spans="9:10" ht="18" customHeight="1">
      <c r="I549" s="82"/>
      <c r="J549" s="82"/>
    </row>
    <row r="550" spans="9:10" ht="18" customHeight="1">
      <c r="I550" s="82"/>
      <c r="J550" s="82"/>
    </row>
    <row r="551" spans="9:10" ht="18" customHeight="1">
      <c r="I551" s="82"/>
      <c r="J551" s="82"/>
    </row>
    <row r="552" spans="9:10" ht="18" customHeight="1">
      <c r="I552" s="82"/>
      <c r="J552" s="82"/>
    </row>
    <row r="553" spans="9:10" ht="18" customHeight="1">
      <c r="I553" s="82"/>
      <c r="J553" s="82"/>
    </row>
    <row r="554" spans="9:10" ht="18" customHeight="1">
      <c r="I554" s="82"/>
      <c r="J554" s="82"/>
    </row>
    <row r="555" spans="9:10" ht="18" customHeight="1">
      <c r="I555" s="82"/>
      <c r="J555" s="82"/>
    </row>
    <row r="556" spans="9:10" ht="18" customHeight="1">
      <c r="I556" s="82"/>
      <c r="J556" s="82"/>
    </row>
    <row r="557" spans="9:10" ht="18" customHeight="1">
      <c r="I557" s="82"/>
      <c r="J557" s="82"/>
    </row>
    <row r="558" spans="9:10" ht="18" customHeight="1">
      <c r="I558" s="82"/>
      <c r="J558" s="82"/>
    </row>
    <row r="559" spans="9:10" ht="18" customHeight="1">
      <c r="I559" s="82"/>
      <c r="J559" s="82"/>
    </row>
    <row r="560" spans="9:10" ht="18" customHeight="1">
      <c r="I560" s="82"/>
      <c r="J560" s="82"/>
    </row>
    <row r="561" spans="9:10" ht="18" customHeight="1">
      <c r="I561" s="80"/>
      <c r="J561" s="82"/>
    </row>
    <row r="562" spans="9:10" ht="18" customHeight="1">
      <c r="I562" s="80"/>
      <c r="J562" s="82"/>
    </row>
    <row r="563" spans="9:10" ht="18" customHeight="1">
      <c r="I563" s="78"/>
      <c r="J563" s="82"/>
    </row>
    <row r="564" spans="9:10" ht="18" customHeight="1">
      <c r="I564" s="78"/>
      <c r="J564" s="82"/>
    </row>
    <row r="565" spans="9:10" ht="18" customHeight="1">
      <c r="I565" s="78"/>
      <c r="J565" s="82"/>
    </row>
    <row r="566" spans="9:10" ht="18" customHeight="1">
      <c r="I566" s="78"/>
      <c r="J566" s="82"/>
    </row>
    <row r="567" spans="9:10" ht="18" customHeight="1">
      <c r="I567" s="78"/>
      <c r="J567" s="82"/>
    </row>
    <row r="568" spans="9:10" ht="18" customHeight="1">
      <c r="I568" s="78"/>
      <c r="J568" s="82"/>
    </row>
    <row r="569" spans="9:10" ht="18" customHeight="1">
      <c r="I569" s="78"/>
      <c r="J569" s="82"/>
    </row>
    <row r="570" spans="9:10" ht="18" customHeight="1">
      <c r="I570" s="78"/>
      <c r="J570" s="82"/>
    </row>
    <row r="571" spans="9:10" ht="18" customHeight="1">
      <c r="I571" s="78"/>
      <c r="J571" s="82"/>
    </row>
    <row r="572" spans="9:10" ht="18" customHeight="1">
      <c r="I572" s="78"/>
      <c r="J572" s="82"/>
    </row>
    <row r="573" spans="9:10" ht="18" customHeight="1">
      <c r="I573" s="78"/>
      <c r="J573" s="82"/>
    </row>
    <row r="574" spans="9:10" ht="18" customHeight="1">
      <c r="I574" s="78"/>
      <c r="J574" s="82"/>
    </row>
    <row r="575" spans="9:10" ht="18" customHeight="1">
      <c r="I575" s="78"/>
      <c r="J575" s="82"/>
    </row>
    <row r="576" spans="9:10" ht="18" customHeight="1">
      <c r="I576" s="78"/>
      <c r="J576" s="82"/>
    </row>
    <row r="577" spans="9:10" ht="18" customHeight="1">
      <c r="I577" s="80"/>
      <c r="J577" s="82"/>
    </row>
    <row r="578" spans="9:10" ht="18" customHeight="1">
      <c r="I578" s="80"/>
      <c r="J578" s="82"/>
    </row>
    <row r="579" spans="9:10" ht="18" customHeight="1">
      <c r="I579" s="78"/>
      <c r="J579" s="82"/>
    </row>
    <row r="580" spans="9:10" ht="18" customHeight="1">
      <c r="I580" s="78"/>
      <c r="J580" s="82"/>
    </row>
    <row r="581" spans="9:10" ht="18" customHeight="1">
      <c r="I581" s="78"/>
      <c r="J581" s="82"/>
    </row>
    <row r="582" spans="9:10" ht="18" customHeight="1">
      <c r="I582" s="78"/>
      <c r="J582" s="82"/>
    </row>
    <row r="583" spans="9:10" ht="18" customHeight="1">
      <c r="I583" s="78"/>
      <c r="J583" s="82"/>
    </row>
    <row r="584" spans="9:10" ht="18" customHeight="1">
      <c r="I584" s="78"/>
      <c r="J584" s="82"/>
    </row>
    <row r="585" spans="9:10" ht="18" customHeight="1">
      <c r="I585" s="78"/>
      <c r="J585" s="82"/>
    </row>
    <row r="586" spans="9:10" ht="18" customHeight="1">
      <c r="I586" s="78"/>
      <c r="J586" s="82"/>
    </row>
    <row r="587" spans="9:10" ht="18" customHeight="1">
      <c r="I587" s="78"/>
      <c r="J587" s="82"/>
    </row>
    <row r="588" spans="9:10" ht="18" customHeight="1">
      <c r="I588" s="81"/>
      <c r="J588" s="82"/>
    </row>
    <row r="589" spans="9:10" ht="18" customHeight="1">
      <c r="I589" s="80"/>
      <c r="J589" s="82"/>
    </row>
    <row r="590" spans="9:10" ht="18" customHeight="1">
      <c r="I590" s="78"/>
      <c r="J590" s="82"/>
    </row>
    <row r="591" spans="9:10" ht="18" customHeight="1">
      <c r="I591" s="78"/>
      <c r="J591" s="82"/>
    </row>
    <row r="592" spans="9:10" ht="18" customHeight="1">
      <c r="I592" s="78"/>
      <c r="J592" s="82"/>
    </row>
    <row r="593" spans="9:10" ht="18" customHeight="1">
      <c r="I593" s="82"/>
      <c r="J593" s="82"/>
    </row>
    <row r="594" spans="9:10" ht="18" customHeight="1">
      <c r="I594" s="82"/>
      <c r="J594" s="82"/>
    </row>
    <row r="595" spans="9:10" ht="18" customHeight="1">
      <c r="I595" s="82"/>
      <c r="J595" s="82"/>
    </row>
    <row r="596" spans="9:10" ht="18" customHeight="1">
      <c r="I596" s="82"/>
      <c r="J596" s="82"/>
    </row>
    <row r="597" spans="9:10" ht="18" customHeight="1">
      <c r="I597" s="82"/>
      <c r="J597" s="82"/>
    </row>
    <row r="598" spans="9:10" ht="18" customHeight="1">
      <c r="I598" s="82"/>
      <c r="J598" s="82"/>
    </row>
    <row r="599" spans="9:10" ht="18" customHeight="1">
      <c r="I599" s="82"/>
      <c r="J599" s="82"/>
    </row>
    <row r="600" spans="9:10" ht="18" customHeight="1">
      <c r="I600" s="82"/>
      <c r="J600" s="82"/>
    </row>
    <row r="601" spans="9:10" ht="18" customHeight="1">
      <c r="I601" s="82"/>
      <c r="J601" s="82"/>
    </row>
    <row r="602" spans="9:10" ht="18" customHeight="1">
      <c r="I602" s="82"/>
      <c r="J602" s="82"/>
    </row>
    <row r="603" spans="9:10" ht="18" customHeight="1">
      <c r="I603" s="82"/>
      <c r="J603" s="82"/>
    </row>
    <row r="604" spans="9:10" ht="18" customHeight="1">
      <c r="I604" s="82"/>
      <c r="J604" s="82"/>
    </row>
    <row r="605" spans="9:10" ht="18" customHeight="1">
      <c r="I605" s="82"/>
      <c r="J605" s="82"/>
    </row>
    <row r="606" spans="9:10" ht="18" customHeight="1">
      <c r="I606" s="82"/>
      <c r="J606" s="82"/>
    </row>
    <row r="607" spans="9:10" ht="18" customHeight="1">
      <c r="I607" s="82"/>
      <c r="J607" s="82"/>
    </row>
    <row r="608" spans="9:10" ht="18" customHeight="1">
      <c r="I608" s="82"/>
      <c r="J608" s="82"/>
    </row>
    <row r="609" spans="9:10" ht="18" customHeight="1">
      <c r="I609" s="82"/>
      <c r="J609" s="82"/>
    </row>
    <row r="610" spans="9:10" ht="18" customHeight="1">
      <c r="I610" s="82"/>
      <c r="J610" s="82"/>
    </row>
    <row r="611" spans="9:10" ht="18" customHeight="1">
      <c r="I611" s="82"/>
      <c r="J611" s="82"/>
    </row>
    <row r="612" spans="9:10" ht="18" customHeight="1">
      <c r="I612" s="82"/>
      <c r="J612" s="82"/>
    </row>
    <row r="613" spans="9:10" ht="18" customHeight="1">
      <c r="I613" s="82"/>
      <c r="J613" s="82"/>
    </row>
    <row r="614" spans="9:10" ht="18" customHeight="1">
      <c r="I614" s="82"/>
      <c r="J614" s="82"/>
    </row>
    <row r="615" spans="9:10" ht="18" customHeight="1">
      <c r="I615" s="82"/>
      <c r="J615" s="82"/>
    </row>
    <row r="616" spans="9:10" ht="18" customHeight="1">
      <c r="I616" s="82"/>
      <c r="J616" s="82"/>
    </row>
    <row r="617" spans="9:10" ht="18" customHeight="1">
      <c r="I617" s="82"/>
      <c r="J617" s="82"/>
    </row>
    <row r="618" spans="9:10" ht="18" customHeight="1">
      <c r="I618" s="82"/>
      <c r="J618" s="82"/>
    </row>
    <row r="619" spans="9:10" ht="18" customHeight="1">
      <c r="I619" s="82"/>
      <c r="J619" s="82"/>
    </row>
    <row r="620" spans="9:10" ht="18" customHeight="1">
      <c r="I620" s="82"/>
      <c r="J620" s="82"/>
    </row>
    <row r="621" spans="9:10" ht="18" customHeight="1">
      <c r="I621" s="82"/>
      <c r="J621" s="82"/>
    </row>
    <row r="622" spans="9:10" ht="18" customHeight="1">
      <c r="I622" s="82"/>
      <c r="J622" s="82"/>
    </row>
    <row r="623" spans="9:10" ht="18" customHeight="1">
      <c r="I623" s="82"/>
      <c r="J623" s="82"/>
    </row>
    <row r="624" spans="9:10" ht="18" customHeight="1">
      <c r="I624" s="82"/>
      <c r="J624" s="82"/>
    </row>
    <row r="625" spans="9:10" ht="18" customHeight="1">
      <c r="I625" s="82"/>
      <c r="J625" s="82"/>
    </row>
    <row r="626" spans="9:10" ht="18" customHeight="1">
      <c r="I626" s="82"/>
      <c r="J626" s="82"/>
    </row>
    <row r="627" spans="9:10" ht="18" customHeight="1">
      <c r="I627" s="78"/>
      <c r="J627" s="82"/>
    </row>
    <row r="628" spans="9:10" ht="18" customHeight="1">
      <c r="I628" s="78"/>
      <c r="J628" s="82"/>
    </row>
    <row r="629" spans="9:10" ht="18" customHeight="1">
      <c r="I629" s="82"/>
      <c r="J629" s="82"/>
    </row>
    <row r="630" spans="9:10" ht="18" customHeight="1">
      <c r="I630" s="82"/>
      <c r="J630" s="82"/>
    </row>
    <row r="631" spans="9:10" ht="18" customHeight="1">
      <c r="I631" s="82"/>
      <c r="J631" s="82"/>
    </row>
    <row r="632" spans="9:10" ht="18" customHeight="1">
      <c r="I632" s="82"/>
      <c r="J632" s="82"/>
    </row>
    <row r="633" spans="9:10" ht="18" customHeight="1">
      <c r="I633" s="82"/>
      <c r="J633" s="82"/>
    </row>
    <row r="634" spans="9:10" ht="18" customHeight="1">
      <c r="I634" s="82"/>
      <c r="J634" s="82"/>
    </row>
    <row r="635" spans="9:10" ht="18" customHeight="1">
      <c r="I635" s="82"/>
      <c r="J635" s="82"/>
    </row>
    <row r="636" spans="9:10" ht="18" customHeight="1">
      <c r="I636" s="82"/>
      <c r="J636" s="82"/>
    </row>
    <row r="637" spans="9:10" ht="18" customHeight="1">
      <c r="I637" s="82"/>
      <c r="J637" s="82"/>
    </row>
    <row r="638" spans="9:10" ht="18" customHeight="1">
      <c r="I638" s="82"/>
      <c r="J638" s="82"/>
    </row>
    <row r="639" spans="9:10" ht="18" customHeight="1">
      <c r="I639" s="82"/>
      <c r="J639" s="82"/>
    </row>
    <row r="640" spans="9:10" ht="18" customHeight="1">
      <c r="I640" s="82"/>
      <c r="J640" s="82"/>
    </row>
    <row r="641" spans="9:10" ht="18" customHeight="1">
      <c r="I641" s="82"/>
      <c r="J641" s="82"/>
    </row>
    <row r="642" spans="9:10" ht="18" customHeight="1">
      <c r="I642" s="82"/>
      <c r="J642" s="82"/>
    </row>
    <row r="643" spans="9:10" ht="18" customHeight="1">
      <c r="I643" s="82"/>
      <c r="J643" s="82"/>
    </row>
    <row r="644" spans="9:10" ht="18" customHeight="1">
      <c r="I644" s="82"/>
      <c r="J644" s="82"/>
    </row>
    <row r="645" spans="9:10" ht="18" customHeight="1">
      <c r="I645" s="82"/>
      <c r="J645" s="82"/>
    </row>
    <row r="646" spans="9:10" ht="18" customHeight="1">
      <c r="I646" s="82"/>
      <c r="J646" s="82"/>
    </row>
    <row r="647" spans="9:10" ht="18" customHeight="1">
      <c r="I647" s="80"/>
      <c r="J647" s="82"/>
    </row>
    <row r="648" spans="9:10" ht="18" customHeight="1">
      <c r="I648" s="80"/>
      <c r="J648" s="82"/>
    </row>
    <row r="649" spans="9:10" ht="18" customHeight="1">
      <c r="I649" s="78"/>
      <c r="J649" s="82"/>
    </row>
    <row r="650" spans="9:10" ht="18" customHeight="1">
      <c r="I650" s="78"/>
      <c r="J650" s="82"/>
    </row>
    <row r="651" spans="9:10" ht="18" customHeight="1">
      <c r="I651" s="78"/>
      <c r="J651" s="82"/>
    </row>
    <row r="652" spans="9:10" ht="18" customHeight="1">
      <c r="I652" s="78"/>
      <c r="J652" s="82"/>
    </row>
    <row r="653" spans="9:10" ht="18" customHeight="1">
      <c r="I653" s="78"/>
      <c r="J653" s="82"/>
    </row>
    <row r="654" spans="9:10" ht="18" customHeight="1">
      <c r="I654" s="78"/>
      <c r="J654" s="82"/>
    </row>
    <row r="655" spans="9:10" ht="18" customHeight="1">
      <c r="I655" s="78"/>
      <c r="J655" s="82"/>
    </row>
    <row r="656" spans="9:10" ht="18" customHeight="1">
      <c r="I656" s="82"/>
      <c r="J656" s="82"/>
    </row>
    <row r="657" spans="9:10" ht="18" customHeight="1">
      <c r="I657" s="82"/>
      <c r="J657" s="82"/>
    </row>
    <row r="658" spans="9:10" ht="18" customHeight="1">
      <c r="I658" s="82"/>
      <c r="J658" s="82"/>
    </row>
    <row r="659" spans="9:10" ht="18" customHeight="1">
      <c r="I659" s="82"/>
      <c r="J659" s="82"/>
    </row>
    <row r="660" spans="9:10" ht="18" customHeight="1">
      <c r="I660" s="81"/>
      <c r="J660" s="82"/>
    </row>
    <row r="661" spans="9:10" ht="18" customHeight="1">
      <c r="I661" s="80"/>
      <c r="J661" s="82"/>
    </row>
    <row r="662" spans="9:10" ht="18" customHeight="1">
      <c r="I662" s="80"/>
      <c r="J662" s="82"/>
    </row>
    <row r="663" spans="9:10" ht="18" customHeight="1">
      <c r="I663" s="78"/>
      <c r="J663" s="82"/>
    </row>
    <row r="664" spans="9:10" ht="18" customHeight="1">
      <c r="I664" s="78"/>
      <c r="J664" s="82"/>
    </row>
    <row r="665" spans="9:10" ht="18" customHeight="1">
      <c r="I665" s="78"/>
      <c r="J665" s="82"/>
    </row>
    <row r="666" spans="9:10" ht="18" customHeight="1">
      <c r="I666" s="78"/>
      <c r="J666" s="82"/>
    </row>
    <row r="667" spans="9:10" ht="18" customHeight="1">
      <c r="I667" s="78"/>
      <c r="J667" s="82"/>
    </row>
    <row r="668" spans="9:10" ht="18" customHeight="1">
      <c r="I668" s="78"/>
      <c r="J668" s="82"/>
    </row>
    <row r="669" spans="9:10" ht="18" customHeight="1">
      <c r="I669" s="78"/>
      <c r="J669" s="82"/>
    </row>
    <row r="670" spans="9:10" ht="18" customHeight="1">
      <c r="I670" s="78"/>
      <c r="J670" s="82"/>
    </row>
    <row r="671" spans="9:10" ht="18" customHeight="1">
      <c r="I671" s="78"/>
      <c r="J671" s="82"/>
    </row>
    <row r="672" spans="9:10" ht="18" customHeight="1">
      <c r="I672" s="78"/>
      <c r="J672" s="82"/>
    </row>
    <row r="673" spans="9:10" ht="18" customHeight="1">
      <c r="I673" s="78"/>
      <c r="J673" s="82"/>
    </row>
    <row r="674" spans="9:10" ht="18" customHeight="1">
      <c r="I674" s="78"/>
      <c r="J674" s="82"/>
    </row>
    <row r="675" spans="9:10" ht="18" customHeight="1">
      <c r="I675" s="78"/>
      <c r="J675" s="82"/>
    </row>
    <row r="676" spans="9:10" ht="18" customHeight="1">
      <c r="I676" s="81"/>
      <c r="J676" s="82"/>
    </row>
    <row r="677" spans="9:10" ht="18" customHeight="1">
      <c r="I677" s="81"/>
      <c r="J677" s="82"/>
    </row>
    <row r="678" spans="9:10" ht="18" customHeight="1">
      <c r="I678" s="81"/>
      <c r="J678" s="82"/>
    </row>
    <row r="679" spans="9:10" ht="18" customHeight="1">
      <c r="I679" s="81"/>
      <c r="J679" s="82"/>
    </row>
    <row r="680" spans="9:10" ht="18" customHeight="1">
      <c r="I680" s="80"/>
      <c r="J680" s="82"/>
    </row>
    <row r="681" spans="9:10" ht="18" customHeight="1">
      <c r="I681" s="80"/>
      <c r="J681" s="82"/>
    </row>
    <row r="682" spans="9:10" ht="18" customHeight="1">
      <c r="I682" s="80"/>
      <c r="J682" s="82"/>
    </row>
    <row r="683" spans="9:10" ht="18" customHeight="1">
      <c r="I683" s="80"/>
      <c r="J683" s="82"/>
    </row>
    <row r="684" spans="9:10" ht="18" customHeight="1">
      <c r="I684" s="78"/>
      <c r="J684" s="82"/>
    </row>
    <row r="685" spans="9:10" ht="18" customHeight="1">
      <c r="I685" s="78"/>
      <c r="J685" s="82"/>
    </row>
    <row r="686" spans="9:10" ht="18" customHeight="1">
      <c r="I686" s="78"/>
      <c r="J686" s="82"/>
    </row>
    <row r="687" spans="9:10" ht="18" customHeight="1">
      <c r="I687" s="78"/>
      <c r="J687" s="82"/>
    </row>
    <row r="688" spans="9:10" ht="18" customHeight="1">
      <c r="I688" s="78"/>
      <c r="J688" s="82"/>
    </row>
    <row r="689" spans="9:10" ht="18" customHeight="1">
      <c r="I689" s="78"/>
      <c r="J689" s="82"/>
    </row>
    <row r="690" spans="9:10" ht="18" customHeight="1">
      <c r="I690" s="78"/>
      <c r="J690" s="82"/>
    </row>
    <row r="691" spans="9:10" ht="18" customHeight="1">
      <c r="I691" s="78"/>
      <c r="J691" s="82"/>
    </row>
    <row r="692" spans="9:10" ht="18" customHeight="1">
      <c r="I692" s="78"/>
      <c r="J692" s="82"/>
    </row>
    <row r="693" spans="9:10" ht="18" customHeight="1">
      <c r="I693" s="78"/>
      <c r="J693" s="82"/>
    </row>
    <row r="694" spans="9:10" ht="18" customHeight="1">
      <c r="I694" s="78"/>
      <c r="J694" s="82"/>
    </row>
    <row r="695" spans="9:10" ht="18" customHeight="1">
      <c r="I695" s="82"/>
      <c r="J695" s="82"/>
    </row>
    <row r="696" spans="9:10" ht="18" customHeight="1">
      <c r="I696" s="82"/>
      <c r="J696" s="82"/>
    </row>
    <row r="697" spans="9:10" ht="18" customHeight="1">
      <c r="I697" s="82"/>
      <c r="J697" s="82"/>
    </row>
    <row r="698" spans="9:10" ht="18" customHeight="1">
      <c r="I698" s="82"/>
      <c r="J698" s="82"/>
    </row>
    <row r="699" spans="9:10" ht="18" customHeight="1">
      <c r="I699" s="82"/>
      <c r="J699" s="82"/>
    </row>
    <row r="700" spans="9:10" ht="18" customHeight="1">
      <c r="I700" s="82"/>
      <c r="J700" s="82"/>
    </row>
    <row r="701" spans="9:10" ht="18" customHeight="1">
      <c r="I701" s="82"/>
      <c r="J701" s="82"/>
    </row>
    <row r="702" spans="9:10" ht="18" customHeight="1">
      <c r="I702" s="82"/>
      <c r="J702" s="82"/>
    </row>
    <row r="703" spans="9:10" ht="18" customHeight="1">
      <c r="I703" s="82"/>
      <c r="J703" s="82"/>
    </row>
    <row r="704" spans="9:10" ht="18" customHeight="1">
      <c r="I704" s="82"/>
      <c r="J704" s="82"/>
    </row>
    <row r="705" spans="9:10" ht="18" customHeight="1">
      <c r="I705" s="82"/>
      <c r="J705" s="82"/>
    </row>
    <row r="706" spans="9:10" ht="18" customHeight="1">
      <c r="I706" s="82"/>
      <c r="J706" s="82"/>
    </row>
    <row r="707" spans="9:10" ht="18" customHeight="1">
      <c r="I707" s="82"/>
      <c r="J707" s="82"/>
    </row>
    <row r="708" spans="9:10" ht="18" customHeight="1">
      <c r="I708" s="82"/>
      <c r="J708" s="82"/>
    </row>
    <row r="709" spans="9:10" ht="18" customHeight="1">
      <c r="I709" s="82"/>
      <c r="J709" s="82"/>
    </row>
    <row r="710" spans="9:10" ht="18" customHeight="1">
      <c r="I710" s="82"/>
      <c r="J710" s="82"/>
    </row>
    <row r="711" spans="9:10" ht="18" customHeight="1">
      <c r="I711" s="82"/>
      <c r="J711" s="82"/>
    </row>
    <row r="712" spans="9:10" ht="18" customHeight="1">
      <c r="I712" s="82"/>
      <c r="J712" s="82"/>
    </row>
    <row r="713" spans="9:10" ht="18" customHeight="1">
      <c r="I713" s="82"/>
      <c r="J713" s="82"/>
    </row>
    <row r="714" spans="9:10" ht="18" customHeight="1">
      <c r="I714" s="82"/>
      <c r="J714" s="82"/>
    </row>
    <row r="715" spans="9:10" ht="18" customHeight="1">
      <c r="I715" s="82"/>
      <c r="J715" s="82"/>
    </row>
    <row r="716" spans="9:10" ht="18" customHeight="1">
      <c r="I716" s="82"/>
      <c r="J716" s="82"/>
    </row>
    <row r="717" spans="9:10" ht="18" customHeight="1">
      <c r="I717" s="82"/>
      <c r="J717" s="82"/>
    </row>
    <row r="718" spans="9:10" ht="18" customHeight="1">
      <c r="I718" s="82"/>
      <c r="J718" s="82"/>
    </row>
    <row r="719" spans="9:10" ht="18" customHeight="1">
      <c r="I719" s="82"/>
      <c r="J719" s="82"/>
    </row>
    <row r="720" spans="9:10" ht="18" customHeight="1">
      <c r="I720" s="82"/>
      <c r="J720" s="82"/>
    </row>
    <row r="721" spans="9:10" ht="18" customHeight="1">
      <c r="I721" s="82"/>
      <c r="J721" s="82"/>
    </row>
    <row r="722" spans="9:10" ht="18" customHeight="1">
      <c r="I722" s="82"/>
      <c r="J722" s="82"/>
    </row>
    <row r="723" spans="9:10" ht="18" customHeight="1">
      <c r="I723" s="82"/>
      <c r="J723" s="82"/>
    </row>
    <row r="724" spans="9:10" ht="18" customHeight="1">
      <c r="I724" s="82"/>
      <c r="J724" s="82"/>
    </row>
    <row r="725" spans="9:10" ht="18" customHeight="1">
      <c r="I725" s="82"/>
      <c r="J725" s="82"/>
    </row>
    <row r="726" spans="9:10" ht="18" customHeight="1">
      <c r="I726" s="82"/>
      <c r="J726" s="82"/>
    </row>
    <row r="727" spans="9:10" ht="18" customHeight="1">
      <c r="I727" s="82"/>
      <c r="J727" s="82"/>
    </row>
    <row r="728" spans="9:10" ht="18" customHeight="1">
      <c r="I728" s="82"/>
      <c r="J728" s="82"/>
    </row>
    <row r="729" spans="9:10" ht="18" customHeight="1">
      <c r="I729" s="82"/>
      <c r="J729" s="82"/>
    </row>
    <row r="730" spans="9:10" ht="18" customHeight="1">
      <c r="I730" s="82"/>
      <c r="J730" s="82"/>
    </row>
    <row r="731" spans="9:10" ht="18" customHeight="1">
      <c r="I731" s="82"/>
      <c r="J731" s="82"/>
    </row>
    <row r="732" spans="9:10" ht="18" customHeight="1">
      <c r="I732" s="82"/>
      <c r="J732" s="82"/>
    </row>
    <row r="733" spans="9:10" ht="18" customHeight="1">
      <c r="I733" s="82"/>
      <c r="J733" s="82"/>
    </row>
    <row r="734" spans="9:10" ht="18" customHeight="1">
      <c r="I734" s="82"/>
      <c r="J734" s="82"/>
    </row>
    <row r="735" spans="9:10" ht="18" customHeight="1">
      <c r="I735" s="82"/>
      <c r="J735" s="82"/>
    </row>
    <row r="736" spans="9:10" ht="18" customHeight="1">
      <c r="I736" s="82"/>
      <c r="J736" s="82"/>
    </row>
    <row r="737" spans="9:10" ht="18" customHeight="1">
      <c r="I737" s="82"/>
      <c r="J737" s="82"/>
    </row>
    <row r="738" spans="9:10" ht="18" customHeight="1">
      <c r="I738" s="82"/>
      <c r="J738" s="82"/>
    </row>
    <row r="739" spans="9:10" ht="18" customHeight="1">
      <c r="I739" s="82"/>
      <c r="J739" s="82"/>
    </row>
    <row r="740" spans="9:10" ht="18" customHeight="1">
      <c r="I740" s="82"/>
      <c r="J740" s="82"/>
    </row>
    <row r="741" spans="9:10" ht="18" customHeight="1">
      <c r="I741" s="82"/>
      <c r="J741" s="82"/>
    </row>
    <row r="742" spans="9:10" ht="18" customHeight="1">
      <c r="I742" s="82"/>
      <c r="J742" s="82"/>
    </row>
    <row r="743" spans="9:10" ht="18" customHeight="1">
      <c r="I743" s="82"/>
      <c r="J743" s="82"/>
    </row>
    <row r="744" spans="9:10" ht="18" customHeight="1">
      <c r="I744" s="82"/>
      <c r="J744" s="82"/>
    </row>
    <row r="745" spans="9:10" ht="18" customHeight="1">
      <c r="I745" s="82"/>
      <c r="J745" s="82"/>
    </row>
    <row r="746" spans="9:10" ht="18" customHeight="1">
      <c r="I746" s="82"/>
      <c r="J746" s="82"/>
    </row>
    <row r="747" spans="9:10" ht="18" customHeight="1">
      <c r="I747" s="82"/>
      <c r="J747" s="82"/>
    </row>
    <row r="748" spans="9:10" ht="18" customHeight="1">
      <c r="I748" s="82"/>
      <c r="J748" s="82"/>
    </row>
    <row r="749" spans="9:10" ht="18" customHeight="1">
      <c r="I749" s="82"/>
      <c r="J749" s="82"/>
    </row>
    <row r="750" spans="9:10" ht="18" customHeight="1">
      <c r="I750" s="82"/>
      <c r="J750" s="82"/>
    </row>
    <row r="751" spans="9:10" ht="18" customHeight="1">
      <c r="I751" s="82"/>
      <c r="J751" s="82"/>
    </row>
    <row r="752" spans="9:10" ht="18" customHeight="1">
      <c r="I752" s="82"/>
      <c r="J752" s="82"/>
    </row>
    <row r="753" spans="9:10" ht="18" customHeight="1">
      <c r="I753" s="82"/>
      <c r="J753" s="82"/>
    </row>
    <row r="754" spans="9:10" ht="18" customHeight="1">
      <c r="I754" s="82"/>
      <c r="J754" s="82"/>
    </row>
    <row r="755" spans="9:10" ht="18" customHeight="1">
      <c r="I755" s="82"/>
      <c r="J755" s="82"/>
    </row>
    <row r="756" spans="9:10" ht="18" customHeight="1">
      <c r="I756" s="82"/>
      <c r="J756" s="82"/>
    </row>
    <row r="757" spans="9:10" ht="18" customHeight="1">
      <c r="I757" s="82"/>
      <c r="J757" s="82"/>
    </row>
    <row r="758" spans="9:10" ht="18" customHeight="1">
      <c r="I758" s="82"/>
      <c r="J758" s="82"/>
    </row>
    <row r="759" spans="9:10" ht="18" customHeight="1">
      <c r="I759" s="82"/>
      <c r="J759" s="82"/>
    </row>
    <row r="760" spans="9:10" ht="18" customHeight="1">
      <c r="I760" s="82"/>
      <c r="J760" s="82"/>
    </row>
    <row r="761" spans="9:10" ht="18" customHeight="1">
      <c r="I761" s="82"/>
      <c r="J761" s="82"/>
    </row>
    <row r="762" spans="9:10" ht="18" customHeight="1">
      <c r="I762" s="82"/>
      <c r="J762" s="82"/>
    </row>
    <row r="763" spans="9:10" ht="18" customHeight="1">
      <c r="I763" s="82"/>
      <c r="J763" s="82"/>
    </row>
    <row r="764" spans="9:10" ht="18" customHeight="1">
      <c r="I764" s="82"/>
      <c r="J764" s="82"/>
    </row>
    <row r="765" spans="9:10" ht="18" customHeight="1">
      <c r="I765" s="82"/>
      <c r="J765" s="82"/>
    </row>
    <row r="766" spans="9:10" ht="18" customHeight="1">
      <c r="I766" s="82"/>
      <c r="J766" s="82"/>
    </row>
    <row r="767" spans="9:10" ht="18" customHeight="1">
      <c r="I767" s="82"/>
      <c r="J767" s="82"/>
    </row>
    <row r="768" spans="9:10" ht="18" customHeight="1">
      <c r="I768" s="82"/>
      <c r="J768" s="82"/>
    </row>
    <row r="769" spans="9:10" ht="18" customHeight="1">
      <c r="I769" s="82"/>
      <c r="J769" s="82"/>
    </row>
    <row r="770" spans="9:10" ht="18" customHeight="1">
      <c r="I770" s="82"/>
      <c r="J770" s="82"/>
    </row>
    <row r="771" spans="9:10" ht="18" customHeight="1">
      <c r="I771" s="82"/>
      <c r="J771" s="82"/>
    </row>
    <row r="772" spans="9:10" ht="18" customHeight="1">
      <c r="I772" s="82"/>
      <c r="J772" s="82"/>
    </row>
    <row r="773" spans="9:10" ht="18" customHeight="1">
      <c r="I773" s="82"/>
      <c r="J773" s="82"/>
    </row>
    <row r="774" spans="9:10" ht="18" customHeight="1">
      <c r="I774" s="82"/>
      <c r="J774" s="82"/>
    </row>
    <row r="775" spans="9:10" ht="18" customHeight="1">
      <c r="I775" s="82"/>
      <c r="J775" s="82"/>
    </row>
    <row r="776" spans="9:10" ht="18" customHeight="1">
      <c r="I776" s="82"/>
      <c r="J776" s="82"/>
    </row>
    <row r="777" spans="9:10" ht="18" customHeight="1">
      <c r="I777" s="82"/>
      <c r="J777" s="82"/>
    </row>
    <row r="778" spans="9:10" ht="18" customHeight="1">
      <c r="I778" s="80"/>
      <c r="J778" s="82"/>
    </row>
    <row r="779" spans="9:10" ht="18" customHeight="1">
      <c r="I779" s="78"/>
      <c r="J779" s="82"/>
    </row>
    <row r="780" spans="9:10" ht="18" customHeight="1">
      <c r="I780" s="78"/>
      <c r="J780" s="82"/>
    </row>
    <row r="781" spans="9:10" ht="18" customHeight="1">
      <c r="I781" s="78"/>
      <c r="J781" s="82"/>
    </row>
    <row r="782" spans="9:10" ht="18" customHeight="1">
      <c r="I782" s="78"/>
      <c r="J782" s="82"/>
    </row>
    <row r="783" spans="9:10" ht="18" customHeight="1">
      <c r="I783" s="81"/>
      <c r="J783" s="82"/>
    </row>
    <row r="784" spans="9:10" ht="18" customHeight="1">
      <c r="I784" s="81"/>
      <c r="J784" s="82"/>
    </row>
    <row r="785" spans="9:10" ht="18" customHeight="1">
      <c r="I785" s="78"/>
      <c r="J785" s="82"/>
    </row>
    <row r="786" spans="9:10" ht="18" customHeight="1">
      <c r="I786" s="78"/>
      <c r="J786" s="82"/>
    </row>
    <row r="787" spans="9:10" ht="18" customHeight="1">
      <c r="I787" s="82"/>
      <c r="J787" s="82"/>
    </row>
    <row r="788" spans="9:10" ht="18" customHeight="1">
      <c r="I788" s="81"/>
      <c r="J788" s="82"/>
    </row>
    <row r="789" spans="9:10" ht="18" customHeight="1">
      <c r="I789" s="80"/>
      <c r="J789" s="82"/>
    </row>
    <row r="790" spans="9:10" ht="18" customHeight="1">
      <c r="I790" s="80"/>
      <c r="J790" s="82"/>
    </row>
    <row r="791" spans="9:10" ht="18" customHeight="1">
      <c r="I791" s="82"/>
      <c r="J791" s="82"/>
    </row>
    <row r="792" spans="9:10" ht="18" customHeight="1">
      <c r="I792" s="82"/>
      <c r="J792" s="82"/>
    </row>
    <row r="793" spans="9:10" ht="18" customHeight="1">
      <c r="I793" s="80"/>
      <c r="J793" s="82"/>
    </row>
    <row r="794" spans="9:10" ht="18" customHeight="1">
      <c r="I794" s="80"/>
      <c r="J794" s="82"/>
    </row>
    <row r="795" spans="9:10" ht="18" customHeight="1">
      <c r="I795" s="78"/>
      <c r="J795" s="82"/>
    </row>
    <row r="796" spans="9:10" ht="18" customHeight="1">
      <c r="I796" s="78"/>
      <c r="J796" s="82"/>
    </row>
    <row r="797" spans="9:10" ht="18" customHeight="1">
      <c r="I797" s="78"/>
      <c r="J797" s="82"/>
    </row>
    <row r="798" spans="9:10" ht="18" customHeight="1">
      <c r="I798" s="78"/>
      <c r="J798" s="82"/>
    </row>
    <row r="799" spans="9:10" ht="18" customHeight="1">
      <c r="I799" s="82"/>
      <c r="J799" s="82"/>
    </row>
    <row r="800" spans="9:10" ht="18" customHeight="1">
      <c r="I800" s="81"/>
      <c r="J800" s="82"/>
    </row>
    <row r="801" spans="9:10" ht="18" customHeight="1">
      <c r="I801" s="78"/>
      <c r="J801" s="82"/>
    </row>
    <row r="802" spans="9:10" ht="18" customHeight="1">
      <c r="I802" s="78"/>
      <c r="J802" s="82"/>
    </row>
    <row r="803" spans="9:10" ht="18" customHeight="1">
      <c r="I803" s="78"/>
      <c r="J803" s="82"/>
    </row>
    <row r="804" spans="9:10" ht="18" customHeight="1">
      <c r="I804" s="90"/>
      <c r="J804" s="82"/>
    </row>
    <row r="805" spans="9:10" ht="18" customHeight="1">
      <c r="I805" s="91"/>
    </row>
    <row r="806" spans="9:10" ht="18" customHeight="1">
      <c r="I806" s="91"/>
    </row>
    <row r="807" spans="9:10" ht="18" customHeight="1">
      <c r="I807" s="91"/>
    </row>
    <row r="808" spans="9:10" ht="18" customHeight="1">
      <c r="I808" s="91"/>
    </row>
    <row r="809" spans="9:10" ht="18" customHeight="1">
      <c r="I809" s="91"/>
    </row>
    <row r="810" spans="9:10" ht="18" customHeight="1">
      <c r="I810" s="91"/>
    </row>
    <row r="811" spans="9:10" ht="18" customHeight="1">
      <c r="I811" s="91"/>
    </row>
    <row r="812" spans="9:10" ht="18" customHeight="1">
      <c r="I812" s="91"/>
    </row>
    <row r="813" spans="9:10" ht="18" customHeight="1">
      <c r="I813" s="91"/>
    </row>
    <row r="814" spans="9:10" ht="18" customHeight="1">
      <c r="I814" s="91"/>
    </row>
    <row r="815" spans="9:10" ht="18" customHeight="1">
      <c r="I815" s="91"/>
    </row>
    <row r="816" spans="9:10" ht="18" customHeight="1">
      <c r="I816" s="91"/>
    </row>
    <row r="817" spans="9:9" ht="18" customHeight="1">
      <c r="I817" s="91"/>
    </row>
    <row r="818" spans="9:9" ht="18" customHeight="1">
      <c r="I818" s="92"/>
    </row>
    <row r="819" spans="9:9" ht="18" customHeight="1">
      <c r="I819" s="92"/>
    </row>
    <row r="820" spans="9:9" ht="18" customHeight="1">
      <c r="I820" s="92"/>
    </row>
    <row r="821" spans="9:9" ht="18" customHeight="1">
      <c r="I821" s="92"/>
    </row>
    <row r="822" spans="9:9" ht="18" customHeight="1">
      <c r="I822" s="92"/>
    </row>
    <row r="823" spans="9:9" ht="18" customHeight="1">
      <c r="I823" s="92"/>
    </row>
    <row r="824" spans="9:9" ht="18" customHeight="1">
      <c r="I824" s="92"/>
    </row>
    <row r="825" spans="9:9" ht="18" customHeight="1">
      <c r="I825" s="92"/>
    </row>
    <row r="826" spans="9:9" ht="18" customHeight="1">
      <c r="I826" s="92"/>
    </row>
    <row r="827" spans="9:9" ht="18" customHeight="1">
      <c r="I827" s="92"/>
    </row>
    <row r="828" spans="9:9" ht="18" customHeight="1">
      <c r="I828" s="92"/>
    </row>
    <row r="829" spans="9:9" ht="18" customHeight="1">
      <c r="I829" s="91"/>
    </row>
    <row r="830" spans="9:9" ht="18" customHeight="1">
      <c r="I830" s="91"/>
    </row>
    <row r="831" spans="9:9" ht="18" customHeight="1">
      <c r="I831" s="91"/>
    </row>
    <row r="832" spans="9:9" ht="18" customHeight="1">
      <c r="I832" s="91"/>
    </row>
    <row r="833" spans="9:9" ht="18" customHeight="1">
      <c r="I833" s="91"/>
    </row>
    <row r="834" spans="9:9" ht="18" customHeight="1">
      <c r="I834" s="91"/>
    </row>
    <row r="835" spans="9:9" ht="18" customHeight="1">
      <c r="I835" s="91"/>
    </row>
    <row r="836" spans="9:9" ht="18" customHeight="1">
      <c r="I836" s="91"/>
    </row>
    <row r="837" spans="9:9" ht="18" customHeight="1">
      <c r="I837" s="91"/>
    </row>
    <row r="838" spans="9:9" ht="18" customHeight="1">
      <c r="I838" s="91"/>
    </row>
    <row r="839" spans="9:9" ht="18" customHeight="1">
      <c r="I839" s="92"/>
    </row>
    <row r="840" spans="9:9" ht="18" customHeight="1">
      <c r="I840" s="92"/>
    </row>
    <row r="841" spans="9:9" ht="18" customHeight="1">
      <c r="I841" s="92"/>
    </row>
    <row r="842" spans="9:9" ht="18" customHeight="1">
      <c r="I842" s="90"/>
    </row>
    <row r="843" spans="9:9" ht="18" customHeight="1">
      <c r="I843" s="90"/>
    </row>
    <row r="844" spans="9:9" ht="18" customHeight="1">
      <c r="I844" s="90"/>
    </row>
    <row r="845" spans="9:9" ht="18" customHeight="1">
      <c r="I845" s="90"/>
    </row>
    <row r="846" spans="9:9" ht="18" customHeight="1">
      <c r="I846" s="90"/>
    </row>
    <row r="847" spans="9:9" ht="18" customHeight="1">
      <c r="I847" s="90"/>
    </row>
    <row r="848" spans="9:9" ht="18" customHeight="1">
      <c r="I848" s="92"/>
    </row>
    <row r="849" spans="9:9" ht="18" customHeight="1">
      <c r="I849" s="91"/>
    </row>
    <row r="850" spans="9:9" ht="18" customHeight="1">
      <c r="I850" s="91"/>
    </row>
    <row r="851" spans="9:9" ht="18" customHeight="1">
      <c r="I851" s="91"/>
    </row>
    <row r="852" spans="9:9" ht="18" customHeight="1">
      <c r="I852" s="91"/>
    </row>
    <row r="853" spans="9:9" ht="18" customHeight="1">
      <c r="I853" s="92"/>
    </row>
    <row r="854" spans="9:9" ht="18" customHeight="1">
      <c r="I854" s="92"/>
    </row>
    <row r="855" spans="9:9" ht="18" customHeight="1">
      <c r="I855" s="91"/>
    </row>
    <row r="856" spans="9:9" ht="18" customHeight="1">
      <c r="I856" s="90"/>
    </row>
    <row r="857" spans="9:9" ht="18" customHeight="1">
      <c r="I857" s="90"/>
    </row>
    <row r="858" spans="9:9" ht="18" customHeight="1">
      <c r="I858" s="90"/>
    </row>
    <row r="859" spans="9:9" ht="18" customHeight="1">
      <c r="I859" s="90"/>
    </row>
    <row r="860" spans="9:9" ht="18" customHeight="1">
      <c r="I860" s="90"/>
    </row>
    <row r="861" spans="9:9" ht="18" customHeight="1">
      <c r="I861" s="90"/>
    </row>
    <row r="862" spans="9:9" ht="18" customHeight="1">
      <c r="I862" s="90"/>
    </row>
    <row r="863" spans="9:9" ht="18" customHeight="1">
      <c r="I863" s="90"/>
    </row>
    <row r="1036" spans="9:9" ht="18" customHeight="1">
      <c r="I1036" s="91"/>
    </row>
    <row r="1037" spans="9:9" ht="18" customHeight="1">
      <c r="I1037" s="91"/>
    </row>
    <row r="1038" spans="9:9" ht="18" customHeight="1">
      <c r="I1038" s="92"/>
    </row>
    <row r="1039" spans="9:9" ht="18" customHeight="1">
      <c r="I1039" s="91"/>
    </row>
    <row r="1040" spans="9:9" ht="18" customHeight="1">
      <c r="I1040" s="90"/>
    </row>
    <row r="1041" spans="9:9" ht="18" customHeight="1">
      <c r="I1041" s="91"/>
    </row>
    <row r="1042" spans="9:9" ht="18" customHeight="1">
      <c r="I1042" s="91"/>
    </row>
    <row r="1043" spans="9:9" ht="18" customHeight="1">
      <c r="I1043" s="90"/>
    </row>
    <row r="1044" spans="9:9" ht="18" customHeight="1">
      <c r="I1044" s="90"/>
    </row>
    <row r="1045" spans="9:9" ht="18" customHeight="1">
      <c r="I1045" s="90"/>
    </row>
    <row r="1046" spans="9:9" ht="18" customHeight="1">
      <c r="I1046" s="92"/>
    </row>
    <row r="1047" spans="9:9" ht="18" customHeight="1">
      <c r="I1047" s="90"/>
    </row>
    <row r="1048" spans="9:9" ht="18" customHeight="1">
      <c r="I1048" s="91"/>
    </row>
    <row r="1049" spans="9:9" ht="18" customHeight="1">
      <c r="I1049" s="91"/>
    </row>
    <row r="1050" spans="9:9" ht="18" customHeight="1">
      <c r="I1050" s="91"/>
    </row>
    <row r="1051" spans="9:9" ht="18" customHeight="1">
      <c r="I1051" s="90"/>
    </row>
    <row r="1052" spans="9:9" ht="18" customHeight="1">
      <c r="I1052" s="91"/>
    </row>
    <row r="1053" spans="9:9" ht="18" customHeight="1">
      <c r="I1053" s="91"/>
    </row>
    <row r="1054" spans="9:9" ht="18" customHeight="1">
      <c r="I1054" s="91"/>
    </row>
    <row r="1055" spans="9:9" ht="18" customHeight="1">
      <c r="I1055" s="92"/>
    </row>
    <row r="1056" spans="9:9" ht="18" customHeight="1">
      <c r="I1056" s="91"/>
    </row>
    <row r="1057" spans="9:9" ht="18" customHeight="1">
      <c r="I1057" s="91"/>
    </row>
    <row r="1058" spans="9:9" ht="18" customHeight="1">
      <c r="I1058" s="91"/>
    </row>
    <row r="1059" spans="9:9" ht="18" customHeight="1">
      <c r="I1059" s="91"/>
    </row>
    <row r="1060" spans="9:9" ht="18" customHeight="1">
      <c r="I1060" s="91"/>
    </row>
    <row r="1061" spans="9:9" ht="18" customHeight="1">
      <c r="I1061" s="91"/>
    </row>
    <row r="1062" spans="9:9" ht="18" customHeight="1">
      <c r="I1062" s="91"/>
    </row>
    <row r="1063" spans="9:9" ht="18" customHeight="1">
      <c r="I1063" s="90"/>
    </row>
    <row r="1064" spans="9:9" ht="18" customHeight="1">
      <c r="I1064" s="91"/>
    </row>
    <row r="1065" spans="9:9" ht="18" customHeight="1">
      <c r="I1065" s="91"/>
    </row>
    <row r="1066" spans="9:9" ht="18" customHeight="1">
      <c r="I1066" s="91"/>
    </row>
    <row r="1067" spans="9:9" ht="18" customHeight="1">
      <c r="I1067" s="91"/>
    </row>
    <row r="1068" spans="9:9" ht="18" customHeight="1">
      <c r="I1068" s="91"/>
    </row>
    <row r="1069" spans="9:9" ht="18" customHeight="1">
      <c r="I1069" s="92"/>
    </row>
    <row r="1070" spans="9:9" ht="18" customHeight="1">
      <c r="I1070" s="90"/>
    </row>
    <row r="1071" spans="9:9" ht="18" customHeight="1">
      <c r="I1071" s="90"/>
    </row>
    <row r="1123" spans="9:9" ht="18" customHeight="1">
      <c r="I1123" s="90"/>
    </row>
    <row r="1124" spans="9:9" ht="18" customHeight="1">
      <c r="I1124" s="90"/>
    </row>
    <row r="1125" spans="9:9" ht="18" customHeight="1">
      <c r="I1125" s="90"/>
    </row>
    <row r="1126" spans="9:9" ht="18" customHeight="1">
      <c r="I1126" s="90"/>
    </row>
    <row r="1127" spans="9:9" ht="18" customHeight="1">
      <c r="I1127" s="91"/>
    </row>
    <row r="1128" spans="9:9" ht="18" customHeight="1">
      <c r="I1128" s="91"/>
    </row>
    <row r="1129" spans="9:9" ht="18" customHeight="1">
      <c r="I1129" s="91"/>
    </row>
    <row r="1130" spans="9:9" ht="18" customHeight="1">
      <c r="I1130" s="90"/>
    </row>
    <row r="1131" spans="9:9" ht="18" customHeight="1">
      <c r="I1131" s="90"/>
    </row>
    <row r="1132" spans="9:9" ht="18" customHeight="1">
      <c r="I1132" s="90"/>
    </row>
    <row r="1133" spans="9:9" ht="18" customHeight="1">
      <c r="I1133" s="91"/>
    </row>
    <row r="1134" spans="9:9" ht="18" customHeight="1">
      <c r="I1134" s="91"/>
    </row>
    <row r="1135" spans="9:9" ht="18" customHeight="1">
      <c r="I1135" s="92"/>
    </row>
    <row r="1136" spans="9:9" ht="18" customHeight="1">
      <c r="I1136" s="92"/>
    </row>
    <row r="1137" spans="9:9" ht="18" customHeight="1">
      <c r="I1137" s="91"/>
    </row>
    <row r="1138" spans="9:9" ht="18" customHeight="1">
      <c r="I1138" s="91"/>
    </row>
    <row r="1139" spans="9:9" ht="18" customHeight="1">
      <c r="I1139" s="91"/>
    </row>
    <row r="1140" spans="9:9" ht="18" customHeight="1">
      <c r="I1140" s="90"/>
    </row>
    <row r="1141" spans="9:9" ht="18" customHeight="1">
      <c r="I1141" s="90"/>
    </row>
    <row r="1142" spans="9:9" ht="18" customHeight="1">
      <c r="I1142" s="90"/>
    </row>
    <row r="1173" spans="9:9" ht="18" customHeight="1">
      <c r="I1173" s="92"/>
    </row>
    <row r="1174" spans="9:9" ht="18" customHeight="1">
      <c r="I1174" s="91"/>
    </row>
    <row r="1175" spans="9:9" ht="18" customHeight="1">
      <c r="I1175" s="91"/>
    </row>
    <row r="1176" spans="9:9" ht="18" customHeight="1">
      <c r="I1176" s="90"/>
    </row>
    <row r="1177" spans="9:9" ht="18" customHeight="1">
      <c r="I1177" s="90"/>
    </row>
    <row r="1178" spans="9:9" ht="18" customHeight="1">
      <c r="I1178" s="90"/>
    </row>
    <row r="1179" spans="9:9" ht="18" customHeight="1">
      <c r="I1179" s="90"/>
    </row>
    <row r="1180" spans="9:9" ht="18" customHeight="1">
      <c r="I1180" s="91"/>
    </row>
    <row r="1181" spans="9:9" ht="18" customHeight="1">
      <c r="I1181" s="90"/>
    </row>
    <row r="1182" spans="9:9" ht="18" customHeight="1">
      <c r="I1182" s="90"/>
    </row>
    <row r="1183" spans="9:9" ht="18" customHeight="1">
      <c r="I1183" s="90"/>
    </row>
    <row r="1184" spans="9:9" ht="18" customHeight="1">
      <c r="I1184" s="91"/>
    </row>
    <row r="1185" spans="9:9" ht="18" customHeight="1">
      <c r="I1185" s="91"/>
    </row>
    <row r="1186" spans="9:9" ht="18" customHeight="1">
      <c r="I1186" s="91"/>
    </row>
    <row r="1187" spans="9:9" ht="18" customHeight="1">
      <c r="I1187" s="92"/>
    </row>
    <row r="1188" spans="9:9" ht="18" customHeight="1">
      <c r="I1188" s="92"/>
    </row>
    <row r="1189" spans="9:9" ht="18" customHeight="1">
      <c r="I1189" s="91"/>
    </row>
    <row r="1190" spans="9:9" ht="18" customHeight="1">
      <c r="I1190" s="91"/>
    </row>
    <row r="1191" spans="9:9" ht="18" customHeight="1">
      <c r="I1191" s="92"/>
    </row>
    <row r="1192" spans="9:9" ht="18" customHeight="1">
      <c r="I1192" s="92"/>
    </row>
    <row r="1193" spans="9:9" ht="18" customHeight="1">
      <c r="I1193" s="90"/>
    </row>
    <row r="1194" spans="9:9" ht="18" customHeight="1">
      <c r="I1194" s="90"/>
    </row>
    <row r="1195" spans="9:9" ht="18" customHeight="1">
      <c r="I1195" s="90"/>
    </row>
    <row r="1196" spans="9:9" ht="18" customHeight="1">
      <c r="I1196" s="91"/>
    </row>
    <row r="1197" spans="9:9" ht="18" customHeight="1">
      <c r="I1197" s="91"/>
    </row>
    <row r="1198" spans="9:9" ht="18" customHeight="1">
      <c r="I1198" s="90"/>
    </row>
    <row r="1199" spans="9:9" ht="18" customHeight="1">
      <c r="I1199" s="90"/>
    </row>
    <row r="1200" spans="9:9" ht="18" customHeight="1">
      <c r="I1200" s="90"/>
    </row>
    <row r="1201" spans="9:9" ht="18" customHeight="1">
      <c r="I1201" s="91"/>
    </row>
    <row r="1202" spans="9:9" ht="18" customHeight="1">
      <c r="I1202" s="92"/>
    </row>
    <row r="1203" spans="9:9" ht="18" customHeight="1">
      <c r="I1203" s="91"/>
    </row>
    <row r="1204" spans="9:9" ht="18" customHeight="1">
      <c r="I1204" s="90"/>
    </row>
    <row r="1205" spans="9:9" ht="18" customHeight="1">
      <c r="I1205" s="91"/>
    </row>
    <row r="1206" spans="9:9" ht="18" customHeight="1">
      <c r="I1206" s="91"/>
    </row>
    <row r="1207" spans="9:9" ht="18" customHeight="1">
      <c r="I1207" s="91"/>
    </row>
    <row r="1208" spans="9:9" ht="18" customHeight="1">
      <c r="I1208" s="92"/>
    </row>
    <row r="1209" spans="9:9" ht="18" customHeight="1">
      <c r="I1209" s="90"/>
    </row>
    <row r="1210" spans="9:9" ht="18" customHeight="1">
      <c r="I1210" s="91"/>
    </row>
    <row r="1211" spans="9:9" ht="18" customHeight="1">
      <c r="I1211" s="91"/>
    </row>
    <row r="1212" spans="9:9" ht="18" customHeight="1">
      <c r="I1212" s="91"/>
    </row>
    <row r="1213" spans="9:9" ht="18" customHeight="1">
      <c r="I1213" s="91"/>
    </row>
    <row r="1214" spans="9:9" ht="18" customHeight="1">
      <c r="I1214" s="91"/>
    </row>
    <row r="1215" spans="9:9" ht="18" customHeight="1">
      <c r="I1215" s="92"/>
    </row>
    <row r="1216" spans="9:9" ht="18" customHeight="1">
      <c r="I1216" s="90"/>
    </row>
    <row r="1217" spans="9:9" ht="18" customHeight="1">
      <c r="I1217" s="90"/>
    </row>
    <row r="1218" spans="9:9" ht="18" customHeight="1">
      <c r="I1218" s="90"/>
    </row>
    <row r="1219" spans="9:9" ht="18" customHeight="1">
      <c r="I1219" s="90"/>
    </row>
    <row r="1220" spans="9:9" ht="18" customHeight="1">
      <c r="I1220" s="90"/>
    </row>
    <row r="1221" spans="9:9" ht="18" customHeight="1">
      <c r="I1221" s="90"/>
    </row>
    <row r="1222" spans="9:9" ht="18" customHeight="1">
      <c r="I1222" s="92"/>
    </row>
    <row r="1223" spans="9:9" ht="18" customHeight="1">
      <c r="I1223" s="92"/>
    </row>
    <row r="1224" spans="9:9" ht="18" customHeight="1">
      <c r="I1224" s="91"/>
    </row>
    <row r="1225" spans="9:9" ht="18" customHeight="1">
      <c r="I1225" s="91"/>
    </row>
    <row r="1226" spans="9:9" ht="18" customHeight="1">
      <c r="I1226" s="91"/>
    </row>
    <row r="1227" spans="9:9" ht="18" customHeight="1">
      <c r="I1227" s="90"/>
    </row>
    <row r="1228" spans="9:9" ht="18" customHeight="1">
      <c r="I1228" s="90"/>
    </row>
    <row r="1229" spans="9:9" ht="18" customHeight="1">
      <c r="I1229" s="91"/>
    </row>
    <row r="1231" spans="9:9" ht="18" customHeight="1">
      <c r="I1231" s="91"/>
    </row>
    <row r="1232" spans="9:9" ht="18" customHeight="1">
      <c r="I1232" s="91"/>
    </row>
    <row r="1233" spans="9:9" ht="18" customHeight="1">
      <c r="I1233" s="91"/>
    </row>
    <row r="1234" spans="9:9" ht="18" customHeight="1">
      <c r="I1234" s="91"/>
    </row>
    <row r="1235" spans="9:9" ht="18" customHeight="1">
      <c r="I1235" s="91"/>
    </row>
    <row r="1236" spans="9:9" ht="18" customHeight="1">
      <c r="I1236" s="91"/>
    </row>
    <row r="1237" spans="9:9" ht="18" customHeight="1">
      <c r="I1237" s="91"/>
    </row>
    <row r="1238" spans="9:9" ht="18" customHeight="1">
      <c r="I1238" s="91"/>
    </row>
    <row r="1239" spans="9:9" ht="18" customHeight="1">
      <c r="I1239" s="91"/>
    </row>
    <row r="1240" spans="9:9" ht="18" customHeight="1">
      <c r="I1240" s="91"/>
    </row>
    <row r="1241" spans="9:9" ht="18" customHeight="1">
      <c r="I1241" s="91"/>
    </row>
    <row r="1242" spans="9:9" ht="18" customHeight="1">
      <c r="I1242" s="91"/>
    </row>
    <row r="1243" spans="9:9" ht="18" customHeight="1">
      <c r="I1243" s="91"/>
    </row>
    <row r="1244" spans="9:9" ht="18" customHeight="1">
      <c r="I1244" s="91"/>
    </row>
    <row r="1245" spans="9:9" ht="18" customHeight="1">
      <c r="I1245" s="91"/>
    </row>
    <row r="1246" spans="9:9" ht="18" customHeight="1">
      <c r="I1246" s="91"/>
    </row>
    <row r="1247" spans="9:9" ht="18" customHeight="1">
      <c r="I1247" s="91"/>
    </row>
    <row r="1248" spans="9:9" ht="18" customHeight="1">
      <c r="I1248" s="91"/>
    </row>
    <row r="1249" spans="9:9" ht="18" customHeight="1">
      <c r="I1249" s="91"/>
    </row>
    <row r="1250" spans="9:9" ht="18" customHeight="1">
      <c r="I1250" s="91"/>
    </row>
    <row r="1251" spans="9:9" ht="18" customHeight="1">
      <c r="I1251" s="91"/>
    </row>
    <row r="1252" spans="9:9" ht="18" customHeight="1">
      <c r="I1252" s="91"/>
    </row>
    <row r="1253" spans="9:9" ht="18" customHeight="1">
      <c r="I1253" s="91"/>
    </row>
    <row r="1254" spans="9:9" ht="18" customHeight="1">
      <c r="I1254" s="91"/>
    </row>
    <row r="1255" spans="9:9" ht="18" customHeight="1">
      <c r="I1255" s="91"/>
    </row>
    <row r="1256" spans="9:9" ht="18" customHeight="1">
      <c r="I1256" s="91"/>
    </row>
    <row r="1257" spans="9:9" ht="18" customHeight="1">
      <c r="I1257" s="91"/>
    </row>
    <row r="1258" spans="9:9" ht="18" customHeight="1">
      <c r="I1258" s="91"/>
    </row>
    <row r="1259" spans="9:9" ht="18" customHeight="1">
      <c r="I1259" s="91"/>
    </row>
    <row r="1260" spans="9:9" ht="18" customHeight="1">
      <c r="I1260" s="91"/>
    </row>
    <row r="1261" spans="9:9" ht="18" customHeight="1">
      <c r="I1261" s="91"/>
    </row>
    <row r="1262" spans="9:9" ht="18" customHeight="1">
      <c r="I1262" s="91"/>
    </row>
    <row r="1263" spans="9:9" ht="18" customHeight="1">
      <c r="I1263" s="91"/>
    </row>
    <row r="1264" spans="9:9" ht="18" customHeight="1">
      <c r="I1264" s="91"/>
    </row>
    <row r="1265" spans="9:9" ht="18" customHeight="1">
      <c r="I1265" s="91"/>
    </row>
    <row r="1266" spans="9:9" ht="18" customHeight="1">
      <c r="I1266" s="91"/>
    </row>
    <row r="1267" spans="9:9" ht="18" customHeight="1">
      <c r="I1267" s="91"/>
    </row>
    <row r="1268" spans="9:9" ht="18" customHeight="1">
      <c r="I1268" s="91"/>
    </row>
    <row r="1269" spans="9:9" ht="18" customHeight="1">
      <c r="I1269" s="91"/>
    </row>
    <row r="1270" spans="9:9" ht="18" customHeight="1">
      <c r="I1270" s="91"/>
    </row>
    <row r="1271" spans="9:9" ht="18" customHeight="1">
      <c r="I1271" s="91"/>
    </row>
    <row r="1272" spans="9:9" ht="18" customHeight="1">
      <c r="I1272" s="91"/>
    </row>
    <row r="1273" spans="9:9" ht="18" customHeight="1">
      <c r="I1273" s="91"/>
    </row>
    <row r="1274" spans="9:9" ht="18" customHeight="1">
      <c r="I1274" s="91"/>
    </row>
    <row r="1275" spans="9:9" ht="18" customHeight="1">
      <c r="I1275" s="91"/>
    </row>
    <row r="1276" spans="9:9" ht="18" customHeight="1">
      <c r="I1276" s="91"/>
    </row>
    <row r="1277" spans="9:9" ht="18" customHeight="1">
      <c r="I1277" s="91"/>
    </row>
    <row r="1278" spans="9:9" ht="18" customHeight="1">
      <c r="I1278" s="91"/>
    </row>
    <row r="1279" spans="9:9" ht="18" customHeight="1">
      <c r="I1279" s="91"/>
    </row>
    <row r="1280" spans="9:9" ht="18" customHeight="1">
      <c r="I1280" s="90"/>
    </row>
    <row r="1281" spans="9:9" ht="18" customHeight="1">
      <c r="I1281" s="90"/>
    </row>
    <row r="1282" spans="9:9" ht="18" customHeight="1">
      <c r="I1282" s="90"/>
    </row>
    <row r="1283" spans="9:9" ht="18" customHeight="1">
      <c r="I1283" s="90"/>
    </row>
    <row r="1284" spans="9:9" ht="18" customHeight="1">
      <c r="I1284" s="90"/>
    </row>
    <row r="1285" spans="9:9" ht="18" customHeight="1">
      <c r="I1285" s="90"/>
    </row>
    <row r="1286" spans="9:9" ht="18" customHeight="1">
      <c r="I1286" s="90"/>
    </row>
    <row r="1287" spans="9:9" ht="18" customHeight="1">
      <c r="I1287" s="90"/>
    </row>
    <row r="1288" spans="9:9" ht="18" customHeight="1">
      <c r="I1288" s="90"/>
    </row>
    <row r="1289" spans="9:9" ht="18" customHeight="1">
      <c r="I1289" s="90"/>
    </row>
    <row r="1290" spans="9:9" ht="18" customHeight="1">
      <c r="I1290" s="90"/>
    </row>
    <row r="1291" spans="9:9" ht="18" customHeight="1">
      <c r="I1291" s="90"/>
    </row>
    <row r="1292" spans="9:9" ht="18" customHeight="1">
      <c r="I1292" s="91"/>
    </row>
    <row r="1293" spans="9:9" ht="18" customHeight="1">
      <c r="I1293" s="91"/>
    </row>
    <row r="1294" spans="9:9" ht="18" customHeight="1">
      <c r="I1294" s="91"/>
    </row>
    <row r="1295" spans="9:9" ht="18" customHeight="1">
      <c r="I1295" s="91"/>
    </row>
    <row r="1296" spans="9:9" ht="18" customHeight="1">
      <c r="I1296" s="91"/>
    </row>
    <row r="1297" spans="9:9" ht="18" customHeight="1">
      <c r="I1297" s="92"/>
    </row>
    <row r="1298" spans="9:9" ht="18" customHeight="1">
      <c r="I1298" s="92"/>
    </row>
    <row r="1299" spans="9:9" ht="18" customHeight="1">
      <c r="I1299" s="91"/>
    </row>
    <row r="1300" spans="9:9" ht="18" customHeight="1">
      <c r="I1300" s="91"/>
    </row>
    <row r="1301" spans="9:9" ht="18" customHeight="1">
      <c r="I1301" s="91"/>
    </row>
    <row r="1302" spans="9:9" ht="18" customHeight="1">
      <c r="I1302" s="91"/>
    </row>
    <row r="1303" spans="9:9" ht="18" customHeight="1">
      <c r="I1303" s="91"/>
    </row>
    <row r="1304" spans="9:9" ht="18" customHeight="1">
      <c r="I1304" s="91"/>
    </row>
    <row r="1305" spans="9:9" ht="18" customHeight="1">
      <c r="I1305" s="92"/>
    </row>
    <row r="1306" spans="9:9" ht="18" customHeight="1">
      <c r="I1306" s="91"/>
    </row>
    <row r="1307" spans="9:9" ht="18" customHeight="1">
      <c r="I1307" s="91"/>
    </row>
    <row r="1308" spans="9:9" ht="18" customHeight="1">
      <c r="I1308" s="91"/>
    </row>
    <row r="1309" spans="9:9" ht="18" customHeight="1">
      <c r="I1309" s="91"/>
    </row>
    <row r="1310" spans="9:9" ht="18" customHeight="1">
      <c r="I1310" s="91"/>
    </row>
    <row r="1311" spans="9:9" ht="18" customHeight="1">
      <c r="I1311" s="91"/>
    </row>
    <row r="1312" spans="9:9" ht="18" customHeight="1">
      <c r="I1312" s="90"/>
    </row>
    <row r="1313" spans="9:9" ht="18" customHeight="1">
      <c r="I1313" s="90"/>
    </row>
    <row r="1314" spans="9:9" ht="18" customHeight="1">
      <c r="I1314" s="90"/>
    </row>
    <row r="1315" spans="9:9" ht="18" customHeight="1">
      <c r="I1315" s="90"/>
    </row>
    <row r="1316" spans="9:9" ht="18" customHeight="1">
      <c r="I1316" s="90"/>
    </row>
    <row r="1317" spans="9:9" ht="18" customHeight="1">
      <c r="I1317" s="90"/>
    </row>
    <row r="1318" spans="9:9" ht="18" customHeight="1">
      <c r="I1318" s="90"/>
    </row>
    <row r="1408" spans="9:9" ht="18" customHeight="1">
      <c r="I1408" s="91"/>
    </row>
    <row r="1409" spans="9:9" ht="18" customHeight="1">
      <c r="I1409" s="91"/>
    </row>
    <row r="1410" spans="9:9" ht="18" customHeight="1">
      <c r="I1410" s="91"/>
    </row>
    <row r="1411" spans="9:9" ht="18" customHeight="1">
      <c r="I1411" s="91"/>
    </row>
    <row r="1412" spans="9:9" ht="18" customHeight="1">
      <c r="I1412" s="91"/>
    </row>
    <row r="1413" spans="9:9" ht="18" customHeight="1">
      <c r="I1413" s="91"/>
    </row>
    <row r="1414" spans="9:9" ht="18" customHeight="1">
      <c r="I1414" s="91"/>
    </row>
    <row r="1415" spans="9:9" ht="18" customHeight="1">
      <c r="I1415" s="91"/>
    </row>
    <row r="1416" spans="9:9" ht="18" customHeight="1">
      <c r="I1416" s="91"/>
    </row>
    <row r="1417" spans="9:9" ht="18" customHeight="1">
      <c r="I1417" s="91"/>
    </row>
    <row r="1418" spans="9:9" ht="18" customHeight="1">
      <c r="I1418" s="91"/>
    </row>
    <row r="1419" spans="9:9" ht="18" customHeight="1">
      <c r="I1419" s="91"/>
    </row>
    <row r="1420" spans="9:9" ht="18" customHeight="1">
      <c r="I1420" s="92"/>
    </row>
    <row r="1421" spans="9:9" ht="18" customHeight="1">
      <c r="I1421" s="92"/>
    </row>
    <row r="1422" spans="9:9" ht="18" customHeight="1">
      <c r="I1422" s="92"/>
    </row>
    <row r="1423" spans="9:9" ht="18" customHeight="1">
      <c r="I1423" s="92"/>
    </row>
    <row r="1424" spans="9:9" ht="18" customHeight="1">
      <c r="I1424" s="92"/>
    </row>
    <row r="1425" spans="9:9" ht="18" customHeight="1">
      <c r="I1425" s="92"/>
    </row>
    <row r="1426" spans="9:9" ht="18" customHeight="1">
      <c r="I1426" s="91"/>
    </row>
    <row r="1427" spans="9:9" ht="18" customHeight="1">
      <c r="I1427" s="91"/>
    </row>
    <row r="1428" spans="9:9" ht="18" customHeight="1">
      <c r="I1428" s="91"/>
    </row>
    <row r="1429" spans="9:9" ht="18" customHeight="1">
      <c r="I1429" s="91"/>
    </row>
    <row r="1430" spans="9:9" ht="18" customHeight="1">
      <c r="I1430" s="91"/>
    </row>
    <row r="1431" spans="9:9" ht="18" customHeight="1">
      <c r="I1431" s="91"/>
    </row>
    <row r="1432" spans="9:9" ht="18" customHeight="1">
      <c r="I1432" s="91"/>
    </row>
    <row r="1433" spans="9:9" ht="18" customHeight="1">
      <c r="I1433" s="91"/>
    </row>
    <row r="1434" spans="9:9" ht="18" customHeight="1">
      <c r="I1434" s="91"/>
    </row>
    <row r="1435" spans="9:9" ht="18" customHeight="1">
      <c r="I1435" s="92"/>
    </row>
    <row r="1436" spans="9:9" ht="18" customHeight="1">
      <c r="I1436" s="92"/>
    </row>
    <row r="1437" spans="9:9" ht="18" customHeight="1">
      <c r="I1437" s="92"/>
    </row>
    <row r="1438" spans="9:9" ht="18" customHeight="1">
      <c r="I1438" s="90"/>
    </row>
    <row r="1439" spans="9:9" ht="18" customHeight="1">
      <c r="I1439" s="90"/>
    </row>
    <row r="1440" spans="9:9" ht="18" customHeight="1">
      <c r="I1440" s="90"/>
    </row>
    <row r="1441" spans="9:9" ht="18" customHeight="1">
      <c r="I1441" s="90"/>
    </row>
    <row r="1442" spans="9:9" ht="18" customHeight="1">
      <c r="I1442" s="90"/>
    </row>
    <row r="1443" spans="9:9" ht="18" customHeight="1">
      <c r="I1443" s="90"/>
    </row>
    <row r="1444" spans="9:9" ht="18" customHeight="1">
      <c r="I1444" s="90"/>
    </row>
    <row r="1445" spans="9:9" ht="18" customHeight="1">
      <c r="I1445" s="90"/>
    </row>
    <row r="1446" spans="9:9" ht="18" customHeight="1">
      <c r="I1446" s="90"/>
    </row>
    <row r="1447" spans="9:9" ht="18" customHeight="1">
      <c r="I1447" s="90"/>
    </row>
    <row r="1448" spans="9:9" ht="18" customHeight="1">
      <c r="I1448" s="90"/>
    </row>
    <row r="1449" spans="9:9" ht="18" customHeight="1">
      <c r="I1449" s="90"/>
    </row>
    <row r="1450" spans="9:9" ht="18" customHeight="1">
      <c r="I1450" s="91"/>
    </row>
    <row r="1451" spans="9:9" ht="18" customHeight="1">
      <c r="I1451" s="91"/>
    </row>
    <row r="1452" spans="9:9" ht="18" customHeight="1">
      <c r="I1452" s="91"/>
    </row>
    <row r="1453" spans="9:9" ht="18" customHeight="1">
      <c r="I1453" s="91"/>
    </row>
    <row r="1454" spans="9:9" ht="18" customHeight="1">
      <c r="I1454" s="91"/>
    </row>
    <row r="1455" spans="9:9" ht="18" customHeight="1">
      <c r="I1455" s="92"/>
    </row>
    <row r="1456" spans="9:9" ht="18" customHeight="1">
      <c r="I1456" s="92"/>
    </row>
    <row r="1457" spans="9:9" ht="18" customHeight="1">
      <c r="I1457" s="91"/>
    </row>
    <row r="1458" spans="9:9" ht="18" customHeight="1">
      <c r="I1458" s="91"/>
    </row>
    <row r="1459" spans="9:9" ht="18" customHeight="1">
      <c r="I1459" s="91"/>
    </row>
    <row r="1460" spans="9:9" ht="18" customHeight="1">
      <c r="I1460" s="91"/>
    </row>
    <row r="1461" spans="9:9" ht="18" customHeight="1">
      <c r="I1461" s="91"/>
    </row>
    <row r="1462" spans="9:9" ht="18" customHeight="1">
      <c r="I1462" s="91"/>
    </row>
    <row r="1463" spans="9:9" ht="18" customHeight="1">
      <c r="I1463" s="92"/>
    </row>
    <row r="1464" spans="9:9" ht="18" customHeight="1">
      <c r="I1464" s="91"/>
    </row>
    <row r="1465" spans="9:9" ht="18" customHeight="1">
      <c r="I1465" s="91"/>
    </row>
    <row r="1466" spans="9:9" ht="18" customHeight="1">
      <c r="I1466" s="91"/>
    </row>
    <row r="1467" spans="9:9" ht="18" customHeight="1">
      <c r="I1467" s="91"/>
    </row>
    <row r="1468" spans="9:9" ht="18" customHeight="1">
      <c r="I1468" s="91"/>
    </row>
    <row r="1469" spans="9:9" ht="18" customHeight="1">
      <c r="I1469" s="91"/>
    </row>
    <row r="1470" spans="9:9" ht="18" customHeight="1">
      <c r="I1470" s="90"/>
    </row>
    <row r="1471" spans="9:9" ht="18" customHeight="1">
      <c r="I1471" s="90"/>
    </row>
    <row r="1472" spans="9:9" ht="18" customHeight="1">
      <c r="I1472" s="90"/>
    </row>
    <row r="1473" spans="9:9" ht="18" customHeight="1">
      <c r="I1473" s="90"/>
    </row>
    <row r="1474" spans="9:9" ht="18" customHeight="1">
      <c r="I1474" s="90"/>
    </row>
    <row r="1475" spans="9:9" ht="18" customHeight="1">
      <c r="I1475" s="90"/>
    </row>
    <row r="1476" spans="9:9" ht="18" customHeight="1">
      <c r="I1476" s="90"/>
    </row>
    <row r="1566" spans="9:9" ht="18" customHeight="1">
      <c r="I1566" s="91"/>
    </row>
    <row r="1567" spans="9:9" ht="18" customHeight="1">
      <c r="I1567" s="91"/>
    </row>
    <row r="1568" spans="9:9" ht="18" customHeight="1">
      <c r="I1568" s="91"/>
    </row>
    <row r="1569" spans="9:9" ht="18" customHeight="1">
      <c r="I1569" s="91"/>
    </row>
    <row r="1570" spans="9:9" ht="18" customHeight="1">
      <c r="I1570" s="91"/>
    </row>
    <row r="1571" spans="9:9" ht="18" customHeight="1">
      <c r="I1571" s="91"/>
    </row>
    <row r="1572" spans="9:9" ht="18" customHeight="1">
      <c r="I1572" s="91"/>
    </row>
    <row r="1573" spans="9:9" ht="18" customHeight="1">
      <c r="I1573" s="91"/>
    </row>
    <row r="1574" spans="9:9" ht="18" customHeight="1">
      <c r="I1574" s="90"/>
    </row>
    <row r="1575" spans="9:9" ht="18" customHeight="1">
      <c r="I1575" s="91"/>
    </row>
    <row r="1576" spans="9:9" ht="18" customHeight="1">
      <c r="I1576" s="91"/>
    </row>
    <row r="1577" spans="9:9" ht="18" customHeight="1">
      <c r="I1577" s="91"/>
    </row>
    <row r="1578" spans="9:9" ht="18" customHeight="1">
      <c r="I1578" s="92"/>
    </row>
    <row r="1581" spans="9:9" ht="18" customHeight="1">
      <c r="I1581" s="90"/>
    </row>
    <row r="1582" spans="9:9" ht="18" customHeight="1">
      <c r="I1582" s="91"/>
    </row>
    <row r="1583" spans="9:9" ht="18" customHeight="1">
      <c r="I1583" s="91"/>
    </row>
    <row r="1584" spans="9:9" ht="18" customHeight="1">
      <c r="I1584" s="91"/>
    </row>
    <row r="1585" spans="9:9" ht="18" customHeight="1">
      <c r="I1585" s="92"/>
    </row>
    <row r="1588" spans="9:9" ht="18" customHeight="1">
      <c r="I1588" s="91"/>
    </row>
    <row r="1589" spans="9:9" ht="18" customHeight="1">
      <c r="I1589" s="91"/>
    </row>
    <row r="1590" spans="9:9" ht="18" customHeight="1">
      <c r="I1590" s="90"/>
    </row>
    <row r="1591" spans="9:9" ht="18" customHeight="1">
      <c r="I1591" s="90"/>
    </row>
    <row r="1594" spans="9:9" ht="18" customHeight="1">
      <c r="I1594" s="90"/>
    </row>
    <row r="1595" spans="9:9" ht="18" customHeight="1">
      <c r="I1595" s="90"/>
    </row>
    <row r="1598" spans="9:9" ht="18" customHeight="1">
      <c r="I1598" s="91"/>
    </row>
    <row r="1599" spans="9:9" ht="18" customHeight="1">
      <c r="I1599" s="91"/>
    </row>
    <row r="1600" spans="9:9" ht="18" customHeight="1">
      <c r="I1600" s="91"/>
    </row>
    <row r="1601" spans="9:9" ht="18" customHeight="1">
      <c r="I1601" s="90"/>
    </row>
    <row r="1602" spans="9:9" ht="18" customHeight="1">
      <c r="I1602" s="91"/>
    </row>
    <row r="1603" spans="9:9" ht="18" customHeight="1">
      <c r="I1603" s="90"/>
    </row>
    <row r="1604" spans="9:9" ht="18" customHeight="1">
      <c r="I1604" s="91"/>
    </row>
    <row r="1605" spans="9:9" ht="18" customHeight="1">
      <c r="I1605" s="91"/>
    </row>
    <row r="1606" spans="9:9" ht="18" customHeight="1">
      <c r="I1606" s="91"/>
    </row>
    <row r="1607" spans="9:9" ht="18" customHeight="1">
      <c r="I1607" s="91"/>
    </row>
    <row r="1608" spans="9:9" ht="18" customHeight="1">
      <c r="I1608" s="91"/>
    </row>
    <row r="1609" spans="9:9" ht="18" customHeight="1">
      <c r="I1609" s="91"/>
    </row>
    <row r="1610" spans="9:9" ht="18" customHeight="1">
      <c r="I1610" s="91"/>
    </row>
    <row r="1611" spans="9:9" ht="18" customHeight="1">
      <c r="I1611" s="91"/>
    </row>
    <row r="1612" spans="9:9" ht="18" customHeight="1">
      <c r="I1612" s="91"/>
    </row>
    <row r="1613" spans="9:9" ht="18" customHeight="1">
      <c r="I1613" s="91"/>
    </row>
    <row r="1614" spans="9:9" ht="18" customHeight="1">
      <c r="I1614" s="91"/>
    </row>
    <row r="1615" spans="9:9" ht="18" customHeight="1">
      <c r="I1615" s="91"/>
    </row>
    <row r="1616" spans="9:9" ht="18" customHeight="1">
      <c r="I1616" s="91"/>
    </row>
    <row r="1617" spans="9:9" ht="18" customHeight="1">
      <c r="I1617" s="92"/>
    </row>
    <row r="1618" spans="9:9" ht="18" customHeight="1">
      <c r="I1618" s="92"/>
    </row>
    <row r="1619" spans="9:9" ht="18" customHeight="1">
      <c r="I1619" s="92"/>
    </row>
    <row r="1620" spans="9:9" ht="18" customHeight="1">
      <c r="I1620" s="92"/>
    </row>
    <row r="1621" spans="9:9" ht="18" customHeight="1">
      <c r="I1621" s="92"/>
    </row>
    <row r="1622" spans="9:9" ht="18" customHeight="1">
      <c r="I1622" s="92"/>
    </row>
    <row r="1623" spans="9:9" ht="18" customHeight="1">
      <c r="I1623" s="92"/>
    </row>
    <row r="1624" spans="9:9" ht="18" customHeight="1">
      <c r="I1624" s="92"/>
    </row>
    <row r="1625" spans="9:9" ht="18" customHeight="1">
      <c r="I1625" s="92"/>
    </row>
    <row r="1626" spans="9:9" ht="18" customHeight="1">
      <c r="I1626" s="92"/>
    </row>
    <row r="1627" spans="9:9" ht="18" customHeight="1">
      <c r="I1627" s="92"/>
    </row>
    <row r="1628" spans="9:9" ht="18" customHeight="1">
      <c r="I1628" s="91"/>
    </row>
    <row r="1629" spans="9:9" ht="18" customHeight="1">
      <c r="I1629" s="91"/>
    </row>
    <row r="1630" spans="9:9" ht="18" customHeight="1">
      <c r="I1630" s="91"/>
    </row>
    <row r="1631" spans="9:9" ht="18" customHeight="1">
      <c r="I1631" s="91"/>
    </row>
    <row r="1632" spans="9:9" ht="18" customHeight="1">
      <c r="I1632" s="91"/>
    </row>
    <row r="1633" spans="9:9" ht="18" customHeight="1">
      <c r="I1633" s="91"/>
    </row>
    <row r="1634" spans="9:9" ht="18" customHeight="1">
      <c r="I1634" s="91"/>
    </row>
    <row r="1635" spans="9:9" ht="18" customHeight="1">
      <c r="I1635" s="91"/>
    </row>
    <row r="1636" spans="9:9" ht="18" customHeight="1">
      <c r="I1636" s="91"/>
    </row>
    <row r="1637" spans="9:9" ht="18" customHeight="1">
      <c r="I1637" s="91"/>
    </row>
    <row r="1638" spans="9:9" ht="18" customHeight="1">
      <c r="I1638" s="92"/>
    </row>
    <row r="1639" spans="9:9" ht="18" customHeight="1">
      <c r="I1639" s="92"/>
    </row>
    <row r="1640" spans="9:9" ht="18" customHeight="1">
      <c r="I1640" s="92"/>
    </row>
    <row r="1641" spans="9:9" ht="18" customHeight="1">
      <c r="I1641" s="90"/>
    </row>
    <row r="1642" spans="9:9" ht="18" customHeight="1">
      <c r="I1642" s="90"/>
    </row>
    <row r="1643" spans="9:9" ht="18" customHeight="1">
      <c r="I1643" s="90"/>
    </row>
    <row r="1644" spans="9:9" ht="18" customHeight="1">
      <c r="I1644" s="90"/>
    </row>
    <row r="1645" spans="9:9" ht="18" customHeight="1">
      <c r="I1645" s="90"/>
    </row>
    <row r="1646" spans="9:9" ht="18" customHeight="1">
      <c r="I1646" s="90"/>
    </row>
    <row r="1647" spans="9:9" ht="18" customHeight="1">
      <c r="I1647" s="92"/>
    </row>
    <row r="1648" spans="9:9" ht="18" customHeight="1">
      <c r="I1648" s="91"/>
    </row>
    <row r="1649" spans="9:9" ht="18" customHeight="1">
      <c r="I1649" s="91"/>
    </row>
    <row r="1650" spans="9:9" ht="18" customHeight="1">
      <c r="I1650" s="91"/>
    </row>
    <row r="1651" spans="9:9" ht="18" customHeight="1">
      <c r="I1651" s="91"/>
    </row>
    <row r="1652" spans="9:9" ht="18" customHeight="1">
      <c r="I1652" s="92"/>
    </row>
    <row r="1653" spans="9:9" ht="18" customHeight="1">
      <c r="I1653" s="92"/>
    </row>
    <row r="1654" spans="9:9" ht="18" customHeight="1">
      <c r="I1654" s="91"/>
    </row>
    <row r="1655" spans="9:9" ht="18" customHeight="1">
      <c r="I1655" s="90"/>
    </row>
    <row r="1656" spans="9:9" ht="18" customHeight="1">
      <c r="I1656" s="90"/>
    </row>
    <row r="1657" spans="9:9" ht="18" customHeight="1">
      <c r="I1657" s="90"/>
    </row>
    <row r="1658" spans="9:9" ht="18" customHeight="1">
      <c r="I1658" s="90"/>
    </row>
    <row r="1659" spans="9:9" ht="18" customHeight="1">
      <c r="I1659" s="90"/>
    </row>
    <row r="1660" spans="9:9" ht="18" customHeight="1">
      <c r="I1660" s="90"/>
    </row>
    <row r="1661" spans="9:9" ht="18" customHeight="1">
      <c r="I1661" s="90"/>
    </row>
    <row r="1662" spans="9:9" ht="18" customHeight="1">
      <c r="I1662" s="90"/>
    </row>
    <row r="1835" spans="9:9" ht="18" customHeight="1">
      <c r="I1835" s="91"/>
    </row>
    <row r="1836" spans="9:9" ht="18" customHeight="1">
      <c r="I1836" s="91"/>
    </row>
    <row r="1837" spans="9:9" ht="18" customHeight="1">
      <c r="I1837" s="91"/>
    </row>
    <row r="1838" spans="9:9" ht="18" customHeight="1">
      <c r="I1838" s="91"/>
    </row>
    <row r="1839" spans="9:9" ht="18" customHeight="1">
      <c r="I1839" s="91"/>
    </row>
    <row r="1840" spans="9:9" ht="18" customHeight="1">
      <c r="I1840" s="91"/>
    </row>
    <row r="1841" spans="9:9" ht="18" customHeight="1">
      <c r="I1841" s="91"/>
    </row>
    <row r="1842" spans="9:9" ht="18" customHeight="1">
      <c r="I1842" s="91"/>
    </row>
    <row r="1843" spans="9:9" ht="18" customHeight="1">
      <c r="I1843" s="91"/>
    </row>
    <row r="1844" spans="9:9" ht="18" customHeight="1">
      <c r="I1844" s="91"/>
    </row>
    <row r="1845" spans="9:9" ht="18" customHeight="1">
      <c r="I1845" s="91"/>
    </row>
    <row r="1846" spans="9:9" ht="18" customHeight="1">
      <c r="I1846" s="91"/>
    </row>
    <row r="1847" spans="9:9" ht="18" customHeight="1">
      <c r="I1847" s="91"/>
    </row>
    <row r="1848" spans="9:9" ht="18" customHeight="1">
      <c r="I1848" s="92"/>
    </row>
    <row r="1849" spans="9:9" ht="18" customHeight="1">
      <c r="I1849" s="92"/>
    </row>
    <row r="1850" spans="9:9" ht="18" customHeight="1">
      <c r="I1850" s="92"/>
    </row>
    <row r="1851" spans="9:9" ht="18" customHeight="1">
      <c r="I1851" s="92"/>
    </row>
    <row r="1852" spans="9:9" ht="18" customHeight="1">
      <c r="I1852" s="92"/>
    </row>
    <row r="1853" spans="9:9" ht="18" customHeight="1">
      <c r="I1853" s="92"/>
    </row>
    <row r="1854" spans="9:9" ht="18" customHeight="1">
      <c r="I1854" s="92"/>
    </row>
    <row r="1855" spans="9:9" ht="18" customHeight="1">
      <c r="I1855" s="92"/>
    </row>
    <row r="1856" spans="9:9" ht="18" customHeight="1">
      <c r="I1856" s="92"/>
    </row>
    <row r="1857" spans="9:9" ht="18" customHeight="1">
      <c r="I1857" s="92"/>
    </row>
    <row r="1858" spans="9:9" ht="18" customHeight="1">
      <c r="I1858" s="92"/>
    </row>
    <row r="1859" spans="9:9" ht="18" customHeight="1">
      <c r="I1859" s="91"/>
    </row>
    <row r="1860" spans="9:9" ht="18" customHeight="1">
      <c r="I1860" s="91"/>
    </row>
    <row r="1861" spans="9:9" ht="18" customHeight="1">
      <c r="I1861" s="91"/>
    </row>
    <row r="1862" spans="9:9" ht="18" customHeight="1">
      <c r="I1862" s="91"/>
    </row>
    <row r="1863" spans="9:9" ht="18" customHeight="1">
      <c r="I1863" s="91"/>
    </row>
    <row r="1864" spans="9:9" ht="18" customHeight="1">
      <c r="I1864" s="91"/>
    </row>
    <row r="1865" spans="9:9" ht="18" customHeight="1">
      <c r="I1865" s="91"/>
    </row>
    <row r="1866" spans="9:9" ht="18" customHeight="1">
      <c r="I1866" s="91"/>
    </row>
    <row r="1867" spans="9:9" ht="18" customHeight="1">
      <c r="I1867" s="91"/>
    </row>
    <row r="1868" spans="9:9" ht="18" customHeight="1">
      <c r="I1868" s="91"/>
    </row>
    <row r="1869" spans="9:9" ht="18" customHeight="1">
      <c r="I1869" s="92"/>
    </row>
    <row r="1870" spans="9:9" ht="18" customHeight="1">
      <c r="I1870" s="92"/>
    </row>
    <row r="1871" spans="9:9" ht="18" customHeight="1">
      <c r="I1871" s="92"/>
    </row>
    <row r="1872" spans="9:9" ht="18" customHeight="1">
      <c r="I1872" s="90"/>
    </row>
    <row r="1873" spans="9:9" ht="18" customHeight="1">
      <c r="I1873" s="90"/>
    </row>
    <row r="1874" spans="9:9" ht="18" customHeight="1">
      <c r="I1874" s="90"/>
    </row>
    <row r="1875" spans="9:9" ht="18" customHeight="1">
      <c r="I1875" s="90"/>
    </row>
    <row r="1876" spans="9:9" ht="18" customHeight="1">
      <c r="I1876" s="90"/>
    </row>
    <row r="1877" spans="9:9" ht="18" customHeight="1">
      <c r="I1877" s="90"/>
    </row>
    <row r="1878" spans="9:9" ht="18" customHeight="1">
      <c r="I1878" s="92"/>
    </row>
    <row r="1879" spans="9:9" ht="18" customHeight="1">
      <c r="I1879" s="91"/>
    </row>
    <row r="1880" spans="9:9" ht="18" customHeight="1">
      <c r="I1880" s="91"/>
    </row>
    <row r="1881" spans="9:9" ht="18" customHeight="1">
      <c r="I1881" s="91"/>
    </row>
    <row r="1882" spans="9:9" ht="18" customHeight="1">
      <c r="I1882" s="91"/>
    </row>
    <row r="1883" spans="9:9" ht="18" customHeight="1">
      <c r="I1883" s="92"/>
    </row>
    <row r="1884" spans="9:9" ht="18" customHeight="1">
      <c r="I1884" s="92"/>
    </row>
    <row r="1885" spans="9:9" ht="18" customHeight="1">
      <c r="I1885" s="91"/>
    </row>
    <row r="1886" spans="9:9" ht="18" customHeight="1">
      <c r="I1886" s="90"/>
    </row>
    <row r="1887" spans="9:9" ht="18" customHeight="1">
      <c r="I1887" s="90"/>
    </row>
    <row r="1888" spans="9:9" ht="18" customHeight="1">
      <c r="I1888" s="90"/>
    </row>
    <row r="1889" spans="9:9" ht="18" customHeight="1">
      <c r="I1889" s="90"/>
    </row>
    <row r="1890" spans="9:9" ht="18" customHeight="1">
      <c r="I1890" s="90"/>
    </row>
    <row r="1891" spans="9:9" ht="18" customHeight="1">
      <c r="I1891" s="90"/>
    </row>
    <row r="1892" spans="9:9" ht="18" customHeight="1">
      <c r="I1892" s="90"/>
    </row>
    <row r="1893" spans="9:9" ht="18" customHeight="1">
      <c r="I1893" s="90"/>
    </row>
    <row r="2066" spans="9:9" ht="18" customHeight="1">
      <c r="I2066" s="91"/>
    </row>
    <row r="2067" spans="9:9" ht="18" customHeight="1">
      <c r="I2067" s="91"/>
    </row>
    <row r="2068" spans="9:9" ht="18" customHeight="1">
      <c r="I2068" s="92"/>
    </row>
    <row r="2069" spans="9:9" ht="18" customHeight="1">
      <c r="I2069" s="91"/>
    </row>
    <row r="2070" spans="9:9" ht="18" customHeight="1">
      <c r="I2070" s="91"/>
    </row>
    <row r="2071" spans="9:9" ht="18" customHeight="1">
      <c r="I2071" s="92"/>
    </row>
    <row r="2072" spans="9:9" ht="18" customHeight="1">
      <c r="I2072" s="91"/>
    </row>
    <row r="2073" spans="9:9" ht="18" customHeight="1">
      <c r="I2073" s="91"/>
    </row>
    <row r="2074" spans="9:9" ht="18" customHeight="1">
      <c r="I2074" s="90"/>
    </row>
    <row r="2075" spans="9:9" ht="18" customHeight="1">
      <c r="I2075" s="91"/>
    </row>
    <row r="2076" spans="9:9" ht="18" customHeight="1">
      <c r="I2076" s="91"/>
    </row>
    <row r="2077" spans="9:9" ht="18" customHeight="1">
      <c r="I2077" s="90"/>
    </row>
    <row r="2078" spans="9:9" ht="18" customHeight="1">
      <c r="I2078" s="90"/>
    </row>
    <row r="2079" spans="9:9" ht="18" customHeight="1">
      <c r="I2079" s="90"/>
    </row>
    <row r="2080" spans="9:9" ht="18" customHeight="1">
      <c r="I2080" s="90"/>
    </row>
    <row r="2081" spans="9:9" ht="18" customHeight="1">
      <c r="I2081" s="91"/>
    </row>
    <row r="2082" spans="9:9" ht="18" customHeight="1">
      <c r="I2082" s="91"/>
    </row>
    <row r="2083" spans="9:9" ht="18" customHeight="1">
      <c r="I2083" s="90"/>
    </row>
    <row r="2084" spans="9:9" ht="18" customHeight="1">
      <c r="I2084" s="90"/>
    </row>
    <row r="2085" spans="9:9" ht="18" customHeight="1">
      <c r="I2085" s="90"/>
    </row>
    <row r="2086" spans="9:9" ht="18" customHeight="1">
      <c r="I2086" s="92"/>
    </row>
    <row r="2087" spans="9:9" ht="18" customHeight="1">
      <c r="I2087" s="90"/>
    </row>
    <row r="2088" spans="9:9" ht="18" customHeight="1">
      <c r="I2088" s="91"/>
    </row>
    <row r="2089" spans="9:9" ht="18" customHeight="1">
      <c r="I2089" s="91"/>
    </row>
    <row r="2090" spans="9:9" ht="18" customHeight="1">
      <c r="I2090" s="91"/>
    </row>
    <row r="2091" spans="9:9" ht="18" customHeight="1">
      <c r="I2091" s="90"/>
    </row>
    <row r="2092" spans="9:9" ht="18" customHeight="1">
      <c r="I2092" s="92"/>
    </row>
    <row r="2093" spans="9:9" ht="18" customHeight="1">
      <c r="I2093" s="90"/>
    </row>
    <row r="2094" spans="9:9" ht="18" customHeight="1">
      <c r="I2094" s="91"/>
    </row>
    <row r="2095" spans="9:9" ht="18" customHeight="1">
      <c r="I2095" s="91"/>
    </row>
    <row r="2096" spans="9:9" ht="18" customHeight="1">
      <c r="I2096" s="91"/>
    </row>
    <row r="2097" spans="9:9" ht="18" customHeight="1">
      <c r="I2097" s="90"/>
    </row>
    <row r="2098" spans="9:9" ht="18" customHeight="1">
      <c r="I2098" s="91"/>
    </row>
    <row r="2099" spans="9:9" ht="18" customHeight="1">
      <c r="I2099" s="91"/>
    </row>
    <row r="2100" spans="9:9" ht="18" customHeight="1">
      <c r="I2100" s="91"/>
    </row>
    <row r="2101" spans="9:9" ht="18" customHeight="1">
      <c r="I2101" s="92"/>
    </row>
    <row r="2102" spans="9:9" ht="18" customHeight="1">
      <c r="I2102" s="91"/>
    </row>
    <row r="2103" spans="9:9" ht="18" customHeight="1">
      <c r="I2103" s="91"/>
    </row>
    <row r="2104" spans="9:9" ht="18" customHeight="1">
      <c r="I2104" s="91"/>
    </row>
    <row r="2105" spans="9:9" ht="18" customHeight="1">
      <c r="I2105" s="91"/>
    </row>
    <row r="2106" spans="9:9" ht="18" customHeight="1">
      <c r="I2106" s="91"/>
    </row>
    <row r="2107" spans="9:9" ht="18" customHeight="1">
      <c r="I2107" s="92"/>
    </row>
    <row r="2108" spans="9:9" ht="18" customHeight="1">
      <c r="I2108" s="91"/>
    </row>
    <row r="2109" spans="9:9" ht="18" customHeight="1">
      <c r="I2109" s="91"/>
    </row>
    <row r="2110" spans="9:9" ht="18" customHeight="1">
      <c r="I2110" s="91"/>
    </row>
    <row r="2111" spans="9:9" ht="18" customHeight="1">
      <c r="I2111" s="91"/>
    </row>
    <row r="2112" spans="9:9" ht="18" customHeight="1">
      <c r="I2112" s="91"/>
    </row>
    <row r="2113" spans="9:9" ht="18" customHeight="1">
      <c r="I2113" s="91"/>
    </row>
    <row r="2114" spans="9:9" ht="18" customHeight="1">
      <c r="I2114" s="91"/>
    </row>
    <row r="2115" spans="9:9" ht="18" customHeight="1">
      <c r="I2115" s="91"/>
    </row>
    <row r="2116" spans="9:9" ht="18" customHeight="1">
      <c r="I2116" s="91"/>
    </row>
    <row r="2117" spans="9:9" ht="18" customHeight="1">
      <c r="I2117" s="91"/>
    </row>
    <row r="2118" spans="9:9" ht="18" customHeight="1">
      <c r="I2118" s="91"/>
    </row>
    <row r="2119" spans="9:9" ht="18" customHeight="1">
      <c r="I2119" s="91"/>
    </row>
    <row r="2120" spans="9:9" ht="18" customHeight="1">
      <c r="I2120" s="90"/>
    </row>
    <row r="2121" spans="9:9" ht="18" customHeight="1">
      <c r="I2121" s="90"/>
    </row>
    <row r="2122" spans="9:9" ht="18" customHeight="1">
      <c r="I2122" s="91"/>
    </row>
    <row r="2123" spans="9:9" ht="18" customHeight="1">
      <c r="I2123" s="91"/>
    </row>
    <row r="2124" spans="9:9" ht="18" customHeight="1">
      <c r="I2124" s="91"/>
    </row>
    <row r="2125" spans="9:9" ht="18" customHeight="1">
      <c r="I2125" s="91"/>
    </row>
    <row r="2126" spans="9:9" ht="18" customHeight="1">
      <c r="I2126" s="91"/>
    </row>
    <row r="2127" spans="9:9" ht="18" customHeight="1">
      <c r="I2127" s="92"/>
    </row>
    <row r="2128" spans="9:9" ht="18" customHeight="1">
      <c r="I2128" s="90"/>
    </row>
    <row r="2129" spans="9:9" ht="18" customHeight="1">
      <c r="I2129" s="90"/>
    </row>
    <row r="2181" spans="9:9" ht="18" customHeight="1">
      <c r="I2181" s="91"/>
    </row>
    <row r="2182" spans="9:9" ht="18" customHeight="1">
      <c r="I2182" s="91"/>
    </row>
    <row r="2183" spans="9:9" ht="18" customHeight="1">
      <c r="I2183" s="91"/>
    </row>
    <row r="2184" spans="9:9" ht="18" customHeight="1">
      <c r="I2184" s="91"/>
    </row>
    <row r="2185" spans="9:9" ht="18" customHeight="1">
      <c r="I2185" s="91"/>
    </row>
    <row r="2186" spans="9:9" ht="18" customHeight="1">
      <c r="I2186" s="92"/>
    </row>
    <row r="2187" spans="9:9" ht="18" customHeight="1">
      <c r="I2187" s="90"/>
    </row>
    <row r="2188" spans="9:9" ht="18" customHeight="1">
      <c r="I2188" s="90"/>
    </row>
    <row r="2240" spans="9:9" ht="18" customHeight="1">
      <c r="I2240" s="90"/>
    </row>
    <row r="2241" spans="9:9" ht="18" customHeight="1">
      <c r="I2241" s="90"/>
    </row>
    <row r="2242" spans="9:9" ht="18" customHeight="1">
      <c r="I2242" s="90"/>
    </row>
    <row r="2243" spans="9:9" ht="18" customHeight="1">
      <c r="I2243" s="90"/>
    </row>
    <row r="2244" spans="9:9" ht="18" customHeight="1">
      <c r="I2244" s="90"/>
    </row>
    <row r="2245" spans="9:9" ht="18" customHeight="1">
      <c r="I2245" s="90"/>
    </row>
    <row r="2246" spans="9:9" ht="18" customHeight="1">
      <c r="I2246" s="90"/>
    </row>
    <row r="2247" spans="9:9" ht="18" customHeight="1">
      <c r="I2247" s="90"/>
    </row>
    <row r="2248" spans="9:9" ht="18" customHeight="1">
      <c r="I2248" s="91"/>
    </row>
    <row r="2249" spans="9:9" ht="18" customHeight="1">
      <c r="I2249" s="91"/>
    </row>
    <row r="2250" spans="9:9" ht="18" customHeight="1">
      <c r="I2250" s="91"/>
    </row>
    <row r="2251" spans="9:9" ht="18" customHeight="1">
      <c r="I2251" s="91"/>
    </row>
    <row r="2252" spans="9:9" ht="18" customHeight="1">
      <c r="I2252" s="91"/>
    </row>
    <row r="2253" spans="9:9" ht="18" customHeight="1">
      <c r="I2253" s="90"/>
    </row>
    <row r="2254" spans="9:9" ht="18" customHeight="1">
      <c r="I2254" s="90"/>
    </row>
    <row r="2255" spans="9:9" ht="18" customHeight="1">
      <c r="I2255" s="91"/>
    </row>
    <row r="2256" spans="9:9" ht="18" customHeight="1">
      <c r="I2256" s="90"/>
    </row>
    <row r="2257" spans="9:9" ht="18" customHeight="1">
      <c r="I2257" s="90"/>
    </row>
    <row r="2258" spans="9:9" ht="18" customHeight="1">
      <c r="I2258" s="90"/>
    </row>
    <row r="2259" spans="9:9" ht="18" customHeight="1">
      <c r="I2259" s="91"/>
    </row>
    <row r="2260" spans="9:9" ht="18" customHeight="1">
      <c r="I2260" s="91"/>
    </row>
    <row r="2261" spans="9:9" ht="18" customHeight="1">
      <c r="I2261" s="92"/>
    </row>
    <row r="2262" spans="9:9" ht="18" customHeight="1">
      <c r="I2262" s="92"/>
    </row>
    <row r="2263" spans="9:9" ht="18" customHeight="1">
      <c r="I2263" s="91"/>
    </row>
    <row r="2264" spans="9:9" ht="18" customHeight="1">
      <c r="I2264" s="91"/>
    </row>
    <row r="2265" spans="9:9" ht="18" customHeight="1">
      <c r="I2265" s="91"/>
    </row>
    <row r="2266" spans="9:9" ht="18" customHeight="1">
      <c r="I2266" s="90"/>
    </row>
    <row r="2267" spans="9:9" ht="18" customHeight="1">
      <c r="I2267" s="90"/>
    </row>
    <row r="2268" spans="9:9" ht="18" customHeight="1">
      <c r="I2268" s="90"/>
    </row>
    <row r="2299" spans="9:9" ht="18" customHeight="1">
      <c r="I2299" s="90"/>
    </row>
    <row r="2300" spans="9:9" ht="18" customHeight="1">
      <c r="I2300" s="91"/>
    </row>
    <row r="2301" spans="9:9" ht="18" customHeight="1">
      <c r="I2301" s="91"/>
    </row>
    <row r="2302" spans="9:9" ht="18" customHeight="1">
      <c r="I2302" s="92"/>
    </row>
    <row r="2303" spans="9:9" ht="18" customHeight="1">
      <c r="I2303" s="92"/>
    </row>
    <row r="2304" spans="9:9" ht="18" customHeight="1">
      <c r="I2304" s="91"/>
    </row>
    <row r="2305" spans="9:9" ht="18" customHeight="1">
      <c r="I2305" s="91"/>
    </row>
    <row r="2306" spans="9:9" ht="18" customHeight="1">
      <c r="I2306" s="91"/>
    </row>
    <row r="2307" spans="9:9" ht="18" customHeight="1">
      <c r="I2307" s="90"/>
    </row>
    <row r="2308" spans="9:9" ht="18" customHeight="1">
      <c r="I2308" s="90"/>
    </row>
    <row r="2309" spans="9:9" ht="18" customHeight="1">
      <c r="I2309" s="90"/>
    </row>
    <row r="2340" spans="9:9" ht="18" customHeight="1">
      <c r="I2340" s="92"/>
    </row>
    <row r="2341" spans="9:9" ht="18" customHeight="1">
      <c r="I2341" s="91"/>
    </row>
    <row r="2342" spans="9:9" ht="18" customHeight="1">
      <c r="I2342" s="91"/>
    </row>
    <row r="2343" spans="9:9" ht="18" customHeight="1">
      <c r="I2343" s="90"/>
    </row>
    <row r="2344" spans="9:9" ht="18" customHeight="1">
      <c r="I2344" s="90"/>
    </row>
    <row r="2345" spans="9:9" ht="18" customHeight="1">
      <c r="I2345" s="90"/>
    </row>
    <row r="2346" spans="9:9" ht="18" customHeight="1">
      <c r="I2346" s="90"/>
    </row>
    <row r="2347" spans="9:9" ht="18" customHeight="1">
      <c r="I2347" s="92"/>
    </row>
    <row r="2348" spans="9:9" ht="18" customHeight="1">
      <c r="I2348" s="91"/>
    </row>
    <row r="2349" spans="9:9" ht="18" customHeight="1">
      <c r="I2349" s="91"/>
    </row>
    <row r="2350" spans="9:9" ht="18" customHeight="1">
      <c r="I2350" s="90"/>
    </row>
    <row r="2351" spans="9:9" ht="18" customHeight="1">
      <c r="I2351" s="90"/>
    </row>
    <row r="2352" spans="9:9" ht="18" customHeight="1">
      <c r="I2352" s="90"/>
    </row>
    <row r="2353" spans="9:9" ht="18" customHeight="1">
      <c r="I2353" s="90"/>
    </row>
    <row r="2354" spans="9:9" ht="18" customHeight="1">
      <c r="I2354" s="91"/>
    </row>
    <row r="2355" spans="9:9" ht="18" customHeight="1">
      <c r="I2355" s="90"/>
    </row>
    <row r="2356" spans="9:9" ht="18" customHeight="1">
      <c r="I2356" s="90"/>
    </row>
    <row r="2357" spans="9:9" ht="18" customHeight="1">
      <c r="I2357" s="90"/>
    </row>
    <row r="2358" spans="9:9" ht="18" customHeight="1">
      <c r="I2358" s="91"/>
    </row>
    <row r="2359" spans="9:9" ht="18" customHeight="1">
      <c r="I2359" s="90"/>
    </row>
    <row r="2360" spans="9:9" ht="18" customHeight="1">
      <c r="I2360" s="90"/>
    </row>
    <row r="2361" spans="9:9" ht="18" customHeight="1">
      <c r="I2361" s="90"/>
    </row>
    <row r="2362" spans="9:9" ht="18" customHeight="1">
      <c r="I2362" s="91"/>
    </row>
    <row r="2363" spans="9:9" ht="18" customHeight="1">
      <c r="I2363" s="91"/>
    </row>
    <row r="2364" spans="9:9" ht="18" customHeight="1">
      <c r="I2364" s="91"/>
    </row>
    <row r="2365" spans="9:9" ht="18" customHeight="1">
      <c r="I2365" s="92"/>
    </row>
    <row r="2366" spans="9:9" ht="18" customHeight="1">
      <c r="I2366" s="92"/>
    </row>
    <row r="2367" spans="9:9" ht="18" customHeight="1">
      <c r="I2367" s="91"/>
    </row>
    <row r="2368" spans="9:9" ht="18" customHeight="1">
      <c r="I2368" s="91"/>
    </row>
    <row r="2369" spans="9:9" ht="18" customHeight="1">
      <c r="I2369" s="92"/>
    </row>
    <row r="2370" spans="9:9" ht="18" customHeight="1">
      <c r="I2370" s="92"/>
    </row>
    <row r="2371" spans="9:9" ht="18" customHeight="1">
      <c r="I2371" s="90"/>
    </row>
    <row r="2372" spans="9:9" ht="18" customHeight="1">
      <c r="I2372" s="90"/>
    </row>
    <row r="2373" spans="9:9" ht="18" customHeight="1">
      <c r="I2373" s="91"/>
    </row>
    <row r="2374" spans="9:9" ht="18" customHeight="1">
      <c r="I2374" s="91"/>
    </row>
    <row r="2375" spans="9:9" ht="18" customHeight="1">
      <c r="I2375" s="91"/>
    </row>
    <row r="2376" spans="9:9" ht="18" customHeight="1">
      <c r="I2376" s="92"/>
    </row>
    <row r="2377" spans="9:9" ht="18" customHeight="1">
      <c r="I2377" s="92"/>
    </row>
    <row r="2378" spans="9:9" ht="18" customHeight="1">
      <c r="I2378" s="91"/>
    </row>
    <row r="2379" spans="9:9" ht="18" customHeight="1">
      <c r="I2379" s="91"/>
    </row>
    <row r="2380" spans="9:9" ht="18" customHeight="1">
      <c r="I2380" s="92"/>
    </row>
    <row r="2381" spans="9:9" ht="18" customHeight="1">
      <c r="I2381" s="92"/>
    </row>
    <row r="2382" spans="9:9" ht="18" customHeight="1">
      <c r="I2382" s="90"/>
    </row>
    <row r="2383" spans="9:9" ht="18" customHeight="1">
      <c r="I2383" s="90"/>
    </row>
    <row r="2384" spans="9:9" ht="18" customHeight="1">
      <c r="I2384" s="90"/>
    </row>
    <row r="2385" spans="9:9" ht="18" customHeight="1">
      <c r="I2385" s="90"/>
    </row>
    <row r="2386" spans="9:9" ht="18" customHeight="1">
      <c r="I2386" s="91"/>
    </row>
    <row r="2387" spans="9:9" ht="18" customHeight="1">
      <c r="I2387" s="91"/>
    </row>
    <row r="2388" spans="9:9" ht="18" customHeight="1">
      <c r="I2388" s="90"/>
    </row>
    <row r="2389" spans="9:9" ht="18" customHeight="1">
      <c r="I2389" s="90"/>
    </row>
    <row r="2390" spans="9:9" ht="18" customHeight="1">
      <c r="I2390" s="90"/>
    </row>
    <row r="2391" spans="9:9" ht="18" customHeight="1">
      <c r="I2391" s="91"/>
    </row>
    <row r="2392" spans="9:9" ht="18" customHeight="1">
      <c r="I2392" s="91"/>
    </row>
    <row r="2393" spans="9:9" ht="18" customHeight="1">
      <c r="I2393" s="90"/>
    </row>
    <row r="2394" spans="9:9" ht="18" customHeight="1">
      <c r="I2394" s="90"/>
    </row>
    <row r="2395" spans="9:9" ht="18" customHeight="1">
      <c r="I2395" s="90"/>
    </row>
    <row r="2396" spans="9:9" ht="18" customHeight="1">
      <c r="I2396" s="91"/>
    </row>
    <row r="2397" spans="9:9" ht="18" customHeight="1">
      <c r="I2397" s="92"/>
    </row>
    <row r="2398" spans="9:9" ht="18" customHeight="1">
      <c r="I2398" s="91"/>
    </row>
    <row r="2399" spans="9:9" ht="18" customHeight="1">
      <c r="I2399" s="91"/>
    </row>
    <row r="2400" spans="9:9" ht="18" customHeight="1">
      <c r="I2400" s="92"/>
    </row>
    <row r="2401" spans="9:9" ht="18" customHeight="1">
      <c r="I2401" s="91"/>
    </row>
    <row r="2402" spans="9:9" ht="18" customHeight="1">
      <c r="I2402" s="90"/>
    </row>
    <row r="2403" spans="9:9" ht="18" customHeight="1">
      <c r="I2403" s="90"/>
    </row>
    <row r="2404" spans="9:9" ht="18" customHeight="1">
      <c r="I2404" s="91"/>
    </row>
    <row r="2405" spans="9:9" ht="18" customHeight="1">
      <c r="I2405" s="91"/>
    </row>
    <row r="2406" spans="9:9" ht="18" customHeight="1">
      <c r="I2406" s="91"/>
    </row>
    <row r="2407" spans="9:9" ht="18" customHeight="1">
      <c r="I2407" s="92"/>
    </row>
    <row r="2408" spans="9:9" ht="18" customHeight="1">
      <c r="I2408" s="90"/>
    </row>
    <row r="2409" spans="9:9" ht="18" customHeight="1">
      <c r="I2409" s="91"/>
    </row>
    <row r="2410" spans="9:9" ht="18" customHeight="1">
      <c r="I2410" s="91"/>
    </row>
    <row r="2411" spans="9:9" ht="18" customHeight="1">
      <c r="I2411" s="91"/>
    </row>
    <row r="2412" spans="9:9" ht="18" customHeight="1">
      <c r="I2412" s="91"/>
    </row>
    <row r="2413" spans="9:9" ht="18" customHeight="1">
      <c r="I2413" s="91"/>
    </row>
    <row r="2414" spans="9:9" ht="18" customHeight="1">
      <c r="I2414" s="92"/>
    </row>
    <row r="2415" spans="9:9" ht="18" customHeight="1">
      <c r="I2415" s="90"/>
    </row>
    <row r="2416" spans="9:9" ht="18" customHeight="1">
      <c r="I2416" s="90"/>
    </row>
    <row r="2417" spans="9:9" ht="18" customHeight="1">
      <c r="I2417" s="91"/>
    </row>
    <row r="2418" spans="9:9" ht="18" customHeight="1">
      <c r="I2418" s="91"/>
    </row>
    <row r="2419" spans="9:9" ht="18" customHeight="1">
      <c r="I2419" s="91"/>
    </row>
    <row r="2420" spans="9:9" ht="18" customHeight="1">
      <c r="I2420" s="92"/>
    </row>
    <row r="2421" spans="9:9" ht="18" customHeight="1">
      <c r="I2421" s="90"/>
    </row>
    <row r="2422" spans="9:9" ht="18" customHeight="1">
      <c r="I2422" s="91"/>
    </row>
    <row r="2423" spans="9:9" ht="18" customHeight="1">
      <c r="I2423" s="91"/>
    </row>
    <row r="2424" spans="9:9" ht="18" customHeight="1">
      <c r="I2424" s="91"/>
    </row>
    <row r="2425" spans="9:9" ht="18" customHeight="1">
      <c r="I2425" s="91"/>
    </row>
    <row r="2426" spans="9:9" ht="18" customHeight="1">
      <c r="I2426" s="91"/>
    </row>
    <row r="2427" spans="9:9" ht="18" customHeight="1">
      <c r="I2427" s="92"/>
    </row>
    <row r="2428" spans="9:9" ht="18" customHeight="1">
      <c r="I2428" s="90"/>
    </row>
    <row r="2429" spans="9:9" ht="18" customHeight="1">
      <c r="I2429" s="90"/>
    </row>
    <row r="2430" spans="9:9" ht="18" customHeight="1">
      <c r="I2430" s="90"/>
    </row>
    <row r="2431" spans="9:9" ht="18" customHeight="1">
      <c r="I2431" s="90"/>
    </row>
    <row r="2432" spans="9:9" ht="18" customHeight="1">
      <c r="I2432" s="90"/>
    </row>
    <row r="2433" spans="9:9" ht="18" customHeight="1">
      <c r="I2433" s="90"/>
    </row>
    <row r="2434" spans="9:9" ht="18" customHeight="1">
      <c r="I2434" s="90"/>
    </row>
    <row r="2435" spans="9:9" ht="18" customHeight="1">
      <c r="I2435" s="90"/>
    </row>
    <row r="2436" spans="9:9" ht="18" customHeight="1">
      <c r="I2436" s="90"/>
    </row>
    <row r="2437" spans="9:9" ht="18" customHeight="1">
      <c r="I2437" s="90"/>
    </row>
    <row r="2438" spans="9:9" ht="18" customHeight="1">
      <c r="I2438" s="92"/>
    </row>
    <row r="2439" spans="9:9" ht="18" customHeight="1">
      <c r="I2439" s="92"/>
    </row>
    <row r="2440" spans="9:9" ht="18" customHeight="1">
      <c r="I2440" s="91"/>
    </row>
    <row r="2441" spans="9:9" ht="18" customHeight="1">
      <c r="I2441" s="92"/>
    </row>
    <row r="2442" spans="9:9" ht="18" customHeight="1">
      <c r="I2442" s="92"/>
    </row>
    <row r="2443" spans="9:9" ht="18" customHeight="1">
      <c r="I2443" s="91"/>
    </row>
    <row r="2444" spans="9:9" ht="18" customHeight="1">
      <c r="I2444" s="91"/>
    </row>
    <row r="2445" spans="9:9" ht="18" customHeight="1">
      <c r="I2445" s="91"/>
    </row>
    <row r="2446" spans="9:9" ht="18" customHeight="1">
      <c r="I2446" s="90"/>
    </row>
    <row r="2447" spans="9:9" ht="18" customHeight="1">
      <c r="I2447" s="90"/>
    </row>
    <row r="2448" spans="9:9" ht="18" customHeight="1">
      <c r="I2448" s="91"/>
    </row>
    <row r="2449" spans="9:9" ht="18" customHeight="1">
      <c r="I2449" s="91"/>
    </row>
    <row r="2450" spans="9:9" ht="18" customHeight="1">
      <c r="I2450" s="90"/>
    </row>
    <row r="2451" spans="9:9" ht="18" customHeight="1">
      <c r="I2451" s="90"/>
    </row>
    <row r="2452" spans="9:9" ht="18" customHeight="1">
      <c r="I2452" s="91"/>
    </row>
    <row r="2453" spans="9:9" ht="18" customHeight="1">
      <c r="I2453" s="91"/>
    </row>
    <row r="2456" spans="9:9" ht="18" customHeight="1">
      <c r="I2456" s="91"/>
    </row>
    <row r="2457" spans="9:9" ht="18" customHeight="1">
      <c r="I2457" s="91"/>
    </row>
    <row r="2458" spans="9:9" ht="18" customHeight="1">
      <c r="I2458" s="91"/>
    </row>
    <row r="2459" spans="9:9" ht="18" customHeight="1">
      <c r="I2459" s="91"/>
    </row>
    <row r="2460" spans="9:9" ht="18" customHeight="1">
      <c r="I2460" s="91"/>
    </row>
    <row r="2461" spans="9:9" ht="18" customHeight="1">
      <c r="I2461" s="91"/>
    </row>
    <row r="2462" spans="9:9" ht="18" customHeight="1">
      <c r="I2462" s="91"/>
    </row>
    <row r="2463" spans="9:9" ht="18" customHeight="1">
      <c r="I2463" s="91"/>
    </row>
    <row r="2464" spans="9:9" ht="18" customHeight="1">
      <c r="I2464" s="91"/>
    </row>
    <row r="2465" spans="9:9" ht="18" customHeight="1">
      <c r="I2465" s="91"/>
    </row>
    <row r="2466" spans="9:9" ht="18" customHeight="1">
      <c r="I2466" s="91"/>
    </row>
    <row r="2467" spans="9:9" ht="18" customHeight="1">
      <c r="I2467" s="91"/>
    </row>
    <row r="2468" spans="9:9" ht="18" customHeight="1">
      <c r="I2468" s="91"/>
    </row>
    <row r="2469" spans="9:9" ht="18" customHeight="1">
      <c r="I2469" s="91"/>
    </row>
    <row r="2470" spans="9:9" ht="18" customHeight="1">
      <c r="I2470" s="91"/>
    </row>
    <row r="2471" spans="9:9" ht="18" customHeight="1">
      <c r="I2471" s="91"/>
    </row>
    <row r="2472" spans="9:9" ht="18" customHeight="1">
      <c r="I2472" s="91"/>
    </row>
    <row r="2473" spans="9:9" ht="18" customHeight="1">
      <c r="I2473" s="91"/>
    </row>
    <row r="2474" spans="9:9" ht="18" customHeight="1">
      <c r="I2474" s="91"/>
    </row>
    <row r="2475" spans="9:9" ht="18" customHeight="1">
      <c r="I2475" s="91"/>
    </row>
    <row r="2476" spans="9:9" ht="18" customHeight="1">
      <c r="I2476" s="91"/>
    </row>
    <row r="2477" spans="9:9" ht="18" customHeight="1">
      <c r="I2477" s="91"/>
    </row>
    <row r="2478" spans="9:9" ht="18" customHeight="1">
      <c r="I2478" s="91"/>
    </row>
    <row r="2479" spans="9:9" ht="18" customHeight="1">
      <c r="I2479" s="91"/>
    </row>
    <row r="2480" spans="9:9" ht="18" customHeight="1">
      <c r="I2480" s="91"/>
    </row>
    <row r="2481" spans="9:9" ht="18" customHeight="1">
      <c r="I2481" s="91"/>
    </row>
    <row r="2482" spans="9:9" ht="18" customHeight="1">
      <c r="I2482" s="91"/>
    </row>
    <row r="2483" spans="9:9" ht="18" customHeight="1">
      <c r="I2483" s="91"/>
    </row>
    <row r="2484" spans="9:9" ht="18" customHeight="1">
      <c r="I2484" s="91"/>
    </row>
    <row r="2485" spans="9:9" ht="18" customHeight="1">
      <c r="I2485" s="91"/>
    </row>
    <row r="2486" spans="9:9" ht="18" customHeight="1">
      <c r="I2486" s="91"/>
    </row>
    <row r="2487" spans="9:9" ht="18" customHeight="1">
      <c r="I2487" s="91"/>
    </row>
    <row r="2488" spans="9:9" ht="18" customHeight="1">
      <c r="I2488" s="91"/>
    </row>
    <row r="2489" spans="9:9" ht="18" customHeight="1">
      <c r="I2489" s="91"/>
    </row>
    <row r="2490" spans="9:9" ht="18" customHeight="1">
      <c r="I2490" s="91"/>
    </row>
    <row r="2491" spans="9:9" ht="18" customHeight="1">
      <c r="I2491" s="91"/>
    </row>
    <row r="2492" spans="9:9" ht="18" customHeight="1">
      <c r="I2492" s="91"/>
    </row>
    <row r="2493" spans="9:9" ht="18" customHeight="1">
      <c r="I2493" s="91"/>
    </row>
    <row r="2494" spans="9:9" ht="18" customHeight="1">
      <c r="I2494" s="91"/>
    </row>
    <row r="2495" spans="9:9" ht="18" customHeight="1">
      <c r="I2495" s="91"/>
    </row>
    <row r="2496" spans="9:9" ht="18" customHeight="1">
      <c r="I2496" s="91"/>
    </row>
    <row r="2497" spans="9:9" ht="18" customHeight="1">
      <c r="I2497" s="91"/>
    </row>
    <row r="2498" spans="9:9" ht="18" customHeight="1">
      <c r="I2498" s="91"/>
    </row>
    <row r="2499" spans="9:9" ht="18" customHeight="1">
      <c r="I2499" s="91"/>
    </row>
    <row r="2500" spans="9:9" ht="18" customHeight="1">
      <c r="I2500" s="91"/>
    </row>
    <row r="2501" spans="9:9" ht="18" customHeight="1">
      <c r="I2501" s="91"/>
    </row>
    <row r="2502" spans="9:9" ht="18" customHeight="1">
      <c r="I2502" s="91"/>
    </row>
    <row r="2503" spans="9:9" ht="18" customHeight="1">
      <c r="I2503" s="91"/>
    </row>
    <row r="2504" spans="9:9" ht="18" customHeight="1">
      <c r="I2504" s="91"/>
    </row>
    <row r="2505" spans="9:9" ht="18" customHeight="1">
      <c r="I2505" s="91"/>
    </row>
    <row r="2506" spans="9:9" ht="18" customHeight="1">
      <c r="I2506" s="91"/>
    </row>
    <row r="2507" spans="9:9" ht="18" customHeight="1">
      <c r="I2507" s="91"/>
    </row>
    <row r="2508" spans="9:9" ht="18" customHeight="1">
      <c r="I2508" s="91"/>
    </row>
    <row r="2509" spans="9:9" ht="18" customHeight="1">
      <c r="I2509" s="91"/>
    </row>
    <row r="2510" spans="9:9" ht="18" customHeight="1">
      <c r="I2510" s="91"/>
    </row>
    <row r="2511" spans="9:9" ht="18" customHeight="1">
      <c r="I2511" s="91"/>
    </row>
    <row r="2512" spans="9:9" ht="18" customHeight="1">
      <c r="I2512" s="91"/>
    </row>
    <row r="2513" spans="9:9" ht="18" customHeight="1">
      <c r="I2513" s="91"/>
    </row>
    <row r="2514" spans="9:9" ht="18" customHeight="1">
      <c r="I2514" s="91"/>
    </row>
    <row r="2515" spans="9:9" ht="18" customHeight="1">
      <c r="I2515" s="91"/>
    </row>
    <row r="2516" spans="9:9" ht="18" customHeight="1">
      <c r="I2516" s="91"/>
    </row>
    <row r="2517" spans="9:9" ht="18" customHeight="1">
      <c r="I2517" s="91"/>
    </row>
    <row r="2518" spans="9:9" ht="18" customHeight="1">
      <c r="I2518" s="91"/>
    </row>
    <row r="2519" spans="9:9" ht="18" customHeight="1">
      <c r="I2519" s="92"/>
    </row>
    <row r="2520" spans="9:9" ht="18" customHeight="1">
      <c r="I2520" s="92"/>
    </row>
    <row r="2521" spans="9:9" ht="18" customHeight="1">
      <c r="I2521" s="92"/>
    </row>
    <row r="2522" spans="9:9" ht="18" customHeight="1">
      <c r="I2522" s="92"/>
    </row>
    <row r="2523" spans="9:9" ht="18" customHeight="1">
      <c r="I2523" s="92"/>
    </row>
    <row r="2524" spans="9:9" ht="18" customHeight="1">
      <c r="I2524" s="92"/>
    </row>
    <row r="2525" spans="9:9" ht="18" customHeight="1">
      <c r="I2525" s="92"/>
    </row>
    <row r="2526" spans="9:9" ht="18" customHeight="1">
      <c r="I2526" s="92"/>
    </row>
    <row r="2527" spans="9:9" ht="18" customHeight="1">
      <c r="I2527" s="92"/>
    </row>
    <row r="2528" spans="9:9" ht="18" customHeight="1">
      <c r="I2528" s="92"/>
    </row>
    <row r="2529" spans="9:9" ht="18" customHeight="1">
      <c r="I2529" s="92"/>
    </row>
    <row r="2530" spans="9:9" ht="18" customHeight="1">
      <c r="I2530" s="92"/>
    </row>
    <row r="2531" spans="9:9" ht="18" customHeight="1">
      <c r="I2531" s="92"/>
    </row>
    <row r="2532" spans="9:9" ht="18" customHeight="1">
      <c r="I2532" s="92"/>
    </row>
    <row r="2533" spans="9:9" ht="18" customHeight="1">
      <c r="I2533" s="92"/>
    </row>
    <row r="2534" spans="9:9" ht="18" customHeight="1">
      <c r="I2534" s="92"/>
    </row>
    <row r="2535" spans="9:9" ht="18" customHeight="1">
      <c r="I2535" s="92"/>
    </row>
    <row r="2536" spans="9:9" ht="18" customHeight="1">
      <c r="I2536" s="92"/>
    </row>
    <row r="2537" spans="9:9" ht="18" customHeight="1">
      <c r="I2537" s="92"/>
    </row>
    <row r="2538" spans="9:9" ht="18" customHeight="1">
      <c r="I2538" s="92"/>
    </row>
    <row r="2539" spans="9:9" ht="18" customHeight="1">
      <c r="I2539" s="92"/>
    </row>
    <row r="2540" spans="9:9" ht="18" customHeight="1">
      <c r="I2540" s="92"/>
    </row>
    <row r="2541" spans="9:9" ht="18" customHeight="1">
      <c r="I2541" s="92"/>
    </row>
    <row r="2542" spans="9:9" ht="18" customHeight="1">
      <c r="I2542" s="92"/>
    </row>
    <row r="2543" spans="9:9" ht="18" customHeight="1">
      <c r="I2543" s="92"/>
    </row>
    <row r="2544" spans="9:9" ht="18" customHeight="1">
      <c r="I2544" s="92"/>
    </row>
    <row r="2545" spans="9:9" ht="18" customHeight="1">
      <c r="I2545" s="92"/>
    </row>
    <row r="2546" spans="9:9" ht="18" customHeight="1">
      <c r="I2546" s="92"/>
    </row>
    <row r="2547" spans="9:9" ht="18" customHeight="1">
      <c r="I2547" s="92"/>
    </row>
    <row r="2548" spans="9:9" ht="18" customHeight="1">
      <c r="I2548" s="92"/>
    </row>
    <row r="2549" spans="9:9" ht="18" customHeight="1">
      <c r="I2549" s="92"/>
    </row>
    <row r="2550" spans="9:9" ht="18" customHeight="1">
      <c r="I2550" s="92"/>
    </row>
    <row r="2551" spans="9:9" ht="18" customHeight="1">
      <c r="I2551" s="92"/>
    </row>
    <row r="2552" spans="9:9" ht="18" customHeight="1">
      <c r="I2552" s="92"/>
    </row>
    <row r="2553" spans="9:9" ht="18" customHeight="1">
      <c r="I2553" s="92"/>
    </row>
    <row r="2554" spans="9:9" ht="18" customHeight="1">
      <c r="I2554" s="92"/>
    </row>
    <row r="2555" spans="9:9" ht="18" customHeight="1">
      <c r="I2555" s="92"/>
    </row>
    <row r="2556" spans="9:9" ht="18" customHeight="1">
      <c r="I2556" s="92"/>
    </row>
    <row r="2557" spans="9:9" ht="18" customHeight="1">
      <c r="I2557" s="92"/>
    </row>
    <row r="2558" spans="9:9" ht="18" customHeight="1">
      <c r="I2558" s="92"/>
    </row>
    <row r="2559" spans="9:9" ht="18" customHeight="1">
      <c r="I2559" s="92"/>
    </row>
    <row r="2560" spans="9:9" ht="18" customHeight="1">
      <c r="I2560" s="91"/>
    </row>
    <row r="2561" spans="9:9" ht="18" customHeight="1">
      <c r="I2561" s="91"/>
    </row>
    <row r="2562" spans="9:9" ht="18" customHeight="1">
      <c r="I2562" s="91"/>
    </row>
    <row r="2563" spans="9:9" ht="18" customHeight="1">
      <c r="I2563" s="91"/>
    </row>
    <row r="2564" spans="9:9" ht="18" customHeight="1">
      <c r="I2564" s="91"/>
    </row>
    <row r="2565" spans="9:9" ht="18" customHeight="1">
      <c r="I2565" s="91"/>
    </row>
    <row r="2566" spans="9:9" ht="18" customHeight="1">
      <c r="I2566" s="91"/>
    </row>
    <row r="2567" spans="9:9" ht="18" customHeight="1">
      <c r="I2567" s="91"/>
    </row>
    <row r="2568" spans="9:9" ht="18" customHeight="1">
      <c r="I2568" s="91"/>
    </row>
    <row r="2569" spans="9:9" ht="18" customHeight="1">
      <c r="I2569" s="91"/>
    </row>
    <row r="2570" spans="9:9" ht="18" customHeight="1">
      <c r="I2570" s="91"/>
    </row>
    <row r="2571" spans="9:9" ht="18" customHeight="1">
      <c r="I2571" s="91"/>
    </row>
    <row r="2572" spans="9:9" ht="18" customHeight="1">
      <c r="I2572" s="91"/>
    </row>
    <row r="2573" spans="9:9" ht="18" customHeight="1">
      <c r="I2573" s="91"/>
    </row>
    <row r="2574" spans="9:9" ht="18" customHeight="1">
      <c r="I2574" s="91"/>
    </row>
    <row r="2575" spans="9:9" ht="18" customHeight="1">
      <c r="I2575" s="91"/>
    </row>
    <row r="2576" spans="9:9" ht="18" customHeight="1">
      <c r="I2576" s="91"/>
    </row>
    <row r="2577" spans="9:9" ht="18" customHeight="1">
      <c r="I2577" s="91"/>
    </row>
    <row r="2578" spans="9:9" ht="18" customHeight="1">
      <c r="I2578" s="91"/>
    </row>
    <row r="2579" spans="9:9" ht="18" customHeight="1">
      <c r="I2579" s="91"/>
    </row>
    <row r="2580" spans="9:9" ht="18" customHeight="1">
      <c r="I2580" s="91"/>
    </row>
    <row r="2581" spans="9:9" ht="18" customHeight="1">
      <c r="I2581" s="91"/>
    </row>
    <row r="2582" spans="9:9" ht="18" customHeight="1">
      <c r="I2582" s="91"/>
    </row>
    <row r="2583" spans="9:9" ht="18" customHeight="1">
      <c r="I2583" s="91"/>
    </row>
    <row r="2584" spans="9:9" ht="18" customHeight="1">
      <c r="I2584" s="91"/>
    </row>
    <row r="2585" spans="9:9" ht="18" customHeight="1">
      <c r="I2585" s="91"/>
    </row>
    <row r="2586" spans="9:9" ht="18" customHeight="1">
      <c r="I2586" s="91"/>
    </row>
    <row r="2587" spans="9:9" ht="18" customHeight="1">
      <c r="I2587" s="91"/>
    </row>
    <row r="2588" spans="9:9" ht="18" customHeight="1">
      <c r="I2588" s="91"/>
    </row>
    <row r="2589" spans="9:9" ht="18" customHeight="1">
      <c r="I2589" s="91"/>
    </row>
    <row r="2590" spans="9:9" ht="18" customHeight="1">
      <c r="I2590" s="91"/>
    </row>
    <row r="2591" spans="9:9" ht="18" customHeight="1">
      <c r="I2591" s="91"/>
    </row>
    <row r="2592" spans="9:9" ht="18" customHeight="1">
      <c r="I2592" s="91"/>
    </row>
    <row r="2593" spans="9:9" ht="18" customHeight="1">
      <c r="I2593" s="91"/>
    </row>
    <row r="2594" spans="9:9" ht="18" customHeight="1">
      <c r="I2594" s="91"/>
    </row>
    <row r="2595" spans="9:9" ht="18" customHeight="1">
      <c r="I2595" s="91"/>
    </row>
    <row r="2596" spans="9:9" ht="18" customHeight="1">
      <c r="I2596" s="91"/>
    </row>
    <row r="2597" spans="9:9" ht="18" customHeight="1">
      <c r="I2597" s="91"/>
    </row>
    <row r="2598" spans="9:9" ht="18" customHeight="1">
      <c r="I2598" s="91"/>
    </row>
    <row r="2599" spans="9:9" ht="18" customHeight="1">
      <c r="I2599" s="91"/>
    </row>
    <row r="2600" spans="9:9" ht="18" customHeight="1">
      <c r="I2600" s="92"/>
    </row>
    <row r="2601" spans="9:9" ht="18" customHeight="1">
      <c r="I2601" s="92"/>
    </row>
    <row r="2602" spans="9:9" ht="18" customHeight="1">
      <c r="I2602" s="92"/>
    </row>
    <row r="2603" spans="9:9" ht="18" customHeight="1">
      <c r="I2603" s="92"/>
    </row>
    <row r="2604" spans="9:9" ht="18" customHeight="1">
      <c r="I2604" s="92"/>
    </row>
    <row r="2605" spans="9:9" ht="18" customHeight="1">
      <c r="I2605" s="92"/>
    </row>
    <row r="2606" spans="9:9" ht="18" customHeight="1">
      <c r="I2606" s="92"/>
    </row>
    <row r="2607" spans="9:9" ht="18" customHeight="1">
      <c r="I2607" s="92"/>
    </row>
    <row r="2608" spans="9:9" ht="18" customHeight="1">
      <c r="I2608" s="92"/>
    </row>
    <row r="2609" spans="9:9" ht="18" customHeight="1">
      <c r="I2609" s="92"/>
    </row>
    <row r="2610" spans="9:9" ht="18" customHeight="1">
      <c r="I2610" s="92"/>
    </row>
    <row r="2611" spans="9:9" ht="18" customHeight="1">
      <c r="I2611" s="92"/>
    </row>
    <row r="2612" spans="9:9" ht="18" customHeight="1">
      <c r="I2612" s="90"/>
    </row>
    <row r="2613" spans="9:9" ht="18" customHeight="1">
      <c r="I2613" s="90"/>
    </row>
    <row r="2614" spans="9:9" ht="18" customHeight="1">
      <c r="I2614" s="90"/>
    </row>
    <row r="2615" spans="9:9" ht="18" customHeight="1">
      <c r="I2615" s="90"/>
    </row>
    <row r="2616" spans="9:9" ht="18" customHeight="1">
      <c r="I2616" s="90"/>
    </row>
    <row r="2617" spans="9:9" ht="18" customHeight="1">
      <c r="I2617" s="90"/>
    </row>
    <row r="2618" spans="9:9" ht="18" customHeight="1">
      <c r="I2618" s="90"/>
    </row>
    <row r="2619" spans="9:9" ht="18" customHeight="1">
      <c r="I2619" s="90"/>
    </row>
    <row r="2620" spans="9:9" ht="18" customHeight="1">
      <c r="I2620" s="90"/>
    </row>
    <row r="2621" spans="9:9" ht="18" customHeight="1">
      <c r="I2621" s="90"/>
    </row>
    <row r="2622" spans="9:9" ht="18" customHeight="1">
      <c r="I2622" s="90"/>
    </row>
    <row r="2623" spans="9:9" ht="18" customHeight="1">
      <c r="I2623" s="90"/>
    </row>
    <row r="2624" spans="9:9" ht="18" customHeight="1">
      <c r="I2624" s="90"/>
    </row>
    <row r="2625" spans="9:9" ht="18" customHeight="1">
      <c r="I2625" s="90"/>
    </row>
    <row r="2626" spans="9:9" ht="18" customHeight="1">
      <c r="I2626" s="90"/>
    </row>
    <row r="2627" spans="9:9" ht="18" customHeight="1">
      <c r="I2627" s="90"/>
    </row>
    <row r="2628" spans="9:9" ht="18" customHeight="1">
      <c r="I2628" s="90"/>
    </row>
    <row r="2629" spans="9:9" ht="18" customHeight="1">
      <c r="I2629" s="90"/>
    </row>
    <row r="2630" spans="9:9" ht="18" customHeight="1">
      <c r="I2630" s="90"/>
    </row>
    <row r="2631" spans="9:9" ht="18" customHeight="1">
      <c r="I2631" s="90"/>
    </row>
    <row r="2632" spans="9:9" ht="18" customHeight="1">
      <c r="I2632" s="90"/>
    </row>
    <row r="2633" spans="9:9" ht="18" customHeight="1">
      <c r="I2633" s="90"/>
    </row>
    <row r="2634" spans="9:9" ht="18" customHeight="1">
      <c r="I2634" s="90"/>
    </row>
    <row r="2635" spans="9:9" ht="18" customHeight="1">
      <c r="I2635" s="90"/>
    </row>
    <row r="2636" spans="9:9" ht="18" customHeight="1">
      <c r="I2636" s="90"/>
    </row>
    <row r="2637" spans="9:9" ht="18" customHeight="1">
      <c r="I2637" s="90"/>
    </row>
    <row r="2638" spans="9:9" ht="18" customHeight="1">
      <c r="I2638" s="90"/>
    </row>
    <row r="2639" spans="9:9" ht="18" customHeight="1">
      <c r="I2639" s="90"/>
    </row>
    <row r="2640" spans="9:9" ht="18" customHeight="1">
      <c r="I2640" s="90"/>
    </row>
    <row r="2641" spans="9:9" ht="18" customHeight="1">
      <c r="I2641" s="90"/>
    </row>
    <row r="2642" spans="9:9" ht="18" customHeight="1">
      <c r="I2642" s="90"/>
    </row>
    <row r="2643" spans="9:9" ht="18" customHeight="1">
      <c r="I2643" s="90"/>
    </row>
    <row r="2644" spans="9:9" ht="18" customHeight="1">
      <c r="I2644" s="90"/>
    </row>
    <row r="2645" spans="9:9" ht="18" customHeight="1">
      <c r="I2645" s="90"/>
    </row>
    <row r="2646" spans="9:9" ht="18" customHeight="1">
      <c r="I2646" s="90"/>
    </row>
    <row r="2647" spans="9:9" ht="18" customHeight="1">
      <c r="I2647" s="90"/>
    </row>
    <row r="2648" spans="9:9" ht="18" customHeight="1">
      <c r="I2648" s="90"/>
    </row>
    <row r="2649" spans="9:9" ht="18" customHeight="1">
      <c r="I2649" s="90"/>
    </row>
    <row r="2650" spans="9:9" ht="18" customHeight="1">
      <c r="I2650" s="90"/>
    </row>
    <row r="2651" spans="9:9" ht="18" customHeight="1">
      <c r="I2651" s="90"/>
    </row>
    <row r="2652" spans="9:9" ht="18" customHeight="1">
      <c r="I2652" s="91"/>
    </row>
    <row r="2653" spans="9:9" ht="18" customHeight="1">
      <c r="I2653" s="91"/>
    </row>
    <row r="2654" spans="9:9" ht="18" customHeight="1">
      <c r="I2654" s="91"/>
    </row>
    <row r="2655" spans="9:9" ht="18" customHeight="1">
      <c r="I2655" s="91"/>
    </row>
    <row r="2656" spans="9:9" ht="18" customHeight="1">
      <c r="I2656" s="91"/>
    </row>
    <row r="2657" spans="9:9" ht="18" customHeight="1">
      <c r="I2657" s="91"/>
    </row>
    <row r="2658" spans="9:9" ht="18" customHeight="1">
      <c r="I2658" s="91"/>
    </row>
    <row r="2659" spans="9:9" ht="18" customHeight="1">
      <c r="I2659" s="91"/>
    </row>
    <row r="2660" spans="9:9" ht="18" customHeight="1">
      <c r="I2660" s="91"/>
    </row>
    <row r="2661" spans="9:9" ht="18" customHeight="1">
      <c r="I2661" s="91"/>
    </row>
    <row r="2662" spans="9:9" ht="18" customHeight="1">
      <c r="I2662" s="91"/>
    </row>
    <row r="2663" spans="9:9" ht="18" customHeight="1">
      <c r="I2663" s="91"/>
    </row>
    <row r="2664" spans="9:9" ht="18" customHeight="1">
      <c r="I2664" s="91"/>
    </row>
    <row r="2665" spans="9:9" ht="18" customHeight="1">
      <c r="I2665" s="91"/>
    </row>
    <row r="2666" spans="9:9" ht="18" customHeight="1">
      <c r="I2666" s="91"/>
    </row>
    <row r="2667" spans="9:9" ht="18" customHeight="1">
      <c r="I2667" s="91"/>
    </row>
    <row r="2668" spans="9:9" ht="18" customHeight="1">
      <c r="I2668" s="91"/>
    </row>
    <row r="2669" spans="9:9" ht="18" customHeight="1">
      <c r="I2669" s="91"/>
    </row>
    <row r="2670" spans="9:9" ht="18" customHeight="1">
      <c r="I2670" s="91"/>
    </row>
    <row r="2671" spans="9:9" ht="18" customHeight="1">
      <c r="I2671" s="91"/>
    </row>
    <row r="2672" spans="9:9" ht="18" customHeight="1">
      <c r="I2672" s="91"/>
    </row>
    <row r="2673" spans="9:9" ht="18" customHeight="1">
      <c r="I2673" s="91"/>
    </row>
    <row r="2674" spans="9:9" ht="18" customHeight="1">
      <c r="I2674" s="91"/>
    </row>
    <row r="2675" spans="9:9" ht="18" customHeight="1">
      <c r="I2675" s="91"/>
    </row>
    <row r="2676" spans="9:9" ht="18" customHeight="1">
      <c r="I2676" s="91"/>
    </row>
    <row r="2677" spans="9:9" ht="18" customHeight="1">
      <c r="I2677" s="91"/>
    </row>
    <row r="2678" spans="9:9" ht="18" customHeight="1">
      <c r="I2678" s="91"/>
    </row>
    <row r="2679" spans="9:9" ht="18" customHeight="1">
      <c r="I2679" s="91"/>
    </row>
    <row r="2680" spans="9:9" ht="18" customHeight="1">
      <c r="I2680" s="91"/>
    </row>
    <row r="2681" spans="9:9" ht="18" customHeight="1">
      <c r="I2681" s="91"/>
    </row>
    <row r="2682" spans="9:9" ht="18" customHeight="1">
      <c r="I2682" s="91"/>
    </row>
    <row r="2683" spans="9:9" ht="18" customHeight="1">
      <c r="I2683" s="91"/>
    </row>
    <row r="2684" spans="9:9" ht="18" customHeight="1">
      <c r="I2684" s="91"/>
    </row>
    <row r="2685" spans="9:9" ht="18" customHeight="1">
      <c r="I2685" s="91"/>
    </row>
    <row r="2686" spans="9:9" ht="18" customHeight="1">
      <c r="I2686" s="91"/>
    </row>
    <row r="2687" spans="9:9" ht="18" customHeight="1">
      <c r="I2687" s="91"/>
    </row>
    <row r="2688" spans="9:9" ht="18" customHeight="1">
      <c r="I2688" s="92"/>
    </row>
    <row r="2689" spans="9:9" ht="18" customHeight="1">
      <c r="I2689" s="92"/>
    </row>
    <row r="2690" spans="9:9" ht="18" customHeight="1">
      <c r="I2690" s="92"/>
    </row>
    <row r="2691" spans="9:9" ht="18" customHeight="1">
      <c r="I2691" s="92"/>
    </row>
    <row r="2692" spans="9:9" ht="18" customHeight="1">
      <c r="I2692" s="92"/>
    </row>
    <row r="2693" spans="9:9" ht="18" customHeight="1">
      <c r="I2693" s="92"/>
    </row>
    <row r="2694" spans="9:9" ht="18" customHeight="1">
      <c r="I2694" s="92"/>
    </row>
    <row r="2695" spans="9:9" ht="18" customHeight="1">
      <c r="I2695" s="92"/>
    </row>
    <row r="2696" spans="9:9" ht="18" customHeight="1">
      <c r="I2696" s="92"/>
    </row>
    <row r="2697" spans="9:9" ht="18" customHeight="1">
      <c r="I2697" s="92"/>
    </row>
    <row r="2698" spans="9:9" ht="18" customHeight="1">
      <c r="I2698" s="92"/>
    </row>
    <row r="2699" spans="9:9" ht="18" customHeight="1">
      <c r="I2699" s="91"/>
    </row>
    <row r="2700" spans="9:9" ht="18" customHeight="1">
      <c r="I2700" s="91"/>
    </row>
    <row r="2701" spans="9:9" ht="18" customHeight="1">
      <c r="I2701" s="91"/>
    </row>
    <row r="2702" spans="9:9" ht="18" customHeight="1">
      <c r="I2702" s="91"/>
    </row>
    <row r="2703" spans="9:9" ht="18" customHeight="1">
      <c r="I2703" s="91"/>
    </row>
    <row r="2704" spans="9:9" ht="18" customHeight="1">
      <c r="I2704" s="91"/>
    </row>
    <row r="2705" spans="9:9" ht="18" customHeight="1">
      <c r="I2705" s="91"/>
    </row>
    <row r="2706" spans="9:9" ht="18" customHeight="1">
      <c r="I2706" s="91"/>
    </row>
    <row r="2707" spans="9:9" ht="18" customHeight="1">
      <c r="I2707" s="91"/>
    </row>
    <row r="2708" spans="9:9" ht="18" customHeight="1">
      <c r="I2708" s="91"/>
    </row>
    <row r="2709" spans="9:9" ht="18" customHeight="1">
      <c r="I2709" s="91"/>
    </row>
    <row r="2710" spans="9:9" ht="18" customHeight="1">
      <c r="I2710" s="91"/>
    </row>
    <row r="2711" spans="9:9" ht="18" customHeight="1">
      <c r="I2711" s="91"/>
    </row>
    <row r="2712" spans="9:9" ht="18" customHeight="1">
      <c r="I2712" s="91"/>
    </row>
    <row r="2713" spans="9:9" ht="18" customHeight="1">
      <c r="I2713" s="91"/>
    </row>
    <row r="2714" spans="9:9" ht="18" customHeight="1">
      <c r="I2714" s="91"/>
    </row>
    <row r="2715" spans="9:9" ht="18" customHeight="1">
      <c r="I2715" s="91"/>
    </row>
    <row r="2716" spans="9:9" ht="18" customHeight="1">
      <c r="I2716" s="91"/>
    </row>
    <row r="2717" spans="9:9" ht="18" customHeight="1">
      <c r="I2717" s="92"/>
    </row>
    <row r="2718" spans="9:9" ht="18" customHeight="1">
      <c r="I2718" s="92"/>
    </row>
    <row r="2719" spans="9:9" ht="18" customHeight="1">
      <c r="I2719" s="92"/>
    </row>
    <row r="2720" spans="9:9" ht="18" customHeight="1">
      <c r="I2720" s="92"/>
    </row>
    <row r="2721" spans="9:9" ht="18" customHeight="1">
      <c r="I2721" s="92"/>
    </row>
    <row r="2722" spans="9:9" ht="18" customHeight="1">
      <c r="I2722" s="92"/>
    </row>
    <row r="2723" spans="9:9" ht="18" customHeight="1">
      <c r="I2723" s="92"/>
    </row>
    <row r="2724" spans="9:9" ht="18" customHeight="1">
      <c r="I2724" s="92"/>
    </row>
    <row r="2725" spans="9:9" ht="18" customHeight="1">
      <c r="I2725" s="92"/>
    </row>
    <row r="2726" spans="9:9" ht="18" customHeight="1">
      <c r="I2726" s="92"/>
    </row>
    <row r="2727" spans="9:9" ht="18" customHeight="1">
      <c r="I2727" s="92"/>
    </row>
    <row r="2728" spans="9:9" ht="18" customHeight="1">
      <c r="I2728" s="91"/>
    </row>
    <row r="2729" spans="9:9" ht="18" customHeight="1">
      <c r="I2729" s="91"/>
    </row>
    <row r="2730" spans="9:9" ht="18" customHeight="1">
      <c r="I2730" s="91"/>
    </row>
    <row r="2731" spans="9:9" ht="18" customHeight="1">
      <c r="I2731" s="91"/>
    </row>
    <row r="2732" spans="9:9" ht="18" customHeight="1">
      <c r="I2732" s="91"/>
    </row>
    <row r="2733" spans="9:9" ht="18" customHeight="1">
      <c r="I2733" s="91"/>
    </row>
    <row r="2734" spans="9:9" ht="18" customHeight="1">
      <c r="I2734" s="91"/>
    </row>
    <row r="2735" spans="9:9" ht="18" customHeight="1">
      <c r="I2735" s="91"/>
    </row>
    <row r="2736" spans="9:9" ht="18" customHeight="1">
      <c r="I2736" s="91"/>
    </row>
    <row r="2737" spans="9:9" ht="18" customHeight="1">
      <c r="I2737" s="91"/>
    </row>
    <row r="2738" spans="9:9" ht="18" customHeight="1">
      <c r="I2738" s="91"/>
    </row>
    <row r="2739" spans="9:9" ht="18" customHeight="1">
      <c r="I2739" s="91"/>
    </row>
    <row r="2740" spans="9:9" ht="18" customHeight="1">
      <c r="I2740" s="91"/>
    </row>
    <row r="2741" spans="9:9" ht="18" customHeight="1">
      <c r="I2741" s="91"/>
    </row>
    <row r="2742" spans="9:9" ht="18" customHeight="1">
      <c r="I2742" s="91"/>
    </row>
    <row r="2743" spans="9:9" ht="18" customHeight="1">
      <c r="I2743" s="91"/>
    </row>
    <row r="2744" spans="9:9" ht="18" customHeight="1">
      <c r="I2744" s="91"/>
    </row>
    <row r="2745" spans="9:9" ht="18" customHeight="1">
      <c r="I2745" s="91"/>
    </row>
    <row r="2746" spans="9:9" ht="18" customHeight="1">
      <c r="I2746" s="91"/>
    </row>
    <row r="2747" spans="9:9" ht="18" customHeight="1">
      <c r="I2747" s="91"/>
    </row>
    <row r="2748" spans="9:9" ht="18" customHeight="1">
      <c r="I2748" s="91"/>
    </row>
    <row r="2749" spans="9:9" ht="18" customHeight="1">
      <c r="I2749" s="91"/>
    </row>
    <row r="2750" spans="9:9" ht="18" customHeight="1">
      <c r="I2750" s="91"/>
    </row>
    <row r="2751" spans="9:9" ht="18" customHeight="1">
      <c r="I2751" s="91"/>
    </row>
    <row r="2752" spans="9:9" ht="18" customHeight="1">
      <c r="I2752" s="91"/>
    </row>
    <row r="2753" spans="9:9" ht="18" customHeight="1">
      <c r="I2753" s="91"/>
    </row>
    <row r="2754" spans="9:9" ht="18" customHeight="1">
      <c r="I2754" s="91"/>
    </row>
    <row r="2755" spans="9:9" ht="18" customHeight="1">
      <c r="I2755" s="91"/>
    </row>
    <row r="2756" spans="9:9" ht="18" customHeight="1">
      <c r="I2756" s="91"/>
    </row>
    <row r="2757" spans="9:9" ht="18" customHeight="1">
      <c r="I2757" s="91"/>
    </row>
    <row r="2758" spans="9:9" ht="18" customHeight="1">
      <c r="I2758" s="91"/>
    </row>
    <row r="2759" spans="9:9" ht="18" customHeight="1">
      <c r="I2759" s="91"/>
    </row>
    <row r="2760" spans="9:9" ht="18" customHeight="1">
      <c r="I2760" s="91"/>
    </row>
    <row r="2761" spans="9:9" ht="18" customHeight="1">
      <c r="I2761" s="91"/>
    </row>
    <row r="2762" spans="9:9" ht="18" customHeight="1">
      <c r="I2762" s="91"/>
    </row>
    <row r="2763" spans="9:9" ht="18" customHeight="1">
      <c r="I2763" s="91"/>
    </row>
    <row r="2764" spans="9:9" ht="18" customHeight="1">
      <c r="I2764" s="91"/>
    </row>
    <row r="2765" spans="9:9" ht="18" customHeight="1">
      <c r="I2765" s="91"/>
    </row>
    <row r="2766" spans="9:9" ht="18" customHeight="1">
      <c r="I2766" s="91"/>
    </row>
    <row r="2767" spans="9:9" ht="18" customHeight="1">
      <c r="I2767" s="92"/>
    </row>
    <row r="2768" spans="9:9" ht="18" customHeight="1">
      <c r="I2768" s="92"/>
    </row>
    <row r="2769" spans="9:9" ht="18" customHeight="1">
      <c r="I2769" s="92"/>
    </row>
    <row r="2770" spans="9:9" ht="18" customHeight="1">
      <c r="I2770" s="92"/>
    </row>
    <row r="2771" spans="9:9" ht="18" customHeight="1">
      <c r="I2771" s="92"/>
    </row>
    <row r="2772" spans="9:9" ht="18" customHeight="1">
      <c r="I2772" s="92"/>
    </row>
    <row r="2773" spans="9:9" ht="18" customHeight="1">
      <c r="I2773" s="92"/>
    </row>
    <row r="2774" spans="9:9" ht="18" customHeight="1">
      <c r="I2774" s="92"/>
    </row>
    <row r="2775" spans="9:9" ht="18" customHeight="1">
      <c r="I2775" s="92"/>
    </row>
    <row r="2776" spans="9:9" ht="18" customHeight="1">
      <c r="I2776" s="92"/>
    </row>
    <row r="2777" spans="9:9" ht="18" customHeight="1">
      <c r="I2777" s="92"/>
    </row>
    <row r="2778" spans="9:9" ht="18" customHeight="1">
      <c r="I2778" s="92"/>
    </row>
    <row r="2779" spans="9:9" ht="18" customHeight="1">
      <c r="I2779" s="92"/>
    </row>
    <row r="2780" spans="9:9" ht="18" customHeight="1">
      <c r="I2780" s="92"/>
    </row>
    <row r="2781" spans="9:9" ht="18" customHeight="1">
      <c r="I2781" s="92"/>
    </row>
    <row r="2782" spans="9:9" ht="18" customHeight="1">
      <c r="I2782" s="92"/>
    </row>
    <row r="2783" spans="9:9" ht="18" customHeight="1">
      <c r="I2783" s="92"/>
    </row>
    <row r="2784" spans="9:9" ht="18" customHeight="1">
      <c r="I2784" s="92"/>
    </row>
    <row r="2785" spans="9:9" ht="18" customHeight="1">
      <c r="I2785" s="92"/>
    </row>
    <row r="2786" spans="9:9" ht="18" customHeight="1">
      <c r="I2786" s="92"/>
    </row>
    <row r="2787" spans="9:9" ht="18" customHeight="1">
      <c r="I2787" s="92"/>
    </row>
    <row r="2788" spans="9:9" ht="18" customHeight="1">
      <c r="I2788" s="92"/>
    </row>
    <row r="2789" spans="9:9" ht="18" customHeight="1">
      <c r="I2789" s="91"/>
    </row>
    <row r="2790" spans="9:9" ht="18" customHeight="1">
      <c r="I2790" s="91"/>
    </row>
    <row r="2791" spans="9:9" ht="18" customHeight="1">
      <c r="I2791" s="91"/>
    </row>
    <row r="2792" spans="9:9" ht="18" customHeight="1">
      <c r="I2792" s="91"/>
    </row>
    <row r="2793" spans="9:9" ht="18" customHeight="1">
      <c r="I2793" s="91"/>
    </row>
    <row r="2794" spans="9:9" ht="18" customHeight="1">
      <c r="I2794" s="91"/>
    </row>
    <row r="2795" spans="9:9" ht="18" customHeight="1">
      <c r="I2795" s="91"/>
    </row>
    <row r="2796" spans="9:9" ht="18" customHeight="1">
      <c r="I2796" s="91"/>
    </row>
    <row r="2797" spans="9:9" ht="18" customHeight="1">
      <c r="I2797" s="91"/>
    </row>
    <row r="2798" spans="9:9" ht="18" customHeight="1">
      <c r="I2798" s="91"/>
    </row>
    <row r="2799" spans="9:9" ht="18" customHeight="1">
      <c r="I2799" s="91"/>
    </row>
    <row r="2800" spans="9:9" ht="18" customHeight="1">
      <c r="I2800" s="91"/>
    </row>
    <row r="2801" spans="9:9" ht="18" customHeight="1">
      <c r="I2801" s="91"/>
    </row>
    <row r="2802" spans="9:9" ht="18" customHeight="1">
      <c r="I2802" s="91"/>
    </row>
    <row r="2803" spans="9:9" ht="18" customHeight="1">
      <c r="I2803" s="91"/>
    </row>
    <row r="2804" spans="9:9" ht="18" customHeight="1">
      <c r="I2804" s="91"/>
    </row>
    <row r="2805" spans="9:9" ht="18" customHeight="1">
      <c r="I2805" s="91"/>
    </row>
    <row r="2806" spans="9:9" ht="18" customHeight="1">
      <c r="I2806" s="91"/>
    </row>
    <row r="2807" spans="9:9" ht="18" customHeight="1">
      <c r="I2807" s="91"/>
    </row>
    <row r="2808" spans="9:9" ht="18" customHeight="1">
      <c r="I2808" s="91"/>
    </row>
    <row r="2809" spans="9:9" ht="18" customHeight="1">
      <c r="I2809" s="91"/>
    </row>
    <row r="2810" spans="9:9" ht="18" customHeight="1">
      <c r="I2810" s="91"/>
    </row>
    <row r="2811" spans="9:9" ht="18" customHeight="1">
      <c r="I2811" s="91"/>
    </row>
    <row r="2812" spans="9:9" ht="18" customHeight="1">
      <c r="I2812" s="91"/>
    </row>
    <row r="2813" spans="9:9" ht="18" customHeight="1">
      <c r="I2813" s="91"/>
    </row>
    <row r="2814" spans="9:9" ht="18" customHeight="1">
      <c r="I2814" s="91"/>
    </row>
    <row r="2815" spans="9:9" ht="18" customHeight="1">
      <c r="I2815" s="91"/>
    </row>
    <row r="2816" spans="9:9" ht="18" customHeight="1">
      <c r="I2816" s="91"/>
    </row>
    <row r="2817" spans="9:9" ht="18" customHeight="1">
      <c r="I2817" s="91"/>
    </row>
    <row r="2818" spans="9:9" ht="18" customHeight="1">
      <c r="I2818" s="91"/>
    </row>
    <row r="2819" spans="9:9" ht="18" customHeight="1">
      <c r="I2819" s="91"/>
    </row>
    <row r="2820" spans="9:9" ht="18" customHeight="1">
      <c r="I2820" s="91"/>
    </row>
    <row r="2821" spans="9:9" ht="18" customHeight="1">
      <c r="I2821" s="91"/>
    </row>
    <row r="2822" spans="9:9" ht="18" customHeight="1">
      <c r="I2822" s="91"/>
    </row>
    <row r="2823" spans="9:9" ht="18" customHeight="1">
      <c r="I2823" s="91"/>
    </row>
    <row r="2824" spans="9:9" ht="18" customHeight="1">
      <c r="I2824" s="91"/>
    </row>
    <row r="2825" spans="9:9" ht="18" customHeight="1">
      <c r="I2825" s="91"/>
    </row>
    <row r="2826" spans="9:9" ht="18" customHeight="1">
      <c r="I2826" s="91"/>
    </row>
    <row r="2827" spans="9:9" ht="18" customHeight="1">
      <c r="I2827" s="91"/>
    </row>
    <row r="2828" spans="9:9" ht="18" customHeight="1">
      <c r="I2828" s="91"/>
    </row>
    <row r="2829" spans="9:9" ht="18" customHeight="1">
      <c r="I2829" s="91"/>
    </row>
    <row r="2830" spans="9:9" ht="18" customHeight="1">
      <c r="I2830" s="90"/>
    </row>
    <row r="2831" spans="9:9" ht="18" customHeight="1">
      <c r="I2831" s="90"/>
    </row>
    <row r="2832" spans="9:9" ht="18" customHeight="1">
      <c r="I2832" s="90"/>
    </row>
    <row r="2833" spans="9:9" ht="18" customHeight="1">
      <c r="I2833" s="90"/>
    </row>
    <row r="2834" spans="9:9" ht="18" customHeight="1">
      <c r="I2834" s="90"/>
    </row>
    <row r="2835" spans="9:9" ht="18" customHeight="1">
      <c r="I2835" s="90"/>
    </row>
    <row r="2836" spans="9:9" ht="18" customHeight="1">
      <c r="I2836" s="90"/>
    </row>
    <row r="2837" spans="9:9" ht="18" customHeight="1">
      <c r="I2837" s="90"/>
    </row>
    <row r="2838" spans="9:9" ht="18" customHeight="1">
      <c r="I2838" s="90"/>
    </row>
    <row r="2839" spans="9:9" ht="18" customHeight="1">
      <c r="I2839" s="90"/>
    </row>
    <row r="2840" spans="9:9" ht="18" customHeight="1">
      <c r="I2840" s="90"/>
    </row>
    <row r="2841" spans="9:9" ht="18" customHeight="1">
      <c r="I2841" s="90"/>
    </row>
    <row r="2842" spans="9:9" ht="18" customHeight="1">
      <c r="I2842" s="90"/>
    </row>
    <row r="2843" spans="9:9" ht="18" customHeight="1">
      <c r="I2843" s="90"/>
    </row>
    <row r="2844" spans="9:9" ht="18" customHeight="1">
      <c r="I2844" s="90"/>
    </row>
    <row r="2845" spans="9:9" ht="18" customHeight="1">
      <c r="I2845" s="90"/>
    </row>
    <row r="2846" spans="9:9" ht="18" customHeight="1">
      <c r="I2846" s="90"/>
    </row>
    <row r="2847" spans="9:9" ht="18" customHeight="1">
      <c r="I2847" s="90"/>
    </row>
    <row r="2848" spans="9:9" ht="18" customHeight="1">
      <c r="I2848" s="90"/>
    </row>
    <row r="2849" spans="9:9" ht="18" customHeight="1">
      <c r="I2849" s="90"/>
    </row>
    <row r="2850" spans="9:9" ht="18" customHeight="1">
      <c r="I2850" s="90"/>
    </row>
    <row r="2851" spans="9:9" ht="18" customHeight="1">
      <c r="I2851" s="90"/>
    </row>
    <row r="2852" spans="9:9" ht="18" customHeight="1">
      <c r="I2852" s="90"/>
    </row>
    <row r="2853" spans="9:9" ht="18" customHeight="1">
      <c r="I2853" s="90"/>
    </row>
    <row r="2854" spans="9:9" ht="18" customHeight="1">
      <c r="I2854" s="90"/>
    </row>
    <row r="2855" spans="9:9" ht="18" customHeight="1">
      <c r="I2855" s="90"/>
    </row>
    <row r="2856" spans="9:9" ht="18" customHeight="1">
      <c r="I2856" s="90"/>
    </row>
    <row r="2857" spans="9:9" ht="18" customHeight="1">
      <c r="I2857" s="90"/>
    </row>
    <row r="2858" spans="9:9" ht="18" customHeight="1">
      <c r="I2858" s="90"/>
    </row>
    <row r="2859" spans="9:9" ht="18" customHeight="1">
      <c r="I2859" s="90"/>
    </row>
    <row r="2860" spans="9:9" ht="18" customHeight="1">
      <c r="I2860" s="90"/>
    </row>
    <row r="2861" spans="9:9" ht="18" customHeight="1">
      <c r="I2861" s="90"/>
    </row>
    <row r="2862" spans="9:9" ht="18" customHeight="1">
      <c r="I2862" s="90"/>
    </row>
    <row r="2863" spans="9:9" ht="18" customHeight="1">
      <c r="I2863" s="90"/>
    </row>
    <row r="2864" spans="9:9" ht="18" customHeight="1">
      <c r="I2864" s="90"/>
    </row>
    <row r="2865" spans="9:9" ht="18" customHeight="1">
      <c r="I2865" s="90"/>
    </row>
    <row r="2866" spans="9:9" ht="18" customHeight="1">
      <c r="I2866" s="90"/>
    </row>
    <row r="2867" spans="9:9" ht="18" customHeight="1">
      <c r="I2867" s="90"/>
    </row>
    <row r="2868" spans="9:9" ht="18" customHeight="1">
      <c r="I2868" s="90"/>
    </row>
    <row r="2869" spans="9:9" ht="18" customHeight="1">
      <c r="I2869" s="90"/>
    </row>
    <row r="2870" spans="9:9" ht="18" customHeight="1">
      <c r="I2870" s="90"/>
    </row>
    <row r="2871" spans="9:9" ht="18" customHeight="1">
      <c r="I2871" s="90"/>
    </row>
    <row r="2872" spans="9:9" ht="18" customHeight="1">
      <c r="I2872" s="90"/>
    </row>
    <row r="2873" spans="9:9" ht="18" customHeight="1">
      <c r="I2873" s="90"/>
    </row>
    <row r="2874" spans="9:9" ht="18" customHeight="1">
      <c r="I2874" s="90"/>
    </row>
    <row r="2875" spans="9:9" ht="18" customHeight="1">
      <c r="I2875" s="90"/>
    </row>
    <row r="2876" spans="9:9" ht="18" customHeight="1">
      <c r="I2876" s="90"/>
    </row>
    <row r="2877" spans="9:9" ht="18" customHeight="1">
      <c r="I2877" s="90"/>
    </row>
    <row r="2878" spans="9:9" ht="18" customHeight="1">
      <c r="I2878" s="90"/>
    </row>
    <row r="2879" spans="9:9" ht="18" customHeight="1">
      <c r="I2879" s="90"/>
    </row>
    <row r="2880" spans="9:9" ht="18" customHeight="1">
      <c r="I2880" s="90"/>
    </row>
    <row r="2881" spans="9:9" ht="18" customHeight="1">
      <c r="I2881" s="90"/>
    </row>
    <row r="2882" spans="9:9" ht="18" customHeight="1">
      <c r="I2882" s="90"/>
    </row>
    <row r="2883" spans="9:9" ht="18" customHeight="1">
      <c r="I2883" s="90"/>
    </row>
    <row r="2884" spans="9:9" ht="18" customHeight="1">
      <c r="I2884" s="90"/>
    </row>
    <row r="2885" spans="9:9" ht="18" customHeight="1">
      <c r="I2885" s="90"/>
    </row>
    <row r="2886" spans="9:9" ht="18" customHeight="1">
      <c r="I2886" s="90"/>
    </row>
    <row r="2887" spans="9:9" ht="18" customHeight="1">
      <c r="I2887" s="90"/>
    </row>
    <row r="2888" spans="9:9" ht="18" customHeight="1">
      <c r="I2888" s="90"/>
    </row>
    <row r="2889" spans="9:9" ht="18" customHeight="1">
      <c r="I2889" s="90"/>
    </row>
    <row r="2890" spans="9:9" ht="18" customHeight="1">
      <c r="I2890" s="90"/>
    </row>
    <row r="2891" spans="9:9" ht="18" customHeight="1">
      <c r="I2891" s="90"/>
    </row>
    <row r="2892" spans="9:9" ht="18" customHeight="1">
      <c r="I2892" s="90"/>
    </row>
    <row r="2893" spans="9:9" ht="18" customHeight="1">
      <c r="I2893" s="90"/>
    </row>
    <row r="2894" spans="9:9" ht="18" customHeight="1">
      <c r="I2894" s="90"/>
    </row>
    <row r="2895" spans="9:9" ht="18" customHeight="1">
      <c r="I2895" s="90"/>
    </row>
    <row r="2896" spans="9:9" ht="18" customHeight="1">
      <c r="I2896" s="90"/>
    </row>
    <row r="2897" spans="9:9" ht="18" customHeight="1">
      <c r="I2897" s="90"/>
    </row>
    <row r="2898" spans="9:9" ht="18" customHeight="1">
      <c r="I2898" s="90"/>
    </row>
    <row r="2899" spans="9:9" ht="18" customHeight="1">
      <c r="I2899" s="90"/>
    </row>
    <row r="2900" spans="9:9" ht="18" customHeight="1">
      <c r="I2900" s="90"/>
    </row>
    <row r="2901" spans="9:9" ht="18" customHeight="1">
      <c r="I2901" s="90"/>
    </row>
    <row r="2902" spans="9:9" ht="18" customHeight="1">
      <c r="I2902" s="90"/>
    </row>
    <row r="2903" spans="9:9" ht="18" customHeight="1">
      <c r="I2903" s="90"/>
    </row>
    <row r="2904" spans="9:9" ht="18" customHeight="1">
      <c r="I2904" s="90"/>
    </row>
    <row r="2905" spans="9:9" ht="18" customHeight="1">
      <c r="I2905" s="90"/>
    </row>
    <row r="2906" spans="9:9" ht="18" customHeight="1">
      <c r="I2906" s="90"/>
    </row>
    <row r="2907" spans="9:9" ht="18" customHeight="1">
      <c r="I2907" s="90"/>
    </row>
    <row r="2908" spans="9:9" ht="18" customHeight="1">
      <c r="I2908" s="90"/>
    </row>
    <row r="2909" spans="9:9" ht="18" customHeight="1">
      <c r="I2909" s="90"/>
    </row>
    <row r="2910" spans="9:9" ht="18" customHeight="1">
      <c r="I2910" s="90"/>
    </row>
    <row r="2911" spans="9:9" ht="18" customHeight="1">
      <c r="I2911" s="90"/>
    </row>
    <row r="2912" spans="9:9" ht="18" customHeight="1">
      <c r="I2912" s="90"/>
    </row>
    <row r="2913" spans="9:9" ht="18" customHeight="1">
      <c r="I2913" s="90"/>
    </row>
    <row r="2914" spans="9:9" ht="18" customHeight="1">
      <c r="I2914" s="90"/>
    </row>
    <row r="2915" spans="9:9" ht="18" customHeight="1">
      <c r="I2915" s="90"/>
    </row>
    <row r="2916" spans="9:9" ht="18" customHeight="1">
      <c r="I2916" s="90"/>
    </row>
    <row r="2917" spans="9:9" ht="18" customHeight="1">
      <c r="I2917" s="90"/>
    </row>
    <row r="2918" spans="9:9" ht="18" customHeight="1">
      <c r="I2918" s="90"/>
    </row>
    <row r="2919" spans="9:9" ht="18" customHeight="1">
      <c r="I2919" s="90"/>
    </row>
    <row r="2920" spans="9:9" ht="18" customHeight="1">
      <c r="I2920" s="90"/>
    </row>
    <row r="2921" spans="9:9" ht="18" customHeight="1">
      <c r="I2921" s="90"/>
    </row>
    <row r="2922" spans="9:9" ht="18" customHeight="1">
      <c r="I2922" s="90"/>
    </row>
    <row r="2923" spans="9:9" ht="18" customHeight="1">
      <c r="I2923" s="90"/>
    </row>
    <row r="2924" spans="9:9" ht="18" customHeight="1">
      <c r="I2924" s="90"/>
    </row>
    <row r="2925" spans="9:9" ht="18" customHeight="1">
      <c r="I2925" s="90"/>
    </row>
    <row r="2926" spans="9:9" ht="18" customHeight="1">
      <c r="I2926" s="90"/>
    </row>
    <row r="2927" spans="9:9" ht="18" customHeight="1">
      <c r="I2927" s="90"/>
    </row>
    <row r="2928" spans="9:9" ht="18" customHeight="1">
      <c r="I2928" s="90"/>
    </row>
    <row r="2929" spans="9:9" ht="18" customHeight="1">
      <c r="I2929" s="90"/>
    </row>
    <row r="2930" spans="9:9" ht="18" customHeight="1">
      <c r="I2930" s="90"/>
    </row>
    <row r="2931" spans="9:9" ht="18" customHeight="1">
      <c r="I2931" s="90"/>
    </row>
    <row r="2932" spans="9:9" ht="18" customHeight="1">
      <c r="I2932" s="90"/>
    </row>
    <row r="2933" spans="9:9" ht="18" customHeight="1">
      <c r="I2933" s="90"/>
    </row>
    <row r="2934" spans="9:9" ht="18" customHeight="1">
      <c r="I2934" s="90"/>
    </row>
    <row r="2935" spans="9:9" ht="18" customHeight="1">
      <c r="I2935" s="90"/>
    </row>
    <row r="3681" spans="9:9" ht="18" customHeight="1">
      <c r="I3681" s="91"/>
    </row>
    <row r="3682" spans="9:9" ht="18" customHeight="1">
      <c r="I3682" s="91"/>
    </row>
    <row r="3683" spans="9:9" ht="18" customHeight="1">
      <c r="I3683" s="91"/>
    </row>
    <row r="3684" spans="9:9" ht="18" customHeight="1">
      <c r="I3684" s="91"/>
    </row>
    <row r="3685" spans="9:9" ht="18" customHeight="1">
      <c r="I3685" s="91"/>
    </row>
    <row r="3686" spans="9:9" ht="18" customHeight="1">
      <c r="I3686" s="91"/>
    </row>
    <row r="3687" spans="9:9" ht="18" customHeight="1">
      <c r="I3687" s="91"/>
    </row>
    <row r="3688" spans="9:9" ht="18" customHeight="1">
      <c r="I3688" s="91"/>
    </row>
    <row r="3689" spans="9:9" ht="18" customHeight="1">
      <c r="I3689" s="91"/>
    </row>
    <row r="3690" spans="9:9" ht="18" customHeight="1">
      <c r="I3690" s="91"/>
    </row>
    <row r="3691" spans="9:9" ht="18" customHeight="1">
      <c r="I3691" s="91"/>
    </row>
    <row r="3692" spans="9:9" ht="18" customHeight="1">
      <c r="I3692" s="91"/>
    </row>
    <row r="3693" spans="9:9" ht="18" customHeight="1">
      <c r="I3693" s="91"/>
    </row>
    <row r="3694" spans="9:9" ht="18" customHeight="1">
      <c r="I3694" s="91"/>
    </row>
    <row r="3695" spans="9:9" ht="18" customHeight="1">
      <c r="I3695" s="91"/>
    </row>
    <row r="3696" spans="9:9" ht="18" customHeight="1">
      <c r="I3696" s="91"/>
    </row>
    <row r="3697" spans="9:9" ht="18" customHeight="1">
      <c r="I3697" s="91"/>
    </row>
    <row r="3698" spans="9:9" ht="18" customHeight="1">
      <c r="I3698" s="91"/>
    </row>
    <row r="3699" spans="9:9" ht="18" customHeight="1">
      <c r="I3699" s="91"/>
    </row>
    <row r="3700" spans="9:9" ht="18" customHeight="1">
      <c r="I3700" s="91"/>
    </row>
    <row r="3701" spans="9:9" ht="18" customHeight="1">
      <c r="I3701" s="91"/>
    </row>
    <row r="3702" spans="9:9" ht="18" customHeight="1">
      <c r="I3702" s="91"/>
    </row>
    <row r="3703" spans="9:9" ht="18" customHeight="1">
      <c r="I3703" s="91"/>
    </row>
    <row r="3704" spans="9:9" ht="18" customHeight="1">
      <c r="I3704" s="91"/>
    </row>
    <row r="3705" spans="9:9" ht="18" customHeight="1">
      <c r="I3705" s="91"/>
    </row>
    <row r="3706" spans="9:9" ht="18" customHeight="1">
      <c r="I3706" s="91"/>
    </row>
    <row r="3707" spans="9:9" ht="18" customHeight="1">
      <c r="I3707" s="91"/>
    </row>
    <row r="3708" spans="9:9" ht="18" customHeight="1">
      <c r="I3708" s="91"/>
    </row>
    <row r="3709" spans="9:9" ht="18" customHeight="1">
      <c r="I3709" s="91"/>
    </row>
    <row r="3710" spans="9:9" ht="18" customHeight="1">
      <c r="I3710" s="91"/>
    </row>
    <row r="3711" spans="9:9" ht="18" customHeight="1">
      <c r="I3711" s="91"/>
    </row>
    <row r="3712" spans="9:9" ht="18" customHeight="1">
      <c r="I3712" s="91"/>
    </row>
    <row r="3713" spans="9:9" ht="18" customHeight="1">
      <c r="I3713" s="91"/>
    </row>
    <row r="3714" spans="9:9" ht="18" customHeight="1">
      <c r="I3714" s="91"/>
    </row>
    <row r="3715" spans="9:9" ht="18" customHeight="1">
      <c r="I3715" s="91"/>
    </row>
    <row r="3716" spans="9:9" ht="18" customHeight="1">
      <c r="I3716" s="91"/>
    </row>
    <row r="3717" spans="9:9" ht="18" customHeight="1">
      <c r="I3717" s="91"/>
    </row>
    <row r="3718" spans="9:9" ht="18" customHeight="1">
      <c r="I3718" s="91"/>
    </row>
    <row r="3719" spans="9:9" ht="18" customHeight="1">
      <c r="I3719" s="91"/>
    </row>
    <row r="3720" spans="9:9" ht="18" customHeight="1">
      <c r="I3720" s="91"/>
    </row>
    <row r="3721" spans="9:9" ht="18" customHeight="1">
      <c r="I3721" s="91"/>
    </row>
    <row r="3722" spans="9:9" ht="18" customHeight="1">
      <c r="I3722" s="91"/>
    </row>
    <row r="3723" spans="9:9" ht="18" customHeight="1">
      <c r="I3723" s="91"/>
    </row>
    <row r="3724" spans="9:9" ht="18" customHeight="1">
      <c r="I3724" s="91"/>
    </row>
    <row r="3725" spans="9:9" ht="18" customHeight="1">
      <c r="I3725" s="91"/>
    </row>
    <row r="3726" spans="9:9" ht="18" customHeight="1">
      <c r="I3726" s="91"/>
    </row>
    <row r="3727" spans="9:9" ht="18" customHeight="1">
      <c r="I3727" s="91"/>
    </row>
    <row r="3728" spans="9:9" ht="18" customHeight="1">
      <c r="I3728" s="91"/>
    </row>
    <row r="3729" spans="9:9" ht="18" customHeight="1">
      <c r="I3729" s="91"/>
    </row>
    <row r="3730" spans="9:9" ht="18" customHeight="1">
      <c r="I3730" s="91"/>
    </row>
    <row r="3731" spans="9:9" ht="18" customHeight="1">
      <c r="I3731" s="91"/>
    </row>
    <row r="3732" spans="9:9" ht="18" customHeight="1">
      <c r="I3732" s="91"/>
    </row>
    <row r="3733" spans="9:9" ht="18" customHeight="1">
      <c r="I3733" s="91"/>
    </row>
    <row r="3734" spans="9:9" ht="18" customHeight="1">
      <c r="I3734" s="91"/>
    </row>
    <row r="3735" spans="9:9" ht="18" customHeight="1">
      <c r="I3735" s="91"/>
    </row>
    <row r="3736" spans="9:9" ht="18" customHeight="1">
      <c r="I3736" s="91"/>
    </row>
    <row r="3737" spans="9:9" ht="18" customHeight="1">
      <c r="I3737" s="91"/>
    </row>
    <row r="3738" spans="9:9" ht="18" customHeight="1">
      <c r="I3738" s="91"/>
    </row>
    <row r="3739" spans="9:9" ht="18" customHeight="1">
      <c r="I3739" s="91"/>
    </row>
    <row r="3740" spans="9:9" ht="18" customHeight="1">
      <c r="I3740" s="91"/>
    </row>
    <row r="3741" spans="9:9" ht="18" customHeight="1">
      <c r="I3741" s="91"/>
    </row>
    <row r="3742" spans="9:9" ht="18" customHeight="1">
      <c r="I3742" s="91"/>
    </row>
    <row r="3743" spans="9:9" ht="18" customHeight="1">
      <c r="I3743" s="91"/>
    </row>
    <row r="3744" spans="9:9" ht="18" customHeight="1">
      <c r="I3744" s="92"/>
    </row>
    <row r="3745" spans="9:9" ht="18" customHeight="1">
      <c r="I3745" s="92"/>
    </row>
    <row r="3746" spans="9:9" ht="18" customHeight="1">
      <c r="I3746" s="92"/>
    </row>
    <row r="3747" spans="9:9" ht="18" customHeight="1">
      <c r="I3747" s="92"/>
    </row>
    <row r="3748" spans="9:9" ht="18" customHeight="1">
      <c r="I3748" s="92"/>
    </row>
    <row r="3749" spans="9:9" ht="18" customHeight="1">
      <c r="I3749" s="92"/>
    </row>
    <row r="3750" spans="9:9" ht="18" customHeight="1">
      <c r="I3750" s="92"/>
    </row>
    <row r="3751" spans="9:9" ht="18" customHeight="1">
      <c r="I3751" s="92"/>
    </row>
    <row r="3752" spans="9:9" ht="18" customHeight="1">
      <c r="I3752" s="92"/>
    </row>
    <row r="3753" spans="9:9" ht="18" customHeight="1">
      <c r="I3753" s="92"/>
    </row>
    <row r="3754" spans="9:9" ht="18" customHeight="1">
      <c r="I3754" s="92"/>
    </row>
    <row r="3755" spans="9:9" ht="18" customHeight="1">
      <c r="I3755" s="92"/>
    </row>
    <row r="3756" spans="9:9" ht="18" customHeight="1">
      <c r="I3756" s="92"/>
    </row>
    <row r="3757" spans="9:9" ht="18" customHeight="1">
      <c r="I3757" s="92"/>
    </row>
    <row r="3758" spans="9:9" ht="18" customHeight="1">
      <c r="I3758" s="92"/>
    </row>
    <row r="3759" spans="9:9" ht="18" customHeight="1">
      <c r="I3759" s="92"/>
    </row>
    <row r="3760" spans="9:9" ht="18" customHeight="1">
      <c r="I3760" s="92"/>
    </row>
    <row r="3761" spans="9:9" ht="18" customHeight="1">
      <c r="I3761" s="92"/>
    </row>
    <row r="3762" spans="9:9" ht="18" customHeight="1">
      <c r="I3762" s="92"/>
    </row>
    <row r="3763" spans="9:9" ht="18" customHeight="1">
      <c r="I3763" s="92"/>
    </row>
    <row r="3764" spans="9:9" ht="18" customHeight="1">
      <c r="I3764" s="92"/>
    </row>
    <row r="3765" spans="9:9" ht="18" customHeight="1">
      <c r="I3765" s="92"/>
    </row>
    <row r="3766" spans="9:9" ht="18" customHeight="1">
      <c r="I3766" s="92"/>
    </row>
    <row r="3767" spans="9:9" ht="18" customHeight="1">
      <c r="I3767" s="92"/>
    </row>
    <row r="3768" spans="9:9" ht="18" customHeight="1">
      <c r="I3768" s="92"/>
    </row>
    <row r="3769" spans="9:9" ht="18" customHeight="1">
      <c r="I3769" s="92"/>
    </row>
    <row r="3770" spans="9:9" ht="18" customHeight="1">
      <c r="I3770" s="92"/>
    </row>
    <row r="3771" spans="9:9" ht="18" customHeight="1">
      <c r="I3771" s="92"/>
    </row>
    <row r="3772" spans="9:9" ht="18" customHeight="1">
      <c r="I3772" s="92"/>
    </row>
    <row r="3773" spans="9:9" ht="18" customHeight="1">
      <c r="I3773" s="92"/>
    </row>
    <row r="3774" spans="9:9" ht="18" customHeight="1">
      <c r="I3774" s="92"/>
    </row>
    <row r="3775" spans="9:9" ht="18" customHeight="1">
      <c r="I3775" s="92"/>
    </row>
    <row r="3776" spans="9:9" ht="18" customHeight="1">
      <c r="I3776" s="92"/>
    </row>
    <row r="3777" spans="9:9" ht="18" customHeight="1">
      <c r="I3777" s="92"/>
    </row>
    <row r="3778" spans="9:9" ht="18" customHeight="1">
      <c r="I3778" s="92"/>
    </row>
    <row r="3779" spans="9:9" ht="18" customHeight="1">
      <c r="I3779" s="92"/>
    </row>
    <row r="3780" spans="9:9" ht="18" customHeight="1">
      <c r="I3780" s="92"/>
    </row>
    <row r="3781" spans="9:9" ht="18" customHeight="1">
      <c r="I3781" s="92"/>
    </row>
    <row r="3782" spans="9:9" ht="18" customHeight="1">
      <c r="I3782" s="92"/>
    </row>
    <row r="3783" spans="9:9" ht="18" customHeight="1">
      <c r="I3783" s="92"/>
    </row>
    <row r="3784" spans="9:9" ht="18" customHeight="1">
      <c r="I3784" s="92"/>
    </row>
    <row r="3785" spans="9:9" ht="18" customHeight="1">
      <c r="I3785" s="91"/>
    </row>
    <row r="3786" spans="9:9" ht="18" customHeight="1">
      <c r="I3786" s="91"/>
    </row>
    <row r="3787" spans="9:9" ht="18" customHeight="1">
      <c r="I3787" s="91"/>
    </row>
    <row r="3788" spans="9:9" ht="18" customHeight="1">
      <c r="I3788" s="91"/>
    </row>
    <row r="3789" spans="9:9" ht="18" customHeight="1">
      <c r="I3789" s="91"/>
    </row>
    <row r="3790" spans="9:9" ht="18" customHeight="1">
      <c r="I3790" s="91"/>
    </row>
    <row r="3791" spans="9:9" ht="18" customHeight="1">
      <c r="I3791" s="91"/>
    </row>
    <row r="3792" spans="9:9" ht="18" customHeight="1">
      <c r="I3792" s="91"/>
    </row>
    <row r="3793" spans="9:9" ht="18" customHeight="1">
      <c r="I3793" s="91"/>
    </row>
    <row r="3794" spans="9:9" ht="18" customHeight="1">
      <c r="I3794" s="91"/>
    </row>
    <row r="3795" spans="9:9" ht="18" customHeight="1">
      <c r="I3795" s="91"/>
    </row>
    <row r="3796" spans="9:9" ht="18" customHeight="1">
      <c r="I3796" s="91"/>
    </row>
    <row r="3797" spans="9:9" ht="18" customHeight="1">
      <c r="I3797" s="91"/>
    </row>
    <row r="3798" spans="9:9" ht="18" customHeight="1">
      <c r="I3798" s="91"/>
    </row>
    <row r="3799" spans="9:9" ht="18" customHeight="1">
      <c r="I3799" s="91"/>
    </row>
    <row r="3800" spans="9:9" ht="18" customHeight="1">
      <c r="I3800" s="91"/>
    </row>
    <row r="3801" spans="9:9" ht="18" customHeight="1">
      <c r="I3801" s="91"/>
    </row>
    <row r="3802" spans="9:9" ht="18" customHeight="1">
      <c r="I3802" s="91"/>
    </row>
    <row r="3803" spans="9:9" ht="18" customHeight="1">
      <c r="I3803" s="91"/>
    </row>
    <row r="3804" spans="9:9" ht="18" customHeight="1">
      <c r="I3804" s="91"/>
    </row>
    <row r="3805" spans="9:9" ht="18" customHeight="1">
      <c r="I3805" s="91"/>
    </row>
    <row r="3806" spans="9:9" ht="18" customHeight="1">
      <c r="I3806" s="91"/>
    </row>
    <row r="3807" spans="9:9" ht="18" customHeight="1">
      <c r="I3807" s="91"/>
    </row>
    <row r="3808" spans="9:9" ht="18" customHeight="1">
      <c r="I3808" s="91"/>
    </row>
    <row r="3809" spans="9:9" ht="18" customHeight="1">
      <c r="I3809" s="91"/>
    </row>
    <row r="3810" spans="9:9" ht="18" customHeight="1">
      <c r="I3810" s="91"/>
    </row>
    <row r="3811" spans="9:9" ht="18" customHeight="1">
      <c r="I3811" s="91"/>
    </row>
    <row r="3812" spans="9:9" ht="18" customHeight="1">
      <c r="I3812" s="91"/>
    </row>
    <row r="3813" spans="9:9" ht="18" customHeight="1">
      <c r="I3813" s="91"/>
    </row>
    <row r="3814" spans="9:9" ht="18" customHeight="1">
      <c r="I3814" s="91"/>
    </row>
    <row r="3815" spans="9:9" ht="18" customHeight="1">
      <c r="I3815" s="91"/>
    </row>
    <row r="3816" spans="9:9" ht="18" customHeight="1">
      <c r="I3816" s="91"/>
    </row>
    <row r="3817" spans="9:9" ht="18" customHeight="1">
      <c r="I3817" s="91"/>
    </row>
    <row r="3818" spans="9:9" ht="18" customHeight="1">
      <c r="I3818" s="91"/>
    </row>
    <row r="3819" spans="9:9" ht="18" customHeight="1">
      <c r="I3819" s="91"/>
    </row>
    <row r="3820" spans="9:9" ht="18" customHeight="1">
      <c r="I3820" s="91"/>
    </row>
    <row r="3821" spans="9:9" ht="18" customHeight="1">
      <c r="I3821" s="91"/>
    </row>
    <row r="3822" spans="9:9" ht="18" customHeight="1">
      <c r="I3822" s="91"/>
    </row>
    <row r="3823" spans="9:9" ht="18" customHeight="1">
      <c r="I3823" s="91"/>
    </row>
    <row r="3824" spans="9:9" ht="18" customHeight="1">
      <c r="I3824" s="91"/>
    </row>
    <row r="3825" spans="9:9" ht="18" customHeight="1">
      <c r="I3825" s="92"/>
    </row>
    <row r="3826" spans="9:9" ht="18" customHeight="1">
      <c r="I3826" s="92"/>
    </row>
    <row r="3827" spans="9:9" ht="18" customHeight="1">
      <c r="I3827" s="92"/>
    </row>
    <row r="3828" spans="9:9" ht="18" customHeight="1">
      <c r="I3828" s="92"/>
    </row>
    <row r="3829" spans="9:9" ht="18" customHeight="1">
      <c r="I3829" s="92"/>
    </row>
    <row r="3830" spans="9:9" ht="18" customHeight="1">
      <c r="I3830" s="92"/>
    </row>
    <row r="3831" spans="9:9" ht="18" customHeight="1">
      <c r="I3831" s="92"/>
    </row>
    <row r="3832" spans="9:9" ht="18" customHeight="1">
      <c r="I3832" s="92"/>
    </row>
    <row r="3833" spans="9:9" ht="18" customHeight="1">
      <c r="I3833" s="92"/>
    </row>
    <row r="3834" spans="9:9" ht="18" customHeight="1">
      <c r="I3834" s="92"/>
    </row>
    <row r="3835" spans="9:9" ht="18" customHeight="1">
      <c r="I3835" s="92"/>
    </row>
    <row r="3836" spans="9:9" ht="18" customHeight="1">
      <c r="I3836" s="92"/>
    </row>
    <row r="3837" spans="9:9" ht="18" customHeight="1">
      <c r="I3837" s="90"/>
    </row>
    <row r="3838" spans="9:9" ht="18" customHeight="1">
      <c r="I3838" s="90"/>
    </row>
    <row r="3839" spans="9:9" ht="18" customHeight="1">
      <c r="I3839" s="90"/>
    </row>
    <row r="3840" spans="9:9" ht="18" customHeight="1">
      <c r="I3840" s="90"/>
    </row>
    <row r="3841" spans="9:9" ht="18" customHeight="1">
      <c r="I3841" s="90"/>
    </row>
    <row r="3842" spans="9:9" ht="18" customHeight="1">
      <c r="I3842" s="90"/>
    </row>
    <row r="3843" spans="9:9" ht="18" customHeight="1">
      <c r="I3843" s="90"/>
    </row>
    <row r="3844" spans="9:9" ht="18" customHeight="1">
      <c r="I3844" s="90"/>
    </row>
    <row r="3845" spans="9:9" ht="18" customHeight="1">
      <c r="I3845" s="90"/>
    </row>
    <row r="3846" spans="9:9" ht="18" customHeight="1">
      <c r="I3846" s="90"/>
    </row>
    <row r="3847" spans="9:9" ht="18" customHeight="1">
      <c r="I3847" s="90"/>
    </row>
    <row r="3848" spans="9:9" ht="18" customHeight="1">
      <c r="I3848" s="90"/>
    </row>
    <row r="3849" spans="9:9" ht="18" customHeight="1">
      <c r="I3849" s="90"/>
    </row>
    <row r="3850" spans="9:9" ht="18" customHeight="1">
      <c r="I3850" s="90"/>
    </row>
    <row r="3851" spans="9:9" ht="18" customHeight="1">
      <c r="I3851" s="90"/>
    </row>
    <row r="3852" spans="9:9" ht="18" customHeight="1">
      <c r="I3852" s="90"/>
    </row>
    <row r="3853" spans="9:9" ht="18" customHeight="1">
      <c r="I3853" s="90"/>
    </row>
    <row r="3854" spans="9:9" ht="18" customHeight="1">
      <c r="I3854" s="90"/>
    </row>
    <row r="3855" spans="9:9" ht="18" customHeight="1">
      <c r="I3855" s="90"/>
    </row>
    <row r="3856" spans="9:9" ht="18" customHeight="1">
      <c r="I3856" s="90"/>
    </row>
    <row r="3857" spans="9:9" ht="18" customHeight="1">
      <c r="I3857" s="90"/>
    </row>
    <row r="3858" spans="9:9" ht="18" customHeight="1">
      <c r="I3858" s="90"/>
    </row>
    <row r="3859" spans="9:9" ht="18" customHeight="1">
      <c r="I3859" s="90"/>
    </row>
    <row r="3860" spans="9:9" ht="18" customHeight="1">
      <c r="I3860" s="90"/>
    </row>
    <row r="3861" spans="9:9" ht="18" customHeight="1">
      <c r="I3861" s="90"/>
    </row>
    <row r="3862" spans="9:9" ht="18" customHeight="1">
      <c r="I3862" s="90"/>
    </row>
    <row r="3863" spans="9:9" ht="18" customHeight="1">
      <c r="I3863" s="90"/>
    </row>
    <row r="3864" spans="9:9" ht="18" customHeight="1">
      <c r="I3864" s="90"/>
    </row>
    <row r="3865" spans="9:9" ht="18" customHeight="1">
      <c r="I3865" s="90"/>
    </row>
    <row r="3866" spans="9:9" ht="18" customHeight="1">
      <c r="I3866" s="90"/>
    </row>
    <row r="3867" spans="9:9" ht="18" customHeight="1">
      <c r="I3867" s="90"/>
    </row>
    <row r="3868" spans="9:9" ht="18" customHeight="1">
      <c r="I3868" s="90"/>
    </row>
    <row r="3869" spans="9:9" ht="18" customHeight="1">
      <c r="I3869" s="90"/>
    </row>
    <row r="3870" spans="9:9" ht="18" customHeight="1">
      <c r="I3870" s="90"/>
    </row>
    <row r="3871" spans="9:9" ht="18" customHeight="1">
      <c r="I3871" s="90"/>
    </row>
    <row r="3872" spans="9:9" ht="18" customHeight="1">
      <c r="I3872" s="90"/>
    </row>
    <row r="3873" spans="9:9" ht="18" customHeight="1">
      <c r="I3873" s="90"/>
    </row>
    <row r="3874" spans="9:9" ht="18" customHeight="1">
      <c r="I3874" s="90"/>
    </row>
    <row r="3875" spans="9:9" ht="18" customHeight="1">
      <c r="I3875" s="90"/>
    </row>
    <row r="3876" spans="9:9" ht="18" customHeight="1">
      <c r="I3876" s="90"/>
    </row>
    <row r="3877" spans="9:9" ht="18" customHeight="1">
      <c r="I3877" s="91"/>
    </row>
    <row r="3878" spans="9:9" ht="18" customHeight="1">
      <c r="I3878" s="91"/>
    </row>
    <row r="3879" spans="9:9" ht="18" customHeight="1">
      <c r="I3879" s="91"/>
    </row>
    <row r="3880" spans="9:9" ht="18" customHeight="1">
      <c r="I3880" s="91"/>
    </row>
    <row r="3881" spans="9:9" ht="18" customHeight="1">
      <c r="I3881" s="91"/>
    </row>
    <row r="3882" spans="9:9" ht="18" customHeight="1">
      <c r="I3882" s="91"/>
    </row>
    <row r="3883" spans="9:9" ht="18" customHeight="1">
      <c r="I3883" s="91"/>
    </row>
    <row r="3884" spans="9:9" ht="18" customHeight="1">
      <c r="I3884" s="91"/>
    </row>
    <row r="3885" spans="9:9" ht="18" customHeight="1">
      <c r="I3885" s="91"/>
    </row>
    <row r="3886" spans="9:9" ht="18" customHeight="1">
      <c r="I3886" s="91"/>
    </row>
    <row r="3887" spans="9:9" ht="18" customHeight="1">
      <c r="I3887" s="91"/>
    </row>
    <row r="3888" spans="9:9" ht="18" customHeight="1">
      <c r="I3888" s="91"/>
    </row>
    <row r="3889" spans="9:9" ht="18" customHeight="1">
      <c r="I3889" s="91"/>
    </row>
    <row r="3890" spans="9:9" ht="18" customHeight="1">
      <c r="I3890" s="91"/>
    </row>
    <row r="3891" spans="9:9" ht="18" customHeight="1">
      <c r="I3891" s="91"/>
    </row>
    <row r="3892" spans="9:9" ht="18" customHeight="1">
      <c r="I3892" s="91"/>
    </row>
    <row r="3893" spans="9:9" ht="18" customHeight="1">
      <c r="I3893" s="91"/>
    </row>
    <row r="3894" spans="9:9" ht="18" customHeight="1">
      <c r="I3894" s="91"/>
    </row>
    <row r="3895" spans="9:9" ht="18" customHeight="1">
      <c r="I3895" s="91"/>
    </row>
    <row r="3896" spans="9:9" ht="18" customHeight="1">
      <c r="I3896" s="91"/>
    </row>
    <row r="3897" spans="9:9" ht="18" customHeight="1">
      <c r="I3897" s="91"/>
    </row>
    <row r="3898" spans="9:9" ht="18" customHeight="1">
      <c r="I3898" s="91"/>
    </row>
    <row r="3899" spans="9:9" ht="18" customHeight="1">
      <c r="I3899" s="91"/>
    </row>
    <row r="3900" spans="9:9" ht="18" customHeight="1">
      <c r="I3900" s="91"/>
    </row>
    <row r="3901" spans="9:9" ht="18" customHeight="1">
      <c r="I3901" s="91"/>
    </row>
    <row r="3902" spans="9:9" ht="18" customHeight="1">
      <c r="I3902" s="91"/>
    </row>
    <row r="3903" spans="9:9" ht="18" customHeight="1">
      <c r="I3903" s="91"/>
    </row>
    <row r="3904" spans="9:9" ht="18" customHeight="1">
      <c r="I3904" s="91"/>
    </row>
    <row r="3905" spans="9:9" ht="18" customHeight="1">
      <c r="I3905" s="91"/>
    </row>
    <row r="3906" spans="9:9" ht="18" customHeight="1">
      <c r="I3906" s="91"/>
    </row>
    <row r="3907" spans="9:9" ht="18" customHeight="1">
      <c r="I3907" s="91"/>
    </row>
    <row r="3908" spans="9:9" ht="18" customHeight="1">
      <c r="I3908" s="91"/>
    </row>
    <row r="3909" spans="9:9" ht="18" customHeight="1">
      <c r="I3909" s="91"/>
    </row>
    <row r="3910" spans="9:9" ht="18" customHeight="1">
      <c r="I3910" s="91"/>
    </row>
    <row r="3911" spans="9:9" ht="18" customHeight="1">
      <c r="I3911" s="91"/>
    </row>
    <row r="3912" spans="9:9" ht="18" customHeight="1">
      <c r="I3912" s="91"/>
    </row>
    <row r="3913" spans="9:9" ht="18" customHeight="1">
      <c r="I3913" s="92"/>
    </row>
    <row r="3914" spans="9:9" ht="18" customHeight="1">
      <c r="I3914" s="92"/>
    </row>
    <row r="3915" spans="9:9" ht="18" customHeight="1">
      <c r="I3915" s="92"/>
    </row>
    <row r="3916" spans="9:9" ht="18" customHeight="1">
      <c r="I3916" s="92"/>
    </row>
    <row r="3917" spans="9:9" ht="18" customHeight="1">
      <c r="I3917" s="92"/>
    </row>
    <row r="3918" spans="9:9" ht="18" customHeight="1">
      <c r="I3918" s="92"/>
    </row>
    <row r="3919" spans="9:9" ht="18" customHeight="1">
      <c r="I3919" s="92"/>
    </row>
    <row r="3920" spans="9:9" ht="18" customHeight="1">
      <c r="I3920" s="92"/>
    </row>
    <row r="3921" spans="9:9" ht="18" customHeight="1">
      <c r="I3921" s="92"/>
    </row>
    <row r="3922" spans="9:9" ht="18" customHeight="1">
      <c r="I3922" s="92"/>
    </row>
    <row r="3923" spans="9:9" ht="18" customHeight="1">
      <c r="I3923" s="92"/>
    </row>
    <row r="3924" spans="9:9" ht="18" customHeight="1">
      <c r="I3924" s="91"/>
    </row>
    <row r="3925" spans="9:9" ht="18" customHeight="1">
      <c r="I3925" s="91"/>
    </row>
    <row r="3926" spans="9:9" ht="18" customHeight="1">
      <c r="I3926" s="91"/>
    </row>
    <row r="3927" spans="9:9" ht="18" customHeight="1">
      <c r="I3927" s="91"/>
    </row>
    <row r="3928" spans="9:9" ht="18" customHeight="1">
      <c r="I3928" s="91"/>
    </row>
    <row r="3929" spans="9:9" ht="18" customHeight="1">
      <c r="I3929" s="91"/>
    </row>
    <row r="3930" spans="9:9" ht="18" customHeight="1">
      <c r="I3930" s="91"/>
    </row>
    <row r="3931" spans="9:9" ht="18" customHeight="1">
      <c r="I3931" s="91"/>
    </row>
    <row r="3932" spans="9:9" ht="18" customHeight="1">
      <c r="I3932" s="91"/>
    </row>
    <row r="3933" spans="9:9" ht="18" customHeight="1">
      <c r="I3933" s="91"/>
    </row>
    <row r="3934" spans="9:9" ht="18" customHeight="1">
      <c r="I3934" s="91"/>
    </row>
    <row r="3935" spans="9:9" ht="18" customHeight="1">
      <c r="I3935" s="91"/>
    </row>
    <row r="3936" spans="9:9" ht="18" customHeight="1">
      <c r="I3936" s="91"/>
    </row>
    <row r="3937" spans="9:9" ht="18" customHeight="1">
      <c r="I3937" s="91"/>
    </row>
    <row r="3938" spans="9:9" ht="18" customHeight="1">
      <c r="I3938" s="91"/>
    </row>
    <row r="3939" spans="9:9" ht="18" customHeight="1">
      <c r="I3939" s="91"/>
    </row>
    <row r="3940" spans="9:9" ht="18" customHeight="1">
      <c r="I3940" s="91"/>
    </row>
    <row r="3941" spans="9:9" ht="18" customHeight="1">
      <c r="I3941" s="91"/>
    </row>
    <row r="3942" spans="9:9" ht="18" customHeight="1">
      <c r="I3942" s="92"/>
    </row>
    <row r="3943" spans="9:9" ht="18" customHeight="1">
      <c r="I3943" s="92"/>
    </row>
    <row r="3944" spans="9:9" ht="18" customHeight="1">
      <c r="I3944" s="92"/>
    </row>
    <row r="3945" spans="9:9" ht="18" customHeight="1">
      <c r="I3945" s="92"/>
    </row>
    <row r="3946" spans="9:9" ht="18" customHeight="1">
      <c r="I3946" s="92"/>
    </row>
    <row r="3947" spans="9:9" ht="18" customHeight="1">
      <c r="I3947" s="92"/>
    </row>
    <row r="3948" spans="9:9" ht="18" customHeight="1">
      <c r="I3948" s="92"/>
    </row>
    <row r="3949" spans="9:9" ht="18" customHeight="1">
      <c r="I3949" s="92"/>
    </row>
    <row r="3950" spans="9:9" ht="18" customHeight="1">
      <c r="I3950" s="92"/>
    </row>
    <row r="3951" spans="9:9" ht="18" customHeight="1">
      <c r="I3951" s="92"/>
    </row>
    <row r="3952" spans="9:9" ht="18" customHeight="1">
      <c r="I3952" s="92"/>
    </row>
    <row r="3953" spans="9:9" ht="18" customHeight="1">
      <c r="I3953" s="91"/>
    </row>
    <row r="3954" spans="9:9" ht="18" customHeight="1">
      <c r="I3954" s="91"/>
    </row>
    <row r="3955" spans="9:9" ht="18" customHeight="1">
      <c r="I3955" s="91"/>
    </row>
    <row r="3956" spans="9:9" ht="18" customHeight="1">
      <c r="I3956" s="91"/>
    </row>
    <row r="3957" spans="9:9" ht="18" customHeight="1">
      <c r="I3957" s="91"/>
    </row>
    <row r="3958" spans="9:9" ht="18" customHeight="1">
      <c r="I3958" s="91"/>
    </row>
    <row r="3959" spans="9:9" ht="18" customHeight="1">
      <c r="I3959" s="91"/>
    </row>
    <row r="3960" spans="9:9" ht="18" customHeight="1">
      <c r="I3960" s="91"/>
    </row>
    <row r="3961" spans="9:9" ht="18" customHeight="1">
      <c r="I3961" s="91"/>
    </row>
    <row r="3962" spans="9:9" ht="18" customHeight="1">
      <c r="I3962" s="91"/>
    </row>
    <row r="3963" spans="9:9" ht="18" customHeight="1">
      <c r="I3963" s="91"/>
    </row>
    <row r="3964" spans="9:9" ht="18" customHeight="1">
      <c r="I3964" s="91"/>
    </row>
    <row r="3965" spans="9:9" ht="18" customHeight="1">
      <c r="I3965" s="91"/>
    </row>
    <row r="3966" spans="9:9" ht="18" customHeight="1">
      <c r="I3966" s="91"/>
    </row>
    <row r="3967" spans="9:9" ht="18" customHeight="1">
      <c r="I3967" s="91"/>
    </row>
    <row r="3968" spans="9:9" ht="18" customHeight="1">
      <c r="I3968" s="91"/>
    </row>
    <row r="3969" spans="9:9" ht="18" customHeight="1">
      <c r="I3969" s="91"/>
    </row>
    <row r="3970" spans="9:9" ht="18" customHeight="1">
      <c r="I3970" s="91"/>
    </row>
    <row r="3971" spans="9:9" ht="18" customHeight="1">
      <c r="I3971" s="91"/>
    </row>
    <row r="3972" spans="9:9" ht="18" customHeight="1">
      <c r="I3972" s="91"/>
    </row>
    <row r="3973" spans="9:9" ht="18" customHeight="1">
      <c r="I3973" s="91"/>
    </row>
    <row r="3974" spans="9:9" ht="18" customHeight="1">
      <c r="I3974" s="91"/>
    </row>
    <row r="3975" spans="9:9" ht="18" customHeight="1">
      <c r="I3975" s="91"/>
    </row>
    <row r="3976" spans="9:9" ht="18" customHeight="1">
      <c r="I3976" s="91"/>
    </row>
    <row r="3977" spans="9:9" ht="18" customHeight="1">
      <c r="I3977" s="91"/>
    </row>
    <row r="3978" spans="9:9" ht="18" customHeight="1">
      <c r="I3978" s="91"/>
    </row>
    <row r="3979" spans="9:9" ht="18" customHeight="1">
      <c r="I3979" s="91"/>
    </row>
    <row r="3980" spans="9:9" ht="18" customHeight="1">
      <c r="I3980" s="91"/>
    </row>
    <row r="3981" spans="9:9" ht="18" customHeight="1">
      <c r="I3981" s="91"/>
    </row>
    <row r="3982" spans="9:9" ht="18" customHeight="1">
      <c r="I3982" s="91"/>
    </row>
    <row r="3983" spans="9:9" ht="18" customHeight="1">
      <c r="I3983" s="91"/>
    </row>
    <row r="3984" spans="9:9" ht="18" customHeight="1">
      <c r="I3984" s="91"/>
    </row>
    <row r="3985" spans="9:9" ht="18" customHeight="1">
      <c r="I3985" s="91"/>
    </row>
    <row r="3986" spans="9:9" ht="18" customHeight="1">
      <c r="I3986" s="91"/>
    </row>
    <row r="3987" spans="9:9" ht="18" customHeight="1">
      <c r="I3987" s="91"/>
    </row>
    <row r="3988" spans="9:9" ht="18" customHeight="1">
      <c r="I3988" s="91"/>
    </row>
    <row r="3989" spans="9:9" ht="18" customHeight="1">
      <c r="I3989" s="91"/>
    </row>
    <row r="3990" spans="9:9" ht="18" customHeight="1">
      <c r="I3990" s="91"/>
    </row>
    <row r="3991" spans="9:9" ht="18" customHeight="1">
      <c r="I3991" s="91"/>
    </row>
    <row r="3992" spans="9:9" ht="18" customHeight="1">
      <c r="I3992" s="92"/>
    </row>
    <row r="3993" spans="9:9" ht="18" customHeight="1">
      <c r="I3993" s="92"/>
    </row>
    <row r="3994" spans="9:9" ht="18" customHeight="1">
      <c r="I3994" s="92"/>
    </row>
    <row r="3995" spans="9:9" ht="18" customHeight="1">
      <c r="I3995" s="92"/>
    </row>
    <row r="3996" spans="9:9" ht="18" customHeight="1">
      <c r="I3996" s="92"/>
    </row>
    <row r="3997" spans="9:9" ht="18" customHeight="1">
      <c r="I3997" s="92"/>
    </row>
    <row r="3998" spans="9:9" ht="18" customHeight="1">
      <c r="I3998" s="92"/>
    </row>
    <row r="3999" spans="9:9" ht="18" customHeight="1">
      <c r="I3999" s="92"/>
    </row>
    <row r="4000" spans="9:9" ht="18" customHeight="1">
      <c r="I4000" s="92"/>
    </row>
    <row r="4001" spans="9:9" ht="18" customHeight="1">
      <c r="I4001" s="92"/>
    </row>
    <row r="4002" spans="9:9" ht="18" customHeight="1">
      <c r="I4002" s="92"/>
    </row>
    <row r="4003" spans="9:9" ht="18" customHeight="1">
      <c r="I4003" s="92"/>
    </row>
    <row r="4004" spans="9:9" ht="18" customHeight="1">
      <c r="I4004" s="92"/>
    </row>
    <row r="4005" spans="9:9" ht="18" customHeight="1">
      <c r="I4005" s="92"/>
    </row>
    <row r="4006" spans="9:9" ht="18" customHeight="1">
      <c r="I4006" s="92"/>
    </row>
    <row r="4007" spans="9:9" ht="18" customHeight="1">
      <c r="I4007" s="92"/>
    </row>
    <row r="4008" spans="9:9" ht="18" customHeight="1">
      <c r="I4008" s="92"/>
    </row>
    <row r="4009" spans="9:9" ht="18" customHeight="1">
      <c r="I4009" s="92"/>
    </row>
    <row r="4010" spans="9:9" ht="18" customHeight="1">
      <c r="I4010" s="92"/>
    </row>
    <row r="4011" spans="9:9" ht="18" customHeight="1">
      <c r="I4011" s="92"/>
    </row>
    <row r="4012" spans="9:9" ht="18" customHeight="1">
      <c r="I4012" s="92"/>
    </row>
    <row r="4013" spans="9:9" ht="18" customHeight="1">
      <c r="I4013" s="92"/>
    </row>
    <row r="4014" spans="9:9" ht="18" customHeight="1">
      <c r="I4014" s="91"/>
    </row>
    <row r="4015" spans="9:9" ht="18" customHeight="1">
      <c r="I4015" s="91"/>
    </row>
    <row r="4016" spans="9:9" ht="18" customHeight="1">
      <c r="I4016" s="91"/>
    </row>
    <row r="4017" spans="9:9" ht="18" customHeight="1">
      <c r="I4017" s="91"/>
    </row>
    <row r="4018" spans="9:9" ht="18" customHeight="1">
      <c r="I4018" s="91"/>
    </row>
    <row r="4019" spans="9:9" ht="18" customHeight="1">
      <c r="I4019" s="91"/>
    </row>
    <row r="4020" spans="9:9" ht="18" customHeight="1">
      <c r="I4020" s="91"/>
    </row>
    <row r="4021" spans="9:9" ht="18" customHeight="1">
      <c r="I4021" s="91"/>
    </row>
    <row r="4022" spans="9:9" ht="18" customHeight="1">
      <c r="I4022" s="91"/>
    </row>
    <row r="4023" spans="9:9" ht="18" customHeight="1">
      <c r="I4023" s="91"/>
    </row>
    <row r="4024" spans="9:9" ht="18" customHeight="1">
      <c r="I4024" s="91"/>
    </row>
    <row r="4025" spans="9:9" ht="18" customHeight="1">
      <c r="I4025" s="91"/>
    </row>
    <row r="4026" spans="9:9" ht="18" customHeight="1">
      <c r="I4026" s="91"/>
    </row>
    <row r="4027" spans="9:9" ht="18" customHeight="1">
      <c r="I4027" s="91"/>
    </row>
    <row r="4028" spans="9:9" ht="18" customHeight="1">
      <c r="I4028" s="91"/>
    </row>
    <row r="4029" spans="9:9" ht="18" customHeight="1">
      <c r="I4029" s="91"/>
    </row>
    <row r="4030" spans="9:9" ht="18" customHeight="1">
      <c r="I4030" s="91"/>
    </row>
    <row r="4031" spans="9:9" ht="18" customHeight="1">
      <c r="I4031" s="91"/>
    </row>
    <row r="4032" spans="9:9" ht="18" customHeight="1">
      <c r="I4032" s="91"/>
    </row>
    <row r="4033" spans="9:9" ht="18" customHeight="1">
      <c r="I4033" s="91"/>
    </row>
    <row r="4034" spans="9:9" ht="18" customHeight="1">
      <c r="I4034" s="91"/>
    </row>
    <row r="4035" spans="9:9" ht="18" customHeight="1">
      <c r="I4035" s="91"/>
    </row>
    <row r="4036" spans="9:9" ht="18" customHeight="1">
      <c r="I4036" s="91"/>
    </row>
    <row r="4037" spans="9:9" ht="18" customHeight="1">
      <c r="I4037" s="91"/>
    </row>
    <row r="4038" spans="9:9" ht="18" customHeight="1">
      <c r="I4038" s="91"/>
    </row>
    <row r="4039" spans="9:9" ht="18" customHeight="1">
      <c r="I4039" s="91"/>
    </row>
    <row r="4040" spans="9:9" ht="18" customHeight="1">
      <c r="I4040" s="91"/>
    </row>
    <row r="4041" spans="9:9" ht="18" customHeight="1">
      <c r="I4041" s="91"/>
    </row>
    <row r="4042" spans="9:9" ht="18" customHeight="1">
      <c r="I4042" s="91"/>
    </row>
    <row r="4043" spans="9:9" ht="18" customHeight="1">
      <c r="I4043" s="91"/>
    </row>
    <row r="4044" spans="9:9" ht="18" customHeight="1">
      <c r="I4044" s="91"/>
    </row>
    <row r="4045" spans="9:9" ht="18" customHeight="1">
      <c r="I4045" s="91"/>
    </row>
    <row r="4046" spans="9:9" ht="18" customHeight="1">
      <c r="I4046" s="91"/>
    </row>
    <row r="4047" spans="9:9" ht="18" customHeight="1">
      <c r="I4047" s="91"/>
    </row>
    <row r="4048" spans="9:9" ht="18" customHeight="1">
      <c r="I4048" s="91"/>
    </row>
    <row r="4049" spans="9:9" ht="18" customHeight="1">
      <c r="I4049" s="91"/>
    </row>
    <row r="4050" spans="9:9" ht="18" customHeight="1">
      <c r="I4050" s="91"/>
    </row>
    <row r="4051" spans="9:9" ht="18" customHeight="1">
      <c r="I4051" s="91"/>
    </row>
    <row r="4052" spans="9:9" ht="18" customHeight="1">
      <c r="I4052" s="91"/>
    </row>
    <row r="4053" spans="9:9" ht="18" customHeight="1">
      <c r="I4053" s="91"/>
    </row>
    <row r="4054" spans="9:9" ht="18" customHeight="1">
      <c r="I4054" s="91"/>
    </row>
    <row r="4055" spans="9:9" ht="18" customHeight="1">
      <c r="I4055" s="90"/>
    </row>
    <row r="4056" spans="9:9" ht="18" customHeight="1">
      <c r="I4056" s="90"/>
    </row>
    <row r="4057" spans="9:9" ht="18" customHeight="1">
      <c r="I4057" s="90"/>
    </row>
    <row r="4058" spans="9:9" ht="18" customHeight="1">
      <c r="I4058" s="90"/>
    </row>
    <row r="4059" spans="9:9" ht="18" customHeight="1">
      <c r="I4059" s="90"/>
    </row>
    <row r="4060" spans="9:9" ht="18" customHeight="1">
      <c r="I4060" s="90"/>
    </row>
    <row r="4061" spans="9:9" ht="18" customHeight="1">
      <c r="I4061" s="90"/>
    </row>
    <row r="4062" spans="9:9" ht="18" customHeight="1">
      <c r="I4062" s="90"/>
    </row>
    <row r="4063" spans="9:9" ht="18" customHeight="1">
      <c r="I4063" s="90"/>
    </row>
    <row r="4064" spans="9:9" ht="18" customHeight="1">
      <c r="I4064" s="90"/>
    </row>
    <row r="4065" spans="9:9" ht="18" customHeight="1">
      <c r="I4065" s="90"/>
    </row>
    <row r="4066" spans="9:9" ht="18" customHeight="1">
      <c r="I4066" s="90"/>
    </row>
    <row r="4067" spans="9:9" ht="18" customHeight="1">
      <c r="I4067" s="90"/>
    </row>
    <row r="4068" spans="9:9" ht="18" customHeight="1">
      <c r="I4068" s="90"/>
    </row>
    <row r="4069" spans="9:9" ht="18" customHeight="1">
      <c r="I4069" s="90"/>
    </row>
    <row r="4070" spans="9:9" ht="18" customHeight="1">
      <c r="I4070" s="90"/>
    </row>
    <row r="4071" spans="9:9" ht="18" customHeight="1">
      <c r="I4071" s="90"/>
    </row>
    <row r="4072" spans="9:9" ht="18" customHeight="1">
      <c r="I4072" s="90"/>
    </row>
    <row r="4073" spans="9:9" ht="18" customHeight="1">
      <c r="I4073" s="90"/>
    </row>
    <row r="4074" spans="9:9" ht="18" customHeight="1">
      <c r="I4074" s="90"/>
    </row>
    <row r="4075" spans="9:9" ht="18" customHeight="1">
      <c r="I4075" s="90"/>
    </row>
    <row r="4076" spans="9:9" ht="18" customHeight="1">
      <c r="I4076" s="90"/>
    </row>
    <row r="4077" spans="9:9" ht="18" customHeight="1">
      <c r="I4077" s="90"/>
    </row>
    <row r="4078" spans="9:9" ht="18" customHeight="1">
      <c r="I4078" s="90"/>
    </row>
    <row r="4079" spans="9:9" ht="18" customHeight="1">
      <c r="I4079" s="90"/>
    </row>
    <row r="4080" spans="9:9" ht="18" customHeight="1">
      <c r="I4080" s="90"/>
    </row>
    <row r="4081" spans="9:9" ht="18" customHeight="1">
      <c r="I4081" s="90"/>
    </row>
    <row r="4082" spans="9:9" ht="18" customHeight="1">
      <c r="I4082" s="90"/>
    </row>
    <row r="4083" spans="9:9" ht="18" customHeight="1">
      <c r="I4083" s="90"/>
    </row>
    <row r="4084" spans="9:9" ht="18" customHeight="1">
      <c r="I4084" s="90"/>
    </row>
    <row r="4085" spans="9:9" ht="18" customHeight="1">
      <c r="I4085" s="90"/>
    </row>
    <row r="4086" spans="9:9" ht="18" customHeight="1">
      <c r="I4086" s="90"/>
    </row>
    <row r="4087" spans="9:9" ht="18" customHeight="1">
      <c r="I4087" s="90"/>
    </row>
    <row r="4088" spans="9:9" ht="18" customHeight="1">
      <c r="I4088" s="90"/>
    </row>
    <row r="4089" spans="9:9" ht="18" customHeight="1">
      <c r="I4089" s="90"/>
    </row>
    <row r="4090" spans="9:9" ht="18" customHeight="1">
      <c r="I4090" s="90"/>
    </row>
    <row r="4091" spans="9:9" ht="18" customHeight="1">
      <c r="I4091" s="90"/>
    </row>
    <row r="4092" spans="9:9" ht="18" customHeight="1">
      <c r="I4092" s="90"/>
    </row>
    <row r="4093" spans="9:9" ht="18" customHeight="1">
      <c r="I4093" s="90"/>
    </row>
    <row r="4094" spans="9:9" ht="18" customHeight="1">
      <c r="I4094" s="90"/>
    </row>
    <row r="4095" spans="9:9" ht="18" customHeight="1">
      <c r="I4095" s="90"/>
    </row>
    <row r="4096" spans="9:9" ht="18" customHeight="1">
      <c r="I4096" s="90"/>
    </row>
    <row r="4097" spans="9:9" ht="18" customHeight="1">
      <c r="I4097" s="90"/>
    </row>
    <row r="4098" spans="9:9" ht="18" customHeight="1">
      <c r="I4098" s="90"/>
    </row>
    <row r="4099" spans="9:9" ht="18" customHeight="1">
      <c r="I4099" s="90"/>
    </row>
    <row r="4100" spans="9:9" ht="18" customHeight="1">
      <c r="I4100" s="90"/>
    </row>
    <row r="4101" spans="9:9" ht="18" customHeight="1">
      <c r="I4101" s="90"/>
    </row>
    <row r="4102" spans="9:9" ht="18" customHeight="1">
      <c r="I4102" s="90"/>
    </row>
    <row r="4103" spans="9:9" ht="18" customHeight="1">
      <c r="I4103" s="90"/>
    </row>
    <row r="4104" spans="9:9" ht="18" customHeight="1">
      <c r="I4104" s="90"/>
    </row>
    <row r="4105" spans="9:9" ht="18" customHeight="1">
      <c r="I4105" s="90"/>
    </row>
    <row r="4106" spans="9:9" ht="18" customHeight="1">
      <c r="I4106" s="90"/>
    </row>
    <row r="4107" spans="9:9" ht="18" customHeight="1">
      <c r="I4107" s="90"/>
    </row>
    <row r="4108" spans="9:9" ht="18" customHeight="1">
      <c r="I4108" s="90"/>
    </row>
    <row r="4109" spans="9:9" ht="18" customHeight="1">
      <c r="I4109" s="90"/>
    </row>
    <row r="4110" spans="9:9" ht="18" customHeight="1">
      <c r="I4110" s="90"/>
    </row>
    <row r="4111" spans="9:9" ht="18" customHeight="1">
      <c r="I4111" s="90"/>
    </row>
    <row r="4112" spans="9:9" ht="18" customHeight="1">
      <c r="I4112" s="90"/>
    </row>
    <row r="4113" spans="9:9" ht="18" customHeight="1">
      <c r="I4113" s="90"/>
    </row>
    <row r="4114" spans="9:9" ht="18" customHeight="1">
      <c r="I4114" s="90"/>
    </row>
    <row r="4115" spans="9:9" ht="18" customHeight="1">
      <c r="I4115" s="90"/>
    </row>
    <row r="4116" spans="9:9" ht="18" customHeight="1">
      <c r="I4116" s="90"/>
    </row>
    <row r="4117" spans="9:9" ht="18" customHeight="1">
      <c r="I4117" s="90"/>
    </row>
    <row r="4118" spans="9:9" ht="18" customHeight="1">
      <c r="I4118" s="90"/>
    </row>
    <row r="4119" spans="9:9" ht="18" customHeight="1">
      <c r="I4119" s="90"/>
    </row>
    <row r="4120" spans="9:9" ht="18" customHeight="1">
      <c r="I4120" s="90"/>
    </row>
    <row r="4121" spans="9:9" ht="18" customHeight="1">
      <c r="I4121" s="90"/>
    </row>
    <row r="4122" spans="9:9" ht="18" customHeight="1">
      <c r="I4122" s="90"/>
    </row>
    <row r="4123" spans="9:9" ht="18" customHeight="1">
      <c r="I4123" s="90"/>
    </row>
    <row r="4124" spans="9:9" ht="18" customHeight="1">
      <c r="I4124" s="90"/>
    </row>
    <row r="4125" spans="9:9" ht="18" customHeight="1">
      <c r="I4125" s="90"/>
    </row>
    <row r="4126" spans="9:9" ht="18" customHeight="1">
      <c r="I4126" s="90"/>
    </row>
    <row r="4127" spans="9:9" ht="18" customHeight="1">
      <c r="I4127" s="90"/>
    </row>
    <row r="4128" spans="9:9" ht="18" customHeight="1">
      <c r="I4128" s="90"/>
    </row>
    <row r="4129" spans="9:9" ht="18" customHeight="1">
      <c r="I4129" s="90"/>
    </row>
    <row r="4130" spans="9:9" ht="18" customHeight="1">
      <c r="I4130" s="90"/>
    </row>
    <row r="4131" spans="9:9" ht="18" customHeight="1">
      <c r="I4131" s="90"/>
    </row>
    <row r="4132" spans="9:9" ht="18" customHeight="1">
      <c r="I4132" s="90"/>
    </row>
    <row r="4133" spans="9:9" ht="18" customHeight="1">
      <c r="I4133" s="90"/>
    </row>
    <row r="4134" spans="9:9" ht="18" customHeight="1">
      <c r="I4134" s="90"/>
    </row>
    <row r="4135" spans="9:9" ht="18" customHeight="1">
      <c r="I4135" s="90"/>
    </row>
    <row r="4136" spans="9:9" ht="18" customHeight="1">
      <c r="I4136" s="90"/>
    </row>
    <row r="4137" spans="9:9" ht="18" customHeight="1">
      <c r="I4137" s="90"/>
    </row>
    <row r="4138" spans="9:9" ht="18" customHeight="1">
      <c r="I4138" s="90"/>
    </row>
    <row r="4139" spans="9:9" ht="18" customHeight="1">
      <c r="I4139" s="90"/>
    </row>
    <row r="4140" spans="9:9" ht="18" customHeight="1">
      <c r="I4140" s="90"/>
    </row>
    <row r="4141" spans="9:9" ht="18" customHeight="1">
      <c r="I4141" s="90"/>
    </row>
    <row r="4142" spans="9:9" ht="18" customHeight="1">
      <c r="I4142" s="90"/>
    </row>
    <row r="4143" spans="9:9" ht="18" customHeight="1">
      <c r="I4143" s="90"/>
    </row>
    <row r="4144" spans="9:9" ht="18" customHeight="1">
      <c r="I4144" s="90"/>
    </row>
    <row r="4145" spans="9:9" ht="18" customHeight="1">
      <c r="I4145" s="90"/>
    </row>
    <row r="4146" spans="9:9" ht="18" customHeight="1">
      <c r="I4146" s="90"/>
    </row>
    <row r="4147" spans="9:9" ht="18" customHeight="1">
      <c r="I4147" s="90"/>
    </row>
    <row r="4148" spans="9:9" ht="18" customHeight="1">
      <c r="I4148" s="90"/>
    </row>
    <row r="4149" spans="9:9" ht="18" customHeight="1">
      <c r="I4149" s="90"/>
    </row>
    <row r="4150" spans="9:9" ht="18" customHeight="1">
      <c r="I4150" s="90"/>
    </row>
    <row r="4151" spans="9:9" ht="18" customHeight="1">
      <c r="I4151" s="90"/>
    </row>
    <row r="4152" spans="9:9" ht="18" customHeight="1">
      <c r="I4152" s="90"/>
    </row>
    <row r="4153" spans="9:9" ht="18" customHeight="1">
      <c r="I4153" s="90"/>
    </row>
    <row r="4154" spans="9:9" ht="18" customHeight="1">
      <c r="I4154" s="90"/>
    </row>
    <row r="4155" spans="9:9" ht="18" customHeight="1">
      <c r="I4155" s="90"/>
    </row>
    <row r="4156" spans="9:9" ht="18" customHeight="1">
      <c r="I4156" s="90"/>
    </row>
    <row r="4157" spans="9:9" ht="18" customHeight="1">
      <c r="I4157" s="90"/>
    </row>
    <row r="4158" spans="9:9" ht="18" customHeight="1">
      <c r="I4158" s="90"/>
    </row>
    <row r="4159" spans="9:9" ht="18" customHeight="1">
      <c r="I4159" s="90"/>
    </row>
    <row r="4160" spans="9:9" ht="18" customHeight="1">
      <c r="I4160" s="90"/>
    </row>
  </sheetData>
  <sortState ref="I6:I322">
    <sortCondition ref="I6"/>
  </sortState>
  <dataConsolidate/>
  <mergeCells count="25">
    <mergeCell ref="M39:R40"/>
    <mergeCell ref="M31:R32"/>
    <mergeCell ref="M33:R35"/>
    <mergeCell ref="M36:R37"/>
    <mergeCell ref="M38:R38"/>
    <mergeCell ref="A1:H1"/>
    <mergeCell ref="A2:H2"/>
    <mergeCell ref="F3:G3"/>
    <mergeCell ref="I3:K4"/>
    <mergeCell ref="M3:Q4"/>
    <mergeCell ref="A15:A16"/>
    <mergeCell ref="M16:M17"/>
    <mergeCell ref="N16:O16"/>
    <mergeCell ref="A41:H41"/>
    <mergeCell ref="M5:Q5"/>
    <mergeCell ref="P6:Q6"/>
    <mergeCell ref="P16:Q16"/>
    <mergeCell ref="M15:Q15"/>
    <mergeCell ref="M6:M7"/>
    <mergeCell ref="N6:O6"/>
    <mergeCell ref="M23:Q24"/>
    <mergeCell ref="B15:C15"/>
    <mergeCell ref="D15:D16"/>
    <mergeCell ref="E15:E16"/>
    <mergeCell ref="M27:R30"/>
  </mergeCells>
  <pageMargins left="0.25" right="0.25" top="0.75" bottom="0.75" header="0.3" footer="0.3"/>
  <pageSetup paperSize="9" orientation="portrait" horizontalDpi="0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Donnees</vt:lpstr>
      <vt:lpstr>Ana_ADOC</vt:lpstr>
    </vt:vector>
  </TitlesOfParts>
  <Company>CHR METZ THIONVILLE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 METZ THIONVILLE</dc:creator>
  <cp:lastModifiedBy>Mathilde</cp:lastModifiedBy>
  <cp:lastPrinted>2016-09-29T07:19:42Z</cp:lastPrinted>
  <dcterms:created xsi:type="dcterms:W3CDTF">2015-03-25T11:27:49Z</dcterms:created>
  <dcterms:modified xsi:type="dcterms:W3CDTF">2016-11-04T14:52:36Z</dcterms:modified>
</cp:coreProperties>
</file>