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defaultThemeVersion="124226"/>
  <bookViews>
    <workbookView xWindow="120" yWindow="90" windowWidth="28515" windowHeight="12585" activeTab="1"/>
  </bookViews>
  <sheets>
    <sheet name="Foyer 1 " sheetId="1" r:id="rId1"/>
    <sheet name="Foyer 2" sheetId="4" r:id="rId2"/>
    <sheet name="Remp 1 " sheetId="2" r:id="rId3"/>
    <sheet name="Remp 2 " sheetId="3" r:id="rId4"/>
  </sheets>
  <definedNames>
    <definedName name="adresse">ADDRESS(2,5)</definedName>
    <definedName name="Novembre">'Foyer 1 '!$D$6:$BE$75</definedName>
  </definedNames>
  <calcPr calcId="125725"/>
</workbook>
</file>

<file path=xl/calcChain.xml><?xml version="1.0" encoding="utf-8"?>
<calcChain xmlns="http://schemas.openxmlformats.org/spreadsheetml/2006/main">
  <c r="G78" i="2"/>
  <c r="G77"/>
  <c r="G76"/>
  <c r="G75"/>
  <c r="G74"/>
  <c r="G73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H42"/>
  <c r="G42"/>
  <c r="H41"/>
  <c r="G41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H26"/>
  <c r="G26"/>
  <c r="H25"/>
  <c r="G25"/>
  <c r="H12"/>
  <c r="H13"/>
  <c r="H14"/>
  <c r="H15"/>
  <c r="H16"/>
  <c r="H17"/>
  <c r="H18"/>
  <c r="H19"/>
  <c r="H20"/>
  <c r="H21"/>
  <c r="H22"/>
  <c r="H11"/>
  <c r="G12"/>
  <c r="G13"/>
  <c r="G14"/>
  <c r="G15"/>
  <c r="G16"/>
  <c r="G17"/>
  <c r="G18"/>
  <c r="G19"/>
  <c r="G20"/>
  <c r="G21"/>
  <c r="G22"/>
  <c r="G11"/>
</calcChain>
</file>

<file path=xl/sharedStrings.xml><?xml version="1.0" encoding="utf-8"?>
<sst xmlns="http://schemas.openxmlformats.org/spreadsheetml/2006/main" count="544" uniqueCount="63">
  <si>
    <t>PLANNING FH  - 30125 SAUMANE</t>
  </si>
  <si>
    <t>ME</t>
  </si>
  <si>
    <t>SEM</t>
  </si>
  <si>
    <t>JOUR</t>
  </si>
  <si>
    <t>HORAIRES</t>
  </si>
  <si>
    <t>Remp</t>
  </si>
  <si>
    <t>ES</t>
  </si>
  <si>
    <t>ANIM.</t>
  </si>
  <si>
    <t>4  44</t>
  </si>
  <si>
    <t>M</t>
  </si>
  <si>
    <t xml:space="preserve">J </t>
  </si>
  <si>
    <t>V</t>
  </si>
  <si>
    <t>S</t>
  </si>
  <si>
    <t>séminaire</t>
  </si>
  <si>
    <t>D</t>
  </si>
  <si>
    <t>TOT SEM</t>
  </si>
  <si>
    <t>Comp</t>
  </si>
  <si>
    <t>0</t>
  </si>
  <si>
    <t>1   45</t>
  </si>
  <si>
    <t>L</t>
  </si>
  <si>
    <t>réunion de service</t>
  </si>
  <si>
    <t>2  46</t>
  </si>
  <si>
    <t>analyse des pratiques</t>
  </si>
  <si>
    <t>formation</t>
  </si>
  <si>
    <t>3   47</t>
  </si>
  <si>
    <t>4   48</t>
  </si>
  <si>
    <t>TOTAUX</t>
  </si>
  <si>
    <t>Théorique</t>
  </si>
  <si>
    <t>Différence</t>
  </si>
  <si>
    <t xml:space="preserve">Foyer A </t>
  </si>
  <si>
    <t xml:space="preserve">FOYER B </t>
  </si>
  <si>
    <t>A</t>
  </si>
  <si>
    <t>B</t>
  </si>
  <si>
    <t>C</t>
  </si>
  <si>
    <t>E</t>
  </si>
  <si>
    <t>F</t>
  </si>
  <si>
    <t>G</t>
  </si>
  <si>
    <t>H</t>
  </si>
  <si>
    <t>I</t>
  </si>
  <si>
    <t>Remp1</t>
  </si>
  <si>
    <t>Remp 2</t>
  </si>
  <si>
    <t xml:space="preserve">Remp 3 </t>
  </si>
  <si>
    <t xml:space="preserve">Remp 2 </t>
  </si>
  <si>
    <t>Remp 4</t>
  </si>
  <si>
    <t xml:space="preserve">Remp 4 </t>
  </si>
  <si>
    <t>Remp 1</t>
  </si>
  <si>
    <t xml:space="preserve">Remp 1 </t>
  </si>
  <si>
    <t xml:space="preserve">NOM DU SALARIE  : </t>
  </si>
  <si>
    <t xml:space="preserve">FONCTION : </t>
  </si>
  <si>
    <t>MOIS :</t>
  </si>
  <si>
    <t>PERIODES  DE  TRAVAIL</t>
  </si>
  <si>
    <t>TEMPS DE TRAVAIL HEBDO</t>
  </si>
  <si>
    <t xml:space="preserve">Travail Effectif </t>
  </si>
  <si>
    <t>FOYER</t>
  </si>
  <si>
    <t>TITULAIRE</t>
  </si>
  <si>
    <t>MOTIF</t>
  </si>
  <si>
    <t>Temps Compensateur</t>
  </si>
  <si>
    <t xml:space="preserve">Temps de pause </t>
  </si>
  <si>
    <t>Astreinte</t>
  </si>
  <si>
    <t>Amplit</t>
  </si>
  <si>
    <t/>
  </si>
  <si>
    <t>TOTAL SEMAINE</t>
  </si>
  <si>
    <t xml:space="preserve">Foyer </t>
  </si>
</sst>
</file>

<file path=xl/styles.xml><?xml version="1.0" encoding="utf-8"?>
<styleSheet xmlns="http://schemas.openxmlformats.org/spreadsheetml/2006/main">
  <numFmts count="10">
    <numFmt numFmtId="43" formatCode="_-* #,##0.00\ _€_-;\-* #,##0.00\ _€_-;_-* &quot;-&quot;??\ _€_-;_-@_-"/>
    <numFmt numFmtId="164" formatCode="#,##0.0"/>
    <numFmt numFmtId="165" formatCode="0.00_ ;[Red]\-0.00\ "/>
    <numFmt numFmtId="166" formatCode="#,##0.0_ ;[Red]\-#,##0.0\ "/>
    <numFmt numFmtId="167" formatCode="#,##0.00_ ;[Red]\-#,##0.00\ "/>
    <numFmt numFmtId="168" formatCode="h:mm;@"/>
    <numFmt numFmtId="169" formatCode="#,###"/>
    <numFmt numFmtId="170" formatCode="mmmm"/>
    <numFmt numFmtId="171" formatCode="\+0.00;[Red]0.00"/>
    <numFmt numFmtId="172" formatCode="[h]:mm"/>
  </numFmts>
  <fonts count="3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sz val="11"/>
      <color indexed="8"/>
      <name val="Calibri"/>
      <family val="2"/>
    </font>
    <font>
      <sz val="10"/>
      <name val="Geneva"/>
      <family val="2"/>
    </font>
    <font>
      <b/>
      <sz val="7"/>
      <name val="Calibri"/>
      <family val="2"/>
    </font>
    <font>
      <sz val="11"/>
      <color theme="1"/>
      <name val="Calibri"/>
      <family val="2"/>
      <scheme val="minor"/>
    </font>
    <font>
      <b/>
      <sz val="9"/>
      <color rgb="FF0000FF"/>
      <name val="Arial"/>
      <family val="2"/>
    </font>
    <font>
      <b/>
      <i/>
      <sz val="9"/>
      <color rgb="FF0000FF"/>
      <name val="Arial"/>
      <family val="2"/>
    </font>
    <font>
      <b/>
      <sz val="10"/>
      <color rgb="FF0000FF"/>
      <name val="Arial"/>
      <family val="2"/>
    </font>
    <font>
      <sz val="10"/>
      <color rgb="FF0000FF"/>
      <name val="Arial"/>
      <family val="2"/>
    </font>
    <font>
      <b/>
      <i/>
      <sz val="10"/>
      <color rgb="FF0000FF"/>
      <name val="Arial"/>
      <family val="2"/>
    </font>
    <font>
      <b/>
      <sz val="11"/>
      <color rgb="FF0000FF"/>
      <name val="Arial"/>
      <family val="2"/>
    </font>
    <font>
      <b/>
      <i/>
      <sz val="11"/>
      <color rgb="FF0000FF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4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FF0000"/>
        <bgColor indexed="64"/>
      </patternFill>
    </fill>
    <fill>
      <patternFill patternType="gray125">
        <fgColor rgb="FF00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B2A1C7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gray125">
        <bgColor rgb="FFFFFFCC"/>
      </patternFill>
    </fill>
    <fill>
      <patternFill patternType="solid">
        <fgColor rgb="FFFFFFCC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D99795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0070C0"/>
        <bgColor rgb="FF000000"/>
      </patternFill>
    </fill>
    <fill>
      <patternFill patternType="solid">
        <fgColor rgb="FFFF9900"/>
        <bgColor rgb="FF000000"/>
      </patternFill>
    </fill>
    <fill>
      <patternFill patternType="gray125">
        <bgColor theme="0" tint="-0.14996795556505021"/>
      </patternFill>
    </fill>
  </fills>
  <borders count="15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dashDotDot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double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dashDotDot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dashDotDot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hair">
        <color indexed="64"/>
      </left>
      <right/>
      <top style="medium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dashDotDot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ashDotDot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</borders>
  <cellStyleXfs count="11">
    <xf numFmtId="0" fontId="0" fillId="0" borderId="0"/>
    <xf numFmtId="43" fontId="1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16" fillId="0" borderId="0"/>
    <xf numFmtId="172" fontId="17" fillId="4" borderId="1" applyProtection="0">
      <protection locked="0"/>
    </xf>
  </cellStyleXfs>
  <cellXfs count="434">
    <xf numFmtId="0" fontId="0" fillId="0" borderId="0" xfId="0"/>
    <xf numFmtId="0" fontId="1" fillId="0" borderId="0" xfId="8"/>
    <xf numFmtId="165" fontId="2" fillId="0" borderId="2" xfId="8" applyNumberFormat="1" applyFont="1" applyBorder="1"/>
    <xf numFmtId="165" fontId="2" fillId="0" borderId="0" xfId="8" applyNumberFormat="1" applyFont="1" applyBorder="1"/>
    <xf numFmtId="165" fontId="2" fillId="0" borderId="3" xfId="8" applyNumberFormat="1" applyFont="1" applyBorder="1"/>
    <xf numFmtId="164" fontId="2" fillId="0" borderId="4" xfId="8" applyNumberFormat="1" applyFont="1" applyBorder="1"/>
    <xf numFmtId="0" fontId="2" fillId="0" borderId="5" xfId="8" applyFont="1" applyBorder="1"/>
    <xf numFmtId="0" fontId="2" fillId="0" borderId="0" xfId="8" applyFont="1" applyBorder="1"/>
    <xf numFmtId="0" fontId="2" fillId="0" borderId="3" xfId="8" applyFont="1" applyBorder="1"/>
    <xf numFmtId="2" fontId="4" fillId="0" borderId="6" xfId="8" applyNumberFormat="1" applyFont="1" applyBorder="1"/>
    <xf numFmtId="2" fontId="2" fillId="0" borderId="7" xfId="8" applyNumberFormat="1" applyFont="1" applyBorder="1"/>
    <xf numFmtId="2" fontId="2" fillId="0" borderId="8" xfId="8" applyNumberFormat="1" applyFont="1" applyBorder="1"/>
    <xf numFmtId="165" fontId="2" fillId="0" borderId="9" xfId="8" applyNumberFormat="1" applyFont="1" applyBorder="1"/>
    <xf numFmtId="164" fontId="2" fillId="0" borderId="10" xfId="8" applyNumberFormat="1" applyFont="1" applyBorder="1"/>
    <xf numFmtId="164" fontId="2" fillId="0" borderId="7" xfId="8" applyNumberFormat="1" applyFont="1" applyBorder="1"/>
    <xf numFmtId="166" fontId="2" fillId="0" borderId="11" xfId="8" applyNumberFormat="1" applyFont="1" applyBorder="1"/>
    <xf numFmtId="0" fontId="5" fillId="0" borderId="12" xfId="8" applyFont="1" applyBorder="1"/>
    <xf numFmtId="165" fontId="5" fillId="0" borderId="2" xfId="8" applyNumberFormat="1" applyFont="1" applyBorder="1"/>
    <xf numFmtId="4" fontId="5" fillId="0" borderId="6" xfId="8" applyNumberFormat="1" applyFont="1" applyBorder="1"/>
    <xf numFmtId="0" fontId="5" fillId="0" borderId="13" xfId="8" applyFont="1" applyBorder="1"/>
    <xf numFmtId="167" fontId="2" fillId="0" borderId="14" xfId="8" applyNumberFormat="1" applyFont="1" applyBorder="1"/>
    <xf numFmtId="2" fontId="2" fillId="0" borderId="15" xfId="8" applyNumberFormat="1" applyFont="1" applyBorder="1"/>
    <xf numFmtId="2" fontId="2" fillId="0" borderId="0" xfId="8" applyNumberFormat="1" applyFont="1" applyBorder="1"/>
    <xf numFmtId="2" fontId="2" fillId="0" borderId="16" xfId="8" applyNumberFormat="1" applyFont="1" applyBorder="1"/>
    <xf numFmtId="2" fontId="5" fillId="0" borderId="0" xfId="8" applyNumberFormat="1" applyFont="1" applyBorder="1"/>
    <xf numFmtId="0" fontId="5" fillId="0" borderId="2" xfId="8" applyFont="1" applyBorder="1"/>
    <xf numFmtId="2" fontId="2" fillId="0" borderId="17" xfId="8" applyNumberFormat="1" applyFont="1" applyFill="1" applyBorder="1" applyAlignment="1">
      <alignment horizontal="center"/>
    </xf>
    <xf numFmtId="2" fontId="2" fillId="0" borderId="18" xfId="8" applyNumberFormat="1" applyFont="1" applyFill="1" applyBorder="1" applyAlignment="1">
      <alignment horizontal="center"/>
    </xf>
    <xf numFmtId="2" fontId="4" fillId="0" borderId="19" xfId="8" applyNumberFormat="1" applyFont="1" applyFill="1" applyBorder="1" applyAlignment="1">
      <alignment horizontal="center"/>
    </xf>
    <xf numFmtId="0" fontId="5" fillId="0" borderId="20" xfId="8" applyFont="1" applyBorder="1"/>
    <xf numFmtId="168" fontId="2" fillId="0" borderId="17" xfId="8" applyNumberFormat="1" applyFont="1" applyFill="1" applyBorder="1" applyAlignment="1">
      <alignment horizontal="center"/>
    </xf>
    <xf numFmtId="168" fontId="2" fillId="0" borderId="18" xfId="8" applyNumberFormat="1" applyFont="1" applyFill="1" applyBorder="1" applyAlignment="1">
      <alignment horizontal="center"/>
    </xf>
    <xf numFmtId="168" fontId="4" fillId="0" borderId="19" xfId="8" applyNumberFormat="1" applyFont="1" applyFill="1" applyBorder="1" applyAlignment="1">
      <alignment horizontal="center"/>
    </xf>
    <xf numFmtId="168" fontId="4" fillId="0" borderId="21" xfId="8" applyNumberFormat="1" applyFont="1" applyBorder="1"/>
    <xf numFmtId="168" fontId="2" fillId="0" borderId="22" xfId="8" applyNumberFormat="1" applyFont="1" applyBorder="1"/>
    <xf numFmtId="2" fontId="2" fillId="0" borderId="7" xfId="8" applyNumberFormat="1" applyFont="1" applyBorder="1" applyAlignment="1">
      <alignment horizontal="center"/>
    </xf>
    <xf numFmtId="168" fontId="2" fillId="0" borderId="19" xfId="8" applyNumberFormat="1" applyFont="1" applyFill="1" applyBorder="1" applyAlignment="1">
      <alignment horizontal="center"/>
    </xf>
    <xf numFmtId="4" fontId="2" fillId="0" borderId="6" xfId="8" applyNumberFormat="1" applyFont="1" applyBorder="1" applyAlignment="1">
      <alignment horizontal="center"/>
    </xf>
    <xf numFmtId="2" fontId="2" fillId="0" borderId="19" xfId="8" applyNumberFormat="1" applyFont="1" applyFill="1" applyBorder="1" applyAlignment="1">
      <alignment horizontal="center"/>
    </xf>
    <xf numFmtId="167" fontId="8" fillId="0" borderId="14" xfId="8" applyNumberFormat="1" applyFont="1" applyBorder="1"/>
    <xf numFmtId="2" fontId="9" fillId="0" borderId="23" xfId="8" applyNumberFormat="1" applyFont="1" applyFill="1" applyBorder="1" applyAlignment="1">
      <alignment horizontal="center"/>
    </xf>
    <xf numFmtId="168" fontId="10" fillId="0" borderId="24" xfId="8" applyNumberFormat="1" applyFont="1" applyBorder="1"/>
    <xf numFmtId="165" fontId="9" fillId="0" borderId="25" xfId="8" applyNumberFormat="1" applyFont="1" applyBorder="1"/>
    <xf numFmtId="169" fontId="2" fillId="0" borderId="26" xfId="8" applyNumberFormat="1" applyFont="1" applyBorder="1" applyAlignment="1">
      <alignment horizontal="center"/>
    </xf>
    <xf numFmtId="169" fontId="5" fillId="0" borderId="27" xfId="8" applyNumberFormat="1" applyFont="1" applyBorder="1"/>
    <xf numFmtId="169" fontId="2" fillId="0" borderId="28" xfId="8" applyNumberFormat="1" applyFont="1" applyBorder="1"/>
    <xf numFmtId="169" fontId="5" fillId="0" borderId="28" xfId="8" applyNumberFormat="1" applyFont="1" applyBorder="1"/>
    <xf numFmtId="169" fontId="2" fillId="0" borderId="29" xfId="8" applyNumberFormat="1" applyFont="1" applyBorder="1"/>
    <xf numFmtId="169" fontId="2" fillId="0" borderId="0" xfId="8" applyNumberFormat="1" applyFont="1" applyBorder="1"/>
    <xf numFmtId="4" fontId="2" fillId="0" borderId="0" xfId="8" applyNumberFormat="1" applyFont="1" applyBorder="1"/>
    <xf numFmtId="2" fontId="9" fillId="5" borderId="30" xfId="8" applyNumberFormat="1" applyFont="1" applyFill="1" applyBorder="1" applyAlignment="1">
      <alignment horizontal="center"/>
    </xf>
    <xf numFmtId="2" fontId="9" fillId="5" borderId="23" xfId="8" applyNumberFormat="1" applyFont="1" applyFill="1" applyBorder="1" applyAlignment="1">
      <alignment horizontal="center"/>
    </xf>
    <xf numFmtId="168" fontId="9" fillId="5" borderId="30" xfId="8" applyNumberFormat="1" applyFont="1" applyFill="1" applyBorder="1" applyAlignment="1">
      <alignment horizontal="center"/>
    </xf>
    <xf numFmtId="168" fontId="9" fillId="5" borderId="23" xfId="8" applyNumberFormat="1" applyFont="1" applyFill="1" applyBorder="1" applyAlignment="1">
      <alignment horizontal="center"/>
    </xf>
    <xf numFmtId="168" fontId="19" fillId="5" borderId="30" xfId="8" applyNumberFormat="1" applyFont="1" applyFill="1" applyBorder="1" applyAlignment="1">
      <alignment horizontal="center"/>
    </xf>
    <xf numFmtId="168" fontId="19" fillId="5" borderId="23" xfId="8" applyNumberFormat="1" applyFont="1" applyFill="1" applyBorder="1" applyAlignment="1">
      <alignment horizontal="center"/>
    </xf>
    <xf numFmtId="168" fontId="20" fillId="0" borderId="24" xfId="8" applyNumberFormat="1" applyFont="1" applyBorder="1"/>
    <xf numFmtId="168" fontId="5" fillId="0" borderId="21" xfId="8" applyNumberFormat="1" applyFont="1" applyBorder="1"/>
    <xf numFmtId="2" fontId="5" fillId="0" borderId="6" xfId="8" applyNumberFormat="1" applyFont="1" applyBorder="1"/>
    <xf numFmtId="165" fontId="21" fillId="0" borderId="2" xfId="8" applyNumberFormat="1" applyFont="1" applyBorder="1"/>
    <xf numFmtId="2" fontId="22" fillId="0" borderId="6" xfId="8" applyNumberFormat="1" applyFont="1" applyBorder="1" applyAlignment="1">
      <alignment vertical="center"/>
    </xf>
    <xf numFmtId="2" fontId="23" fillId="0" borderId="6" xfId="8" applyNumberFormat="1" applyFont="1" applyBorder="1"/>
    <xf numFmtId="2" fontId="5" fillId="0" borderId="7" xfId="8" applyNumberFormat="1" applyFont="1" applyBorder="1"/>
    <xf numFmtId="2" fontId="5" fillId="0" borderId="7" xfId="8" applyNumberFormat="1" applyFont="1" applyBorder="1" applyAlignment="1">
      <alignment vertical="center"/>
    </xf>
    <xf numFmtId="2" fontId="21" fillId="0" borderId="0" xfId="8" applyNumberFormat="1" applyFont="1" applyBorder="1"/>
    <xf numFmtId="2" fontId="5" fillId="0" borderId="8" xfId="8" applyNumberFormat="1" applyFont="1" applyBorder="1"/>
    <xf numFmtId="2" fontId="5" fillId="0" borderId="8" xfId="8" applyNumberFormat="1" applyFont="1" applyBorder="1" applyAlignment="1">
      <alignment vertical="center"/>
    </xf>
    <xf numFmtId="165" fontId="21" fillId="0" borderId="0" xfId="8" applyNumberFormat="1" applyFont="1" applyBorder="1"/>
    <xf numFmtId="165" fontId="5" fillId="0" borderId="9" xfId="8" applyNumberFormat="1" applyFont="1" applyBorder="1"/>
    <xf numFmtId="165" fontId="5" fillId="0" borderId="9" xfId="8" applyNumberFormat="1" applyFont="1" applyBorder="1" applyAlignment="1">
      <alignment vertical="center"/>
    </xf>
    <xf numFmtId="165" fontId="21" fillId="0" borderId="3" xfId="8" applyNumberFormat="1" applyFont="1" applyBorder="1"/>
    <xf numFmtId="0" fontId="21" fillId="0" borderId="3" xfId="8" applyFont="1" applyBorder="1"/>
    <xf numFmtId="168" fontId="11" fillId="0" borderId="24" xfId="8" applyNumberFormat="1" applyFont="1" applyBorder="1"/>
    <xf numFmtId="168" fontId="11" fillId="0" borderId="24" xfId="8" applyNumberFormat="1" applyFont="1" applyBorder="1" applyAlignment="1">
      <alignment vertical="center"/>
    </xf>
    <xf numFmtId="168" fontId="5" fillId="0" borderId="21" xfId="8" applyNumberFormat="1" applyFont="1" applyBorder="1" applyAlignment="1">
      <alignment vertical="center"/>
    </xf>
    <xf numFmtId="2" fontId="2" fillId="0" borderId="0" xfId="8" applyNumberFormat="1" applyFont="1" applyBorder="1" applyAlignment="1">
      <alignment horizontal="center" wrapText="1"/>
    </xf>
    <xf numFmtId="2" fontId="2" fillId="0" borderId="15" xfId="8" applyNumberFormat="1" applyFont="1" applyBorder="1" applyAlignment="1">
      <alignment horizontal="center" wrapText="1"/>
    </xf>
    <xf numFmtId="2" fontId="9" fillId="0" borderId="31" xfId="8" applyNumberFormat="1" applyFont="1" applyBorder="1" applyAlignment="1">
      <alignment horizontal="center" wrapText="1"/>
    </xf>
    <xf numFmtId="2" fontId="2" fillId="0" borderId="10" xfId="8" applyNumberFormat="1" applyFont="1" applyBorder="1" applyAlignment="1">
      <alignment horizontal="center"/>
    </xf>
    <xf numFmtId="2" fontId="13" fillId="0" borderId="32" xfId="8" applyNumberFormat="1" applyFont="1" applyFill="1" applyBorder="1" applyAlignment="1">
      <alignment horizontal="center"/>
    </xf>
    <xf numFmtId="2" fontId="13" fillId="0" borderId="33" xfId="8" applyNumberFormat="1" applyFont="1" applyFill="1" applyBorder="1" applyAlignment="1">
      <alignment horizontal="center"/>
    </xf>
    <xf numFmtId="2" fontId="12" fillId="0" borderId="33" xfId="8" applyNumberFormat="1" applyFont="1" applyFill="1" applyBorder="1" applyAlignment="1">
      <alignment horizontal="center"/>
    </xf>
    <xf numFmtId="168" fontId="13" fillId="0" borderId="34" xfId="8" applyNumberFormat="1" applyFont="1" applyFill="1" applyBorder="1"/>
    <xf numFmtId="168" fontId="13" fillId="6" borderId="34" xfId="8" applyNumberFormat="1" applyFont="1" applyFill="1" applyBorder="1"/>
    <xf numFmtId="168" fontId="14" fillId="0" borderId="35" xfId="8" applyNumberFormat="1" applyFont="1" applyBorder="1"/>
    <xf numFmtId="2" fontId="13" fillId="0" borderId="36" xfId="8" applyNumberFormat="1" applyFont="1" applyFill="1" applyBorder="1" applyAlignment="1">
      <alignment horizontal="center"/>
    </xf>
    <xf numFmtId="2" fontId="13" fillId="0" borderId="37" xfId="8" applyNumberFormat="1" applyFont="1" applyFill="1" applyBorder="1" applyAlignment="1">
      <alignment horizontal="center"/>
    </xf>
    <xf numFmtId="2" fontId="12" fillId="0" borderId="37" xfId="8" applyNumberFormat="1" applyFont="1" applyFill="1" applyBorder="1" applyAlignment="1">
      <alignment horizontal="center"/>
    </xf>
    <xf numFmtId="168" fontId="13" fillId="0" borderId="38" xfId="8" applyNumberFormat="1" applyFont="1" applyFill="1" applyBorder="1"/>
    <xf numFmtId="168" fontId="13" fillId="6" borderId="38" xfId="8" applyNumberFormat="1" applyFont="1" applyFill="1" applyBorder="1"/>
    <xf numFmtId="2" fontId="12" fillId="4" borderId="37" xfId="8" applyNumberFormat="1" applyFont="1" applyFill="1" applyBorder="1" applyAlignment="1">
      <alignment horizontal="center"/>
    </xf>
    <xf numFmtId="168" fontId="14" fillId="0" borderId="39" xfId="8" applyNumberFormat="1" applyFont="1" applyBorder="1"/>
    <xf numFmtId="2" fontId="13" fillId="7" borderId="32" xfId="8" applyNumberFormat="1" applyFont="1" applyFill="1" applyBorder="1" applyAlignment="1">
      <alignment horizontal="center"/>
    </xf>
    <xf numFmtId="2" fontId="13" fillId="7" borderId="33" xfId="8" applyNumberFormat="1" applyFont="1" applyFill="1" applyBorder="1" applyAlignment="1">
      <alignment horizontal="center"/>
    </xf>
    <xf numFmtId="2" fontId="12" fillId="7" borderId="33" xfId="8" applyNumberFormat="1" applyFont="1" applyFill="1" applyBorder="1" applyAlignment="1">
      <alignment horizontal="center"/>
    </xf>
    <xf numFmtId="168" fontId="13" fillId="7" borderId="13" xfId="8" applyNumberFormat="1" applyFont="1" applyFill="1" applyBorder="1"/>
    <xf numFmtId="168" fontId="14" fillId="7" borderId="40" xfId="8" applyNumberFormat="1" applyFont="1" applyFill="1" applyBorder="1"/>
    <xf numFmtId="2" fontId="13" fillId="7" borderId="36" xfId="8" applyNumberFormat="1" applyFont="1" applyFill="1" applyBorder="1" applyAlignment="1">
      <alignment horizontal="center"/>
    </xf>
    <xf numFmtId="2" fontId="13" fillId="7" borderId="37" xfId="8" applyNumberFormat="1" applyFont="1" applyFill="1" applyBorder="1" applyAlignment="1">
      <alignment horizontal="center"/>
    </xf>
    <xf numFmtId="2" fontId="12" fillId="7" borderId="37" xfId="8" applyNumberFormat="1" applyFont="1" applyFill="1" applyBorder="1" applyAlignment="1">
      <alignment horizontal="center"/>
    </xf>
    <xf numFmtId="168" fontId="13" fillId="7" borderId="38" xfId="8" applyNumberFormat="1" applyFont="1" applyFill="1" applyBorder="1"/>
    <xf numFmtId="168" fontId="13" fillId="6" borderId="13" xfId="8" applyNumberFormat="1" applyFont="1" applyFill="1" applyBorder="1"/>
    <xf numFmtId="2" fontId="12" fillId="5" borderId="30" xfId="8" applyNumberFormat="1" applyFont="1" applyFill="1" applyBorder="1" applyAlignment="1">
      <alignment horizontal="center"/>
    </xf>
    <xf numFmtId="2" fontId="12" fillId="5" borderId="23" xfId="8" applyNumberFormat="1" applyFont="1" applyFill="1" applyBorder="1" applyAlignment="1">
      <alignment horizontal="center"/>
    </xf>
    <xf numFmtId="2" fontId="12" fillId="0" borderId="23" xfId="8" applyNumberFormat="1" applyFont="1" applyFill="1" applyBorder="1" applyAlignment="1">
      <alignment horizontal="center"/>
    </xf>
    <xf numFmtId="168" fontId="13" fillId="0" borderId="24" xfId="8" applyNumberFormat="1" applyFont="1" applyBorder="1"/>
    <xf numFmtId="168" fontId="14" fillId="0" borderId="24" xfId="8" applyNumberFormat="1" applyFont="1" applyBorder="1"/>
    <xf numFmtId="168" fontId="13" fillId="0" borderId="24" xfId="8" applyNumberFormat="1" applyFont="1" applyBorder="1" applyAlignment="1">
      <alignment vertical="center"/>
    </xf>
    <xf numFmtId="168" fontId="12" fillId="5" borderId="30" xfId="8" applyNumberFormat="1" applyFont="1" applyFill="1" applyBorder="1" applyAlignment="1">
      <alignment horizontal="center"/>
    </xf>
    <xf numFmtId="168" fontId="12" fillId="5" borderId="23" xfId="8" applyNumberFormat="1" applyFont="1" applyFill="1" applyBorder="1" applyAlignment="1">
      <alignment horizontal="center"/>
    </xf>
    <xf numFmtId="168" fontId="24" fillId="5" borderId="30" xfId="8" applyNumberFormat="1" applyFont="1" applyFill="1" applyBorder="1" applyAlignment="1">
      <alignment horizontal="center"/>
    </xf>
    <xf numFmtId="168" fontId="24" fillId="5" borderId="23" xfId="8" applyNumberFormat="1" applyFont="1" applyFill="1" applyBorder="1" applyAlignment="1">
      <alignment horizontal="center"/>
    </xf>
    <xf numFmtId="168" fontId="25" fillId="0" borderId="24" xfId="8" applyNumberFormat="1" applyFont="1" applyBorder="1"/>
    <xf numFmtId="2" fontId="12" fillId="0" borderId="17" xfId="8" applyNumberFormat="1" applyFont="1" applyFill="1" applyBorder="1" applyAlignment="1">
      <alignment horizontal="center"/>
    </xf>
    <xf numFmtId="2" fontId="12" fillId="0" borderId="18" xfId="8" applyNumberFormat="1" applyFont="1" applyFill="1" applyBorder="1" applyAlignment="1">
      <alignment horizontal="center"/>
    </xf>
    <xf numFmtId="2" fontId="12" fillId="0" borderId="19" xfId="8" applyNumberFormat="1" applyFont="1" applyFill="1" applyBorder="1" applyAlignment="1">
      <alignment horizontal="center"/>
    </xf>
    <xf numFmtId="2" fontId="14" fillId="0" borderId="19" xfId="8" applyNumberFormat="1" applyFont="1" applyFill="1" applyBorder="1" applyAlignment="1">
      <alignment horizontal="center"/>
    </xf>
    <xf numFmtId="168" fontId="13" fillId="0" borderId="21" xfId="8" applyNumberFormat="1" applyFont="1" applyBorder="1"/>
    <xf numFmtId="168" fontId="14" fillId="0" borderId="21" xfId="8" applyNumberFormat="1" applyFont="1" applyBorder="1"/>
    <xf numFmtId="168" fontId="12" fillId="0" borderId="17" xfId="8" applyNumberFormat="1" applyFont="1" applyFill="1" applyBorder="1" applyAlignment="1">
      <alignment horizontal="center"/>
    </xf>
    <xf numFmtId="168" fontId="12" fillId="0" borderId="18" xfId="8" applyNumberFormat="1" applyFont="1" applyFill="1" applyBorder="1" applyAlignment="1">
      <alignment horizontal="center"/>
    </xf>
    <xf numFmtId="168" fontId="12" fillId="0" borderId="19" xfId="8" applyNumberFormat="1" applyFont="1" applyFill="1" applyBorder="1" applyAlignment="1">
      <alignment horizontal="center"/>
    </xf>
    <xf numFmtId="168" fontId="14" fillId="0" borderId="19" xfId="8" applyNumberFormat="1" applyFont="1" applyFill="1" applyBorder="1" applyAlignment="1">
      <alignment horizontal="center"/>
    </xf>
    <xf numFmtId="168" fontId="13" fillId="0" borderId="21" xfId="8" applyNumberFormat="1" applyFont="1" applyBorder="1" applyAlignment="1">
      <alignment vertical="center"/>
    </xf>
    <xf numFmtId="2" fontId="13" fillId="0" borderId="41" xfId="8" applyNumberFormat="1" applyFont="1" applyFill="1" applyBorder="1" applyAlignment="1">
      <alignment horizontal="center"/>
    </xf>
    <xf numFmtId="2" fontId="13" fillId="0" borderId="42" xfId="8" applyNumberFormat="1" applyFont="1" applyFill="1" applyBorder="1" applyAlignment="1">
      <alignment horizontal="center"/>
    </xf>
    <xf numFmtId="2" fontId="12" fillId="0" borderId="42" xfId="8" applyNumberFormat="1" applyFont="1" applyFill="1" applyBorder="1" applyAlignment="1">
      <alignment horizontal="center"/>
    </xf>
    <xf numFmtId="168" fontId="13" fillId="0" borderId="43" xfId="8" applyNumberFormat="1" applyFont="1" applyFill="1" applyBorder="1"/>
    <xf numFmtId="168" fontId="14" fillId="0" borderId="43" xfId="8" applyNumberFormat="1" applyFont="1" applyFill="1" applyBorder="1"/>
    <xf numFmtId="168" fontId="14" fillId="0" borderId="38" xfId="8" applyNumberFormat="1" applyFont="1" applyFill="1" applyBorder="1"/>
    <xf numFmtId="0" fontId="7" fillId="8" borderId="0" xfId="8" applyFont="1" applyFill="1" applyBorder="1" applyAlignment="1">
      <alignment horizontal="center" vertical="center"/>
    </xf>
    <xf numFmtId="2" fontId="13" fillId="9" borderId="36" xfId="8" applyNumberFormat="1" applyFont="1" applyFill="1" applyBorder="1" applyAlignment="1">
      <alignment horizontal="center"/>
    </xf>
    <xf numFmtId="2" fontId="13" fillId="9" borderId="37" xfId="8" applyNumberFormat="1" applyFont="1" applyFill="1" applyBorder="1" applyAlignment="1">
      <alignment horizontal="center"/>
    </xf>
    <xf numFmtId="2" fontId="13" fillId="9" borderId="32" xfId="8" applyNumberFormat="1" applyFont="1" applyFill="1" applyBorder="1" applyAlignment="1">
      <alignment horizontal="center"/>
    </xf>
    <xf numFmtId="2" fontId="13" fillId="9" borderId="33" xfId="8" applyNumberFormat="1" applyFont="1" applyFill="1" applyBorder="1" applyAlignment="1">
      <alignment horizontal="center"/>
    </xf>
    <xf numFmtId="2" fontId="12" fillId="9" borderId="37" xfId="8" applyNumberFormat="1" applyFont="1" applyFill="1" applyBorder="1" applyAlignment="1">
      <alignment horizontal="center"/>
    </xf>
    <xf numFmtId="2" fontId="13" fillId="6" borderId="36" xfId="8" applyNumberFormat="1" applyFont="1" applyFill="1" applyBorder="1" applyAlignment="1">
      <alignment horizontal="center"/>
    </xf>
    <xf numFmtId="2" fontId="13" fillId="6" borderId="37" xfId="8" applyNumberFormat="1" applyFont="1" applyFill="1" applyBorder="1" applyAlignment="1">
      <alignment horizontal="center"/>
    </xf>
    <xf numFmtId="2" fontId="12" fillId="10" borderId="37" xfId="8" applyNumberFormat="1" applyFont="1" applyFill="1" applyBorder="1" applyAlignment="1">
      <alignment horizontal="center"/>
    </xf>
    <xf numFmtId="2" fontId="13" fillId="10" borderId="33" xfId="8" applyNumberFormat="1" applyFont="1" applyFill="1" applyBorder="1" applyAlignment="1">
      <alignment horizontal="center"/>
    </xf>
    <xf numFmtId="2" fontId="13" fillId="11" borderId="37" xfId="8" applyNumberFormat="1" applyFont="1" applyFill="1" applyBorder="1" applyAlignment="1">
      <alignment horizontal="center"/>
    </xf>
    <xf numFmtId="2" fontId="13" fillId="11" borderId="33" xfId="8" applyNumberFormat="1" applyFont="1" applyFill="1" applyBorder="1" applyAlignment="1">
      <alignment horizontal="center"/>
    </xf>
    <xf numFmtId="2" fontId="13" fillId="11" borderId="41" xfId="8" applyNumberFormat="1" applyFont="1" applyFill="1" applyBorder="1" applyAlignment="1">
      <alignment horizontal="center"/>
    </xf>
    <xf numFmtId="2" fontId="13" fillId="11" borderId="42" xfId="8" applyNumberFormat="1" applyFont="1" applyFill="1" applyBorder="1" applyAlignment="1">
      <alignment horizontal="center"/>
    </xf>
    <xf numFmtId="168" fontId="13" fillId="9" borderId="43" xfId="8" applyNumberFormat="1" applyFont="1" applyFill="1" applyBorder="1"/>
    <xf numFmtId="168" fontId="13" fillId="9" borderId="34" xfId="8" applyNumberFormat="1" applyFont="1" applyFill="1" applyBorder="1"/>
    <xf numFmtId="2" fontId="9" fillId="0" borderId="15" xfId="8" applyNumberFormat="1" applyFont="1" applyBorder="1" applyAlignment="1">
      <alignment horizontal="center" wrapText="1"/>
    </xf>
    <xf numFmtId="2" fontId="2" fillId="0" borderId="44" xfId="8" applyNumberFormat="1" applyFont="1" applyFill="1" applyBorder="1" applyAlignment="1">
      <alignment horizontal="center"/>
    </xf>
    <xf numFmtId="2" fontId="9" fillId="0" borderId="45" xfId="8" applyNumberFormat="1" applyFont="1" applyFill="1" applyBorder="1" applyAlignment="1">
      <alignment horizontal="center"/>
    </xf>
    <xf numFmtId="164" fontId="2" fillId="0" borderId="0" xfId="8" applyNumberFormat="1" applyFont="1" applyBorder="1"/>
    <xf numFmtId="167" fontId="8" fillId="0" borderId="3" xfId="8" applyNumberFormat="1" applyFont="1" applyBorder="1"/>
    <xf numFmtId="2" fontId="2" fillId="0" borderId="31" xfId="8" applyNumberFormat="1" applyFont="1" applyFill="1" applyBorder="1" applyAlignment="1">
      <alignment horizontal="center"/>
    </xf>
    <xf numFmtId="2" fontId="12" fillId="0" borderId="45" xfId="8" applyNumberFormat="1" applyFont="1" applyFill="1" applyBorder="1" applyAlignment="1">
      <alignment horizontal="center"/>
    </xf>
    <xf numFmtId="2" fontId="2" fillId="0" borderId="15" xfId="8" applyNumberFormat="1" applyFont="1" applyBorder="1" applyAlignment="1">
      <alignment horizontal="center" vertical="center" wrapText="1"/>
    </xf>
    <xf numFmtId="167" fontId="2" fillId="0" borderId="3" xfId="8" applyNumberFormat="1" applyFont="1" applyBorder="1"/>
    <xf numFmtId="168" fontId="14" fillId="6" borderId="43" xfId="8" applyNumberFormat="1" applyFont="1" applyFill="1" applyBorder="1"/>
    <xf numFmtId="168" fontId="13" fillId="12" borderId="34" xfId="8" applyNumberFormat="1" applyFont="1" applyFill="1" applyBorder="1"/>
    <xf numFmtId="168" fontId="13" fillId="12" borderId="38" xfId="8" applyNumberFormat="1" applyFont="1" applyFill="1" applyBorder="1"/>
    <xf numFmtId="168" fontId="13" fillId="12" borderId="13" xfId="8" applyNumberFormat="1" applyFont="1" applyFill="1" applyBorder="1"/>
    <xf numFmtId="2" fontId="13" fillId="13" borderId="36" xfId="8" applyNumberFormat="1" applyFont="1" applyFill="1" applyBorder="1" applyAlignment="1">
      <alignment horizontal="center"/>
    </xf>
    <xf numFmtId="2" fontId="13" fillId="13" borderId="37" xfId="8" applyNumberFormat="1" applyFont="1" applyFill="1" applyBorder="1" applyAlignment="1">
      <alignment horizontal="center"/>
    </xf>
    <xf numFmtId="2" fontId="12" fillId="13" borderId="37" xfId="8" applyNumberFormat="1" applyFont="1" applyFill="1" applyBorder="1" applyAlignment="1">
      <alignment horizontal="center"/>
    </xf>
    <xf numFmtId="168" fontId="13" fillId="7" borderId="34" xfId="8" applyNumberFormat="1" applyFont="1" applyFill="1" applyBorder="1"/>
    <xf numFmtId="2" fontId="12" fillId="6" borderId="37" xfId="8" applyNumberFormat="1" applyFont="1" applyFill="1" applyBorder="1" applyAlignment="1">
      <alignment horizontal="center"/>
    </xf>
    <xf numFmtId="2" fontId="13" fillId="14" borderId="36" xfId="8" applyNumberFormat="1" applyFont="1" applyFill="1" applyBorder="1" applyAlignment="1">
      <alignment horizontal="center"/>
    </xf>
    <xf numFmtId="2" fontId="13" fillId="15" borderId="33" xfId="8" applyNumberFormat="1" applyFont="1" applyFill="1" applyBorder="1" applyAlignment="1">
      <alignment horizontal="center"/>
    </xf>
    <xf numFmtId="2" fontId="12" fillId="15" borderId="33" xfId="8" applyNumberFormat="1" applyFont="1" applyFill="1" applyBorder="1" applyAlignment="1">
      <alignment horizontal="center"/>
    </xf>
    <xf numFmtId="2" fontId="13" fillId="14" borderId="32" xfId="8" applyNumberFormat="1" applyFont="1" applyFill="1" applyBorder="1" applyAlignment="1">
      <alignment horizontal="center"/>
    </xf>
    <xf numFmtId="2" fontId="13" fillId="14" borderId="33" xfId="8" applyNumberFormat="1" applyFont="1" applyFill="1" applyBorder="1" applyAlignment="1">
      <alignment horizontal="center"/>
    </xf>
    <xf numFmtId="2" fontId="12" fillId="14" borderId="33" xfId="8" applyNumberFormat="1" applyFont="1" applyFill="1" applyBorder="1" applyAlignment="1">
      <alignment horizontal="center"/>
    </xf>
    <xf numFmtId="168" fontId="9" fillId="5" borderId="30" xfId="8" applyNumberFormat="1" applyFont="1" applyFill="1" applyBorder="1" applyAlignment="1">
      <alignment horizontal="center"/>
    </xf>
    <xf numFmtId="168" fontId="9" fillId="5" borderId="23" xfId="8" applyNumberFormat="1" applyFont="1" applyFill="1" applyBorder="1" applyAlignment="1">
      <alignment horizontal="center"/>
    </xf>
    <xf numFmtId="0" fontId="26" fillId="0" borderId="0" xfId="8" applyFont="1" applyFill="1" applyAlignment="1">
      <alignment vertical="center"/>
    </xf>
    <xf numFmtId="0" fontId="26" fillId="0" borderId="0" xfId="8" applyFont="1" applyFill="1" applyAlignment="1" applyProtection="1">
      <alignment horizontal="center" vertical="center" wrapText="1"/>
    </xf>
    <xf numFmtId="0" fontId="26" fillId="0" borderId="0" xfId="8" applyFont="1"/>
    <xf numFmtId="0" fontId="26" fillId="0" borderId="0" xfId="8" applyFont="1" applyFill="1"/>
    <xf numFmtId="0" fontId="27" fillId="0" borderId="0" xfId="8" applyFont="1"/>
    <xf numFmtId="0" fontId="28" fillId="0" borderId="0" xfId="8" applyFont="1" applyFill="1" applyAlignment="1">
      <alignment horizontal="left" vertical="center"/>
    </xf>
    <xf numFmtId="0" fontId="28" fillId="0" borderId="0" xfId="8" applyFont="1" applyFill="1"/>
    <xf numFmtId="0" fontId="28" fillId="0" borderId="0" xfId="8" applyFont="1" applyFill="1" applyAlignment="1">
      <alignment vertical="center"/>
    </xf>
    <xf numFmtId="0" fontId="29" fillId="0" borderId="0" xfId="8" applyFont="1" applyFill="1" applyAlignment="1">
      <alignment vertical="center"/>
    </xf>
    <xf numFmtId="0" fontId="28" fillId="0" borderId="0" xfId="8" applyFont="1" applyFill="1" applyAlignment="1" applyProtection="1">
      <alignment vertical="center"/>
    </xf>
    <xf numFmtId="0" fontId="28" fillId="0" borderId="0" xfId="8" applyFont="1"/>
    <xf numFmtId="0" fontId="28" fillId="0" borderId="0" xfId="8" applyFont="1" applyFill="1" applyAlignment="1" applyProtection="1">
      <alignment horizontal="centerContinuous" vertical="center" wrapText="1"/>
    </xf>
    <xf numFmtId="0" fontId="28" fillId="0" borderId="0" xfId="8" applyFont="1" applyFill="1" applyAlignment="1" applyProtection="1">
      <alignment horizontal="centerContinuous" vertical="center"/>
    </xf>
    <xf numFmtId="0" fontId="28" fillId="0" borderId="0" xfId="8" applyFont="1" applyFill="1" applyProtection="1"/>
    <xf numFmtId="0" fontId="27" fillId="0" borderId="0" xfId="8" applyFont="1" applyFill="1"/>
    <xf numFmtId="0" fontId="27" fillId="0" borderId="46" xfId="8" applyFont="1" applyBorder="1"/>
    <xf numFmtId="0" fontId="27" fillId="0" borderId="47" xfId="8" applyFont="1" applyBorder="1"/>
    <xf numFmtId="0" fontId="27" fillId="0" borderId="47" xfId="8" applyFont="1" applyBorder="1" applyAlignment="1">
      <alignment vertical="center"/>
    </xf>
    <xf numFmtId="0" fontId="27" fillId="0" borderId="48" xfId="8" applyFont="1" applyBorder="1"/>
    <xf numFmtId="0" fontId="27" fillId="0" borderId="0" xfId="8" applyFont="1" applyBorder="1"/>
    <xf numFmtId="0" fontId="27" fillId="0" borderId="0" xfId="8" applyFont="1" applyBorder="1" applyAlignment="1">
      <alignment vertical="center"/>
    </xf>
    <xf numFmtId="0" fontId="27" fillId="16" borderId="15" xfId="8" applyFont="1" applyFill="1" applyBorder="1" applyAlignment="1" applyProtection="1">
      <alignment horizontal="center" vertical="top"/>
    </xf>
    <xf numFmtId="0" fontId="27" fillId="1" borderId="49" xfId="8" applyFont="1" applyFill="1" applyBorder="1" applyAlignment="1" applyProtection="1">
      <alignment horizontal="center" vertical="top"/>
    </xf>
    <xf numFmtId="0" fontId="27" fillId="1" borderId="50" xfId="8" applyFont="1" applyFill="1" applyBorder="1" applyAlignment="1" applyProtection="1">
      <alignment horizontal="center" vertical="top"/>
    </xf>
    <xf numFmtId="0" fontId="27" fillId="1" borderId="51" xfId="8" applyFont="1" applyFill="1" applyBorder="1" applyAlignment="1" applyProtection="1">
      <alignment horizontal="center" vertical="top"/>
    </xf>
    <xf numFmtId="0" fontId="27" fillId="16" borderId="52" xfId="8" applyFont="1" applyFill="1" applyBorder="1" applyAlignment="1" applyProtection="1">
      <alignment horizontal="center" vertical="top"/>
    </xf>
    <xf numFmtId="2" fontId="30" fillId="9" borderId="53" xfId="8" applyNumberFormat="1" applyFont="1" applyFill="1" applyBorder="1" applyAlignment="1" applyProtection="1">
      <alignment horizontal="center" vertical="center" wrapText="1"/>
    </xf>
    <xf numFmtId="2" fontId="26" fillId="17" borderId="54" xfId="8" applyNumberFormat="1" applyFont="1" applyFill="1" applyBorder="1" applyAlignment="1" applyProtection="1">
      <alignment horizontal="center" vertical="center" wrapText="1"/>
    </xf>
    <xf numFmtId="171" fontId="31" fillId="2" borderId="55" xfId="8" applyNumberFormat="1" applyFont="1" applyFill="1" applyBorder="1" applyAlignment="1" applyProtection="1">
      <alignment horizontal="center" vertical="center" wrapText="1"/>
    </xf>
    <xf numFmtId="171" fontId="31" fillId="17" borderId="56" xfId="8" applyNumberFormat="1" applyFont="1" applyFill="1" applyBorder="1" applyAlignment="1" applyProtection="1">
      <alignment horizontal="center" vertical="center" wrapText="1"/>
    </xf>
    <xf numFmtId="2" fontId="26" fillId="2" borderId="57" xfId="8" applyNumberFormat="1" applyFont="1" applyFill="1" applyBorder="1" applyAlignment="1" applyProtection="1">
      <alignment horizontal="center" vertical="center" wrapText="1"/>
    </xf>
    <xf numFmtId="2" fontId="26" fillId="2" borderId="58" xfId="8" applyNumberFormat="1" applyFont="1" applyFill="1" applyBorder="1" applyAlignment="1" applyProtection="1">
      <alignment horizontal="center" vertical="center" wrapText="1"/>
    </xf>
    <xf numFmtId="2" fontId="30" fillId="9" borderId="59" xfId="8" applyNumberFormat="1" applyFont="1" applyFill="1" applyBorder="1" applyAlignment="1" applyProtection="1">
      <alignment horizontal="center" vertical="center" wrapText="1"/>
    </xf>
    <xf numFmtId="2" fontId="26" fillId="17" borderId="60" xfId="8" applyNumberFormat="1" applyFont="1" applyFill="1" applyBorder="1" applyAlignment="1" applyProtection="1">
      <alignment horizontal="center" vertical="center" wrapText="1"/>
    </xf>
    <xf numFmtId="171" fontId="31" fillId="2" borderId="61" xfId="8" applyNumberFormat="1" applyFont="1" applyFill="1" applyBorder="1" applyAlignment="1" applyProtection="1">
      <alignment horizontal="center" vertical="center" wrapText="1"/>
    </xf>
    <xf numFmtId="171" fontId="31" fillId="17" borderId="62" xfId="8" applyNumberFormat="1" applyFont="1" applyFill="1" applyBorder="1" applyAlignment="1" applyProtection="1">
      <alignment horizontal="center" vertical="center" wrapText="1"/>
    </xf>
    <xf numFmtId="2" fontId="26" fillId="2" borderId="63" xfId="8" applyNumberFormat="1" applyFont="1" applyFill="1" applyBorder="1" applyAlignment="1" applyProtection="1">
      <alignment horizontal="center" vertical="center" wrapText="1"/>
    </xf>
    <xf numFmtId="2" fontId="26" fillId="2" borderId="64" xfId="8" applyNumberFormat="1" applyFont="1" applyFill="1" applyBorder="1" applyAlignment="1" applyProtection="1">
      <alignment horizontal="center" vertical="center" wrapText="1"/>
    </xf>
    <xf numFmtId="2" fontId="30" fillId="9" borderId="65" xfId="8" applyNumberFormat="1" applyFont="1" applyFill="1" applyBorder="1" applyAlignment="1" applyProtection="1">
      <alignment horizontal="center" vertical="center" wrapText="1"/>
    </xf>
    <xf numFmtId="2" fontId="26" fillId="17" borderId="66" xfId="8" applyNumberFormat="1" applyFont="1" applyFill="1" applyBorder="1" applyAlignment="1" applyProtection="1">
      <alignment horizontal="center" vertical="center" wrapText="1"/>
    </xf>
    <xf numFmtId="171" fontId="31" fillId="2" borderId="67" xfId="8" applyNumberFormat="1" applyFont="1" applyFill="1" applyBorder="1" applyAlignment="1" applyProtection="1">
      <alignment horizontal="center" vertical="center" wrapText="1"/>
    </xf>
    <xf numFmtId="171" fontId="31" fillId="17" borderId="68" xfId="8" applyNumberFormat="1" applyFont="1" applyFill="1" applyBorder="1" applyAlignment="1" applyProtection="1">
      <alignment horizontal="center" vertical="center" wrapText="1"/>
    </xf>
    <xf numFmtId="2" fontId="26" fillId="2" borderId="69" xfId="8" applyNumberFormat="1" applyFont="1" applyFill="1" applyBorder="1" applyAlignment="1" applyProtection="1">
      <alignment horizontal="center" vertical="center" wrapText="1"/>
    </xf>
    <xf numFmtId="2" fontId="26" fillId="2" borderId="70" xfId="8" applyNumberFormat="1" applyFont="1" applyFill="1" applyBorder="1" applyAlignment="1" applyProtection="1">
      <alignment horizontal="center" vertical="center" wrapText="1"/>
    </xf>
    <xf numFmtId="2" fontId="30" fillId="9" borderId="71" xfId="8" applyNumberFormat="1" applyFont="1" applyFill="1" applyBorder="1" applyAlignment="1" applyProtection="1">
      <alignment horizontal="center" vertical="center" wrapText="1"/>
    </xf>
    <xf numFmtId="2" fontId="26" fillId="17" borderId="72" xfId="8" applyNumberFormat="1" applyFont="1" applyFill="1" applyBorder="1" applyAlignment="1" applyProtection="1">
      <alignment horizontal="center" vertical="center" wrapText="1"/>
    </xf>
    <xf numFmtId="171" fontId="31" fillId="2" borderId="73" xfId="8" applyNumberFormat="1" applyFont="1" applyFill="1" applyBorder="1" applyAlignment="1" applyProtection="1">
      <alignment horizontal="center" vertical="center" wrapText="1"/>
    </xf>
    <xf numFmtId="0" fontId="27" fillId="0" borderId="0" xfId="8" applyFont="1" applyBorder="1" applyAlignment="1">
      <alignment horizontal="center" vertical="center" textRotation="90" wrapText="1"/>
    </xf>
    <xf numFmtId="2" fontId="30" fillId="18" borderId="59" xfId="8" applyNumberFormat="1" applyFont="1" applyFill="1" applyBorder="1" applyAlignment="1" applyProtection="1">
      <alignment horizontal="center" vertical="center" wrapText="1"/>
    </xf>
    <xf numFmtId="2" fontId="26" fillId="18" borderId="60" xfId="8" applyNumberFormat="1" applyFont="1" applyFill="1" applyBorder="1" applyAlignment="1" applyProtection="1">
      <alignment horizontal="center" vertical="center" wrapText="1"/>
    </xf>
    <xf numFmtId="171" fontId="31" fillId="18" borderId="61" xfId="8" applyNumberFormat="1" applyFont="1" applyFill="1" applyBorder="1" applyAlignment="1" applyProtection="1">
      <alignment horizontal="center" vertical="center" wrapText="1"/>
    </xf>
    <xf numFmtId="171" fontId="31" fillId="18" borderId="62" xfId="8" applyNumberFormat="1" applyFont="1" applyFill="1" applyBorder="1" applyAlignment="1" applyProtection="1">
      <alignment horizontal="center" vertical="center" wrapText="1"/>
    </xf>
    <xf numFmtId="2" fontId="26" fillId="18" borderId="63" xfId="8" applyNumberFormat="1" applyFont="1" applyFill="1" applyBorder="1" applyAlignment="1" applyProtection="1">
      <alignment horizontal="center" vertical="center" wrapText="1"/>
    </xf>
    <xf numFmtId="2" fontId="26" fillId="18" borderId="64" xfId="8" applyNumberFormat="1" applyFont="1" applyFill="1" applyBorder="1" applyAlignment="1" applyProtection="1">
      <alignment horizontal="center" vertical="center" wrapText="1"/>
    </xf>
    <xf numFmtId="2" fontId="30" fillId="18" borderId="65" xfId="8" applyNumberFormat="1" applyFont="1" applyFill="1" applyBorder="1" applyAlignment="1" applyProtection="1">
      <alignment horizontal="center" vertical="center" wrapText="1"/>
    </xf>
    <xf numFmtId="2" fontId="26" fillId="18" borderId="66" xfId="8" applyNumberFormat="1" applyFont="1" applyFill="1" applyBorder="1" applyAlignment="1" applyProtection="1">
      <alignment horizontal="center" vertical="center" wrapText="1"/>
    </xf>
    <xf numFmtId="171" fontId="31" fillId="18" borderId="67" xfId="8" applyNumberFormat="1" applyFont="1" applyFill="1" applyBorder="1" applyAlignment="1" applyProtection="1">
      <alignment horizontal="center" vertical="center" wrapText="1"/>
    </xf>
    <xf numFmtId="171" fontId="31" fillId="18" borderId="68" xfId="8" applyNumberFormat="1" applyFont="1" applyFill="1" applyBorder="1" applyAlignment="1" applyProtection="1">
      <alignment horizontal="center" vertical="center" wrapText="1"/>
    </xf>
    <xf numFmtId="2" fontId="26" fillId="18" borderId="69" xfId="8" applyNumberFormat="1" applyFont="1" applyFill="1" applyBorder="1" applyAlignment="1" applyProtection="1">
      <alignment horizontal="center" vertical="center" wrapText="1"/>
    </xf>
    <xf numFmtId="2" fontId="26" fillId="18" borderId="70" xfId="8" applyNumberFormat="1" applyFont="1" applyFill="1" applyBorder="1" applyAlignment="1" applyProtection="1">
      <alignment horizontal="center" vertical="center" wrapText="1"/>
    </xf>
    <xf numFmtId="2" fontId="27" fillId="0" borderId="74" xfId="8" applyNumberFormat="1" applyFont="1" applyFill="1" applyBorder="1" applyAlignment="1" applyProtection="1">
      <alignment horizontal="center" vertical="center" wrapText="1"/>
    </xf>
    <xf numFmtId="2" fontId="27" fillId="0" borderId="75" xfId="8" applyNumberFormat="1" applyFont="1" applyFill="1" applyBorder="1" applyAlignment="1" applyProtection="1">
      <alignment horizontal="center" vertical="center" wrapText="1"/>
    </xf>
    <xf numFmtId="2" fontId="27" fillId="0" borderId="76" xfId="8" applyNumberFormat="1" applyFont="1" applyFill="1" applyBorder="1" applyAlignment="1" applyProtection="1">
      <alignment horizontal="center" vertical="center" wrapText="1"/>
    </xf>
    <xf numFmtId="2" fontId="27" fillId="0" borderId="77" xfId="8" applyNumberFormat="1" applyFont="1" applyFill="1" applyBorder="1" applyAlignment="1" applyProtection="1">
      <alignment horizontal="center" vertical="center" wrapText="1"/>
    </xf>
    <xf numFmtId="2" fontId="27" fillId="0" borderId="78" xfId="8" applyNumberFormat="1" applyFont="1" applyFill="1" applyBorder="1" applyAlignment="1" applyProtection="1">
      <alignment horizontal="center" vertical="center" wrapText="1"/>
    </xf>
    <xf numFmtId="2" fontId="27" fillId="0" borderId="79" xfId="8" applyNumberFormat="1" applyFont="1" applyFill="1" applyBorder="1" applyAlignment="1" applyProtection="1">
      <alignment horizontal="center" vertical="center" wrapText="1"/>
    </xf>
    <xf numFmtId="0" fontId="27" fillId="0" borderId="0" xfId="8" applyFont="1" applyAlignment="1">
      <alignment horizontal="center" vertical="center"/>
    </xf>
    <xf numFmtId="2" fontId="26" fillId="17" borderId="80" xfId="8" applyNumberFormat="1" applyFont="1" applyFill="1" applyBorder="1" applyAlignment="1" applyProtection="1">
      <alignment horizontal="center" vertical="center" wrapText="1"/>
    </xf>
    <xf numFmtId="171" fontId="31" fillId="2" borderId="81" xfId="8" applyNumberFormat="1" applyFont="1" applyFill="1" applyBorder="1" applyAlignment="1" applyProtection="1">
      <alignment horizontal="center" vertical="center" wrapText="1"/>
    </xf>
    <xf numFmtId="171" fontId="31" fillId="17" borderId="82" xfId="8" applyNumberFormat="1" applyFont="1" applyFill="1" applyBorder="1" applyAlignment="1" applyProtection="1">
      <alignment horizontal="center" vertical="center" wrapText="1"/>
    </xf>
    <xf numFmtId="2" fontId="26" fillId="2" borderId="83" xfId="8" applyNumberFormat="1" applyFont="1" applyFill="1" applyBorder="1" applyAlignment="1" applyProtection="1">
      <alignment horizontal="center" vertical="center" wrapText="1"/>
    </xf>
    <xf numFmtId="2" fontId="26" fillId="2" borderId="84" xfId="8" applyNumberFormat="1" applyFont="1" applyFill="1" applyBorder="1" applyAlignment="1" applyProtection="1">
      <alignment horizontal="center" vertical="center" wrapText="1"/>
    </xf>
    <xf numFmtId="171" fontId="31" fillId="17" borderId="85" xfId="8" applyNumberFormat="1" applyFont="1" applyFill="1" applyBorder="1" applyAlignment="1" applyProtection="1">
      <alignment horizontal="center" vertical="center" wrapText="1"/>
    </xf>
    <xf numFmtId="2" fontId="26" fillId="2" borderId="86" xfId="8" applyNumberFormat="1" applyFont="1" applyFill="1" applyBorder="1" applyAlignment="1" applyProtection="1">
      <alignment horizontal="center" vertical="center" wrapText="1"/>
    </xf>
    <xf numFmtId="2" fontId="26" fillId="2" borderId="87" xfId="8" applyNumberFormat="1" applyFont="1" applyFill="1" applyBorder="1" applyAlignment="1" applyProtection="1">
      <alignment horizontal="center" vertical="center" wrapText="1"/>
    </xf>
    <xf numFmtId="2" fontId="27" fillId="0" borderId="88" xfId="8" applyNumberFormat="1" applyFont="1" applyFill="1" applyBorder="1" applyAlignment="1" applyProtection="1">
      <alignment horizontal="center" vertical="center" wrapText="1"/>
    </xf>
    <xf numFmtId="2" fontId="27" fillId="0" borderId="89" xfId="8" applyNumberFormat="1" applyFont="1" applyFill="1" applyBorder="1" applyAlignment="1" applyProtection="1">
      <alignment horizontal="center" vertical="center" wrapText="1"/>
    </xf>
    <xf numFmtId="2" fontId="27" fillId="0" borderId="90" xfId="8" applyNumberFormat="1" applyFont="1" applyFill="1" applyBorder="1" applyAlignment="1" applyProtection="1">
      <alignment horizontal="center" vertical="center" wrapText="1"/>
    </xf>
    <xf numFmtId="2" fontId="27" fillId="0" borderId="91" xfId="8" applyNumberFormat="1" applyFont="1" applyFill="1" applyBorder="1" applyAlignment="1" applyProtection="1">
      <alignment horizontal="center" vertical="center" wrapText="1"/>
    </xf>
    <xf numFmtId="2" fontId="27" fillId="0" borderId="92" xfId="8" applyNumberFormat="1" applyFont="1" applyFill="1" applyBorder="1" applyAlignment="1" applyProtection="1">
      <alignment horizontal="center" vertical="center" wrapText="1"/>
    </xf>
    <xf numFmtId="2" fontId="27" fillId="0" borderId="93" xfId="8" applyNumberFormat="1" applyFont="1" applyFill="1" applyBorder="1" applyAlignment="1" applyProtection="1">
      <alignment horizontal="center" vertical="center" wrapText="1"/>
    </xf>
    <xf numFmtId="2" fontId="26" fillId="9" borderId="0" xfId="8" applyNumberFormat="1" applyFont="1" applyFill="1" applyBorder="1" applyAlignment="1" applyProtection="1">
      <alignment vertical="center"/>
    </xf>
    <xf numFmtId="2" fontId="31" fillId="9" borderId="0" xfId="8" applyNumberFormat="1" applyFont="1" applyFill="1" applyBorder="1" applyAlignment="1" applyProtection="1">
      <alignment vertical="center"/>
    </xf>
    <xf numFmtId="2" fontId="26" fillId="17" borderId="94" xfId="8" applyNumberFormat="1" applyFont="1" applyFill="1" applyBorder="1" applyAlignment="1" applyProtection="1">
      <alignment vertical="center"/>
    </xf>
    <xf numFmtId="2" fontId="26" fillId="0" borderId="94" xfId="8" applyNumberFormat="1" applyFont="1" applyBorder="1" applyAlignment="1" applyProtection="1">
      <alignment vertical="center"/>
    </xf>
    <xf numFmtId="0" fontId="27" fillId="0" borderId="47" xfId="8" applyFont="1" applyBorder="1" applyAlignment="1">
      <alignment horizontal="left" vertical="center"/>
    </xf>
    <xf numFmtId="0" fontId="27" fillId="1" borderId="95" xfId="8" applyFont="1" applyFill="1" applyBorder="1" applyAlignment="1">
      <alignment vertical="center"/>
    </xf>
    <xf numFmtId="0" fontId="27" fillId="1" borderId="96" xfId="8" applyFont="1" applyFill="1" applyBorder="1" applyAlignment="1">
      <alignment horizontal="center" vertical="center"/>
    </xf>
    <xf numFmtId="0" fontId="27" fillId="1" borderId="23" xfId="8" applyFont="1" applyFill="1" applyBorder="1" applyAlignment="1">
      <alignment horizontal="center" vertical="center"/>
    </xf>
    <xf numFmtId="0" fontId="27" fillId="1" borderId="97" xfId="8" applyFont="1" applyFill="1" applyBorder="1" applyAlignment="1">
      <alignment horizontal="center" vertical="center"/>
    </xf>
    <xf numFmtId="0" fontId="27" fillId="1" borderId="98" xfId="8" applyFont="1" applyFill="1" applyBorder="1" applyAlignment="1">
      <alignment vertical="center"/>
    </xf>
    <xf numFmtId="0" fontId="27" fillId="1" borderId="99" xfId="8" applyFont="1" applyFill="1" applyBorder="1" applyAlignment="1">
      <alignment horizontal="center" vertical="center"/>
    </xf>
    <xf numFmtId="0" fontId="27" fillId="1" borderId="100" xfId="8" applyFont="1" applyFill="1" applyBorder="1" applyAlignment="1">
      <alignment horizontal="center" vertical="center"/>
    </xf>
    <xf numFmtId="0" fontId="27" fillId="1" borderId="101" xfId="8" applyFont="1" applyFill="1" applyBorder="1" applyAlignment="1">
      <alignment horizontal="center" vertical="center"/>
    </xf>
    <xf numFmtId="0" fontId="26" fillId="2" borderId="102" xfId="8" applyFont="1" applyFill="1" applyBorder="1" applyAlignment="1">
      <alignment horizontal="center" vertical="center"/>
    </xf>
    <xf numFmtId="0" fontId="26" fillId="2" borderId="103" xfId="8" applyFont="1" applyFill="1" applyBorder="1" applyAlignment="1">
      <alignment horizontal="center" vertical="center"/>
    </xf>
    <xf numFmtId="0" fontId="26" fillId="2" borderId="104" xfId="8" applyFont="1" applyFill="1" applyBorder="1" applyAlignment="1">
      <alignment horizontal="center" vertical="center"/>
    </xf>
    <xf numFmtId="0" fontId="26" fillId="2" borderId="105" xfId="8" applyFont="1" applyFill="1" applyBorder="1" applyAlignment="1">
      <alignment horizontal="center" vertical="center"/>
    </xf>
    <xf numFmtId="0" fontId="26" fillId="2" borderId="106" xfId="8" applyFont="1" applyFill="1" applyBorder="1" applyAlignment="1">
      <alignment horizontal="center" vertical="center"/>
    </xf>
    <xf numFmtId="0" fontId="26" fillId="2" borderId="107" xfId="8" applyFont="1" applyFill="1" applyBorder="1" applyAlignment="1">
      <alignment horizontal="center" vertical="center"/>
    </xf>
    <xf numFmtId="0" fontId="26" fillId="18" borderId="104" xfId="8" applyFont="1" applyFill="1" applyBorder="1" applyAlignment="1">
      <alignment horizontal="center" vertical="center"/>
    </xf>
    <xf numFmtId="0" fontId="26" fillId="18" borderId="105" xfId="8" applyFont="1" applyFill="1" applyBorder="1" applyAlignment="1">
      <alignment horizontal="center" vertical="center"/>
    </xf>
    <xf numFmtId="0" fontId="26" fillId="18" borderId="106" xfId="8" applyFont="1" applyFill="1" applyBorder="1" applyAlignment="1">
      <alignment horizontal="center" vertical="center"/>
    </xf>
    <xf numFmtId="0" fontId="26" fillId="18" borderId="107" xfId="8" applyFont="1" applyFill="1" applyBorder="1" applyAlignment="1">
      <alignment horizontal="center" vertical="center"/>
    </xf>
    <xf numFmtId="0" fontId="27" fillId="3" borderId="77" xfId="8" applyFont="1" applyFill="1" applyBorder="1" applyAlignment="1">
      <alignment horizontal="center" vertical="center"/>
    </xf>
    <xf numFmtId="0" fontId="27" fillId="3" borderId="108" xfId="8" applyFont="1" applyFill="1" applyBorder="1" applyAlignment="1">
      <alignment horizontal="center" vertical="center"/>
    </xf>
    <xf numFmtId="0" fontId="26" fillId="2" borderId="23" xfId="8" applyFont="1" applyFill="1" applyBorder="1" applyAlignment="1">
      <alignment horizontal="center" vertical="center"/>
    </xf>
    <xf numFmtId="0" fontId="26" fillId="2" borderId="97" xfId="8" applyFont="1" applyFill="1" applyBorder="1" applyAlignment="1">
      <alignment horizontal="center" vertical="center"/>
    </xf>
    <xf numFmtId="0" fontId="27" fillId="3" borderId="91" xfId="8" applyFont="1" applyFill="1" applyBorder="1" applyAlignment="1">
      <alignment horizontal="center" vertical="center"/>
    </xf>
    <xf numFmtId="0" fontId="27" fillId="3" borderId="109" xfId="8" applyFont="1" applyFill="1" applyBorder="1" applyAlignment="1">
      <alignment horizontal="center" vertical="center"/>
    </xf>
    <xf numFmtId="0" fontId="27" fillId="3" borderId="0" xfId="8" applyFont="1" applyFill="1" applyBorder="1" applyAlignment="1">
      <alignment horizontal="center" vertical="center"/>
    </xf>
    <xf numFmtId="0" fontId="27" fillId="3" borderId="5" xfId="8" applyFont="1" applyFill="1" applyBorder="1" applyAlignment="1">
      <alignment horizontal="center" vertical="center"/>
    </xf>
    <xf numFmtId="2" fontId="27" fillId="0" borderId="110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0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110" xfId="8" applyNumberFormat="1" applyFont="1" applyFill="1" applyBorder="1" applyAlignment="1" applyProtection="1">
      <alignment horizontal="center" vertical="center" wrapText="1"/>
    </xf>
    <xf numFmtId="2" fontId="27" fillId="0" borderId="0" xfId="8" applyNumberFormat="1" applyFont="1" applyFill="1" applyBorder="1" applyAlignment="1" applyProtection="1">
      <alignment horizontal="center" vertical="center" wrapText="1"/>
    </xf>
    <xf numFmtId="2" fontId="27" fillId="0" borderId="111" xfId="8" applyNumberFormat="1" applyFont="1" applyFill="1" applyBorder="1" applyAlignment="1" applyProtection="1">
      <alignment horizontal="center" vertical="center" wrapText="1"/>
    </xf>
    <xf numFmtId="2" fontId="27" fillId="0" borderId="112" xfId="8" applyNumberFormat="1" applyFont="1" applyFill="1" applyBorder="1" applyAlignment="1" applyProtection="1">
      <alignment horizontal="center" vertical="center" wrapText="1"/>
    </xf>
    <xf numFmtId="0" fontId="27" fillId="3" borderId="113" xfId="8" applyFont="1" applyFill="1" applyBorder="1" applyAlignment="1">
      <alignment horizontal="center" vertical="center"/>
    </xf>
    <xf numFmtId="0" fontId="27" fillId="3" borderId="114" xfId="8" applyFont="1" applyFill="1" applyBorder="1" applyAlignment="1">
      <alignment horizontal="center" vertical="center"/>
    </xf>
    <xf numFmtId="2" fontId="27" fillId="0" borderId="115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113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115" xfId="8" applyNumberFormat="1" applyFont="1" applyFill="1" applyBorder="1" applyAlignment="1" applyProtection="1">
      <alignment horizontal="center" vertical="center" wrapText="1"/>
    </xf>
    <xf numFmtId="2" fontId="27" fillId="0" borderId="113" xfId="8" applyNumberFormat="1" applyFont="1" applyFill="1" applyBorder="1" applyAlignment="1" applyProtection="1">
      <alignment horizontal="center" vertical="center" wrapText="1"/>
    </xf>
    <xf numFmtId="2" fontId="27" fillId="0" borderId="116" xfId="8" applyNumberFormat="1" applyFont="1" applyFill="1" applyBorder="1" applyAlignment="1" applyProtection="1">
      <alignment horizontal="center" vertical="center" wrapText="1"/>
    </xf>
    <xf numFmtId="2" fontId="27" fillId="0" borderId="117" xfId="8" applyNumberFormat="1" applyFont="1" applyFill="1" applyBorder="1" applyAlignment="1" applyProtection="1">
      <alignment horizontal="center" vertical="center" wrapText="1"/>
    </xf>
    <xf numFmtId="0" fontId="26" fillId="2" borderId="30" xfId="8" applyFont="1" applyFill="1" applyBorder="1" applyAlignment="1">
      <alignment horizontal="center" vertical="center"/>
    </xf>
    <xf numFmtId="0" fontId="26" fillId="2" borderId="118" xfId="8" applyFont="1" applyFill="1" applyBorder="1" applyAlignment="1">
      <alignment horizontal="center" vertical="center"/>
    </xf>
    <xf numFmtId="0" fontId="27" fillId="0" borderId="0" xfId="8" applyFont="1" applyFill="1" applyBorder="1" applyAlignment="1">
      <alignment vertical="center"/>
    </xf>
    <xf numFmtId="0" fontId="27" fillId="0" borderId="0" xfId="8" applyFont="1" applyFill="1" applyBorder="1" applyAlignment="1">
      <alignment horizontal="center" vertical="center"/>
    </xf>
    <xf numFmtId="0" fontId="27" fillId="3" borderId="119" xfId="8" applyFont="1" applyFill="1" applyBorder="1" applyAlignment="1">
      <alignment horizontal="center" vertical="center"/>
    </xf>
    <xf numFmtId="0" fontId="27" fillId="3" borderId="120" xfId="8" applyFont="1" applyFill="1" applyBorder="1" applyAlignment="1">
      <alignment horizontal="center" vertical="center"/>
    </xf>
    <xf numFmtId="2" fontId="27" fillId="0" borderId="119" xfId="8" applyNumberFormat="1" applyFont="1" applyFill="1" applyBorder="1" applyAlignment="1" applyProtection="1">
      <alignment horizontal="center" vertical="center" wrapText="1"/>
    </xf>
    <xf numFmtId="2" fontId="27" fillId="0" borderId="121" xfId="8" applyNumberFormat="1" applyFont="1" applyFill="1" applyBorder="1" applyAlignment="1" applyProtection="1">
      <alignment horizontal="center" vertical="center" wrapText="1"/>
    </xf>
    <xf numFmtId="2" fontId="27" fillId="0" borderId="122" xfId="8" applyNumberFormat="1" applyFont="1" applyFill="1" applyBorder="1" applyAlignment="1" applyProtection="1">
      <alignment horizontal="center" vertical="center" wrapText="1"/>
    </xf>
    <xf numFmtId="2" fontId="12" fillId="4" borderId="37" xfId="8" applyNumberFormat="1" applyFont="1" applyFill="1" applyBorder="1" applyAlignment="1">
      <alignment horizontal="center"/>
    </xf>
    <xf numFmtId="2" fontId="13" fillId="7" borderId="32" xfId="8" applyNumberFormat="1" applyFont="1" applyFill="1" applyBorder="1" applyAlignment="1">
      <alignment horizontal="center"/>
    </xf>
    <xf numFmtId="2" fontId="13" fillId="7" borderId="33" xfId="8" applyNumberFormat="1" applyFont="1" applyFill="1" applyBorder="1" applyAlignment="1">
      <alignment horizontal="center"/>
    </xf>
    <xf numFmtId="2" fontId="13" fillId="7" borderId="36" xfId="8" applyNumberFormat="1" applyFont="1" applyFill="1" applyBorder="1" applyAlignment="1">
      <alignment horizontal="center"/>
    </xf>
    <xf numFmtId="2" fontId="13" fillId="7" borderId="37" xfId="8" applyNumberFormat="1" applyFont="1" applyFill="1" applyBorder="1" applyAlignment="1">
      <alignment horizontal="center"/>
    </xf>
    <xf numFmtId="2" fontId="13" fillId="9" borderId="37" xfId="8" applyNumberFormat="1" applyFont="1" applyFill="1" applyBorder="1" applyAlignment="1">
      <alignment horizontal="center"/>
    </xf>
    <xf numFmtId="2" fontId="13" fillId="9" borderId="33" xfId="8" applyNumberFormat="1" applyFont="1" applyFill="1" applyBorder="1" applyAlignment="1">
      <alignment horizontal="center"/>
    </xf>
    <xf numFmtId="2" fontId="12" fillId="9" borderId="37" xfId="8" applyNumberFormat="1" applyFont="1" applyFill="1" applyBorder="1" applyAlignment="1">
      <alignment horizontal="center"/>
    </xf>
    <xf numFmtId="2" fontId="13" fillId="11" borderId="37" xfId="8" applyNumberFormat="1" applyFont="1" applyFill="1" applyBorder="1" applyAlignment="1">
      <alignment horizontal="center"/>
    </xf>
    <xf numFmtId="0" fontId="26" fillId="2" borderId="123" xfId="8" applyFont="1" applyFill="1" applyBorder="1" applyAlignment="1">
      <alignment horizontal="center" vertical="center"/>
    </xf>
    <xf numFmtId="2" fontId="30" fillId="7" borderId="59" xfId="8" applyNumberFormat="1" applyFont="1" applyFill="1" applyBorder="1" applyAlignment="1" applyProtection="1">
      <alignment horizontal="center" vertical="center" wrapText="1"/>
    </xf>
    <xf numFmtId="2" fontId="26" fillId="7" borderId="60" xfId="8" applyNumberFormat="1" applyFont="1" applyFill="1" applyBorder="1" applyAlignment="1" applyProtection="1">
      <alignment horizontal="center" vertical="center" wrapText="1"/>
    </xf>
    <xf numFmtId="171" fontId="31" fillId="7" borderId="61" xfId="8" applyNumberFormat="1" applyFont="1" applyFill="1" applyBorder="1" applyAlignment="1" applyProtection="1">
      <alignment horizontal="center" vertical="center" wrapText="1"/>
    </xf>
    <xf numFmtId="171" fontId="31" fillId="7" borderId="62" xfId="8" applyNumberFormat="1" applyFont="1" applyFill="1" applyBorder="1" applyAlignment="1" applyProtection="1">
      <alignment horizontal="center" vertical="center" wrapText="1"/>
    </xf>
    <xf numFmtId="2" fontId="26" fillId="7" borderId="63" xfId="8" applyNumberFormat="1" applyFont="1" applyFill="1" applyBorder="1" applyAlignment="1" applyProtection="1">
      <alignment horizontal="center" vertical="center" wrapText="1"/>
    </xf>
    <xf numFmtId="2" fontId="26" fillId="7" borderId="64" xfId="8" applyNumberFormat="1" applyFont="1" applyFill="1" applyBorder="1" applyAlignment="1" applyProtection="1">
      <alignment horizontal="center" vertical="center" wrapText="1"/>
    </xf>
    <xf numFmtId="2" fontId="26" fillId="7" borderId="66" xfId="8" applyNumberFormat="1" applyFont="1" applyFill="1" applyBorder="1" applyAlignment="1" applyProtection="1">
      <alignment horizontal="center" vertical="center" wrapText="1"/>
    </xf>
    <xf numFmtId="171" fontId="31" fillId="7" borderId="67" xfId="8" applyNumberFormat="1" applyFont="1" applyFill="1" applyBorder="1" applyAlignment="1" applyProtection="1">
      <alignment horizontal="center" vertical="center" wrapText="1"/>
    </xf>
    <xf numFmtId="171" fontId="31" fillId="7" borderId="68" xfId="8" applyNumberFormat="1" applyFont="1" applyFill="1" applyBorder="1" applyAlignment="1" applyProtection="1">
      <alignment horizontal="center" vertical="center" wrapText="1"/>
    </xf>
    <xf numFmtId="2" fontId="26" fillId="7" borderId="69" xfId="8" applyNumberFormat="1" applyFont="1" applyFill="1" applyBorder="1" applyAlignment="1" applyProtection="1">
      <alignment horizontal="center" vertical="center" wrapText="1"/>
    </xf>
    <xf numFmtId="2" fontId="13" fillId="0" borderId="36" xfId="8" quotePrefix="1" applyNumberFormat="1" applyFont="1" applyFill="1" applyBorder="1" applyAlignment="1">
      <alignment horizontal="center"/>
    </xf>
    <xf numFmtId="0" fontId="28" fillId="0" borderId="0" xfId="8" quotePrefix="1" applyFont="1"/>
    <xf numFmtId="2" fontId="2" fillId="0" borderId="0" xfId="8" applyNumberFormat="1" applyFont="1" applyBorder="1" applyAlignment="1">
      <alignment horizontal="center" wrapText="1"/>
    </xf>
    <xf numFmtId="4" fontId="13" fillId="0" borderId="124" xfId="8" applyNumberFormat="1" applyFont="1" applyBorder="1" applyAlignment="1">
      <alignment horizontal="center" vertical="center"/>
    </xf>
    <xf numFmtId="4" fontId="13" fillId="0" borderId="31" xfId="8" applyNumberFormat="1" applyFont="1" applyBorder="1" applyAlignment="1">
      <alignment horizontal="center" vertical="center"/>
    </xf>
    <xf numFmtId="3" fontId="13" fillId="0" borderId="2" xfId="8" applyNumberFormat="1" applyFont="1" applyBorder="1" applyAlignment="1">
      <alignment horizontal="center" vertical="center"/>
    </xf>
    <xf numFmtId="3" fontId="13" fillId="0" borderId="15" xfId="8" applyNumberFormat="1" applyFont="1" applyBorder="1" applyAlignment="1">
      <alignment horizontal="center" vertical="center"/>
    </xf>
    <xf numFmtId="0" fontId="13" fillId="0" borderId="44" xfId="8" applyFont="1" applyBorder="1" applyAlignment="1">
      <alignment horizontal="center" vertical="center"/>
    </xf>
    <xf numFmtId="0" fontId="13" fillId="0" borderId="31" xfId="8" applyFont="1" applyBorder="1" applyAlignment="1">
      <alignment horizontal="center" vertical="center"/>
    </xf>
    <xf numFmtId="3" fontId="13" fillId="0" borderId="13" xfId="8" applyNumberFormat="1" applyFont="1" applyBorder="1" applyAlignment="1">
      <alignment horizontal="center" vertical="center"/>
    </xf>
    <xf numFmtId="3" fontId="13" fillId="0" borderId="10" xfId="8" applyNumberFormat="1" applyFont="1" applyBorder="1" applyAlignment="1">
      <alignment horizontal="center" vertical="center"/>
    </xf>
    <xf numFmtId="0" fontId="2" fillId="5" borderId="45" xfId="8" applyFont="1" applyFill="1" applyBorder="1" applyAlignment="1">
      <alignment horizontal="center"/>
    </xf>
    <xf numFmtId="0" fontId="2" fillId="5" borderId="25" xfId="8" applyFont="1" applyFill="1" applyBorder="1" applyAlignment="1">
      <alignment horizontal="center"/>
    </xf>
    <xf numFmtId="168" fontId="2" fillId="5" borderId="19" xfId="8" applyNumberFormat="1" applyFont="1" applyFill="1" applyBorder="1" applyAlignment="1">
      <alignment horizontal="center"/>
    </xf>
    <xf numFmtId="168" fontId="2" fillId="5" borderId="22" xfId="8" applyNumberFormat="1" applyFont="1" applyFill="1" applyBorder="1" applyAlignment="1">
      <alignment horizontal="center"/>
    </xf>
    <xf numFmtId="2" fontId="13" fillId="15" borderId="125" xfId="8" applyNumberFormat="1" applyFont="1" applyFill="1" applyBorder="1" applyAlignment="1">
      <alignment horizontal="center"/>
    </xf>
    <xf numFmtId="2" fontId="13" fillId="15" borderId="126" xfId="8" applyNumberFormat="1" applyFont="1" applyFill="1" applyBorder="1" applyAlignment="1">
      <alignment horizontal="center"/>
    </xf>
    <xf numFmtId="2" fontId="12" fillId="13" borderId="125" xfId="8" applyNumberFormat="1" applyFont="1" applyFill="1" applyBorder="1" applyAlignment="1">
      <alignment horizontal="center"/>
    </xf>
    <xf numFmtId="2" fontId="12" fillId="13" borderId="62" xfId="8" applyNumberFormat="1" applyFont="1" applyFill="1" applyBorder="1" applyAlignment="1">
      <alignment horizontal="center"/>
    </xf>
    <xf numFmtId="2" fontId="12" fillId="13" borderId="126" xfId="8" applyNumberFormat="1" applyFont="1" applyFill="1" applyBorder="1" applyAlignment="1">
      <alignment horizontal="center"/>
    </xf>
    <xf numFmtId="0" fontId="13" fillId="19" borderId="44" xfId="8" applyFont="1" applyFill="1" applyBorder="1" applyAlignment="1">
      <alignment horizontal="center" vertical="center"/>
    </xf>
    <xf numFmtId="0" fontId="13" fillId="19" borderId="31" xfId="8" applyFont="1" applyFill="1" applyBorder="1" applyAlignment="1">
      <alignment horizontal="center" vertical="center"/>
    </xf>
    <xf numFmtId="3" fontId="13" fillId="19" borderId="13" xfId="8" applyNumberFormat="1" applyFont="1" applyFill="1" applyBorder="1" applyAlignment="1">
      <alignment horizontal="center" vertical="center"/>
    </xf>
    <xf numFmtId="3" fontId="13" fillId="19" borderId="10" xfId="8" applyNumberFormat="1" applyFont="1" applyFill="1" applyBorder="1" applyAlignment="1">
      <alignment horizontal="center" vertical="center"/>
    </xf>
    <xf numFmtId="168" fontId="12" fillId="5" borderId="19" xfId="8" applyNumberFormat="1" applyFont="1" applyFill="1" applyBorder="1" applyAlignment="1">
      <alignment horizontal="center"/>
    </xf>
    <xf numFmtId="168" fontId="12" fillId="5" borderId="22" xfId="8" applyNumberFormat="1" applyFont="1" applyFill="1" applyBorder="1" applyAlignment="1">
      <alignment horizontal="center"/>
    </xf>
    <xf numFmtId="0" fontId="12" fillId="5" borderId="45" xfId="8" applyFont="1" applyFill="1" applyBorder="1" applyAlignment="1">
      <alignment horizontal="center"/>
    </xf>
    <xf numFmtId="0" fontId="12" fillId="5" borderId="25" xfId="8" applyFont="1" applyFill="1" applyBorder="1" applyAlignment="1">
      <alignment horizontal="center"/>
    </xf>
    <xf numFmtId="3" fontId="13" fillId="19" borderId="135" xfId="8" applyNumberFormat="1" applyFont="1" applyFill="1" applyBorder="1" applyAlignment="1">
      <alignment horizontal="center" vertical="center"/>
    </xf>
    <xf numFmtId="2" fontId="2" fillId="0" borderId="0" xfId="8" applyNumberFormat="1" applyFont="1" applyBorder="1" applyAlignment="1">
      <alignment horizontal="center" wrapText="1"/>
    </xf>
    <xf numFmtId="2" fontId="2" fillId="0" borderId="127" xfId="8" applyNumberFormat="1" applyFont="1" applyBorder="1" applyAlignment="1">
      <alignment horizontal="center" wrapText="1"/>
    </xf>
    <xf numFmtId="2" fontId="2" fillId="0" borderId="128" xfId="8" applyNumberFormat="1" applyFont="1" applyBorder="1" applyAlignment="1">
      <alignment horizontal="center" wrapText="1"/>
    </xf>
    <xf numFmtId="2" fontId="2" fillId="0" borderId="129" xfId="8" applyNumberFormat="1" applyFont="1" applyBorder="1" applyAlignment="1">
      <alignment horizontal="center" wrapText="1"/>
    </xf>
    <xf numFmtId="169" fontId="7" fillId="20" borderId="0" xfId="8" applyNumberFormat="1" applyFont="1" applyFill="1" applyBorder="1" applyAlignment="1">
      <alignment horizontal="center" vertical="center"/>
    </xf>
    <xf numFmtId="170" fontId="2" fillId="0" borderId="0" xfId="8" applyNumberFormat="1" applyFont="1" applyBorder="1" applyAlignment="1">
      <alignment horizontal="center"/>
    </xf>
    <xf numFmtId="170" fontId="2" fillId="0" borderId="5" xfId="8" applyNumberFormat="1" applyFont="1" applyBorder="1" applyAlignment="1">
      <alignment horizontal="center"/>
    </xf>
    <xf numFmtId="0" fontId="7" fillId="21" borderId="127" xfId="8" applyFont="1" applyFill="1" applyBorder="1" applyAlignment="1">
      <alignment horizontal="center" vertical="center"/>
    </xf>
    <xf numFmtId="0" fontId="7" fillId="21" borderId="128" xfId="8" applyFont="1" applyFill="1" applyBorder="1" applyAlignment="1">
      <alignment horizontal="center" vertical="center"/>
    </xf>
    <xf numFmtId="0" fontId="7" fillId="8" borderId="127" xfId="8" applyFont="1" applyFill="1" applyBorder="1" applyAlignment="1">
      <alignment horizontal="center" vertical="center"/>
    </xf>
    <xf numFmtId="0" fontId="7" fillId="8" borderId="128" xfId="8" applyFont="1" applyFill="1" applyBorder="1" applyAlignment="1">
      <alignment horizontal="center" vertical="center"/>
    </xf>
    <xf numFmtId="0" fontId="7" fillId="8" borderId="129" xfId="8" applyFont="1" applyFill="1" applyBorder="1" applyAlignment="1">
      <alignment horizontal="center" vertical="center"/>
    </xf>
    <xf numFmtId="2" fontId="9" fillId="0" borderId="29" xfId="8" applyNumberFormat="1" applyFont="1" applyBorder="1" applyAlignment="1">
      <alignment horizontal="center" wrapText="1"/>
    </xf>
    <xf numFmtId="2" fontId="9" fillId="0" borderId="14" xfId="8" applyNumberFormat="1" applyFont="1" applyBorder="1" applyAlignment="1">
      <alignment horizontal="center" wrapText="1"/>
    </xf>
    <xf numFmtId="2" fontId="2" fillId="0" borderId="130" xfId="8" applyNumberFormat="1" applyFont="1" applyBorder="1" applyAlignment="1">
      <alignment horizontal="center" wrapText="1"/>
    </xf>
    <xf numFmtId="2" fontId="2" fillId="0" borderId="131" xfId="8" applyNumberFormat="1" applyFont="1" applyBorder="1" applyAlignment="1">
      <alignment horizontal="center" wrapText="1"/>
    </xf>
    <xf numFmtId="0" fontId="2" fillId="0" borderId="132" xfId="8" applyFont="1" applyBorder="1" applyAlignment="1">
      <alignment horizontal="center"/>
    </xf>
    <xf numFmtId="0" fontId="2" fillId="0" borderId="133" xfId="8" applyFont="1" applyBorder="1" applyAlignment="1">
      <alignment horizontal="center"/>
    </xf>
    <xf numFmtId="0" fontId="13" fillId="19" borderId="134" xfId="8" applyFont="1" applyFill="1" applyBorder="1" applyAlignment="1">
      <alignment horizontal="center" vertical="center"/>
    </xf>
    <xf numFmtId="165" fontId="3" fillId="0" borderId="136" xfId="8" applyNumberFormat="1" applyFont="1" applyBorder="1" applyAlignment="1">
      <alignment horizontal="center"/>
    </xf>
    <xf numFmtId="165" fontId="3" fillId="0" borderId="137" xfId="8" applyNumberFormat="1" applyFont="1" applyBorder="1" applyAlignment="1">
      <alignment horizontal="center"/>
    </xf>
    <xf numFmtId="169" fontId="6" fillId="22" borderId="138" xfId="8" applyNumberFormat="1" applyFont="1" applyFill="1" applyBorder="1" applyAlignment="1">
      <alignment horizontal="center" vertical="center" textRotation="90"/>
    </xf>
    <xf numFmtId="169" fontId="6" fillId="22" borderId="139" xfId="8" applyNumberFormat="1" applyFont="1" applyFill="1" applyBorder="1" applyAlignment="1">
      <alignment horizontal="center" vertical="center" textRotation="90"/>
    </xf>
    <xf numFmtId="169" fontId="6" fillId="22" borderId="140" xfId="8" applyNumberFormat="1" applyFont="1" applyFill="1" applyBorder="1" applyAlignment="1">
      <alignment horizontal="center" vertical="center" textRotation="90"/>
    </xf>
    <xf numFmtId="169" fontId="6" fillId="23" borderId="141" xfId="8" applyNumberFormat="1" applyFont="1" applyFill="1" applyBorder="1" applyAlignment="1">
      <alignment horizontal="center" vertical="center" textRotation="90"/>
    </xf>
    <xf numFmtId="169" fontId="6" fillId="23" borderId="142" xfId="8" applyNumberFormat="1" applyFont="1" applyFill="1" applyBorder="1" applyAlignment="1">
      <alignment horizontal="center" vertical="center" textRotation="90"/>
    </xf>
    <xf numFmtId="169" fontId="6" fillId="23" borderId="143" xfId="8" applyNumberFormat="1" applyFont="1" applyFill="1" applyBorder="1" applyAlignment="1">
      <alignment horizontal="center" vertical="center" textRotation="90"/>
    </xf>
    <xf numFmtId="169" fontId="6" fillId="23" borderId="144" xfId="8" applyNumberFormat="1" applyFont="1" applyFill="1" applyBorder="1" applyAlignment="1">
      <alignment horizontal="center" vertical="center" textRotation="90"/>
    </xf>
    <xf numFmtId="169" fontId="6" fillId="24" borderId="139" xfId="8" applyNumberFormat="1" applyFont="1" applyFill="1" applyBorder="1" applyAlignment="1">
      <alignment horizontal="center" vertical="center" textRotation="90"/>
    </xf>
    <xf numFmtId="169" fontId="6" fillId="24" borderId="140" xfId="8" applyNumberFormat="1" applyFont="1" applyFill="1" applyBorder="1" applyAlignment="1">
      <alignment horizontal="center" vertical="center" textRotation="90"/>
    </xf>
    <xf numFmtId="169" fontId="6" fillId="25" borderId="141" xfId="8" applyNumberFormat="1" applyFont="1" applyFill="1" applyBorder="1" applyAlignment="1">
      <alignment horizontal="center" vertical="center" textRotation="90"/>
    </xf>
    <xf numFmtId="169" fontId="6" fillId="25" borderId="142" xfId="8" applyNumberFormat="1" applyFont="1" applyFill="1" applyBorder="1" applyAlignment="1">
      <alignment horizontal="center" vertical="center" textRotation="90"/>
    </xf>
    <xf numFmtId="169" fontId="6" fillId="25" borderId="143" xfId="8" applyNumberFormat="1" applyFont="1" applyFill="1" applyBorder="1" applyAlignment="1">
      <alignment horizontal="center" vertical="center" textRotation="90"/>
    </xf>
    <xf numFmtId="169" fontId="6" fillId="25" borderId="144" xfId="8" applyNumberFormat="1" applyFont="1" applyFill="1" applyBorder="1" applyAlignment="1">
      <alignment horizontal="center" vertical="center" textRotation="90"/>
    </xf>
    <xf numFmtId="2" fontId="13" fillId="14" borderId="145" xfId="8" applyNumberFormat="1" applyFont="1" applyFill="1" applyBorder="1" applyAlignment="1">
      <alignment horizontal="center"/>
    </xf>
    <xf numFmtId="2" fontId="13" fillId="14" borderId="68" xfId="8" applyNumberFormat="1" applyFont="1" applyFill="1" applyBorder="1" applyAlignment="1">
      <alignment horizontal="center"/>
    </xf>
    <xf numFmtId="2" fontId="13" fillId="14" borderId="146" xfId="8" applyNumberFormat="1" applyFont="1" applyFill="1" applyBorder="1" applyAlignment="1">
      <alignment horizontal="center"/>
    </xf>
    <xf numFmtId="169" fontId="6" fillId="22" borderId="143" xfId="8" applyNumberFormat="1" applyFont="1" applyFill="1" applyBorder="1" applyAlignment="1">
      <alignment horizontal="center" vertical="center" textRotation="90"/>
    </xf>
    <xf numFmtId="169" fontId="6" fillId="22" borderId="144" xfId="8" applyNumberFormat="1" applyFont="1" applyFill="1" applyBorder="1" applyAlignment="1">
      <alignment horizontal="center" vertical="center" textRotation="90"/>
    </xf>
    <xf numFmtId="2" fontId="9" fillId="0" borderId="110" xfId="8" applyNumberFormat="1" applyFont="1" applyBorder="1" applyAlignment="1">
      <alignment horizontal="center" wrapText="1"/>
    </xf>
    <xf numFmtId="2" fontId="9" fillId="0" borderId="16" xfId="8" applyNumberFormat="1" applyFont="1" applyBorder="1" applyAlignment="1">
      <alignment horizontal="center" wrapText="1"/>
    </xf>
    <xf numFmtId="2" fontId="9" fillId="0" borderId="147" xfId="8" applyNumberFormat="1" applyFont="1" applyBorder="1" applyAlignment="1">
      <alignment horizontal="center" wrapText="1"/>
    </xf>
    <xf numFmtId="2" fontId="9" fillId="0" borderId="148" xfId="8" applyNumberFormat="1" applyFont="1" applyBorder="1" applyAlignment="1">
      <alignment horizontal="center" wrapText="1"/>
    </xf>
    <xf numFmtId="2" fontId="2" fillId="0" borderId="130" xfId="8" applyNumberFormat="1" applyFont="1" applyBorder="1" applyAlignment="1">
      <alignment horizontal="center" vertical="center" wrapText="1"/>
    </xf>
    <xf numFmtId="2" fontId="2" fillId="0" borderId="131" xfId="8" applyNumberFormat="1" applyFont="1" applyBorder="1" applyAlignment="1">
      <alignment horizontal="center" vertical="center" wrapText="1"/>
    </xf>
    <xf numFmtId="2" fontId="2" fillId="0" borderId="110" xfId="8" applyNumberFormat="1" applyFont="1" applyBorder="1" applyAlignment="1">
      <alignment horizontal="center" wrapText="1"/>
    </xf>
    <xf numFmtId="0" fontId="32" fillId="0" borderId="0" xfId="8" applyFont="1" applyFill="1" applyAlignment="1">
      <alignment horizontal="left" vertical="center" wrapText="1"/>
    </xf>
    <xf numFmtId="0" fontId="28" fillId="0" borderId="0" xfId="8" applyFont="1" applyFill="1" applyAlignment="1" applyProtection="1">
      <alignment horizontal="left" vertical="center"/>
    </xf>
    <xf numFmtId="17" fontId="28" fillId="0" borderId="0" xfId="8" applyNumberFormat="1" applyFont="1" applyFill="1" applyAlignment="1" applyProtection="1">
      <alignment horizontal="center" vertical="center"/>
    </xf>
    <xf numFmtId="0" fontId="27" fillId="1" borderId="46" xfId="8" applyFont="1" applyFill="1" applyBorder="1" applyAlignment="1" applyProtection="1">
      <alignment horizontal="center" vertical="center" wrapText="1"/>
    </xf>
    <xf numFmtId="0" fontId="27" fillId="1" borderId="47" xfId="8" applyFont="1" applyFill="1" applyBorder="1" applyAlignment="1" applyProtection="1">
      <alignment horizontal="center" vertical="center" wrapText="1"/>
    </xf>
    <xf numFmtId="0" fontId="27" fillId="26" borderId="149" xfId="8" applyFont="1" applyFill="1" applyBorder="1" applyAlignment="1" applyProtection="1">
      <alignment horizontal="center" vertical="center" wrapText="1"/>
    </xf>
    <xf numFmtId="0" fontId="27" fillId="26" borderId="112" xfId="8" applyFont="1" applyFill="1" applyBorder="1" applyAlignment="1" applyProtection="1">
      <alignment horizontal="center" vertical="center" wrapText="1"/>
    </xf>
    <xf numFmtId="0" fontId="27" fillId="26" borderId="150" xfId="8" applyFont="1" applyFill="1" applyBorder="1" applyAlignment="1" applyProtection="1">
      <alignment horizontal="center" vertical="center" wrapText="1"/>
    </xf>
    <xf numFmtId="0" fontId="27" fillId="1" borderId="151" xfId="8" applyFont="1" applyFill="1" applyBorder="1" applyAlignment="1" applyProtection="1">
      <alignment horizontal="center" vertical="center" wrapText="1"/>
    </xf>
    <xf numFmtId="0" fontId="27" fillId="1" borderId="52" xfId="8" applyFont="1" applyFill="1" applyBorder="1" applyAlignment="1" applyProtection="1">
      <alignment horizontal="center" vertical="center" wrapText="1"/>
    </xf>
    <xf numFmtId="0" fontId="27" fillId="1" borderId="110" xfId="8" applyFont="1" applyFill="1" applyBorder="1" applyAlignment="1" applyProtection="1">
      <alignment horizontal="center" vertical="center" wrapText="1"/>
    </xf>
    <xf numFmtId="0" fontId="27" fillId="1" borderId="0" xfId="8" applyFont="1" applyFill="1" applyBorder="1" applyAlignment="1" applyProtection="1">
      <alignment horizontal="center" vertical="center" wrapText="1"/>
    </xf>
    <xf numFmtId="0" fontId="27" fillId="1" borderId="152" xfId="8" applyFont="1" applyFill="1" applyBorder="1" applyAlignment="1" applyProtection="1">
      <alignment horizontal="center" vertical="center" wrapText="1"/>
    </xf>
    <xf numFmtId="0" fontId="27" fillId="1" borderId="153" xfId="8" applyFont="1" applyFill="1" applyBorder="1" applyAlignment="1" applyProtection="1">
      <alignment horizontal="center" vertical="center" wrapText="1"/>
    </xf>
    <xf numFmtId="0" fontId="27" fillId="1" borderId="131" xfId="8" applyFont="1" applyFill="1" applyBorder="1" applyAlignment="1" applyProtection="1">
      <alignment horizontal="center" vertical="center" wrapText="1"/>
    </xf>
    <xf numFmtId="0" fontId="27" fillId="1" borderId="154" xfId="8" applyFont="1" applyFill="1" applyBorder="1" applyAlignment="1" applyProtection="1">
      <alignment horizontal="center" vertical="center" wrapText="1"/>
    </xf>
    <xf numFmtId="0" fontId="27" fillId="1" borderId="91" xfId="8" applyFont="1" applyFill="1" applyBorder="1" applyAlignment="1" applyProtection="1">
      <alignment horizontal="center" vertical="center" wrapText="1"/>
    </xf>
    <xf numFmtId="0" fontId="27" fillId="0" borderId="0" xfId="8" applyFont="1" applyBorder="1" applyAlignment="1">
      <alignment horizontal="center" vertical="center" textRotation="90" wrapText="1"/>
    </xf>
    <xf numFmtId="2" fontId="27" fillId="0" borderId="88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91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74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77" xfId="8" applyNumberFormat="1" applyFont="1" applyFill="1" applyBorder="1" applyAlignment="1" applyProtection="1">
      <alignment horizontal="center" vertical="center" wrapText="1"/>
      <protection locked="0"/>
    </xf>
    <xf numFmtId="2" fontId="31" fillId="9" borderId="0" xfId="8" applyNumberFormat="1" applyFont="1" applyFill="1" applyBorder="1" applyAlignment="1" applyProtection="1">
      <alignment horizontal="center" vertical="center"/>
    </xf>
    <xf numFmtId="2" fontId="31" fillId="9" borderId="94" xfId="8" applyNumberFormat="1" applyFont="1" applyFill="1" applyBorder="1" applyAlignment="1" applyProtection="1">
      <alignment horizontal="center" vertical="center"/>
    </xf>
    <xf numFmtId="2" fontId="31" fillId="9" borderId="155" xfId="8" applyNumberFormat="1" applyFont="1" applyFill="1" applyBorder="1" applyAlignment="1" applyProtection="1">
      <alignment horizontal="center" vertical="center"/>
    </xf>
    <xf numFmtId="2" fontId="31" fillId="9" borderId="156" xfId="8" applyNumberFormat="1" applyFont="1" applyFill="1" applyBorder="1" applyAlignment="1" applyProtection="1">
      <alignment horizontal="center" vertical="center"/>
    </xf>
    <xf numFmtId="2" fontId="27" fillId="0" borderId="48" xfId="8" applyNumberFormat="1" applyFont="1" applyBorder="1" applyAlignment="1" applyProtection="1">
      <alignment horizontal="center" vertical="center"/>
    </xf>
    <xf numFmtId="2" fontId="27" fillId="0" borderId="0" xfId="8" applyNumberFormat="1" applyFont="1" applyBorder="1" applyAlignment="1" applyProtection="1">
      <alignment horizontal="center" vertical="center"/>
    </xf>
    <xf numFmtId="2" fontId="27" fillId="0" borderId="157" xfId="8" applyNumberFormat="1" applyFont="1" applyBorder="1" applyAlignment="1" applyProtection="1">
      <alignment horizontal="center" vertical="center"/>
    </xf>
    <xf numFmtId="2" fontId="27" fillId="0" borderId="94" xfId="8" applyNumberFormat="1" applyFont="1" applyBorder="1" applyAlignment="1" applyProtection="1">
      <alignment horizontal="center" vertical="center"/>
    </xf>
    <xf numFmtId="2" fontId="30" fillId="9" borderId="0" xfId="8" applyNumberFormat="1" applyFont="1" applyFill="1" applyBorder="1" applyAlignment="1" applyProtection="1">
      <alignment horizontal="center" vertical="center"/>
    </xf>
    <xf numFmtId="2" fontId="30" fillId="9" borderId="94" xfId="8" applyNumberFormat="1" applyFont="1" applyFill="1" applyBorder="1" applyAlignment="1" applyProtection="1">
      <alignment horizontal="center" vertical="center"/>
    </xf>
  </cellXfs>
  <cellStyles count="11">
    <cellStyle name="Milliers 2" xfId="1"/>
    <cellStyle name="Milliers 3" xfId="2"/>
    <cellStyle name="Normal" xfId="0" builtinId="0"/>
    <cellStyle name="Normal 2" xfId="3"/>
    <cellStyle name="Normal 2 2" xfId="4"/>
    <cellStyle name="Normal 3" xfId="5"/>
    <cellStyle name="Normal 3 2" xfId="6"/>
    <cellStyle name="Normal 4" xfId="7"/>
    <cellStyle name="Normal 5" xfId="8"/>
    <cellStyle name="PgLen" xfId="9"/>
    <cellStyle name="Style 2" xf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2"/>
  <sheetViews>
    <sheetView showZeros="0" zoomScaleNormal="100" workbookViewId="0">
      <selection sqref="A1:XFD1048576"/>
    </sheetView>
  </sheetViews>
  <sheetFormatPr baseColWidth="10" defaultRowHeight="15"/>
  <sheetData>
    <row r="1" spans="1:60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</row>
    <row r="2" spans="1:60" ht="18.75" thickBot="1">
      <c r="A2" s="360" t="s">
        <v>0</v>
      </c>
      <c r="B2" s="360"/>
      <c r="C2" s="360"/>
      <c r="D2" s="360"/>
      <c r="E2" s="360"/>
      <c r="F2" s="360"/>
      <c r="G2" s="360"/>
      <c r="H2" s="360"/>
      <c r="I2" s="360"/>
      <c r="J2" s="360"/>
      <c r="K2" s="360"/>
      <c r="L2" s="360"/>
      <c r="M2" s="360"/>
      <c r="N2" s="360"/>
      <c r="O2" s="360"/>
      <c r="P2" s="360"/>
      <c r="Q2" s="360"/>
      <c r="R2" s="360"/>
      <c r="S2" s="360"/>
      <c r="T2" s="360"/>
      <c r="U2" s="360"/>
      <c r="V2" s="360"/>
      <c r="W2" s="360"/>
      <c r="X2" s="360"/>
      <c r="Y2" s="360"/>
      <c r="Z2" s="360"/>
      <c r="AA2" s="360"/>
      <c r="AB2" s="360"/>
      <c r="AC2" s="360"/>
      <c r="AD2" s="360"/>
      <c r="AE2" s="360"/>
      <c r="AF2" s="360"/>
      <c r="AG2" s="360"/>
      <c r="AH2" s="360"/>
      <c r="AI2" s="360"/>
      <c r="AJ2" s="360"/>
      <c r="AK2" s="360"/>
      <c r="AL2" s="360"/>
      <c r="AM2" s="360"/>
      <c r="AN2" s="360"/>
      <c r="AO2" s="360"/>
      <c r="AP2" s="360"/>
      <c r="AQ2" s="360"/>
      <c r="AR2" s="360"/>
      <c r="AS2" s="360"/>
      <c r="AT2" s="360"/>
      <c r="AU2" s="360"/>
      <c r="AV2" s="360"/>
      <c r="AW2" s="360"/>
      <c r="AX2" s="360"/>
      <c r="AY2" s="360"/>
      <c r="AZ2" s="360"/>
      <c r="BA2" s="360"/>
      <c r="BB2" s="360"/>
      <c r="BC2" s="360"/>
      <c r="BD2" s="360"/>
      <c r="BE2" s="360"/>
      <c r="BF2" s="360"/>
      <c r="BG2" s="360"/>
      <c r="BH2" s="360"/>
    </row>
    <row r="3" spans="1:60" ht="18.75" thickBot="1">
      <c r="A3" s="361">
        <v>42675</v>
      </c>
      <c r="B3" s="361"/>
      <c r="C3" s="362"/>
      <c r="D3" s="363" t="s">
        <v>29</v>
      </c>
      <c r="E3" s="364"/>
      <c r="F3" s="364"/>
      <c r="G3" s="364"/>
      <c r="H3" s="364"/>
      <c r="I3" s="364"/>
      <c r="J3" s="364"/>
      <c r="K3" s="364"/>
      <c r="L3" s="364"/>
      <c r="M3" s="364"/>
      <c r="N3" s="364"/>
      <c r="O3" s="364"/>
      <c r="P3" s="364"/>
      <c r="Q3" s="364"/>
      <c r="R3" s="364"/>
      <c r="S3" s="364"/>
      <c r="T3" s="364"/>
      <c r="U3" s="364"/>
      <c r="V3" s="365" t="s">
        <v>30</v>
      </c>
      <c r="W3" s="366"/>
      <c r="X3" s="366"/>
      <c r="Y3" s="366"/>
      <c r="Z3" s="366"/>
      <c r="AA3" s="366"/>
      <c r="AB3" s="366"/>
      <c r="AC3" s="366"/>
      <c r="AD3" s="366"/>
      <c r="AE3" s="366"/>
      <c r="AF3" s="366"/>
      <c r="AG3" s="366"/>
      <c r="AH3" s="366"/>
      <c r="AI3" s="366"/>
      <c r="AJ3" s="366"/>
      <c r="AK3" s="366"/>
      <c r="AL3" s="366"/>
      <c r="AM3" s="366"/>
      <c r="AN3" s="366"/>
      <c r="AO3" s="366"/>
      <c r="AP3" s="366"/>
      <c r="AQ3" s="366"/>
      <c r="AR3" s="366"/>
      <c r="AS3" s="366"/>
      <c r="AT3" s="366"/>
      <c r="AU3" s="366"/>
      <c r="AV3" s="366"/>
      <c r="AW3" s="366"/>
      <c r="AX3" s="366"/>
      <c r="AY3" s="367"/>
      <c r="AZ3" s="130"/>
      <c r="BA3" s="130"/>
      <c r="BB3" s="130"/>
      <c r="BC3" s="130"/>
      <c r="BD3" s="130"/>
      <c r="BE3" s="130"/>
      <c r="BF3" s="130"/>
      <c r="BG3" s="130"/>
      <c r="BH3" s="1"/>
    </row>
    <row r="4" spans="1:60" ht="16.5" thickTop="1" thickBot="1">
      <c r="A4" s="48"/>
      <c r="B4" s="49"/>
      <c r="C4" s="49"/>
      <c r="D4" s="401">
        <v>1</v>
      </c>
      <c r="E4" s="356"/>
      <c r="F4" s="357" t="s">
        <v>31</v>
      </c>
      <c r="G4" s="358"/>
      <c r="H4" s="358"/>
      <c r="I4" s="359"/>
      <c r="J4" s="356">
        <v>1</v>
      </c>
      <c r="K4" s="356"/>
      <c r="L4" s="357" t="s">
        <v>32</v>
      </c>
      <c r="M4" s="358"/>
      <c r="N4" s="358"/>
      <c r="O4" s="359"/>
      <c r="P4" s="356">
        <v>1</v>
      </c>
      <c r="Q4" s="356"/>
      <c r="R4" s="357" t="s">
        <v>33</v>
      </c>
      <c r="S4" s="358"/>
      <c r="T4" s="358"/>
      <c r="U4" s="359"/>
      <c r="V4" s="356">
        <v>1</v>
      </c>
      <c r="W4" s="356"/>
      <c r="X4" s="357" t="s">
        <v>14</v>
      </c>
      <c r="Y4" s="358"/>
      <c r="Z4" s="358"/>
      <c r="AA4" s="359"/>
      <c r="AB4" s="356">
        <v>1</v>
      </c>
      <c r="AC4" s="356"/>
      <c r="AD4" s="357" t="s">
        <v>34</v>
      </c>
      <c r="AE4" s="358"/>
      <c r="AF4" s="358"/>
      <c r="AG4" s="359"/>
      <c r="AH4" s="356">
        <v>1</v>
      </c>
      <c r="AI4" s="356"/>
      <c r="AJ4" s="357" t="s">
        <v>35</v>
      </c>
      <c r="AK4" s="358"/>
      <c r="AL4" s="358"/>
      <c r="AM4" s="359"/>
      <c r="AN4" s="356">
        <v>1</v>
      </c>
      <c r="AO4" s="356"/>
      <c r="AP4" s="357" t="s">
        <v>36</v>
      </c>
      <c r="AQ4" s="358"/>
      <c r="AR4" s="358"/>
      <c r="AS4" s="359"/>
      <c r="AT4" s="356">
        <v>0.5</v>
      </c>
      <c r="AU4" s="356"/>
      <c r="AV4" s="357" t="s">
        <v>37</v>
      </c>
      <c r="AW4" s="358"/>
      <c r="AX4" s="358"/>
      <c r="AY4" s="359"/>
      <c r="AZ4" s="356">
        <v>0.5</v>
      </c>
      <c r="BA4" s="356"/>
      <c r="BB4" s="357" t="s">
        <v>38</v>
      </c>
      <c r="BC4" s="358"/>
      <c r="BD4" s="358"/>
      <c r="BE4" s="359"/>
      <c r="BF4" s="49"/>
      <c r="BG4" s="49"/>
      <c r="BH4" s="37">
        <v>7.5</v>
      </c>
    </row>
    <row r="5" spans="1:60" ht="16.5" thickTop="1" thickBot="1">
      <c r="A5" s="43" t="s">
        <v>2</v>
      </c>
      <c r="B5" s="372" t="s">
        <v>3</v>
      </c>
      <c r="C5" s="373"/>
      <c r="D5" s="397" t="s">
        <v>4</v>
      </c>
      <c r="E5" s="398"/>
      <c r="F5" s="76"/>
      <c r="G5" s="77"/>
      <c r="H5" s="146"/>
      <c r="I5" s="78" t="s">
        <v>5</v>
      </c>
      <c r="J5" s="397" t="s">
        <v>4</v>
      </c>
      <c r="K5" s="398"/>
      <c r="L5" s="399" t="s">
        <v>6</v>
      </c>
      <c r="M5" s="400"/>
      <c r="N5" s="153"/>
      <c r="O5" s="78" t="s">
        <v>5</v>
      </c>
      <c r="P5" s="397" t="s">
        <v>4</v>
      </c>
      <c r="Q5" s="398"/>
      <c r="R5" s="370" t="s">
        <v>1</v>
      </c>
      <c r="S5" s="371"/>
      <c r="T5" s="76"/>
      <c r="U5" s="78" t="s">
        <v>5</v>
      </c>
      <c r="V5" s="395" t="s">
        <v>4</v>
      </c>
      <c r="W5" s="396"/>
      <c r="X5" s="370" t="s">
        <v>7</v>
      </c>
      <c r="Y5" s="371"/>
      <c r="Z5" s="75"/>
      <c r="AA5" s="35" t="s">
        <v>5</v>
      </c>
      <c r="AB5" s="395" t="s">
        <v>4</v>
      </c>
      <c r="AC5" s="396"/>
      <c r="AD5" s="370" t="s">
        <v>7</v>
      </c>
      <c r="AE5" s="371"/>
      <c r="AF5" s="75"/>
      <c r="AG5" s="35" t="s">
        <v>5</v>
      </c>
      <c r="AH5" s="368" t="s">
        <v>4</v>
      </c>
      <c r="AI5" s="369"/>
      <c r="AJ5" s="370" t="s">
        <v>6</v>
      </c>
      <c r="AK5" s="371"/>
      <c r="AL5" s="75"/>
      <c r="AM5" s="35" t="s">
        <v>5</v>
      </c>
      <c r="AN5" s="368" t="s">
        <v>4</v>
      </c>
      <c r="AO5" s="369"/>
      <c r="AP5" s="370"/>
      <c r="AQ5" s="371"/>
      <c r="AR5" s="75"/>
      <c r="AS5" s="35" t="s">
        <v>5</v>
      </c>
      <c r="AT5" s="368" t="s">
        <v>4</v>
      </c>
      <c r="AU5" s="369"/>
      <c r="AV5" s="370"/>
      <c r="AW5" s="371"/>
      <c r="AX5" s="75"/>
      <c r="AY5" s="35" t="s">
        <v>5</v>
      </c>
      <c r="AZ5" s="368" t="s">
        <v>4</v>
      </c>
      <c r="BA5" s="369"/>
      <c r="BB5" s="370"/>
      <c r="BC5" s="371"/>
      <c r="BD5" s="75"/>
      <c r="BE5" s="35" t="s">
        <v>5</v>
      </c>
      <c r="BF5" s="372" t="s">
        <v>3</v>
      </c>
      <c r="BG5" s="373"/>
      <c r="BH5" s="29"/>
    </row>
    <row r="6" spans="1:60" ht="16.5" thickTop="1" thickBot="1">
      <c r="A6" s="393" t="s">
        <v>8</v>
      </c>
      <c r="B6" s="334" t="s">
        <v>9</v>
      </c>
      <c r="C6" s="336">
        <v>1</v>
      </c>
      <c r="D6" s="85">
        <v>16</v>
      </c>
      <c r="E6" s="86">
        <v>21.5</v>
      </c>
      <c r="F6" s="80"/>
      <c r="G6" s="81">
        <v>5.5</v>
      </c>
      <c r="H6" s="147">
        <v>5.5</v>
      </c>
      <c r="I6" s="83" t="s">
        <v>45</v>
      </c>
      <c r="J6" s="79"/>
      <c r="K6" s="80"/>
      <c r="L6" s="80"/>
      <c r="M6" s="81">
        <v>0</v>
      </c>
      <c r="N6" s="147">
        <v>0</v>
      </c>
      <c r="O6" s="82"/>
      <c r="P6" s="79"/>
      <c r="Q6" s="80"/>
      <c r="R6" s="80"/>
      <c r="S6" s="81">
        <v>0</v>
      </c>
      <c r="T6" s="147">
        <v>0</v>
      </c>
      <c r="U6" s="82"/>
      <c r="V6" s="79">
        <v>9.5</v>
      </c>
      <c r="W6" s="80">
        <v>17</v>
      </c>
      <c r="X6" s="80"/>
      <c r="Y6" s="81">
        <v>7.5</v>
      </c>
      <c r="Z6" s="147">
        <v>7.5</v>
      </c>
      <c r="AA6" s="82"/>
      <c r="AB6" s="79"/>
      <c r="AC6" s="80"/>
      <c r="AD6" s="80"/>
      <c r="AE6" s="81">
        <v>0</v>
      </c>
      <c r="AF6" s="147">
        <v>0</v>
      </c>
      <c r="AG6" s="83"/>
      <c r="AH6" s="79">
        <v>7</v>
      </c>
      <c r="AI6" s="80">
        <v>9</v>
      </c>
      <c r="AJ6" s="80">
        <v>3</v>
      </c>
      <c r="AK6" s="81">
        <v>5</v>
      </c>
      <c r="AL6" s="147">
        <v>5</v>
      </c>
      <c r="AM6" s="82"/>
      <c r="AN6" s="79"/>
      <c r="AO6" s="80"/>
      <c r="AP6" s="80"/>
      <c r="AQ6" s="81">
        <v>0</v>
      </c>
      <c r="AR6" s="147">
        <v>8</v>
      </c>
      <c r="AS6" s="82"/>
      <c r="AT6" s="79"/>
      <c r="AU6" s="80"/>
      <c r="AV6" s="80"/>
      <c r="AW6" s="81">
        <v>0</v>
      </c>
      <c r="AX6" s="147">
        <v>0</v>
      </c>
      <c r="AY6" s="84"/>
      <c r="AZ6" s="79">
        <v>9.5</v>
      </c>
      <c r="BA6" s="80">
        <v>21.5</v>
      </c>
      <c r="BB6" s="80"/>
      <c r="BC6" s="81">
        <v>12</v>
      </c>
      <c r="BD6" s="147">
        <v>12</v>
      </c>
      <c r="BE6" s="84"/>
      <c r="BF6" s="334" t="s">
        <v>9</v>
      </c>
      <c r="BG6" s="336">
        <v>1</v>
      </c>
      <c r="BH6" s="375" t="e">
        <v>#REF!</v>
      </c>
    </row>
    <row r="7" spans="1:60" ht="15.75" thickBot="1">
      <c r="A7" s="393"/>
      <c r="B7" s="335"/>
      <c r="C7" s="337"/>
      <c r="D7" s="85"/>
      <c r="E7" s="86"/>
      <c r="F7" s="132"/>
      <c r="G7" s="87">
        <v>0</v>
      </c>
      <c r="H7" s="151"/>
      <c r="I7" s="83"/>
      <c r="J7" s="85"/>
      <c r="K7" s="86"/>
      <c r="L7" s="86"/>
      <c r="M7" s="87">
        <v>0</v>
      </c>
      <c r="N7" s="151"/>
      <c r="O7" s="88"/>
      <c r="P7" s="85"/>
      <c r="Q7" s="86"/>
      <c r="R7" s="87"/>
      <c r="S7" s="87">
        <v>0</v>
      </c>
      <c r="T7" s="151"/>
      <c r="U7" s="88"/>
      <c r="V7" s="85"/>
      <c r="W7" s="86"/>
      <c r="X7" s="86"/>
      <c r="Y7" s="87">
        <v>0</v>
      </c>
      <c r="Z7" s="151"/>
      <c r="AA7" s="88"/>
      <c r="AB7" s="85"/>
      <c r="AC7" s="86"/>
      <c r="AD7" s="86"/>
      <c r="AE7" s="87">
        <v>0</v>
      </c>
      <c r="AF7" s="151"/>
      <c r="AG7" s="89"/>
      <c r="AH7" s="85"/>
      <c r="AI7" s="86"/>
      <c r="AJ7" s="86"/>
      <c r="AK7" s="87">
        <v>0</v>
      </c>
      <c r="AL7" s="151"/>
      <c r="AM7" s="88"/>
      <c r="AN7" s="85">
        <v>16</v>
      </c>
      <c r="AO7" s="86">
        <v>22</v>
      </c>
      <c r="AP7" s="90">
        <v>2</v>
      </c>
      <c r="AQ7" s="87">
        <v>8</v>
      </c>
      <c r="AR7" s="151"/>
      <c r="AS7" s="88" t="s">
        <v>43</v>
      </c>
      <c r="AT7" s="85"/>
      <c r="AU7" s="86"/>
      <c r="AV7" s="86"/>
      <c r="AW7" s="87">
        <v>0</v>
      </c>
      <c r="AX7" s="151"/>
      <c r="AY7" s="91"/>
      <c r="AZ7" s="85"/>
      <c r="BA7" s="86"/>
      <c r="BB7" s="87"/>
      <c r="BC7" s="87">
        <v>0</v>
      </c>
      <c r="BD7" s="151"/>
      <c r="BE7" s="91"/>
      <c r="BF7" s="335"/>
      <c r="BG7" s="337"/>
      <c r="BH7" s="376"/>
    </row>
    <row r="8" spans="1:60" ht="16.5" thickTop="1" thickBot="1">
      <c r="A8" s="393"/>
      <c r="B8" s="334" t="s">
        <v>9</v>
      </c>
      <c r="C8" s="336">
        <v>2</v>
      </c>
      <c r="D8" s="79">
        <v>12.5</v>
      </c>
      <c r="E8" s="80">
        <v>21.5</v>
      </c>
      <c r="F8" s="80"/>
      <c r="G8" s="81">
        <v>9</v>
      </c>
      <c r="H8" s="147">
        <v>9</v>
      </c>
      <c r="I8" s="83" t="s">
        <v>45</v>
      </c>
      <c r="J8" s="79"/>
      <c r="K8" s="80"/>
      <c r="L8" s="80"/>
      <c r="M8" s="81">
        <v>0</v>
      </c>
      <c r="N8" s="147">
        <v>0</v>
      </c>
      <c r="O8" s="82"/>
      <c r="P8" s="79"/>
      <c r="Q8" s="80"/>
      <c r="R8" s="80"/>
      <c r="S8" s="81">
        <v>0</v>
      </c>
      <c r="T8" s="147">
        <v>8</v>
      </c>
      <c r="U8" s="82"/>
      <c r="V8" s="79"/>
      <c r="W8" s="80"/>
      <c r="X8" s="80"/>
      <c r="Y8" s="81">
        <v>0</v>
      </c>
      <c r="Z8" s="147">
        <v>0</v>
      </c>
      <c r="AA8" s="82"/>
      <c r="AB8" s="79">
        <v>7.5</v>
      </c>
      <c r="AC8" s="80">
        <v>13</v>
      </c>
      <c r="AD8" s="80"/>
      <c r="AE8" s="81">
        <v>5.5</v>
      </c>
      <c r="AF8" s="147">
        <v>5.5</v>
      </c>
      <c r="AG8" s="83" t="s">
        <v>40</v>
      </c>
      <c r="AH8" s="79"/>
      <c r="AI8" s="80"/>
      <c r="AJ8" s="80"/>
      <c r="AK8" s="81">
        <v>0</v>
      </c>
      <c r="AL8" s="147">
        <v>0</v>
      </c>
      <c r="AM8" s="82"/>
      <c r="AN8" s="79">
        <v>7</v>
      </c>
      <c r="AO8" s="80">
        <v>9</v>
      </c>
      <c r="AP8" s="80">
        <v>3</v>
      </c>
      <c r="AQ8" s="81">
        <v>5</v>
      </c>
      <c r="AR8" s="147">
        <v>5</v>
      </c>
      <c r="AS8" s="88" t="s">
        <v>44</v>
      </c>
      <c r="AT8" s="79"/>
      <c r="AU8" s="80"/>
      <c r="AV8" s="80"/>
      <c r="AW8" s="81">
        <v>0</v>
      </c>
      <c r="AX8" s="147">
        <v>0</v>
      </c>
      <c r="AY8" s="84"/>
      <c r="AZ8" s="79">
        <v>9.5</v>
      </c>
      <c r="BA8" s="80">
        <v>12</v>
      </c>
      <c r="BB8" s="80"/>
      <c r="BC8" s="81">
        <v>2.5</v>
      </c>
      <c r="BD8" s="147">
        <v>12</v>
      </c>
      <c r="BE8" s="84"/>
      <c r="BF8" s="334" t="s">
        <v>9</v>
      </c>
      <c r="BG8" s="336">
        <v>2</v>
      </c>
      <c r="BH8" s="375" t="e">
        <v>#REF!</v>
      </c>
    </row>
    <row r="9" spans="1:60" ht="15.75" thickBot="1">
      <c r="A9" s="393"/>
      <c r="B9" s="335"/>
      <c r="C9" s="337"/>
      <c r="D9" s="85"/>
      <c r="E9" s="86"/>
      <c r="F9" s="87"/>
      <c r="G9" s="87">
        <v>0</v>
      </c>
      <c r="H9" s="151"/>
      <c r="I9" s="89"/>
      <c r="J9" s="85"/>
      <c r="K9" s="86"/>
      <c r="L9" s="87"/>
      <c r="M9" s="87">
        <v>0</v>
      </c>
      <c r="N9" s="151"/>
      <c r="O9" s="88"/>
      <c r="P9" s="85">
        <v>16</v>
      </c>
      <c r="Q9" s="86">
        <v>22</v>
      </c>
      <c r="R9" s="90">
        <v>2</v>
      </c>
      <c r="S9" s="87">
        <v>8</v>
      </c>
      <c r="T9" s="151"/>
      <c r="U9" s="88"/>
      <c r="V9" s="85"/>
      <c r="W9" s="86"/>
      <c r="X9" s="87"/>
      <c r="Y9" s="87">
        <v>0</v>
      </c>
      <c r="Z9" s="151"/>
      <c r="AA9" s="88"/>
      <c r="AB9" s="85"/>
      <c r="AC9" s="86"/>
      <c r="AD9" s="87"/>
      <c r="AE9" s="87">
        <v>0</v>
      </c>
      <c r="AF9" s="151"/>
      <c r="AG9" s="83"/>
      <c r="AH9" s="85"/>
      <c r="AI9" s="86"/>
      <c r="AJ9" s="87"/>
      <c r="AK9" s="87">
        <v>0</v>
      </c>
      <c r="AL9" s="151"/>
      <c r="AM9" s="88"/>
      <c r="AN9" s="85"/>
      <c r="AO9" s="86"/>
      <c r="AP9" s="87"/>
      <c r="AQ9" s="87">
        <v>0</v>
      </c>
      <c r="AR9" s="151"/>
      <c r="AS9" s="88"/>
      <c r="AT9" s="85"/>
      <c r="AU9" s="86"/>
      <c r="AV9" s="87"/>
      <c r="AW9" s="87">
        <v>0</v>
      </c>
      <c r="AX9" s="151"/>
      <c r="AY9" s="91"/>
      <c r="AZ9" s="85">
        <v>12</v>
      </c>
      <c r="BA9" s="86">
        <v>21.5</v>
      </c>
      <c r="BB9" s="87"/>
      <c r="BC9" s="87">
        <v>9.5</v>
      </c>
      <c r="BD9" s="151"/>
      <c r="BE9" s="91"/>
      <c r="BF9" s="335"/>
      <c r="BG9" s="337"/>
      <c r="BH9" s="376"/>
    </row>
    <row r="10" spans="1:60" ht="16.5" thickTop="1" thickBot="1">
      <c r="A10" s="393"/>
      <c r="B10" s="334" t="s">
        <v>10</v>
      </c>
      <c r="C10" s="336">
        <v>3</v>
      </c>
      <c r="D10" s="79">
        <v>14.5</v>
      </c>
      <c r="E10" s="80">
        <v>17</v>
      </c>
      <c r="F10" s="80"/>
      <c r="G10" s="81">
        <v>2.5</v>
      </c>
      <c r="H10" s="147">
        <v>2.5</v>
      </c>
      <c r="I10" s="83" t="s">
        <v>45</v>
      </c>
      <c r="J10" s="79">
        <v>14.5</v>
      </c>
      <c r="K10" s="80">
        <v>17</v>
      </c>
      <c r="L10" s="80"/>
      <c r="M10" s="81">
        <v>2.5</v>
      </c>
      <c r="N10" s="147">
        <v>2.5</v>
      </c>
      <c r="O10" s="82"/>
      <c r="P10" s="79">
        <v>7</v>
      </c>
      <c r="Q10" s="80">
        <v>9</v>
      </c>
      <c r="R10" s="80">
        <v>3</v>
      </c>
      <c r="S10" s="81">
        <v>5</v>
      </c>
      <c r="T10" s="147">
        <v>14.5</v>
      </c>
      <c r="U10" s="82"/>
      <c r="V10" s="79">
        <v>7.5</v>
      </c>
      <c r="W10" s="80">
        <v>11.75</v>
      </c>
      <c r="X10" s="80"/>
      <c r="Y10" s="81">
        <v>4.25</v>
      </c>
      <c r="Z10" s="147">
        <v>9.75</v>
      </c>
      <c r="AA10" s="82"/>
      <c r="AB10" s="79">
        <v>8.75</v>
      </c>
      <c r="AC10" s="80">
        <v>11.75</v>
      </c>
      <c r="AD10" s="80"/>
      <c r="AE10" s="81">
        <v>3</v>
      </c>
      <c r="AF10" s="147">
        <v>3</v>
      </c>
      <c r="AG10" s="83" t="s">
        <v>42</v>
      </c>
      <c r="AH10" s="79">
        <v>8.75</v>
      </c>
      <c r="AI10" s="80">
        <v>11.75</v>
      </c>
      <c r="AJ10" s="80"/>
      <c r="AK10" s="81">
        <v>3</v>
      </c>
      <c r="AL10" s="147">
        <v>3</v>
      </c>
      <c r="AM10" s="82"/>
      <c r="AN10" s="79">
        <v>8.75</v>
      </c>
      <c r="AO10" s="80">
        <v>11.75</v>
      </c>
      <c r="AP10" s="80"/>
      <c r="AQ10" s="81">
        <v>3</v>
      </c>
      <c r="AR10" s="147">
        <v>3</v>
      </c>
      <c r="AS10" s="88" t="s">
        <v>44</v>
      </c>
      <c r="AT10" s="79"/>
      <c r="AU10" s="80"/>
      <c r="AV10" s="80"/>
      <c r="AW10" s="81">
        <v>0</v>
      </c>
      <c r="AX10" s="147">
        <v>0</v>
      </c>
      <c r="AY10" s="84"/>
      <c r="AZ10" s="79">
        <v>8.75</v>
      </c>
      <c r="BA10" s="80">
        <v>11.75</v>
      </c>
      <c r="BB10" s="80"/>
      <c r="BC10" s="81">
        <v>3</v>
      </c>
      <c r="BD10" s="147">
        <v>8</v>
      </c>
      <c r="BE10" s="84"/>
      <c r="BF10" s="334" t="s">
        <v>10</v>
      </c>
      <c r="BG10" s="336">
        <v>3</v>
      </c>
      <c r="BH10" s="375" t="e">
        <v>#REF!</v>
      </c>
    </row>
    <row r="11" spans="1:60" ht="15.75" thickBot="1">
      <c r="A11" s="393"/>
      <c r="B11" s="335"/>
      <c r="C11" s="337"/>
      <c r="D11" s="85"/>
      <c r="E11" s="86"/>
      <c r="F11" s="135"/>
      <c r="G11" s="87">
        <v>0</v>
      </c>
      <c r="H11" s="151"/>
      <c r="I11" s="83"/>
      <c r="J11" s="85"/>
      <c r="K11" s="86"/>
      <c r="L11" s="86"/>
      <c r="M11" s="87">
        <v>0</v>
      </c>
      <c r="N11" s="151"/>
      <c r="O11" s="88"/>
      <c r="P11" s="85">
        <v>14.5</v>
      </c>
      <c r="Q11" s="86">
        <v>22</v>
      </c>
      <c r="R11" s="90">
        <v>2</v>
      </c>
      <c r="S11" s="87">
        <v>9.5</v>
      </c>
      <c r="T11" s="151"/>
      <c r="U11" s="88"/>
      <c r="V11" s="85">
        <v>16</v>
      </c>
      <c r="W11" s="86">
        <v>21.5</v>
      </c>
      <c r="X11" s="86"/>
      <c r="Y11" s="87">
        <v>5.5</v>
      </c>
      <c r="Z11" s="151"/>
      <c r="AA11" s="88"/>
      <c r="AB11" s="85"/>
      <c r="AC11" s="86"/>
      <c r="AD11" s="86"/>
      <c r="AE11" s="87">
        <v>0</v>
      </c>
      <c r="AF11" s="151"/>
      <c r="AG11" s="89"/>
      <c r="AH11" s="85"/>
      <c r="AI11" s="86"/>
      <c r="AJ11" s="86"/>
      <c r="AK11" s="87">
        <v>0</v>
      </c>
      <c r="AL11" s="151"/>
      <c r="AM11" s="88"/>
      <c r="AN11" s="85"/>
      <c r="AO11" s="86"/>
      <c r="AP11" s="87"/>
      <c r="AQ11" s="87">
        <v>0</v>
      </c>
      <c r="AR11" s="151"/>
      <c r="AS11" s="88"/>
      <c r="AT11" s="85"/>
      <c r="AU11" s="86"/>
      <c r="AV11" s="86"/>
      <c r="AW11" s="87">
        <v>0</v>
      </c>
      <c r="AX11" s="151"/>
      <c r="AY11" s="91"/>
      <c r="AZ11" s="85">
        <v>16.5</v>
      </c>
      <c r="BA11" s="86">
        <v>21.5</v>
      </c>
      <c r="BB11" s="86"/>
      <c r="BC11" s="87">
        <v>5</v>
      </c>
      <c r="BD11" s="151"/>
      <c r="BE11" s="91"/>
      <c r="BF11" s="335"/>
      <c r="BG11" s="337"/>
      <c r="BH11" s="376"/>
    </row>
    <row r="12" spans="1:60" ht="16.5" thickTop="1" thickBot="1">
      <c r="A12" s="393"/>
      <c r="B12" s="334" t="s">
        <v>11</v>
      </c>
      <c r="C12" s="336">
        <v>4</v>
      </c>
      <c r="D12" s="79"/>
      <c r="E12" s="80"/>
      <c r="F12" s="134"/>
      <c r="G12" s="81">
        <v>0</v>
      </c>
      <c r="H12" s="147">
        <v>0</v>
      </c>
      <c r="I12" s="83"/>
      <c r="J12" s="79"/>
      <c r="K12" s="80"/>
      <c r="L12" s="80"/>
      <c r="M12" s="81">
        <v>0</v>
      </c>
      <c r="N12" s="147">
        <v>9</v>
      </c>
      <c r="O12" s="82"/>
      <c r="P12" s="79">
        <v>7</v>
      </c>
      <c r="Q12" s="80">
        <v>9</v>
      </c>
      <c r="R12" s="80">
        <v>3</v>
      </c>
      <c r="S12" s="81">
        <v>5</v>
      </c>
      <c r="T12" s="147">
        <v>5</v>
      </c>
      <c r="U12" s="82"/>
      <c r="V12" s="79"/>
      <c r="W12" s="80"/>
      <c r="X12" s="80"/>
      <c r="Y12" s="81">
        <v>0</v>
      </c>
      <c r="Z12" s="147">
        <v>0</v>
      </c>
      <c r="AA12" s="82"/>
      <c r="AB12" s="79">
        <v>7.5</v>
      </c>
      <c r="AC12" s="80">
        <v>9.5</v>
      </c>
      <c r="AD12" s="80"/>
      <c r="AE12" s="81">
        <v>2</v>
      </c>
      <c r="AF12" s="147">
        <v>2</v>
      </c>
      <c r="AG12" s="83" t="s">
        <v>40</v>
      </c>
      <c r="AH12" s="79"/>
      <c r="AI12" s="80"/>
      <c r="AJ12" s="80"/>
      <c r="AK12" s="81">
        <v>0</v>
      </c>
      <c r="AL12" s="147">
        <v>2</v>
      </c>
      <c r="AM12" s="82"/>
      <c r="AN12" s="79"/>
      <c r="AO12" s="80"/>
      <c r="AP12" s="80"/>
      <c r="AQ12" s="81">
        <v>0</v>
      </c>
      <c r="AR12" s="147">
        <v>0</v>
      </c>
      <c r="AS12" s="82"/>
      <c r="AT12" s="79"/>
      <c r="AU12" s="80"/>
      <c r="AV12" s="80"/>
      <c r="AW12" s="81">
        <v>0</v>
      </c>
      <c r="AX12" s="147">
        <v>0</v>
      </c>
      <c r="AY12" s="84"/>
      <c r="AZ12" s="85"/>
      <c r="BA12" s="86"/>
      <c r="BB12" s="80"/>
      <c r="BC12" s="81">
        <v>0</v>
      </c>
      <c r="BD12" s="147">
        <v>0</v>
      </c>
      <c r="BE12" s="84"/>
      <c r="BF12" s="334" t="s">
        <v>11</v>
      </c>
      <c r="BG12" s="336">
        <v>4</v>
      </c>
      <c r="BH12" s="375" t="e">
        <v>#REF!</v>
      </c>
    </row>
    <row r="13" spans="1:60" ht="15.75" thickBot="1">
      <c r="A13" s="393"/>
      <c r="B13" s="335"/>
      <c r="C13" s="337"/>
      <c r="D13" s="85"/>
      <c r="E13" s="86"/>
      <c r="F13" s="87"/>
      <c r="G13" s="87">
        <v>0</v>
      </c>
      <c r="H13" s="151"/>
      <c r="I13" s="89"/>
      <c r="J13" s="85">
        <v>15</v>
      </c>
      <c r="K13" s="86">
        <v>22</v>
      </c>
      <c r="L13" s="90">
        <v>2</v>
      </c>
      <c r="M13" s="87">
        <v>9</v>
      </c>
      <c r="N13" s="151"/>
      <c r="O13" s="157" t="s">
        <v>41</v>
      </c>
      <c r="P13" s="85"/>
      <c r="Q13" s="86"/>
      <c r="R13" s="86"/>
      <c r="S13" s="87">
        <v>0</v>
      </c>
      <c r="T13" s="151"/>
      <c r="U13" s="88"/>
      <c r="V13" s="85"/>
      <c r="W13" s="86"/>
      <c r="X13" s="86"/>
      <c r="Y13" s="87">
        <v>0</v>
      </c>
      <c r="Z13" s="151"/>
      <c r="AA13" s="88"/>
      <c r="AB13" s="85"/>
      <c r="AC13" s="86"/>
      <c r="AD13" s="86"/>
      <c r="AE13" s="87">
        <v>0</v>
      </c>
      <c r="AF13" s="151"/>
      <c r="AG13" s="89"/>
      <c r="AH13" s="85">
        <v>15.5</v>
      </c>
      <c r="AI13" s="86">
        <v>17.5</v>
      </c>
      <c r="AJ13" s="86"/>
      <c r="AK13" s="87">
        <v>2</v>
      </c>
      <c r="AL13" s="151"/>
      <c r="AM13" s="145"/>
      <c r="AN13" s="85"/>
      <c r="AO13" s="86"/>
      <c r="AP13" s="86"/>
      <c r="AQ13" s="87">
        <v>0</v>
      </c>
      <c r="AR13" s="151"/>
      <c r="AS13" s="88"/>
      <c r="AT13" s="85"/>
      <c r="AU13" s="86"/>
      <c r="AV13" s="86"/>
      <c r="AW13" s="87">
        <v>0</v>
      </c>
      <c r="AX13" s="151"/>
      <c r="AY13" s="91"/>
      <c r="AZ13" s="85"/>
      <c r="BA13" s="86"/>
      <c r="BB13" s="87"/>
      <c r="BC13" s="87">
        <v>0</v>
      </c>
      <c r="BD13" s="151"/>
      <c r="BE13" s="91"/>
      <c r="BF13" s="335"/>
      <c r="BG13" s="337"/>
      <c r="BH13" s="376"/>
    </row>
    <row r="14" spans="1:60" ht="16.5" thickTop="1" thickBot="1">
      <c r="A14" s="393"/>
      <c r="B14" s="347" t="s">
        <v>12</v>
      </c>
      <c r="C14" s="349">
        <v>5</v>
      </c>
      <c r="D14" s="342" t="s">
        <v>13</v>
      </c>
      <c r="E14" s="343"/>
      <c r="F14" s="165"/>
      <c r="G14" s="166">
        <v>7</v>
      </c>
      <c r="H14" s="147">
        <v>7</v>
      </c>
      <c r="I14" s="101"/>
      <c r="J14" s="92">
        <v>7</v>
      </c>
      <c r="K14" s="93">
        <v>10</v>
      </c>
      <c r="L14" s="93">
        <v>3</v>
      </c>
      <c r="M14" s="94">
        <v>6</v>
      </c>
      <c r="N14" s="147">
        <v>13</v>
      </c>
      <c r="O14" s="157" t="s">
        <v>41</v>
      </c>
      <c r="P14" s="92">
        <v>9.5</v>
      </c>
      <c r="Q14" s="93">
        <v>12</v>
      </c>
      <c r="R14" s="93"/>
      <c r="S14" s="94">
        <v>2.5</v>
      </c>
      <c r="T14" s="147">
        <v>8.75</v>
      </c>
      <c r="U14" s="158" t="s">
        <v>39</v>
      </c>
      <c r="V14" s="342" t="s">
        <v>13</v>
      </c>
      <c r="W14" s="343"/>
      <c r="X14" s="165"/>
      <c r="Y14" s="166">
        <v>7</v>
      </c>
      <c r="Z14" s="147">
        <v>7</v>
      </c>
      <c r="AA14" s="95"/>
      <c r="AB14" s="342" t="s">
        <v>13</v>
      </c>
      <c r="AC14" s="343"/>
      <c r="AD14" s="165"/>
      <c r="AE14" s="166">
        <v>7</v>
      </c>
      <c r="AF14" s="147">
        <v>7</v>
      </c>
      <c r="AG14" s="101"/>
      <c r="AH14" s="342" t="s">
        <v>13</v>
      </c>
      <c r="AI14" s="343"/>
      <c r="AJ14" s="165"/>
      <c r="AK14" s="166">
        <v>7</v>
      </c>
      <c r="AL14" s="147">
        <v>7</v>
      </c>
      <c r="AM14" s="95"/>
      <c r="AN14" s="342" t="s">
        <v>13</v>
      </c>
      <c r="AO14" s="343"/>
      <c r="AP14" s="165"/>
      <c r="AQ14" s="166">
        <v>7</v>
      </c>
      <c r="AR14" s="147">
        <v>13</v>
      </c>
      <c r="AS14" s="95"/>
      <c r="AT14" s="92"/>
      <c r="AU14" s="93"/>
      <c r="AV14" s="93"/>
      <c r="AW14" s="94">
        <v>0</v>
      </c>
      <c r="AX14" s="147">
        <v>0</v>
      </c>
      <c r="AY14" s="96"/>
      <c r="AZ14" s="92"/>
      <c r="BA14" s="93"/>
      <c r="BB14" s="93"/>
      <c r="BC14" s="94">
        <v>0</v>
      </c>
      <c r="BD14" s="147">
        <v>0</v>
      </c>
      <c r="BE14" s="96"/>
      <c r="BF14" s="347" t="s">
        <v>12</v>
      </c>
      <c r="BG14" s="349">
        <v>5</v>
      </c>
      <c r="BH14" s="375" t="e">
        <v>#REF!</v>
      </c>
    </row>
    <row r="15" spans="1:60" ht="15.75" thickBot="1">
      <c r="A15" s="393"/>
      <c r="B15" s="348"/>
      <c r="C15" s="350"/>
      <c r="D15" s="97"/>
      <c r="E15" s="98"/>
      <c r="F15" s="98"/>
      <c r="G15" s="99">
        <v>0</v>
      </c>
      <c r="H15" s="151"/>
      <c r="I15" s="89"/>
      <c r="J15" s="342" t="s">
        <v>13</v>
      </c>
      <c r="K15" s="343"/>
      <c r="L15" s="165"/>
      <c r="M15" s="166">
        <v>7</v>
      </c>
      <c r="N15" s="151"/>
      <c r="O15" s="100"/>
      <c r="P15" s="97">
        <v>12</v>
      </c>
      <c r="Q15" s="98">
        <v>18.25</v>
      </c>
      <c r="R15" s="98"/>
      <c r="S15" s="99">
        <v>6.25</v>
      </c>
      <c r="T15" s="151"/>
      <c r="U15" s="158" t="s">
        <v>39</v>
      </c>
      <c r="V15" s="97"/>
      <c r="W15" s="98"/>
      <c r="X15" s="98"/>
      <c r="Y15" s="99">
        <v>0</v>
      </c>
      <c r="Z15" s="151"/>
      <c r="AA15" s="100"/>
      <c r="AB15" s="97"/>
      <c r="AC15" s="98"/>
      <c r="AD15" s="99"/>
      <c r="AE15" s="99">
        <v>0</v>
      </c>
      <c r="AF15" s="151"/>
      <c r="AG15" s="89"/>
      <c r="AH15" s="97"/>
      <c r="AI15" s="98"/>
      <c r="AJ15" s="98"/>
      <c r="AK15" s="99">
        <v>0</v>
      </c>
      <c r="AL15" s="151"/>
      <c r="AM15" s="100"/>
      <c r="AN15" s="97">
        <v>18</v>
      </c>
      <c r="AO15" s="98">
        <v>22</v>
      </c>
      <c r="AP15" s="90">
        <v>2</v>
      </c>
      <c r="AQ15" s="99">
        <v>6</v>
      </c>
      <c r="AR15" s="151"/>
      <c r="AS15" s="88" t="s">
        <v>44</v>
      </c>
      <c r="AT15" s="97"/>
      <c r="AU15" s="98"/>
      <c r="AV15" s="99"/>
      <c r="AW15" s="99">
        <v>0</v>
      </c>
      <c r="AX15" s="151"/>
      <c r="AY15" s="96"/>
      <c r="AZ15" s="97"/>
      <c r="BA15" s="98"/>
      <c r="BB15" s="99"/>
      <c r="BC15" s="99">
        <v>0</v>
      </c>
      <c r="BD15" s="151"/>
      <c r="BE15" s="96"/>
      <c r="BF15" s="348"/>
      <c r="BG15" s="350"/>
      <c r="BH15" s="376"/>
    </row>
    <row r="16" spans="1:60" ht="16.5" thickTop="1" thickBot="1">
      <c r="A16" s="393"/>
      <c r="B16" s="347" t="s">
        <v>14</v>
      </c>
      <c r="C16" s="349">
        <v>6</v>
      </c>
      <c r="D16" s="92"/>
      <c r="E16" s="93"/>
      <c r="F16" s="93"/>
      <c r="G16" s="94">
        <v>0</v>
      </c>
      <c r="H16" s="147">
        <v>0</v>
      </c>
      <c r="I16" s="101"/>
      <c r="J16" s="92"/>
      <c r="K16" s="93"/>
      <c r="L16" s="93"/>
      <c r="M16" s="94">
        <v>0</v>
      </c>
      <c r="N16" s="147">
        <v>0</v>
      </c>
      <c r="O16" s="95"/>
      <c r="P16" s="342" t="s">
        <v>13</v>
      </c>
      <c r="Q16" s="343"/>
      <c r="R16" s="165"/>
      <c r="S16" s="166">
        <v>7</v>
      </c>
      <c r="T16" s="147">
        <v>7</v>
      </c>
      <c r="U16" s="95"/>
      <c r="V16" s="92"/>
      <c r="W16" s="93"/>
      <c r="X16" s="93"/>
      <c r="Y16" s="94">
        <v>0</v>
      </c>
      <c r="Z16" s="147">
        <v>0</v>
      </c>
      <c r="AA16" s="95"/>
      <c r="AB16" s="92"/>
      <c r="AC16" s="93"/>
      <c r="AD16" s="93"/>
      <c r="AE16" s="94">
        <v>0</v>
      </c>
      <c r="AF16" s="147">
        <v>0</v>
      </c>
      <c r="AG16" s="101"/>
      <c r="AH16" s="92">
        <v>9.5</v>
      </c>
      <c r="AI16" s="93">
        <v>12</v>
      </c>
      <c r="AJ16" s="93"/>
      <c r="AK16" s="94">
        <v>2.5</v>
      </c>
      <c r="AL16" s="147">
        <v>8.75</v>
      </c>
      <c r="AM16" s="95"/>
      <c r="AN16" s="92">
        <v>7</v>
      </c>
      <c r="AO16" s="93">
        <v>10</v>
      </c>
      <c r="AP16" s="93">
        <v>5</v>
      </c>
      <c r="AQ16" s="94">
        <v>8</v>
      </c>
      <c r="AR16" s="147">
        <v>8</v>
      </c>
      <c r="AS16" s="88" t="s">
        <v>44</v>
      </c>
      <c r="AT16" s="92"/>
      <c r="AU16" s="93"/>
      <c r="AV16" s="93"/>
      <c r="AW16" s="94">
        <v>0</v>
      </c>
      <c r="AX16" s="147">
        <v>6</v>
      </c>
      <c r="AY16" s="96"/>
      <c r="AZ16" s="92"/>
      <c r="BA16" s="93"/>
      <c r="BB16" s="93"/>
      <c r="BC16" s="94">
        <v>0</v>
      </c>
      <c r="BD16" s="147">
        <v>0</v>
      </c>
      <c r="BE16" s="96"/>
      <c r="BF16" s="347" t="s">
        <v>14</v>
      </c>
      <c r="BG16" s="349">
        <v>6</v>
      </c>
      <c r="BH16" s="375" t="e">
        <v>#REF!</v>
      </c>
    </row>
    <row r="17" spans="1:60" ht="15.75" thickBot="1">
      <c r="A17" s="394"/>
      <c r="B17" s="374"/>
      <c r="C17" s="355"/>
      <c r="D17" s="97"/>
      <c r="E17" s="98"/>
      <c r="F17" s="98"/>
      <c r="G17" s="99">
        <v>0</v>
      </c>
      <c r="H17" s="151"/>
      <c r="I17" s="89"/>
      <c r="J17" s="97"/>
      <c r="K17" s="98"/>
      <c r="L17" s="98"/>
      <c r="M17" s="99">
        <v>0</v>
      </c>
      <c r="N17" s="151"/>
      <c r="O17" s="100"/>
      <c r="P17" s="97"/>
      <c r="Q17" s="98"/>
      <c r="R17" s="98"/>
      <c r="S17" s="99">
        <v>0</v>
      </c>
      <c r="T17" s="151"/>
      <c r="U17" s="100"/>
      <c r="V17" s="97"/>
      <c r="W17" s="98"/>
      <c r="X17" s="98"/>
      <c r="Y17" s="99">
        <v>0</v>
      </c>
      <c r="Z17" s="151"/>
      <c r="AA17" s="100"/>
      <c r="AB17" s="97"/>
      <c r="AC17" s="98"/>
      <c r="AD17" s="99"/>
      <c r="AE17" s="99">
        <v>0</v>
      </c>
      <c r="AF17" s="151"/>
      <c r="AG17" s="89"/>
      <c r="AH17" s="97">
        <v>12</v>
      </c>
      <c r="AI17" s="98">
        <v>18.25</v>
      </c>
      <c r="AJ17" s="98"/>
      <c r="AK17" s="99">
        <v>6.25</v>
      </c>
      <c r="AL17" s="151"/>
      <c r="AM17" s="100"/>
      <c r="AN17" s="97"/>
      <c r="AO17" s="98"/>
      <c r="AP17" s="98"/>
      <c r="AQ17" s="99">
        <v>0</v>
      </c>
      <c r="AR17" s="151"/>
      <c r="AS17" s="100"/>
      <c r="AT17" s="97">
        <v>18</v>
      </c>
      <c r="AU17" s="98">
        <v>22</v>
      </c>
      <c r="AV17" s="90">
        <v>2</v>
      </c>
      <c r="AW17" s="99">
        <v>6</v>
      </c>
      <c r="AX17" s="151"/>
      <c r="AY17" s="162" t="s">
        <v>45</v>
      </c>
      <c r="AZ17" s="97"/>
      <c r="BA17" s="98"/>
      <c r="BB17" s="99"/>
      <c r="BC17" s="99">
        <v>0</v>
      </c>
      <c r="BD17" s="151"/>
      <c r="BE17" s="96"/>
      <c r="BF17" s="374"/>
      <c r="BG17" s="355"/>
      <c r="BH17" s="376"/>
    </row>
    <row r="18" spans="1:60" ht="16.5" thickTop="1" thickBot="1">
      <c r="A18" s="394"/>
      <c r="B18" s="353" t="s">
        <v>15</v>
      </c>
      <c r="C18" s="354"/>
      <c r="D18" s="102"/>
      <c r="E18" s="103"/>
      <c r="F18" s="103"/>
      <c r="G18" s="104">
        <v>24</v>
      </c>
      <c r="H18" s="152"/>
      <c r="I18" s="105"/>
      <c r="J18" s="102"/>
      <c r="K18" s="103"/>
      <c r="L18" s="103"/>
      <c r="M18" s="104">
        <v>24.5</v>
      </c>
      <c r="N18" s="152"/>
      <c r="O18" s="106"/>
      <c r="P18" s="102"/>
      <c r="Q18" s="103"/>
      <c r="R18" s="103"/>
      <c r="S18" s="104">
        <v>43.25</v>
      </c>
      <c r="T18" s="152"/>
      <c r="U18" s="106"/>
      <c r="V18" s="108"/>
      <c r="W18" s="109"/>
      <c r="X18" s="109"/>
      <c r="Y18" s="104">
        <v>24.25</v>
      </c>
      <c r="Z18" s="152"/>
      <c r="AA18" s="106"/>
      <c r="AB18" s="108"/>
      <c r="AC18" s="109"/>
      <c r="AD18" s="109"/>
      <c r="AE18" s="104">
        <v>17.5</v>
      </c>
      <c r="AF18" s="152"/>
      <c r="AG18" s="106"/>
      <c r="AH18" s="110"/>
      <c r="AI18" s="111"/>
      <c r="AJ18" s="111"/>
      <c r="AK18" s="104">
        <v>25.75</v>
      </c>
      <c r="AL18" s="152"/>
      <c r="AM18" s="107"/>
      <c r="AN18" s="110"/>
      <c r="AO18" s="111"/>
      <c r="AP18" s="111"/>
      <c r="AQ18" s="104">
        <v>37</v>
      </c>
      <c r="AR18" s="152"/>
      <c r="AS18" s="112"/>
      <c r="AT18" s="110"/>
      <c r="AU18" s="111"/>
      <c r="AV18" s="111"/>
      <c r="AW18" s="104">
        <v>6</v>
      </c>
      <c r="AX18" s="152"/>
      <c r="AY18" s="112"/>
      <c r="AZ18" s="110"/>
      <c r="BA18" s="111"/>
      <c r="BB18" s="111"/>
      <c r="BC18" s="104">
        <v>32</v>
      </c>
      <c r="BD18" s="152"/>
      <c r="BE18" s="112"/>
      <c r="BF18" s="353" t="s">
        <v>15</v>
      </c>
      <c r="BG18" s="354"/>
      <c r="BH18" s="42" t="e">
        <v>#REF!</v>
      </c>
    </row>
    <row r="19" spans="1:60" ht="15.75" thickBot="1">
      <c r="A19" s="394"/>
      <c r="B19" s="351" t="s">
        <v>16</v>
      </c>
      <c r="C19" s="352"/>
      <c r="D19" s="113"/>
      <c r="E19" s="114"/>
      <c r="F19" s="115"/>
      <c r="G19" s="116" t="s">
        <v>17</v>
      </c>
      <c r="H19" s="116"/>
      <c r="I19" s="117"/>
      <c r="J19" s="113"/>
      <c r="K19" s="114"/>
      <c r="L19" s="115"/>
      <c r="M19" s="116" t="s">
        <v>17</v>
      </c>
      <c r="N19" s="116"/>
      <c r="O19" s="118"/>
      <c r="P19" s="119"/>
      <c r="Q19" s="120"/>
      <c r="R19" s="121"/>
      <c r="S19" s="122" t="s">
        <v>17</v>
      </c>
      <c r="T19" s="116"/>
      <c r="U19" s="118"/>
      <c r="V19" s="119"/>
      <c r="W19" s="120"/>
      <c r="X19" s="121"/>
      <c r="Y19" s="122" t="s">
        <v>17</v>
      </c>
      <c r="Z19" s="116"/>
      <c r="AA19" s="118"/>
      <c r="AB19" s="119"/>
      <c r="AC19" s="120"/>
      <c r="AD19" s="121"/>
      <c r="AE19" s="122" t="s">
        <v>17</v>
      </c>
      <c r="AF19" s="116"/>
      <c r="AG19" s="118"/>
      <c r="AH19" s="119"/>
      <c r="AI19" s="120"/>
      <c r="AJ19" s="121"/>
      <c r="AK19" s="122" t="s">
        <v>17</v>
      </c>
      <c r="AL19" s="116"/>
      <c r="AM19" s="123"/>
      <c r="AN19" s="119"/>
      <c r="AO19" s="120"/>
      <c r="AP19" s="121"/>
      <c r="AQ19" s="122" t="s">
        <v>17</v>
      </c>
      <c r="AR19" s="116"/>
      <c r="AS19" s="118"/>
      <c r="AT19" s="119"/>
      <c r="AU19" s="120"/>
      <c r="AV19" s="121"/>
      <c r="AW19" s="122" t="s">
        <v>17</v>
      </c>
      <c r="AX19" s="116"/>
      <c r="AY19" s="118"/>
      <c r="AZ19" s="119"/>
      <c r="BA19" s="120"/>
      <c r="BB19" s="121"/>
      <c r="BC19" s="122" t="s">
        <v>17</v>
      </c>
      <c r="BD19" s="116"/>
      <c r="BE19" s="118"/>
      <c r="BF19" s="351" t="s">
        <v>16</v>
      </c>
      <c r="BG19" s="352"/>
      <c r="BH19" s="34"/>
    </row>
    <row r="20" spans="1:60" ht="16.5" thickTop="1" thickBot="1">
      <c r="A20" s="386" t="s">
        <v>18</v>
      </c>
      <c r="B20" s="330" t="s">
        <v>19</v>
      </c>
      <c r="C20" s="332">
        <v>7</v>
      </c>
      <c r="D20" s="124"/>
      <c r="E20" s="125"/>
      <c r="F20" s="125"/>
      <c r="G20" s="126">
        <v>0</v>
      </c>
      <c r="H20" s="147">
        <v>5.5</v>
      </c>
      <c r="I20" s="144"/>
      <c r="J20" s="124"/>
      <c r="K20" s="125"/>
      <c r="L20" s="125"/>
      <c r="M20" s="126">
        <v>0</v>
      </c>
      <c r="N20" s="147">
        <v>0</v>
      </c>
      <c r="O20" s="127"/>
      <c r="P20" s="124"/>
      <c r="Q20" s="125"/>
      <c r="R20" s="125"/>
      <c r="S20" s="126">
        <v>0</v>
      </c>
      <c r="T20" s="147">
        <v>0</v>
      </c>
      <c r="U20" s="128"/>
      <c r="V20" s="124"/>
      <c r="W20" s="125"/>
      <c r="X20" s="125"/>
      <c r="Y20" s="126">
        <v>0</v>
      </c>
      <c r="Z20" s="147">
        <v>7.5</v>
      </c>
      <c r="AA20" s="128"/>
      <c r="AB20" s="142">
        <v>6.75</v>
      </c>
      <c r="AC20" s="143">
        <v>10.25</v>
      </c>
      <c r="AD20" s="125"/>
      <c r="AE20" s="126">
        <v>3.5</v>
      </c>
      <c r="AF20" s="147">
        <v>3.5</v>
      </c>
      <c r="AG20" s="128"/>
      <c r="AH20" s="124"/>
      <c r="AI20" s="125"/>
      <c r="AJ20" s="125"/>
      <c r="AK20" s="126">
        <v>0</v>
      </c>
      <c r="AL20" s="147">
        <v>0</v>
      </c>
      <c r="AM20" s="155"/>
      <c r="AN20" s="124"/>
      <c r="AO20" s="125"/>
      <c r="AP20" s="125"/>
      <c r="AQ20" s="126">
        <v>0</v>
      </c>
      <c r="AR20" s="147">
        <v>0</v>
      </c>
      <c r="AS20" s="128"/>
      <c r="AT20" s="124">
        <v>7</v>
      </c>
      <c r="AU20" s="125">
        <v>9</v>
      </c>
      <c r="AV20" s="125">
        <v>3</v>
      </c>
      <c r="AW20" s="126">
        <v>5</v>
      </c>
      <c r="AX20" s="147">
        <v>12</v>
      </c>
      <c r="AY20" s="145" t="s">
        <v>45</v>
      </c>
      <c r="AZ20" s="124"/>
      <c r="BA20" s="125"/>
      <c r="BB20" s="125"/>
      <c r="BC20" s="126">
        <v>4</v>
      </c>
      <c r="BD20" s="147">
        <v>4</v>
      </c>
      <c r="BE20" s="91"/>
      <c r="BF20" s="330" t="s">
        <v>19</v>
      </c>
      <c r="BG20" s="332">
        <v>7</v>
      </c>
      <c r="BH20" s="375" t="e">
        <v>#REF!</v>
      </c>
    </row>
    <row r="21" spans="1:60" ht="15.75" thickBot="1">
      <c r="A21" s="387"/>
      <c r="B21" s="331"/>
      <c r="C21" s="333"/>
      <c r="D21" s="85">
        <v>16</v>
      </c>
      <c r="E21" s="86">
        <v>21.5</v>
      </c>
      <c r="F21" s="86"/>
      <c r="G21" s="87">
        <v>5.5</v>
      </c>
      <c r="H21" s="151"/>
      <c r="I21" s="89" t="s">
        <v>40</v>
      </c>
      <c r="J21" s="85"/>
      <c r="K21" s="86"/>
      <c r="L21" s="86"/>
      <c r="M21" s="87">
        <v>0</v>
      </c>
      <c r="N21" s="151"/>
      <c r="O21" s="88"/>
      <c r="P21" s="85"/>
      <c r="Q21" s="86"/>
      <c r="R21" s="86"/>
      <c r="S21" s="87">
        <v>0</v>
      </c>
      <c r="T21" s="151"/>
      <c r="U21" s="129"/>
      <c r="V21" s="85">
        <v>16.5</v>
      </c>
      <c r="W21" s="86">
        <v>22</v>
      </c>
      <c r="X21" s="90">
        <v>2</v>
      </c>
      <c r="Y21" s="87">
        <v>7.5</v>
      </c>
      <c r="Z21" s="151"/>
      <c r="AA21" s="129"/>
      <c r="AB21" s="85"/>
      <c r="AC21" s="86"/>
      <c r="AD21" s="86"/>
      <c r="AE21" s="87">
        <v>0</v>
      </c>
      <c r="AF21" s="151"/>
      <c r="AG21" s="129"/>
      <c r="AH21" s="85"/>
      <c r="AI21" s="86"/>
      <c r="AJ21" s="87"/>
      <c r="AK21" s="87">
        <v>0</v>
      </c>
      <c r="AL21" s="151"/>
      <c r="AM21" s="89"/>
      <c r="AN21" s="390" t="s">
        <v>20</v>
      </c>
      <c r="AO21" s="391"/>
      <c r="AP21" s="392"/>
      <c r="AQ21" s="87">
        <v>0</v>
      </c>
      <c r="AR21" s="151"/>
      <c r="AS21" s="129"/>
      <c r="AT21" s="85">
        <v>16</v>
      </c>
      <c r="AU21" s="86">
        <v>21.5</v>
      </c>
      <c r="AV21" s="140">
        <v>1.5</v>
      </c>
      <c r="AW21" s="87">
        <v>7</v>
      </c>
      <c r="AX21" s="151"/>
      <c r="AY21" s="145" t="s">
        <v>46</v>
      </c>
      <c r="AZ21" s="85"/>
      <c r="BA21" s="86"/>
      <c r="BB21" s="86"/>
      <c r="BC21" s="87">
        <v>0</v>
      </c>
      <c r="BD21" s="151"/>
      <c r="BE21" s="91"/>
      <c r="BF21" s="331"/>
      <c r="BG21" s="333"/>
      <c r="BH21" s="376"/>
    </row>
    <row r="22" spans="1:60" ht="16.5" thickTop="1" thickBot="1">
      <c r="A22" s="388"/>
      <c r="B22" s="334" t="s">
        <v>9</v>
      </c>
      <c r="C22" s="336">
        <v>8</v>
      </c>
      <c r="D22" s="167">
        <v>14</v>
      </c>
      <c r="E22" s="168">
        <v>16</v>
      </c>
      <c r="F22" s="80"/>
      <c r="G22" s="81">
        <v>2</v>
      </c>
      <c r="H22" s="147">
        <v>2</v>
      </c>
      <c r="I22" s="82"/>
      <c r="J22" s="167">
        <v>14</v>
      </c>
      <c r="K22" s="168">
        <v>16</v>
      </c>
      <c r="L22" s="168"/>
      <c r="M22" s="81">
        <v>2</v>
      </c>
      <c r="N22" s="147">
        <v>7</v>
      </c>
      <c r="O22" s="82"/>
      <c r="P22" s="79">
        <v>7.5</v>
      </c>
      <c r="Q22" s="80">
        <v>9.5</v>
      </c>
      <c r="R22" s="80"/>
      <c r="S22" s="81">
        <v>2</v>
      </c>
      <c r="T22" s="147">
        <v>10.5</v>
      </c>
      <c r="U22" s="82"/>
      <c r="V22" s="79">
        <v>7</v>
      </c>
      <c r="W22" s="80">
        <v>9</v>
      </c>
      <c r="X22" s="80">
        <v>3</v>
      </c>
      <c r="Y22" s="81">
        <v>5</v>
      </c>
      <c r="Z22" s="147">
        <v>5</v>
      </c>
      <c r="AA22" s="82"/>
      <c r="AB22" s="79"/>
      <c r="AC22" s="80"/>
      <c r="AD22" s="80"/>
      <c r="AE22" s="81">
        <v>0</v>
      </c>
      <c r="AF22" s="147">
        <v>10</v>
      </c>
      <c r="AG22" s="82"/>
      <c r="AH22" s="79"/>
      <c r="AI22" s="80"/>
      <c r="AJ22" s="80"/>
      <c r="AK22" s="81">
        <v>0</v>
      </c>
      <c r="AL22" s="147">
        <v>7.5</v>
      </c>
      <c r="AM22" s="83"/>
      <c r="AN22" s="167">
        <v>14</v>
      </c>
      <c r="AO22" s="168">
        <v>16</v>
      </c>
      <c r="AP22" s="168"/>
      <c r="AQ22" s="169">
        <v>2</v>
      </c>
      <c r="AR22" s="147">
        <v>2</v>
      </c>
      <c r="AS22" s="82"/>
      <c r="AT22" s="167">
        <v>14</v>
      </c>
      <c r="AU22" s="168">
        <v>16</v>
      </c>
      <c r="AV22" s="80"/>
      <c r="AW22" s="81">
        <v>2</v>
      </c>
      <c r="AX22" s="147">
        <v>2</v>
      </c>
      <c r="AY22" s="84"/>
      <c r="AZ22" s="85"/>
      <c r="BA22" s="86"/>
      <c r="BB22" s="80"/>
      <c r="BC22" s="81">
        <v>0</v>
      </c>
      <c r="BD22" s="147">
        <v>0</v>
      </c>
      <c r="BE22" s="84"/>
      <c r="BF22" s="334" t="s">
        <v>9</v>
      </c>
      <c r="BG22" s="336">
        <v>8</v>
      </c>
      <c r="BH22" s="375" t="e">
        <v>#REF!</v>
      </c>
    </row>
    <row r="23" spans="1:60" ht="15.75" thickBot="1">
      <c r="A23" s="388"/>
      <c r="B23" s="335"/>
      <c r="C23" s="337"/>
      <c r="D23" s="85"/>
      <c r="E23" s="86"/>
      <c r="F23" s="86"/>
      <c r="G23" s="87">
        <v>0</v>
      </c>
      <c r="H23" s="151"/>
      <c r="I23" s="88"/>
      <c r="J23" s="85">
        <v>16.5</v>
      </c>
      <c r="K23" s="86">
        <v>21.5</v>
      </c>
      <c r="L23" s="86"/>
      <c r="M23" s="87">
        <v>5</v>
      </c>
      <c r="N23" s="151"/>
      <c r="O23" s="88"/>
      <c r="P23" s="164">
        <v>14</v>
      </c>
      <c r="Q23" s="86">
        <v>21.5</v>
      </c>
      <c r="R23" s="140">
        <v>1</v>
      </c>
      <c r="S23" s="87">
        <v>8.5</v>
      </c>
      <c r="T23" s="151"/>
      <c r="U23" s="88"/>
      <c r="V23" s="85"/>
      <c r="W23" s="86"/>
      <c r="X23" s="86"/>
      <c r="Y23" s="87">
        <v>0</v>
      </c>
      <c r="Z23" s="151"/>
      <c r="AA23" s="88"/>
      <c r="AB23" s="164">
        <v>14</v>
      </c>
      <c r="AC23" s="86">
        <v>22</v>
      </c>
      <c r="AD23" s="90">
        <v>2</v>
      </c>
      <c r="AE23" s="87">
        <v>10</v>
      </c>
      <c r="AF23" s="151"/>
      <c r="AG23" s="88"/>
      <c r="AH23" s="164">
        <v>14</v>
      </c>
      <c r="AI23" s="86">
        <v>21.5</v>
      </c>
      <c r="AJ23" s="86"/>
      <c r="AK23" s="87">
        <v>7.5</v>
      </c>
      <c r="AL23" s="151"/>
      <c r="AM23" s="89" t="s">
        <v>43</v>
      </c>
      <c r="AN23" s="85"/>
      <c r="AO23" s="86"/>
      <c r="AP23" s="86"/>
      <c r="AQ23" s="87">
        <v>0</v>
      </c>
      <c r="AR23" s="151"/>
      <c r="AS23" s="88"/>
      <c r="AT23" s="85"/>
      <c r="AU23" s="86"/>
      <c r="AV23" s="86"/>
      <c r="AW23" s="87">
        <v>0</v>
      </c>
      <c r="AX23" s="151"/>
      <c r="AY23" s="91"/>
      <c r="AZ23" s="85"/>
      <c r="BA23" s="86"/>
      <c r="BB23" s="87"/>
      <c r="BC23" s="87">
        <v>0</v>
      </c>
      <c r="BD23" s="151"/>
      <c r="BE23" s="91"/>
      <c r="BF23" s="335"/>
      <c r="BG23" s="337"/>
      <c r="BH23" s="376"/>
    </row>
    <row r="24" spans="1:60" ht="16.5" thickTop="1" thickBot="1">
      <c r="A24" s="388"/>
      <c r="B24" s="334" t="s">
        <v>9</v>
      </c>
      <c r="C24" s="336">
        <v>9</v>
      </c>
      <c r="D24" s="79"/>
      <c r="E24" s="80"/>
      <c r="F24" s="80"/>
      <c r="G24" s="81">
        <v>0</v>
      </c>
      <c r="H24" s="147">
        <v>8</v>
      </c>
      <c r="I24" s="82"/>
      <c r="J24" s="79"/>
      <c r="K24" s="80"/>
      <c r="L24" s="80"/>
      <c r="M24" s="81">
        <v>0</v>
      </c>
      <c r="N24" s="147">
        <v>0</v>
      </c>
      <c r="O24" s="82"/>
      <c r="P24" s="79">
        <v>7.5</v>
      </c>
      <c r="Q24" s="80">
        <v>16.5</v>
      </c>
      <c r="R24" s="141">
        <v>1</v>
      </c>
      <c r="S24" s="81">
        <v>10</v>
      </c>
      <c r="T24" s="147">
        <v>10</v>
      </c>
      <c r="U24" s="82"/>
      <c r="V24" s="79"/>
      <c r="W24" s="80"/>
      <c r="X24" s="80"/>
      <c r="Y24" s="81">
        <v>0</v>
      </c>
      <c r="Z24" s="147">
        <v>0</v>
      </c>
      <c r="AA24" s="82"/>
      <c r="AB24" s="79">
        <v>7</v>
      </c>
      <c r="AC24" s="80">
        <v>9</v>
      </c>
      <c r="AD24" s="80">
        <v>3</v>
      </c>
      <c r="AE24" s="81">
        <v>5</v>
      </c>
      <c r="AF24" s="147">
        <v>5</v>
      </c>
      <c r="AG24" s="82"/>
      <c r="AH24" s="79">
        <v>13</v>
      </c>
      <c r="AI24" s="80">
        <v>21.5</v>
      </c>
      <c r="AJ24" s="80"/>
      <c r="AK24" s="81">
        <v>8.5</v>
      </c>
      <c r="AL24" s="147">
        <v>8.5</v>
      </c>
      <c r="AM24" s="89" t="s">
        <v>44</v>
      </c>
      <c r="AN24" s="79"/>
      <c r="AO24" s="80"/>
      <c r="AP24" s="80"/>
      <c r="AQ24" s="81">
        <v>0</v>
      </c>
      <c r="AR24" s="147">
        <v>0</v>
      </c>
      <c r="AS24" s="82"/>
      <c r="AT24" s="79"/>
      <c r="AU24" s="80"/>
      <c r="AV24" s="80"/>
      <c r="AW24" s="81">
        <v>0</v>
      </c>
      <c r="AX24" s="147">
        <v>5</v>
      </c>
      <c r="AY24" s="84"/>
      <c r="AZ24" s="133"/>
      <c r="BA24" s="134"/>
      <c r="BB24" s="80"/>
      <c r="BC24" s="81">
        <v>0</v>
      </c>
      <c r="BD24" s="147">
        <v>0</v>
      </c>
      <c r="BE24" s="84"/>
      <c r="BF24" s="334" t="s">
        <v>9</v>
      </c>
      <c r="BG24" s="336">
        <v>9</v>
      </c>
      <c r="BH24" s="375" t="e">
        <v>#REF!</v>
      </c>
    </row>
    <row r="25" spans="1:60" ht="15.75" thickBot="1">
      <c r="A25" s="388"/>
      <c r="B25" s="335"/>
      <c r="C25" s="337"/>
      <c r="D25" s="85">
        <v>16</v>
      </c>
      <c r="E25" s="86">
        <v>22</v>
      </c>
      <c r="F25" s="90">
        <v>2</v>
      </c>
      <c r="G25" s="87">
        <v>8</v>
      </c>
      <c r="H25" s="151"/>
      <c r="I25" s="88"/>
      <c r="J25" s="85"/>
      <c r="K25" s="86"/>
      <c r="L25" s="87"/>
      <c r="M25" s="87">
        <v>0</v>
      </c>
      <c r="N25" s="151"/>
      <c r="O25" s="88"/>
      <c r="P25" s="85"/>
      <c r="Q25" s="86"/>
      <c r="R25" s="87"/>
      <c r="S25" s="87">
        <v>0</v>
      </c>
      <c r="T25" s="151"/>
      <c r="U25" s="88"/>
      <c r="V25" s="85"/>
      <c r="W25" s="86"/>
      <c r="X25" s="87"/>
      <c r="Y25" s="87">
        <v>0</v>
      </c>
      <c r="Z25" s="151"/>
      <c r="AA25" s="88"/>
      <c r="AB25" s="85"/>
      <c r="AC25" s="86"/>
      <c r="AD25" s="87"/>
      <c r="AE25" s="87">
        <v>0</v>
      </c>
      <c r="AF25" s="151"/>
      <c r="AG25" s="88"/>
      <c r="AH25" s="85"/>
      <c r="AI25" s="86"/>
      <c r="AJ25" s="87"/>
      <c r="AK25" s="87">
        <v>0</v>
      </c>
      <c r="AL25" s="151"/>
      <c r="AM25" s="89"/>
      <c r="AN25" s="85"/>
      <c r="AO25" s="86"/>
      <c r="AP25" s="87"/>
      <c r="AQ25" s="87">
        <v>0</v>
      </c>
      <c r="AR25" s="151"/>
      <c r="AS25" s="88"/>
      <c r="AT25" s="85">
        <v>16.5</v>
      </c>
      <c r="AU25" s="86">
        <v>21.5</v>
      </c>
      <c r="AV25" s="87"/>
      <c r="AW25" s="87">
        <v>5</v>
      </c>
      <c r="AX25" s="151"/>
      <c r="AY25" s="145" t="s">
        <v>46</v>
      </c>
      <c r="AZ25" s="131"/>
      <c r="BA25" s="132"/>
      <c r="BB25" s="87"/>
      <c r="BC25" s="87">
        <v>0</v>
      </c>
      <c r="BD25" s="151"/>
      <c r="BE25" s="91"/>
      <c r="BF25" s="335"/>
      <c r="BG25" s="337"/>
      <c r="BH25" s="376"/>
    </row>
    <row r="26" spans="1:60" ht="16.5" thickTop="1" thickBot="1">
      <c r="A26" s="388"/>
      <c r="B26" s="334" t="s">
        <v>10</v>
      </c>
      <c r="C26" s="336">
        <v>10</v>
      </c>
      <c r="D26" s="79">
        <v>7</v>
      </c>
      <c r="E26" s="80">
        <v>9</v>
      </c>
      <c r="F26" s="80">
        <v>3</v>
      </c>
      <c r="G26" s="81">
        <v>5</v>
      </c>
      <c r="H26" s="147">
        <v>5</v>
      </c>
      <c r="I26" s="82"/>
      <c r="J26" s="79"/>
      <c r="K26" s="80"/>
      <c r="L26" s="80"/>
      <c r="M26" s="81">
        <v>0</v>
      </c>
      <c r="N26" s="147">
        <v>4.5</v>
      </c>
      <c r="O26" s="82"/>
      <c r="P26" s="79"/>
      <c r="Q26" s="80"/>
      <c r="R26" s="80"/>
      <c r="S26" s="81">
        <v>0</v>
      </c>
      <c r="T26" s="147">
        <v>7</v>
      </c>
      <c r="U26" s="82"/>
      <c r="V26" s="79"/>
      <c r="W26" s="80"/>
      <c r="X26" s="80"/>
      <c r="Y26" s="81">
        <v>0</v>
      </c>
      <c r="Z26" s="147">
        <v>0</v>
      </c>
      <c r="AA26" s="82"/>
      <c r="AB26" s="79"/>
      <c r="AC26" s="80"/>
      <c r="AD26" s="80"/>
      <c r="AE26" s="81">
        <v>0</v>
      </c>
      <c r="AF26" s="147">
        <v>0</v>
      </c>
      <c r="AG26" s="82"/>
      <c r="AH26" s="79">
        <v>7.5</v>
      </c>
      <c r="AI26" s="80">
        <v>10</v>
      </c>
      <c r="AJ26" s="80"/>
      <c r="AK26" s="81">
        <v>2.5</v>
      </c>
      <c r="AL26" s="147">
        <v>2.5</v>
      </c>
      <c r="AM26" s="89" t="s">
        <v>43</v>
      </c>
      <c r="AN26" s="79"/>
      <c r="AO26" s="80"/>
      <c r="AP26" s="80"/>
      <c r="AQ26" s="81">
        <v>0</v>
      </c>
      <c r="AR26" s="147">
        <v>5</v>
      </c>
      <c r="AS26" s="82"/>
      <c r="AT26" s="79"/>
      <c r="AU26" s="80"/>
      <c r="AV26" s="80"/>
      <c r="AW26" s="81">
        <v>0</v>
      </c>
      <c r="AX26" s="147">
        <v>5.5</v>
      </c>
      <c r="AY26" s="145"/>
      <c r="AZ26" s="79"/>
      <c r="BA26" s="80"/>
      <c r="BB26" s="80"/>
      <c r="BC26" s="81">
        <v>0</v>
      </c>
      <c r="BD26" s="147">
        <v>5.5</v>
      </c>
      <c r="BE26" s="84"/>
      <c r="BF26" s="334" t="s">
        <v>10</v>
      </c>
      <c r="BG26" s="336">
        <v>10</v>
      </c>
      <c r="BH26" s="375" t="e">
        <v>#REF!</v>
      </c>
    </row>
    <row r="27" spans="1:60" ht="15.75" thickBot="1">
      <c r="A27" s="388"/>
      <c r="B27" s="335"/>
      <c r="C27" s="337"/>
      <c r="D27" s="85"/>
      <c r="E27" s="86"/>
      <c r="F27" s="86"/>
      <c r="G27" s="87">
        <v>0</v>
      </c>
      <c r="H27" s="151"/>
      <c r="I27" s="88"/>
      <c r="J27" s="85">
        <v>17</v>
      </c>
      <c r="K27" s="86">
        <v>21.5</v>
      </c>
      <c r="L27" s="86"/>
      <c r="M27" s="87">
        <v>4.5</v>
      </c>
      <c r="N27" s="151"/>
      <c r="O27" s="88"/>
      <c r="P27" s="85">
        <v>17</v>
      </c>
      <c r="Q27" s="86">
        <v>22</v>
      </c>
      <c r="R27" s="90">
        <v>2</v>
      </c>
      <c r="S27" s="87">
        <v>7</v>
      </c>
      <c r="T27" s="151"/>
      <c r="U27" s="88"/>
      <c r="V27" s="85"/>
      <c r="W27" s="86"/>
      <c r="X27" s="86"/>
      <c r="Y27" s="87">
        <v>0</v>
      </c>
      <c r="Z27" s="151"/>
      <c r="AA27" s="88"/>
      <c r="AB27" s="85"/>
      <c r="AC27" s="86"/>
      <c r="AD27" s="86"/>
      <c r="AE27" s="87">
        <v>0</v>
      </c>
      <c r="AF27" s="151"/>
      <c r="AG27" s="88"/>
      <c r="AH27" s="85"/>
      <c r="AI27" s="86"/>
      <c r="AJ27" s="86"/>
      <c r="AK27" s="87">
        <v>0</v>
      </c>
      <c r="AL27" s="151"/>
      <c r="AM27" s="89"/>
      <c r="AN27" s="85">
        <v>16.5</v>
      </c>
      <c r="AO27" s="86">
        <v>21.5</v>
      </c>
      <c r="AP27" s="87"/>
      <c r="AQ27" s="87">
        <v>5</v>
      </c>
      <c r="AR27" s="151"/>
      <c r="AS27" s="88"/>
      <c r="AT27" s="85">
        <v>16</v>
      </c>
      <c r="AU27" s="86">
        <v>21.5</v>
      </c>
      <c r="AV27" s="86"/>
      <c r="AW27" s="87">
        <v>5.5</v>
      </c>
      <c r="AX27" s="151"/>
      <c r="AY27" s="145" t="s">
        <v>45</v>
      </c>
      <c r="AZ27" s="85">
        <v>16</v>
      </c>
      <c r="BA27" s="86">
        <v>21.5</v>
      </c>
      <c r="BB27" s="86"/>
      <c r="BC27" s="87">
        <v>5.5</v>
      </c>
      <c r="BD27" s="151"/>
      <c r="BE27" s="91"/>
      <c r="BF27" s="335"/>
      <c r="BG27" s="337"/>
      <c r="BH27" s="376"/>
    </row>
    <row r="28" spans="1:60" ht="16.5" thickTop="1" thickBot="1">
      <c r="A28" s="388"/>
      <c r="B28" s="334" t="s">
        <v>11</v>
      </c>
      <c r="C28" s="336">
        <v>11</v>
      </c>
      <c r="D28" s="79"/>
      <c r="E28" s="80"/>
      <c r="F28" s="80"/>
      <c r="G28" s="81">
        <v>0</v>
      </c>
      <c r="H28" s="147">
        <v>8</v>
      </c>
      <c r="I28" s="82"/>
      <c r="J28" s="79">
        <v>9</v>
      </c>
      <c r="K28" s="80">
        <v>16.25</v>
      </c>
      <c r="L28" s="80"/>
      <c r="M28" s="81">
        <v>7.25</v>
      </c>
      <c r="N28" s="147">
        <v>7.25</v>
      </c>
      <c r="O28" s="82"/>
      <c r="P28" s="79">
        <v>7</v>
      </c>
      <c r="Q28" s="80">
        <v>9.25</v>
      </c>
      <c r="R28" s="80">
        <v>3</v>
      </c>
      <c r="S28" s="81">
        <v>5.25</v>
      </c>
      <c r="T28" s="147">
        <v>5.25</v>
      </c>
      <c r="U28" s="82"/>
      <c r="V28" s="79"/>
      <c r="W28" s="80"/>
      <c r="X28" s="80"/>
      <c r="Y28" s="81">
        <v>0</v>
      </c>
      <c r="Z28" s="147">
        <v>0</v>
      </c>
      <c r="AA28" s="82"/>
      <c r="AB28" s="79"/>
      <c r="AC28" s="80"/>
      <c r="AD28" s="80"/>
      <c r="AE28" s="81">
        <v>0</v>
      </c>
      <c r="AF28" s="147">
        <v>0</v>
      </c>
      <c r="AG28" s="82"/>
      <c r="AH28" s="79">
        <v>16.5</v>
      </c>
      <c r="AI28" s="80">
        <v>21.5</v>
      </c>
      <c r="AJ28" s="80"/>
      <c r="AK28" s="81">
        <v>5</v>
      </c>
      <c r="AL28" s="147">
        <v>5</v>
      </c>
      <c r="AM28" s="89" t="s">
        <v>42</v>
      </c>
      <c r="AN28" s="79"/>
      <c r="AO28" s="80"/>
      <c r="AP28" s="80"/>
      <c r="AQ28" s="81">
        <v>0</v>
      </c>
      <c r="AR28" s="147">
        <v>0</v>
      </c>
      <c r="AS28" s="82"/>
      <c r="AT28" s="79">
        <v>9.5</v>
      </c>
      <c r="AU28" s="80">
        <v>17</v>
      </c>
      <c r="AV28" s="80"/>
      <c r="AW28" s="81">
        <v>7.5</v>
      </c>
      <c r="AX28" s="147">
        <v>7.5</v>
      </c>
      <c r="AY28" s="145" t="s">
        <v>46</v>
      </c>
      <c r="AZ28" s="133">
        <v>9.5</v>
      </c>
      <c r="BA28" s="134">
        <v>12</v>
      </c>
      <c r="BB28" s="80"/>
      <c r="BC28" s="81">
        <v>2.5</v>
      </c>
      <c r="BD28" s="147">
        <v>12</v>
      </c>
      <c r="BE28" s="84"/>
      <c r="BF28" s="334" t="s">
        <v>11</v>
      </c>
      <c r="BG28" s="336">
        <v>11</v>
      </c>
      <c r="BH28" s="375" t="e">
        <v>#REF!</v>
      </c>
    </row>
    <row r="29" spans="1:60" ht="15.75" thickBot="1">
      <c r="A29" s="388"/>
      <c r="B29" s="335"/>
      <c r="C29" s="337"/>
      <c r="D29" s="85">
        <v>16</v>
      </c>
      <c r="E29" s="86">
        <v>22</v>
      </c>
      <c r="F29" s="90">
        <v>2</v>
      </c>
      <c r="G29" s="87">
        <v>8</v>
      </c>
      <c r="H29" s="151"/>
      <c r="I29" s="88"/>
      <c r="J29" s="85"/>
      <c r="K29" s="86"/>
      <c r="L29" s="86"/>
      <c r="M29" s="87">
        <v>0</v>
      </c>
      <c r="N29" s="151"/>
      <c r="O29" s="88"/>
      <c r="P29" s="85"/>
      <c r="Q29" s="86"/>
      <c r="R29" s="86"/>
      <c r="S29" s="87">
        <v>0</v>
      </c>
      <c r="T29" s="151"/>
      <c r="U29" s="88"/>
      <c r="V29" s="85"/>
      <c r="W29" s="86"/>
      <c r="X29" s="86"/>
      <c r="Y29" s="87">
        <v>0</v>
      </c>
      <c r="Z29" s="151"/>
      <c r="AA29" s="88"/>
      <c r="AB29" s="85"/>
      <c r="AC29" s="86"/>
      <c r="AD29" s="86"/>
      <c r="AE29" s="87">
        <v>0</v>
      </c>
      <c r="AF29" s="151"/>
      <c r="AG29" s="88"/>
      <c r="AH29" s="85"/>
      <c r="AI29" s="86"/>
      <c r="AJ29" s="86"/>
      <c r="AK29" s="87">
        <v>0</v>
      </c>
      <c r="AL29" s="151"/>
      <c r="AM29" s="89"/>
      <c r="AN29" s="85"/>
      <c r="AO29" s="86"/>
      <c r="AP29" s="86"/>
      <c r="AQ29" s="87">
        <v>0</v>
      </c>
      <c r="AR29" s="151"/>
      <c r="AS29" s="88"/>
      <c r="AT29" s="85"/>
      <c r="AU29" s="86"/>
      <c r="AV29" s="86"/>
      <c r="AW29" s="87">
        <v>0</v>
      </c>
      <c r="AX29" s="151"/>
      <c r="AY29" s="145"/>
      <c r="AZ29" s="131">
        <v>12</v>
      </c>
      <c r="BA29" s="132">
        <v>21.5</v>
      </c>
      <c r="BB29" s="87"/>
      <c r="BC29" s="87">
        <v>9.5</v>
      </c>
      <c r="BD29" s="151"/>
      <c r="BE29" s="91"/>
      <c r="BF29" s="335"/>
      <c r="BG29" s="337"/>
      <c r="BH29" s="376"/>
    </row>
    <row r="30" spans="1:60" ht="16.5" thickTop="1" thickBot="1">
      <c r="A30" s="388"/>
      <c r="B30" s="347" t="s">
        <v>12</v>
      </c>
      <c r="C30" s="349">
        <v>12</v>
      </c>
      <c r="D30" s="92">
        <v>7</v>
      </c>
      <c r="E30" s="93">
        <v>9.5</v>
      </c>
      <c r="F30" s="93">
        <v>3</v>
      </c>
      <c r="G30" s="94">
        <v>5.5</v>
      </c>
      <c r="H30" s="147">
        <v>5.5</v>
      </c>
      <c r="I30" s="95"/>
      <c r="J30" s="92">
        <v>9.5</v>
      </c>
      <c r="K30" s="93">
        <v>12</v>
      </c>
      <c r="L30" s="93"/>
      <c r="M30" s="94">
        <v>2.5</v>
      </c>
      <c r="N30" s="147">
        <v>12</v>
      </c>
      <c r="O30" s="95"/>
      <c r="P30" s="92"/>
      <c r="Q30" s="93"/>
      <c r="R30" s="93"/>
      <c r="S30" s="94">
        <v>0</v>
      </c>
      <c r="T30" s="147">
        <v>0</v>
      </c>
      <c r="U30" s="95"/>
      <c r="V30" s="92"/>
      <c r="W30" s="93"/>
      <c r="X30" s="93"/>
      <c r="Y30" s="94">
        <v>0</v>
      </c>
      <c r="Z30" s="147">
        <v>0</v>
      </c>
      <c r="AA30" s="95"/>
      <c r="AB30" s="92">
        <v>8.5</v>
      </c>
      <c r="AC30" s="93">
        <v>12</v>
      </c>
      <c r="AD30" s="93"/>
      <c r="AE30" s="94">
        <v>3.5</v>
      </c>
      <c r="AF30" s="147">
        <v>12</v>
      </c>
      <c r="AG30" s="95"/>
      <c r="AH30" s="92"/>
      <c r="AI30" s="93"/>
      <c r="AJ30" s="93"/>
      <c r="AK30" s="94">
        <v>0</v>
      </c>
      <c r="AL30" s="147">
        <v>6</v>
      </c>
      <c r="AM30" s="101"/>
      <c r="AN30" s="92"/>
      <c r="AO30" s="93"/>
      <c r="AP30" s="139"/>
      <c r="AQ30" s="94">
        <v>0</v>
      </c>
      <c r="AR30" s="147">
        <v>0</v>
      </c>
      <c r="AS30" s="95"/>
      <c r="AT30" s="92"/>
      <c r="AU30" s="93"/>
      <c r="AV30" s="93"/>
      <c r="AW30" s="94">
        <v>0</v>
      </c>
      <c r="AX30" s="147">
        <v>0</v>
      </c>
      <c r="AY30" s="96"/>
      <c r="AZ30" s="92">
        <v>9.5</v>
      </c>
      <c r="BA30" s="93">
        <v>12</v>
      </c>
      <c r="BB30" s="93"/>
      <c r="BC30" s="94">
        <v>2.5</v>
      </c>
      <c r="BD30" s="147">
        <v>12</v>
      </c>
      <c r="BE30" s="96"/>
      <c r="BF30" s="347" t="s">
        <v>12</v>
      </c>
      <c r="BG30" s="349">
        <v>12</v>
      </c>
      <c r="BH30" s="375" t="e">
        <v>#REF!</v>
      </c>
    </row>
    <row r="31" spans="1:60" ht="15.75" thickBot="1">
      <c r="A31" s="388"/>
      <c r="B31" s="348"/>
      <c r="C31" s="350"/>
      <c r="D31" s="97"/>
      <c r="E31" s="98"/>
      <c r="F31" s="98"/>
      <c r="G31" s="99">
        <v>0</v>
      </c>
      <c r="H31" s="151"/>
      <c r="I31" s="100"/>
      <c r="J31" s="97">
        <v>12</v>
      </c>
      <c r="K31" s="98">
        <v>21.5</v>
      </c>
      <c r="L31" s="98"/>
      <c r="M31" s="99">
        <v>9.5</v>
      </c>
      <c r="N31" s="151"/>
      <c r="O31" s="100"/>
      <c r="P31" s="97"/>
      <c r="Q31" s="98"/>
      <c r="R31" s="98"/>
      <c r="S31" s="99">
        <v>0</v>
      </c>
      <c r="T31" s="151"/>
      <c r="U31" s="100"/>
      <c r="V31" s="97"/>
      <c r="W31" s="98"/>
      <c r="X31" s="98"/>
      <c r="Y31" s="99">
        <v>0</v>
      </c>
      <c r="Z31" s="151"/>
      <c r="AA31" s="100"/>
      <c r="AB31" s="97">
        <v>12</v>
      </c>
      <c r="AC31" s="98">
        <v>20.5</v>
      </c>
      <c r="AD31" s="99"/>
      <c r="AE31" s="99">
        <v>8.5</v>
      </c>
      <c r="AF31" s="151"/>
      <c r="AG31" s="100"/>
      <c r="AH31" s="97">
        <v>18</v>
      </c>
      <c r="AI31" s="98">
        <v>22</v>
      </c>
      <c r="AJ31" s="90">
        <v>2</v>
      </c>
      <c r="AK31" s="99">
        <v>6</v>
      </c>
      <c r="AL31" s="151"/>
      <c r="AM31" s="89" t="s">
        <v>43</v>
      </c>
      <c r="AN31" s="97"/>
      <c r="AO31" s="98"/>
      <c r="AP31" s="138"/>
      <c r="AQ31" s="99">
        <v>0</v>
      </c>
      <c r="AR31" s="151"/>
      <c r="AS31" s="100"/>
      <c r="AT31" s="97"/>
      <c r="AU31" s="98"/>
      <c r="AV31" s="98"/>
      <c r="AW31" s="99">
        <v>0</v>
      </c>
      <c r="AX31" s="151"/>
      <c r="AY31" s="96"/>
      <c r="AZ31" s="97">
        <v>12</v>
      </c>
      <c r="BA31" s="98">
        <v>21.5</v>
      </c>
      <c r="BB31" s="98"/>
      <c r="BC31" s="99">
        <v>9.5</v>
      </c>
      <c r="BD31" s="151"/>
      <c r="BE31" s="96"/>
      <c r="BF31" s="348"/>
      <c r="BG31" s="350"/>
      <c r="BH31" s="376"/>
    </row>
    <row r="32" spans="1:60" ht="16.5" thickTop="1" thickBot="1">
      <c r="A32" s="388"/>
      <c r="B32" s="347" t="s">
        <v>14</v>
      </c>
      <c r="C32" s="349">
        <v>13</v>
      </c>
      <c r="D32" s="92">
        <v>9.5</v>
      </c>
      <c r="E32" s="93">
        <v>12</v>
      </c>
      <c r="F32" s="93"/>
      <c r="G32" s="94">
        <v>2.5</v>
      </c>
      <c r="H32" s="147">
        <v>12</v>
      </c>
      <c r="I32" s="95"/>
      <c r="J32" s="92"/>
      <c r="K32" s="93"/>
      <c r="L32" s="93"/>
      <c r="M32" s="94">
        <v>0</v>
      </c>
      <c r="N32" s="147">
        <v>0</v>
      </c>
      <c r="O32" s="95"/>
      <c r="P32" s="92"/>
      <c r="Q32" s="93"/>
      <c r="R32" s="93"/>
      <c r="S32" s="94">
        <v>0</v>
      </c>
      <c r="T32" s="147">
        <v>0</v>
      </c>
      <c r="U32" s="95"/>
      <c r="V32" s="92"/>
      <c r="W32" s="93"/>
      <c r="X32" s="93"/>
      <c r="Y32" s="94">
        <v>0</v>
      </c>
      <c r="Z32" s="147">
        <v>0</v>
      </c>
      <c r="AA32" s="95"/>
      <c r="AB32" s="92">
        <v>8.5</v>
      </c>
      <c r="AC32" s="93">
        <v>12</v>
      </c>
      <c r="AD32" s="93"/>
      <c r="AE32" s="94">
        <v>3.5</v>
      </c>
      <c r="AF32" s="147">
        <v>12</v>
      </c>
      <c r="AG32" s="95"/>
      <c r="AH32" s="92">
        <v>7</v>
      </c>
      <c r="AI32" s="93">
        <v>9.5</v>
      </c>
      <c r="AJ32" s="93">
        <v>5</v>
      </c>
      <c r="AK32" s="94">
        <v>7.5</v>
      </c>
      <c r="AL32" s="147">
        <v>13.5</v>
      </c>
      <c r="AM32" s="89" t="s">
        <v>43</v>
      </c>
      <c r="AN32" s="92"/>
      <c r="AO32" s="93"/>
      <c r="AP32" s="139"/>
      <c r="AQ32" s="94">
        <v>0</v>
      </c>
      <c r="AR32" s="147">
        <v>0</v>
      </c>
      <c r="AS32" s="95"/>
      <c r="AT32" s="92"/>
      <c r="AU32" s="93"/>
      <c r="AV32" s="93"/>
      <c r="AW32" s="94">
        <v>0</v>
      </c>
      <c r="AX32" s="147">
        <v>0</v>
      </c>
      <c r="AY32" s="96"/>
      <c r="AZ32" s="92"/>
      <c r="BA32" s="93"/>
      <c r="BB32" s="93"/>
      <c r="BC32" s="94">
        <v>0</v>
      </c>
      <c r="BD32" s="147">
        <v>0</v>
      </c>
      <c r="BE32" s="96"/>
      <c r="BF32" s="347" t="s">
        <v>14</v>
      </c>
      <c r="BG32" s="349">
        <v>13</v>
      </c>
      <c r="BH32" s="375" t="e">
        <v>#REF!</v>
      </c>
    </row>
    <row r="33" spans="1:60" ht="15.75" thickBot="1">
      <c r="A33" s="389"/>
      <c r="B33" s="374"/>
      <c r="C33" s="355"/>
      <c r="D33" s="97">
        <v>12</v>
      </c>
      <c r="E33" s="98">
        <v>21.5</v>
      </c>
      <c r="F33" s="98"/>
      <c r="G33" s="99">
        <v>9.5</v>
      </c>
      <c r="H33" s="151"/>
      <c r="I33" s="100"/>
      <c r="J33" s="97"/>
      <c r="K33" s="98"/>
      <c r="L33" s="98"/>
      <c r="M33" s="99">
        <v>0</v>
      </c>
      <c r="N33" s="151"/>
      <c r="O33" s="100"/>
      <c r="P33" s="97"/>
      <c r="Q33" s="98"/>
      <c r="R33" s="98"/>
      <c r="S33" s="99">
        <v>0</v>
      </c>
      <c r="T33" s="151"/>
      <c r="U33" s="100"/>
      <c r="V33" s="97"/>
      <c r="W33" s="98"/>
      <c r="X33" s="98"/>
      <c r="Y33" s="99">
        <v>0</v>
      </c>
      <c r="Z33" s="151"/>
      <c r="AA33" s="100"/>
      <c r="AB33" s="97">
        <v>12</v>
      </c>
      <c r="AC33" s="98">
        <v>20.5</v>
      </c>
      <c r="AD33" s="99"/>
      <c r="AE33" s="99">
        <v>8.5</v>
      </c>
      <c r="AF33" s="151"/>
      <c r="AG33" s="100"/>
      <c r="AH33" s="97">
        <v>18</v>
      </c>
      <c r="AI33" s="98">
        <v>22</v>
      </c>
      <c r="AJ33" s="90">
        <v>2</v>
      </c>
      <c r="AK33" s="99">
        <v>6</v>
      </c>
      <c r="AL33" s="151"/>
      <c r="AM33" s="89" t="s">
        <v>43</v>
      </c>
      <c r="AN33" s="97"/>
      <c r="AO33" s="98"/>
      <c r="AP33" s="138"/>
      <c r="AQ33" s="99">
        <v>0</v>
      </c>
      <c r="AR33" s="151"/>
      <c r="AS33" s="100"/>
      <c r="AT33" s="97"/>
      <c r="AU33" s="98"/>
      <c r="AV33" s="98"/>
      <c r="AW33" s="99">
        <v>0</v>
      </c>
      <c r="AX33" s="151"/>
      <c r="AY33" s="96"/>
      <c r="AZ33" s="97"/>
      <c r="BA33" s="98"/>
      <c r="BB33" s="98"/>
      <c r="BC33" s="99">
        <v>0</v>
      </c>
      <c r="BD33" s="151"/>
      <c r="BE33" s="96"/>
      <c r="BF33" s="374"/>
      <c r="BG33" s="355"/>
      <c r="BH33" s="376"/>
    </row>
    <row r="34" spans="1:60" ht="16.5" thickTop="1" thickBot="1">
      <c r="A34" s="389"/>
      <c r="B34" s="353" t="s">
        <v>15</v>
      </c>
      <c r="C34" s="354"/>
      <c r="D34" s="102"/>
      <c r="E34" s="103"/>
      <c r="F34" s="103"/>
      <c r="G34" s="104">
        <v>46</v>
      </c>
      <c r="H34" s="152"/>
      <c r="I34" s="105"/>
      <c r="J34" s="102"/>
      <c r="K34" s="103"/>
      <c r="L34" s="103"/>
      <c r="M34" s="104">
        <v>30.75</v>
      </c>
      <c r="N34" s="152"/>
      <c r="O34" s="106"/>
      <c r="P34" s="102"/>
      <c r="Q34" s="103"/>
      <c r="R34" s="103"/>
      <c r="S34" s="104">
        <v>32.75</v>
      </c>
      <c r="T34" s="152"/>
      <c r="U34" s="106"/>
      <c r="V34" s="108"/>
      <c r="W34" s="109"/>
      <c r="X34" s="109"/>
      <c r="Y34" s="104">
        <v>12.5</v>
      </c>
      <c r="Z34" s="152"/>
      <c r="AA34" s="106"/>
      <c r="AB34" s="108"/>
      <c r="AC34" s="109"/>
      <c r="AD34" s="109"/>
      <c r="AE34" s="104">
        <v>42.5</v>
      </c>
      <c r="AF34" s="152"/>
      <c r="AG34" s="106"/>
      <c r="AH34" s="110"/>
      <c r="AI34" s="111"/>
      <c r="AJ34" s="111"/>
      <c r="AK34" s="104">
        <v>43</v>
      </c>
      <c r="AL34" s="152"/>
      <c r="AM34" s="107"/>
      <c r="AN34" s="110"/>
      <c r="AO34" s="111"/>
      <c r="AP34" s="111"/>
      <c r="AQ34" s="104">
        <v>7</v>
      </c>
      <c r="AR34" s="152"/>
      <c r="AS34" s="112"/>
      <c r="AT34" s="110"/>
      <c r="AU34" s="111"/>
      <c r="AV34" s="111"/>
      <c r="AW34" s="104">
        <v>32</v>
      </c>
      <c r="AX34" s="152"/>
      <c r="AY34" s="112"/>
      <c r="AZ34" s="110"/>
      <c r="BA34" s="111"/>
      <c r="BB34" s="111"/>
      <c r="BC34" s="104">
        <v>33.5</v>
      </c>
      <c r="BD34" s="152"/>
      <c r="BE34" s="112"/>
      <c r="BF34" s="353" t="s">
        <v>15</v>
      </c>
      <c r="BG34" s="354"/>
      <c r="BH34" s="42" t="e">
        <v>#REF!</v>
      </c>
    </row>
    <row r="35" spans="1:60" ht="15.75" thickBot="1">
      <c r="A35" s="389"/>
      <c r="B35" s="351" t="s">
        <v>16</v>
      </c>
      <c r="C35" s="352"/>
      <c r="D35" s="113"/>
      <c r="E35" s="114"/>
      <c r="F35" s="115"/>
      <c r="G35" s="116" t="s">
        <v>17</v>
      </c>
      <c r="H35" s="116"/>
      <c r="I35" s="117"/>
      <c r="J35" s="113"/>
      <c r="K35" s="114"/>
      <c r="L35" s="115"/>
      <c r="M35" s="116" t="s">
        <v>17</v>
      </c>
      <c r="N35" s="116"/>
      <c r="O35" s="118"/>
      <c r="P35" s="119"/>
      <c r="Q35" s="120"/>
      <c r="R35" s="121"/>
      <c r="S35" s="122" t="s">
        <v>17</v>
      </c>
      <c r="T35" s="116"/>
      <c r="U35" s="118"/>
      <c r="V35" s="119"/>
      <c r="W35" s="120"/>
      <c r="X35" s="121"/>
      <c r="Y35" s="122" t="s">
        <v>17</v>
      </c>
      <c r="Z35" s="116"/>
      <c r="AA35" s="118"/>
      <c r="AB35" s="119"/>
      <c r="AC35" s="120"/>
      <c r="AD35" s="121"/>
      <c r="AE35" s="122" t="s">
        <v>17</v>
      </c>
      <c r="AF35" s="116"/>
      <c r="AG35" s="118"/>
      <c r="AH35" s="119"/>
      <c r="AI35" s="120"/>
      <c r="AJ35" s="121"/>
      <c r="AK35" s="122" t="s">
        <v>17</v>
      </c>
      <c r="AL35" s="116"/>
      <c r="AM35" s="123"/>
      <c r="AN35" s="119"/>
      <c r="AO35" s="120"/>
      <c r="AP35" s="121"/>
      <c r="AQ35" s="122" t="s">
        <v>17</v>
      </c>
      <c r="AR35" s="116"/>
      <c r="AS35" s="118"/>
      <c r="AT35" s="119"/>
      <c r="AU35" s="120"/>
      <c r="AV35" s="121"/>
      <c r="AW35" s="122" t="s">
        <v>17</v>
      </c>
      <c r="AX35" s="116"/>
      <c r="AY35" s="118"/>
      <c r="AZ35" s="119"/>
      <c r="BA35" s="120"/>
      <c r="BB35" s="121"/>
      <c r="BC35" s="122" t="s">
        <v>17</v>
      </c>
      <c r="BD35" s="116"/>
      <c r="BE35" s="118"/>
      <c r="BF35" s="351" t="s">
        <v>16</v>
      </c>
      <c r="BG35" s="352"/>
      <c r="BH35" s="34"/>
    </row>
    <row r="36" spans="1:60" ht="15.75" thickTop="1">
      <c r="A36" s="384" t="s">
        <v>21</v>
      </c>
      <c r="B36" s="330" t="s">
        <v>19</v>
      </c>
      <c r="C36" s="332">
        <v>14</v>
      </c>
      <c r="D36" s="124"/>
      <c r="E36" s="125"/>
      <c r="F36" s="125"/>
      <c r="G36" s="126">
        <v>0</v>
      </c>
      <c r="H36" s="147">
        <v>0</v>
      </c>
      <c r="I36" s="127"/>
      <c r="J36" s="124"/>
      <c r="K36" s="125"/>
      <c r="L36" s="125"/>
      <c r="M36" s="126">
        <v>0</v>
      </c>
      <c r="N36" s="147">
        <v>8</v>
      </c>
      <c r="O36" s="127"/>
      <c r="P36" s="124"/>
      <c r="Q36" s="125"/>
      <c r="R36" s="125"/>
      <c r="S36" s="126">
        <v>0</v>
      </c>
      <c r="T36" s="147">
        <v>0</v>
      </c>
      <c r="U36" s="128"/>
      <c r="V36" s="124"/>
      <c r="W36" s="125"/>
      <c r="X36" s="125"/>
      <c r="Y36" s="126">
        <v>0</v>
      </c>
      <c r="Z36" s="147">
        <v>0</v>
      </c>
      <c r="AA36" s="128"/>
      <c r="AB36" s="124"/>
      <c r="AC36" s="125"/>
      <c r="AD36" s="125"/>
      <c r="AE36" s="126">
        <v>0</v>
      </c>
      <c r="AF36" s="147">
        <v>0</v>
      </c>
      <c r="AG36" s="128"/>
      <c r="AH36" s="124">
        <v>7</v>
      </c>
      <c r="AI36" s="125">
        <v>9.5</v>
      </c>
      <c r="AJ36" s="125">
        <v>3</v>
      </c>
      <c r="AK36" s="126">
        <v>5.5</v>
      </c>
      <c r="AL36" s="147">
        <v>11</v>
      </c>
      <c r="AM36" s="88"/>
      <c r="AN36" s="124"/>
      <c r="AO36" s="125"/>
      <c r="AP36" s="125"/>
      <c r="AQ36" s="126">
        <v>0</v>
      </c>
      <c r="AR36" s="147">
        <v>5</v>
      </c>
      <c r="AS36" s="128"/>
      <c r="AT36" s="124"/>
      <c r="AU36" s="125"/>
      <c r="AV36" s="125"/>
      <c r="AW36" s="126">
        <v>0</v>
      </c>
      <c r="AX36" s="147">
        <v>0</v>
      </c>
      <c r="AY36" s="84"/>
      <c r="AZ36" s="79"/>
      <c r="BA36" s="80"/>
      <c r="BB36" s="125"/>
      <c r="BC36" s="126">
        <v>4</v>
      </c>
      <c r="BD36" s="147">
        <v>4</v>
      </c>
      <c r="BE36" s="84"/>
      <c r="BF36" s="330" t="s">
        <v>19</v>
      </c>
      <c r="BG36" s="332">
        <v>14</v>
      </c>
      <c r="BH36" s="375" t="e">
        <v>#REF!</v>
      </c>
    </row>
    <row r="37" spans="1:60" ht="15.75" thickBot="1">
      <c r="A37" s="384"/>
      <c r="B37" s="331"/>
      <c r="C37" s="333"/>
      <c r="D37" s="85"/>
      <c r="E37" s="86"/>
      <c r="F37" s="86"/>
      <c r="G37" s="87">
        <v>0</v>
      </c>
      <c r="H37" s="151"/>
      <c r="I37" s="88"/>
      <c r="J37" s="85">
        <v>16</v>
      </c>
      <c r="K37" s="86">
        <v>22</v>
      </c>
      <c r="L37" s="90">
        <v>2</v>
      </c>
      <c r="M37" s="87">
        <v>8</v>
      </c>
      <c r="N37" s="151"/>
      <c r="O37" s="88"/>
      <c r="P37" s="85"/>
      <c r="Q37" s="86"/>
      <c r="R37" s="86"/>
      <c r="S37" s="87">
        <v>0</v>
      </c>
      <c r="T37" s="151"/>
      <c r="U37" s="129"/>
      <c r="V37" s="85"/>
      <c r="W37" s="86"/>
      <c r="X37" s="86"/>
      <c r="Y37" s="87">
        <v>0</v>
      </c>
      <c r="Z37" s="151"/>
      <c r="AA37" s="129"/>
      <c r="AB37" s="85"/>
      <c r="AC37" s="86"/>
      <c r="AD37" s="86"/>
      <c r="AE37" s="87">
        <v>0</v>
      </c>
      <c r="AF37" s="151"/>
      <c r="AG37" s="129"/>
      <c r="AH37" s="131">
        <v>16</v>
      </c>
      <c r="AI37" s="132">
        <v>21.5</v>
      </c>
      <c r="AJ37" s="132"/>
      <c r="AK37" s="135">
        <v>5.5</v>
      </c>
      <c r="AL37" s="151"/>
      <c r="AM37" s="88"/>
      <c r="AN37" s="85">
        <v>16.5</v>
      </c>
      <c r="AO37" s="86">
        <v>21.5</v>
      </c>
      <c r="AP37" s="132"/>
      <c r="AQ37" s="87">
        <v>5</v>
      </c>
      <c r="AR37" s="151"/>
      <c r="AS37" s="88"/>
      <c r="AT37" s="85"/>
      <c r="AU37" s="86"/>
      <c r="AV37" s="86"/>
      <c r="AW37" s="87">
        <v>0</v>
      </c>
      <c r="AX37" s="151"/>
      <c r="AY37" s="91"/>
      <c r="AZ37" s="85"/>
      <c r="BA37" s="86"/>
      <c r="BB37" s="86"/>
      <c r="BC37" s="87">
        <v>0</v>
      </c>
      <c r="BD37" s="151"/>
      <c r="BE37" s="91"/>
      <c r="BF37" s="331"/>
      <c r="BG37" s="333"/>
      <c r="BH37" s="376"/>
    </row>
    <row r="38" spans="1:60" ht="15.75" thickTop="1">
      <c r="A38" s="384"/>
      <c r="B38" s="334" t="s">
        <v>9</v>
      </c>
      <c r="C38" s="336">
        <v>15</v>
      </c>
      <c r="D38" s="79"/>
      <c r="E38" s="80"/>
      <c r="F38" s="80"/>
      <c r="G38" s="81">
        <v>0</v>
      </c>
      <c r="H38" s="147">
        <v>0</v>
      </c>
      <c r="I38" s="82"/>
      <c r="J38" s="79">
        <v>7</v>
      </c>
      <c r="K38" s="80">
        <v>9</v>
      </c>
      <c r="L38" s="80">
        <v>3</v>
      </c>
      <c r="M38" s="81">
        <v>5</v>
      </c>
      <c r="N38" s="147">
        <v>10.5</v>
      </c>
      <c r="O38" s="82"/>
      <c r="P38" s="79"/>
      <c r="Q38" s="80"/>
      <c r="R38" s="80"/>
      <c r="S38" s="81">
        <v>0</v>
      </c>
      <c r="T38" s="147">
        <v>0</v>
      </c>
      <c r="U38" s="82"/>
      <c r="V38" s="79"/>
      <c r="W38" s="80"/>
      <c r="X38" s="80"/>
      <c r="Y38" s="81">
        <v>0</v>
      </c>
      <c r="Z38" s="147">
        <v>0</v>
      </c>
      <c r="AA38" s="82"/>
      <c r="AB38" s="79">
        <v>7.5</v>
      </c>
      <c r="AC38" s="80">
        <v>9.5</v>
      </c>
      <c r="AD38" s="80"/>
      <c r="AE38" s="81">
        <v>2</v>
      </c>
      <c r="AF38" s="147">
        <v>8</v>
      </c>
      <c r="AG38" s="82"/>
      <c r="AH38" s="79"/>
      <c r="AI38" s="80"/>
      <c r="AJ38" s="80"/>
      <c r="AK38" s="81">
        <v>0</v>
      </c>
      <c r="AL38" s="147">
        <v>8</v>
      </c>
      <c r="AM38" s="82"/>
      <c r="AN38" s="79"/>
      <c r="AO38" s="80"/>
      <c r="AP38" s="80"/>
      <c r="AQ38" s="81">
        <v>0</v>
      </c>
      <c r="AR38" s="147">
        <v>0</v>
      </c>
      <c r="AS38" s="82"/>
      <c r="AT38" s="79"/>
      <c r="AU38" s="80"/>
      <c r="AV38" s="80"/>
      <c r="AW38" s="81">
        <v>0</v>
      </c>
      <c r="AX38" s="147">
        <v>5.5</v>
      </c>
      <c r="AY38" s="84"/>
      <c r="AZ38" s="79"/>
      <c r="BA38" s="80"/>
      <c r="BB38" s="80"/>
      <c r="BC38" s="81">
        <v>0</v>
      </c>
      <c r="BD38" s="147">
        <v>0</v>
      </c>
      <c r="BE38" s="84"/>
      <c r="BF38" s="334" t="s">
        <v>9</v>
      </c>
      <c r="BG38" s="336">
        <v>15</v>
      </c>
      <c r="BH38" s="375" t="e">
        <v>#REF!</v>
      </c>
    </row>
    <row r="39" spans="1:60" ht="15.75" thickBot="1">
      <c r="A39" s="384"/>
      <c r="B39" s="335"/>
      <c r="C39" s="337"/>
      <c r="D39" s="85"/>
      <c r="E39" s="86"/>
      <c r="F39" s="86"/>
      <c r="G39" s="87">
        <v>0</v>
      </c>
      <c r="H39" s="151"/>
      <c r="I39" s="88"/>
      <c r="J39" s="136">
        <v>16</v>
      </c>
      <c r="K39" s="137">
        <v>21.5</v>
      </c>
      <c r="L39" s="137"/>
      <c r="M39" s="163">
        <v>5.5</v>
      </c>
      <c r="N39" s="151"/>
      <c r="O39" s="88"/>
      <c r="P39" s="85"/>
      <c r="Q39" s="86"/>
      <c r="R39" s="86"/>
      <c r="S39" s="87">
        <v>0</v>
      </c>
      <c r="T39" s="151"/>
      <c r="U39" s="157"/>
      <c r="V39" s="85"/>
      <c r="W39" s="86"/>
      <c r="X39" s="86"/>
      <c r="Y39" s="87">
        <v>0</v>
      </c>
      <c r="Z39" s="151"/>
      <c r="AA39" s="88"/>
      <c r="AB39" s="85">
        <v>16.5</v>
      </c>
      <c r="AC39" s="86">
        <v>21.5</v>
      </c>
      <c r="AD39" s="140">
        <v>1</v>
      </c>
      <c r="AE39" s="87">
        <v>6</v>
      </c>
      <c r="AF39" s="151"/>
      <c r="AG39" s="88"/>
      <c r="AH39" s="85">
        <v>16</v>
      </c>
      <c r="AI39" s="86">
        <v>22</v>
      </c>
      <c r="AJ39" s="90">
        <v>2</v>
      </c>
      <c r="AK39" s="87">
        <v>8</v>
      </c>
      <c r="AL39" s="151"/>
      <c r="AM39" s="88"/>
      <c r="AN39" s="85"/>
      <c r="AO39" s="86"/>
      <c r="AP39" s="86"/>
      <c r="AQ39" s="87">
        <v>0</v>
      </c>
      <c r="AR39" s="151"/>
      <c r="AS39" s="88"/>
      <c r="AT39" s="85">
        <v>16</v>
      </c>
      <c r="AU39" s="86">
        <v>21.5</v>
      </c>
      <c r="AV39" s="86"/>
      <c r="AW39" s="87">
        <v>5.5</v>
      </c>
      <c r="AX39" s="151"/>
      <c r="AY39" s="145"/>
      <c r="AZ39" s="85"/>
      <c r="BA39" s="86"/>
      <c r="BB39" s="87"/>
      <c r="BC39" s="87">
        <v>0</v>
      </c>
      <c r="BD39" s="151"/>
      <c r="BE39" s="91"/>
      <c r="BF39" s="335"/>
      <c r="BG39" s="337"/>
      <c r="BH39" s="376"/>
    </row>
    <row r="40" spans="1:60" ht="15.75" thickTop="1">
      <c r="A40" s="384"/>
      <c r="B40" s="334" t="s">
        <v>9</v>
      </c>
      <c r="C40" s="336">
        <v>16</v>
      </c>
      <c r="D40" s="79"/>
      <c r="E40" s="80"/>
      <c r="F40" s="80"/>
      <c r="G40" s="81">
        <v>0</v>
      </c>
      <c r="H40" s="147">
        <v>0</v>
      </c>
      <c r="I40" s="82"/>
      <c r="J40" s="79"/>
      <c r="K40" s="80"/>
      <c r="L40" s="80"/>
      <c r="M40" s="81">
        <v>0</v>
      </c>
      <c r="N40" s="147">
        <v>5</v>
      </c>
      <c r="O40" s="82"/>
      <c r="P40" s="79"/>
      <c r="Q40" s="80"/>
      <c r="R40" s="80"/>
      <c r="S40" s="81">
        <v>0</v>
      </c>
      <c r="T40" s="147">
        <v>8</v>
      </c>
      <c r="U40" s="156"/>
      <c r="V40" s="79"/>
      <c r="W40" s="80"/>
      <c r="X40" s="80"/>
      <c r="Y40" s="81">
        <v>0</v>
      </c>
      <c r="Z40" s="147">
        <v>0</v>
      </c>
      <c r="AA40" s="82"/>
      <c r="AB40" s="79">
        <v>7.5</v>
      </c>
      <c r="AC40" s="80">
        <v>12</v>
      </c>
      <c r="AD40" s="80"/>
      <c r="AE40" s="81">
        <v>4.5</v>
      </c>
      <c r="AF40" s="147">
        <v>9</v>
      </c>
      <c r="AG40" s="82"/>
      <c r="AH40" s="79">
        <v>7</v>
      </c>
      <c r="AI40" s="80">
        <v>9</v>
      </c>
      <c r="AJ40" s="80">
        <v>3</v>
      </c>
      <c r="AK40" s="81">
        <v>5</v>
      </c>
      <c r="AL40" s="147">
        <v>5</v>
      </c>
      <c r="AM40" s="82"/>
      <c r="AN40" s="79"/>
      <c r="AO40" s="80"/>
      <c r="AP40" s="80"/>
      <c r="AQ40" s="81">
        <v>0</v>
      </c>
      <c r="AR40" s="147">
        <v>5.5</v>
      </c>
      <c r="AS40" s="82"/>
      <c r="AT40" s="79"/>
      <c r="AU40" s="80"/>
      <c r="AV40" s="80"/>
      <c r="AW40" s="81">
        <v>0</v>
      </c>
      <c r="AX40" s="147">
        <v>0</v>
      </c>
      <c r="AY40" s="84"/>
      <c r="AZ40" s="79"/>
      <c r="BA40" s="80"/>
      <c r="BB40" s="80"/>
      <c r="BC40" s="81">
        <v>0</v>
      </c>
      <c r="BD40" s="147">
        <v>0</v>
      </c>
      <c r="BE40" s="84"/>
      <c r="BF40" s="334" t="s">
        <v>9</v>
      </c>
      <c r="BG40" s="336">
        <v>16</v>
      </c>
      <c r="BH40" s="375" t="e">
        <v>#REF!</v>
      </c>
    </row>
    <row r="41" spans="1:60" ht="15.75" thickBot="1">
      <c r="A41" s="384"/>
      <c r="B41" s="335"/>
      <c r="C41" s="337"/>
      <c r="D41" s="85"/>
      <c r="E41" s="86"/>
      <c r="F41" s="87"/>
      <c r="G41" s="87">
        <v>0</v>
      </c>
      <c r="H41" s="151"/>
      <c r="I41" s="88"/>
      <c r="J41" s="85">
        <v>16.5</v>
      </c>
      <c r="K41" s="86">
        <v>21.5</v>
      </c>
      <c r="L41" s="87"/>
      <c r="M41" s="87">
        <v>5</v>
      </c>
      <c r="N41" s="151"/>
      <c r="O41" s="88"/>
      <c r="P41" s="85">
        <v>16</v>
      </c>
      <c r="Q41" s="86">
        <v>22</v>
      </c>
      <c r="R41" s="90">
        <v>2</v>
      </c>
      <c r="S41" s="87">
        <v>8</v>
      </c>
      <c r="T41" s="151"/>
      <c r="U41" s="157" t="s">
        <v>46</v>
      </c>
      <c r="V41" s="85"/>
      <c r="W41" s="86"/>
      <c r="X41" s="87"/>
      <c r="Y41" s="87">
        <v>0</v>
      </c>
      <c r="Z41" s="151"/>
      <c r="AA41" s="88"/>
      <c r="AB41" s="85">
        <v>12</v>
      </c>
      <c r="AC41" s="86">
        <v>16.5</v>
      </c>
      <c r="AD41" s="87"/>
      <c r="AE41" s="87">
        <v>4.5</v>
      </c>
      <c r="AF41" s="151"/>
      <c r="AG41" s="88"/>
      <c r="AH41" s="85"/>
      <c r="AI41" s="86"/>
      <c r="AJ41" s="87"/>
      <c r="AK41" s="87">
        <v>0</v>
      </c>
      <c r="AL41" s="151"/>
      <c r="AM41" s="88"/>
      <c r="AN41" s="85">
        <v>16</v>
      </c>
      <c r="AO41" s="86">
        <v>21.5</v>
      </c>
      <c r="AP41" s="87"/>
      <c r="AQ41" s="87">
        <v>5.5</v>
      </c>
      <c r="AR41" s="151"/>
      <c r="AS41" s="88"/>
      <c r="AT41" s="85"/>
      <c r="AU41" s="86"/>
      <c r="AV41" s="87"/>
      <c r="AW41" s="87">
        <v>0</v>
      </c>
      <c r="AX41" s="151"/>
      <c r="AY41" s="91"/>
      <c r="AZ41" s="131"/>
      <c r="BA41" s="132"/>
      <c r="BB41" s="87"/>
      <c r="BC41" s="87">
        <v>0</v>
      </c>
      <c r="BD41" s="151"/>
      <c r="BE41" s="91"/>
      <c r="BF41" s="335"/>
      <c r="BG41" s="337"/>
      <c r="BH41" s="376"/>
    </row>
    <row r="42" spans="1:60" ht="15.75" thickTop="1">
      <c r="A42" s="384"/>
      <c r="B42" s="334" t="s">
        <v>10</v>
      </c>
      <c r="C42" s="336">
        <v>17</v>
      </c>
      <c r="D42" s="79">
        <v>14.5</v>
      </c>
      <c r="E42" s="80">
        <v>17</v>
      </c>
      <c r="F42" s="80"/>
      <c r="G42" s="81">
        <v>2.5</v>
      </c>
      <c r="H42" s="147">
        <v>9</v>
      </c>
      <c r="I42" s="82"/>
      <c r="J42" s="79"/>
      <c r="K42" s="80"/>
      <c r="L42" s="80"/>
      <c r="M42" s="81">
        <v>0</v>
      </c>
      <c r="N42" s="147">
        <v>4</v>
      </c>
      <c r="O42" s="82"/>
      <c r="P42" s="79">
        <v>7</v>
      </c>
      <c r="Q42" s="80">
        <v>11.25</v>
      </c>
      <c r="R42" s="80">
        <v>3</v>
      </c>
      <c r="S42" s="81">
        <v>7.25</v>
      </c>
      <c r="T42" s="147">
        <v>7.25</v>
      </c>
      <c r="U42" s="157" t="s">
        <v>46</v>
      </c>
      <c r="V42" s="79">
        <v>8.75</v>
      </c>
      <c r="W42" s="80">
        <v>11.25</v>
      </c>
      <c r="X42" s="80"/>
      <c r="Y42" s="81">
        <v>2.5</v>
      </c>
      <c r="Z42" s="147">
        <v>8</v>
      </c>
      <c r="AA42" s="82"/>
      <c r="AB42" s="79">
        <v>7.5</v>
      </c>
      <c r="AC42" s="80">
        <v>11.25</v>
      </c>
      <c r="AD42" s="80"/>
      <c r="AE42" s="81">
        <v>3.75</v>
      </c>
      <c r="AF42" s="147">
        <v>9.75</v>
      </c>
      <c r="AG42" s="82"/>
      <c r="AH42" s="79">
        <v>8.75</v>
      </c>
      <c r="AI42" s="80">
        <v>11.25</v>
      </c>
      <c r="AJ42" s="80"/>
      <c r="AK42" s="81">
        <v>2.5</v>
      </c>
      <c r="AL42" s="147">
        <v>2.5</v>
      </c>
      <c r="AM42" s="82"/>
      <c r="AN42" s="79">
        <v>8.75</v>
      </c>
      <c r="AO42" s="80">
        <v>11.25</v>
      </c>
      <c r="AP42" s="80"/>
      <c r="AQ42" s="81">
        <v>2.5</v>
      </c>
      <c r="AR42" s="147">
        <v>2.5</v>
      </c>
      <c r="AS42" s="82"/>
      <c r="AT42" s="344" t="s">
        <v>22</v>
      </c>
      <c r="AU42" s="345"/>
      <c r="AV42" s="345"/>
      <c r="AW42" s="346"/>
      <c r="AX42" s="147">
        <v>0</v>
      </c>
      <c r="AY42" s="145"/>
      <c r="AZ42" s="79"/>
      <c r="BA42" s="80"/>
      <c r="BB42" s="80"/>
      <c r="BC42" s="81">
        <v>0</v>
      </c>
      <c r="BD42" s="147">
        <v>0</v>
      </c>
      <c r="BE42" s="84"/>
      <c r="BF42" s="334" t="s">
        <v>10</v>
      </c>
      <c r="BG42" s="336">
        <v>17</v>
      </c>
      <c r="BH42" s="375" t="e">
        <v>#REF!</v>
      </c>
    </row>
    <row r="43" spans="1:60" ht="15.75" thickBot="1">
      <c r="A43" s="384"/>
      <c r="B43" s="335"/>
      <c r="C43" s="337"/>
      <c r="D43" s="85">
        <v>17.5</v>
      </c>
      <c r="E43" s="86">
        <v>22</v>
      </c>
      <c r="F43" s="90">
        <v>2</v>
      </c>
      <c r="G43" s="87">
        <v>6.5</v>
      </c>
      <c r="H43" s="151"/>
      <c r="I43" s="88"/>
      <c r="J43" s="85">
        <v>14.5</v>
      </c>
      <c r="K43" s="86">
        <v>18.5</v>
      </c>
      <c r="L43" s="86"/>
      <c r="M43" s="87">
        <v>4</v>
      </c>
      <c r="N43" s="151"/>
      <c r="O43" s="88"/>
      <c r="P43" s="85"/>
      <c r="Q43" s="86"/>
      <c r="R43" s="86"/>
      <c r="S43" s="87">
        <v>0</v>
      </c>
      <c r="T43" s="151"/>
      <c r="U43" s="157"/>
      <c r="V43" s="85">
        <v>16</v>
      </c>
      <c r="W43" s="86">
        <v>21.5</v>
      </c>
      <c r="X43" s="86"/>
      <c r="Y43" s="87">
        <v>5.5</v>
      </c>
      <c r="Z43" s="151"/>
      <c r="AA43" s="88"/>
      <c r="AB43" s="85">
        <v>16.5</v>
      </c>
      <c r="AC43" s="86">
        <v>21.5</v>
      </c>
      <c r="AD43" s="140">
        <v>1</v>
      </c>
      <c r="AE43" s="87">
        <v>6</v>
      </c>
      <c r="AF43" s="151"/>
      <c r="AG43" s="88"/>
      <c r="AH43" s="85"/>
      <c r="AI43" s="86"/>
      <c r="AJ43" s="86"/>
      <c r="AK43" s="87">
        <v>0</v>
      </c>
      <c r="AL43" s="151"/>
      <c r="AM43" s="88"/>
      <c r="AN43" s="85"/>
      <c r="AO43" s="86"/>
      <c r="AP43" s="86"/>
      <c r="AQ43" s="87">
        <v>0</v>
      </c>
      <c r="AR43" s="151"/>
      <c r="AS43" s="88"/>
      <c r="AT43" s="159"/>
      <c r="AU43" s="160"/>
      <c r="AV43" s="160"/>
      <c r="AW43" s="161">
        <v>0</v>
      </c>
      <c r="AX43" s="151"/>
      <c r="AY43" s="91"/>
      <c r="AZ43" s="85"/>
      <c r="BA43" s="86"/>
      <c r="BB43" s="86"/>
      <c r="BC43" s="87">
        <v>0</v>
      </c>
      <c r="BD43" s="151"/>
      <c r="BE43" s="91"/>
      <c r="BF43" s="335"/>
      <c r="BG43" s="337"/>
      <c r="BH43" s="376"/>
    </row>
    <row r="44" spans="1:60" ht="15.75" thickTop="1">
      <c r="A44" s="384"/>
      <c r="B44" s="334" t="s">
        <v>11</v>
      </c>
      <c r="C44" s="336">
        <v>18</v>
      </c>
      <c r="D44" s="79">
        <v>7</v>
      </c>
      <c r="E44" s="80">
        <v>9</v>
      </c>
      <c r="F44" s="80">
        <v>3</v>
      </c>
      <c r="G44" s="81">
        <v>5</v>
      </c>
      <c r="H44" s="147">
        <v>13</v>
      </c>
      <c r="I44" s="82"/>
      <c r="J44" s="79"/>
      <c r="K44" s="80"/>
      <c r="L44" s="80"/>
      <c r="M44" s="81">
        <v>0</v>
      </c>
      <c r="N44" s="147">
        <v>0</v>
      </c>
      <c r="O44" s="82"/>
      <c r="P44" s="79" t="s">
        <v>23</v>
      </c>
      <c r="Q44" s="80"/>
      <c r="R44" s="80"/>
      <c r="S44" s="81"/>
      <c r="T44" s="147">
        <v>0</v>
      </c>
      <c r="U44" s="156"/>
      <c r="V44" s="79"/>
      <c r="W44" s="80"/>
      <c r="X44" s="80"/>
      <c r="Y44" s="81">
        <v>0</v>
      </c>
      <c r="Z44" s="147">
        <v>0</v>
      </c>
      <c r="AA44" s="82"/>
      <c r="AB44" s="79"/>
      <c r="AC44" s="80"/>
      <c r="AD44" s="80"/>
      <c r="AE44" s="81">
        <v>0</v>
      </c>
      <c r="AF44" s="147">
        <v>0</v>
      </c>
      <c r="AG44" s="82"/>
      <c r="AH44" s="79"/>
      <c r="AI44" s="80"/>
      <c r="AJ44" s="80"/>
      <c r="AK44" s="81">
        <v>0</v>
      </c>
      <c r="AL44" s="147">
        <v>0</v>
      </c>
      <c r="AM44" s="82"/>
      <c r="AN44" s="79">
        <v>7.5</v>
      </c>
      <c r="AO44" s="80">
        <v>9.5</v>
      </c>
      <c r="AP44" s="80"/>
      <c r="AQ44" s="81">
        <v>2</v>
      </c>
      <c r="AR44" s="147">
        <v>11</v>
      </c>
      <c r="AS44" s="82"/>
      <c r="AT44" s="79"/>
      <c r="AU44" s="80"/>
      <c r="AV44" s="80"/>
      <c r="AW44" s="81">
        <v>0</v>
      </c>
      <c r="AX44" s="147">
        <v>0</v>
      </c>
      <c r="AY44" s="84"/>
      <c r="AZ44" s="79"/>
      <c r="BA44" s="80"/>
      <c r="BB44" s="80"/>
      <c r="BC44" s="81">
        <v>0</v>
      </c>
      <c r="BD44" s="147">
        <v>0</v>
      </c>
      <c r="BE44" s="84"/>
      <c r="BF44" s="334" t="s">
        <v>11</v>
      </c>
      <c r="BG44" s="336">
        <v>18</v>
      </c>
      <c r="BH44" s="375" t="e">
        <v>#REF!</v>
      </c>
    </row>
    <row r="45" spans="1:60" ht="15.75" thickBot="1">
      <c r="A45" s="384"/>
      <c r="B45" s="335"/>
      <c r="C45" s="337"/>
      <c r="D45" s="85">
        <v>15</v>
      </c>
      <c r="E45" s="86">
        <v>21.5</v>
      </c>
      <c r="F45" s="140">
        <v>1.5</v>
      </c>
      <c r="G45" s="87">
        <v>8</v>
      </c>
      <c r="H45" s="151"/>
      <c r="I45" s="88"/>
      <c r="J45" s="85"/>
      <c r="K45" s="86"/>
      <c r="L45" s="86"/>
      <c r="M45" s="87">
        <v>0</v>
      </c>
      <c r="N45" s="151"/>
      <c r="O45" s="88"/>
      <c r="P45" s="85"/>
      <c r="Q45" s="86"/>
      <c r="R45" s="86"/>
      <c r="S45" s="87">
        <v>0</v>
      </c>
      <c r="T45" s="151"/>
      <c r="U45" s="157"/>
      <c r="V45" s="85"/>
      <c r="W45" s="86"/>
      <c r="X45" s="86"/>
      <c r="Y45" s="87">
        <v>0</v>
      </c>
      <c r="Z45" s="151"/>
      <c r="AA45" s="88"/>
      <c r="AB45" s="85"/>
      <c r="AC45" s="86"/>
      <c r="AD45" s="86"/>
      <c r="AE45" s="87">
        <v>0</v>
      </c>
      <c r="AF45" s="151"/>
      <c r="AG45" s="88"/>
      <c r="AH45" s="85"/>
      <c r="AI45" s="86"/>
      <c r="AJ45" s="86"/>
      <c r="AK45" s="87">
        <v>0</v>
      </c>
      <c r="AL45" s="151"/>
      <c r="AM45" s="88"/>
      <c r="AN45" s="85">
        <v>15</v>
      </c>
      <c r="AO45" s="86">
        <v>22</v>
      </c>
      <c r="AP45" s="90">
        <v>2</v>
      </c>
      <c r="AQ45" s="87">
        <v>9</v>
      </c>
      <c r="AR45" s="151"/>
      <c r="AS45" s="88"/>
      <c r="AT45" s="85"/>
      <c r="AU45" s="86"/>
      <c r="AV45" s="86"/>
      <c r="AW45" s="87">
        <v>0</v>
      </c>
      <c r="AX45" s="151"/>
      <c r="AY45" s="91"/>
      <c r="AZ45" s="85"/>
      <c r="BA45" s="86"/>
      <c r="BB45" s="87"/>
      <c r="BC45" s="87">
        <v>0</v>
      </c>
      <c r="BD45" s="151"/>
      <c r="BE45" s="91"/>
      <c r="BF45" s="335"/>
      <c r="BG45" s="337"/>
      <c r="BH45" s="376"/>
    </row>
    <row r="46" spans="1:60" ht="15.75" thickTop="1">
      <c r="A46" s="384"/>
      <c r="B46" s="347" t="s">
        <v>12</v>
      </c>
      <c r="C46" s="349">
        <v>19</v>
      </c>
      <c r="D46" s="92"/>
      <c r="E46" s="93"/>
      <c r="F46" s="93"/>
      <c r="G46" s="94">
        <v>0</v>
      </c>
      <c r="H46" s="147">
        <v>0</v>
      </c>
      <c r="I46" s="95"/>
      <c r="J46" s="92"/>
      <c r="K46" s="93"/>
      <c r="L46" s="93"/>
      <c r="M46" s="94">
        <v>0</v>
      </c>
      <c r="N46" s="147">
        <v>0</v>
      </c>
      <c r="O46" s="95"/>
      <c r="P46" s="92"/>
      <c r="Q46" s="93"/>
      <c r="R46" s="93"/>
      <c r="S46" s="94">
        <v>0</v>
      </c>
      <c r="T46" s="147">
        <v>6</v>
      </c>
      <c r="U46" s="95"/>
      <c r="V46" s="92"/>
      <c r="W46" s="93"/>
      <c r="X46" s="93"/>
      <c r="Y46" s="94">
        <v>0</v>
      </c>
      <c r="Z46" s="147">
        <v>0</v>
      </c>
      <c r="AA46" s="95"/>
      <c r="AB46" s="92"/>
      <c r="AC46" s="93"/>
      <c r="AD46" s="93"/>
      <c r="AE46" s="94">
        <v>0</v>
      </c>
      <c r="AF46" s="147">
        <v>0</v>
      </c>
      <c r="AG46" s="95"/>
      <c r="AH46" s="92"/>
      <c r="AI46" s="93"/>
      <c r="AJ46" s="93"/>
      <c r="AK46" s="94">
        <v>0</v>
      </c>
      <c r="AL46" s="147">
        <v>0</v>
      </c>
      <c r="AM46" s="95"/>
      <c r="AN46" s="92">
        <v>7</v>
      </c>
      <c r="AO46" s="93">
        <v>10</v>
      </c>
      <c r="AP46" s="93">
        <v>3</v>
      </c>
      <c r="AQ46" s="94">
        <v>6</v>
      </c>
      <c r="AR46" s="147">
        <v>6</v>
      </c>
      <c r="AS46" s="95"/>
      <c r="AT46" s="92">
        <v>9.5</v>
      </c>
      <c r="AU46" s="93">
        <v>12</v>
      </c>
      <c r="AV46" s="93"/>
      <c r="AW46" s="94">
        <v>2.5</v>
      </c>
      <c r="AX46" s="147">
        <v>12</v>
      </c>
      <c r="AY46" s="162"/>
      <c r="AZ46" s="92"/>
      <c r="BA46" s="93"/>
      <c r="BB46" s="93"/>
      <c r="BC46" s="94">
        <v>0</v>
      </c>
      <c r="BD46" s="147">
        <v>0</v>
      </c>
      <c r="BE46" s="96"/>
      <c r="BF46" s="347" t="s">
        <v>12</v>
      </c>
      <c r="BG46" s="349">
        <v>19</v>
      </c>
      <c r="BH46" s="375" t="e">
        <v>#REF!</v>
      </c>
    </row>
    <row r="47" spans="1:60" ht="15.75" thickBot="1">
      <c r="A47" s="384"/>
      <c r="B47" s="348"/>
      <c r="C47" s="350"/>
      <c r="D47" s="97"/>
      <c r="E47" s="98"/>
      <c r="F47" s="98"/>
      <c r="G47" s="99">
        <v>0</v>
      </c>
      <c r="H47" s="151"/>
      <c r="I47" s="100"/>
      <c r="J47" s="97"/>
      <c r="K47" s="98"/>
      <c r="L47" s="98"/>
      <c r="M47" s="99">
        <v>0</v>
      </c>
      <c r="N47" s="151"/>
      <c r="O47" s="100"/>
      <c r="P47" s="97">
        <v>18</v>
      </c>
      <c r="Q47" s="98">
        <v>22</v>
      </c>
      <c r="R47" s="90">
        <v>2</v>
      </c>
      <c r="S47" s="99">
        <v>6</v>
      </c>
      <c r="T47" s="151"/>
      <c r="U47" s="100"/>
      <c r="V47" s="97"/>
      <c r="W47" s="98"/>
      <c r="X47" s="98"/>
      <c r="Y47" s="99">
        <v>0</v>
      </c>
      <c r="Z47" s="151"/>
      <c r="AA47" s="100"/>
      <c r="AB47" s="97"/>
      <c r="AC47" s="98"/>
      <c r="AD47" s="99"/>
      <c r="AE47" s="99">
        <v>0</v>
      </c>
      <c r="AF47" s="151"/>
      <c r="AG47" s="100"/>
      <c r="AH47" s="97"/>
      <c r="AI47" s="98"/>
      <c r="AJ47" s="98"/>
      <c r="AK47" s="99">
        <v>0</v>
      </c>
      <c r="AL47" s="151"/>
      <c r="AM47" s="100"/>
      <c r="AN47" s="97"/>
      <c r="AO47" s="98"/>
      <c r="AP47" s="98"/>
      <c r="AQ47" s="99">
        <v>0</v>
      </c>
      <c r="AR47" s="151"/>
      <c r="AS47" s="100"/>
      <c r="AT47" s="97">
        <v>12</v>
      </c>
      <c r="AU47" s="98">
        <v>21.5</v>
      </c>
      <c r="AV47" s="98"/>
      <c r="AW47" s="99">
        <v>9.5</v>
      </c>
      <c r="AX47" s="151"/>
      <c r="AY47" s="162"/>
      <c r="AZ47" s="97"/>
      <c r="BA47" s="98"/>
      <c r="BB47" s="98"/>
      <c r="BC47" s="99">
        <v>0</v>
      </c>
      <c r="BD47" s="151"/>
      <c r="BE47" s="96"/>
      <c r="BF47" s="348"/>
      <c r="BG47" s="350"/>
      <c r="BH47" s="376"/>
    </row>
    <row r="48" spans="1:60" ht="15.75" thickTop="1">
      <c r="A48" s="384"/>
      <c r="B48" s="347" t="s">
        <v>14</v>
      </c>
      <c r="C48" s="349">
        <v>20</v>
      </c>
      <c r="D48" s="92"/>
      <c r="E48" s="93"/>
      <c r="F48" s="93"/>
      <c r="G48" s="94">
        <v>0</v>
      </c>
      <c r="H48" s="147">
        <v>0</v>
      </c>
      <c r="I48" s="95"/>
      <c r="J48" s="92"/>
      <c r="K48" s="93"/>
      <c r="L48" s="93"/>
      <c r="M48" s="94">
        <v>0</v>
      </c>
      <c r="N48" s="147">
        <v>0</v>
      </c>
      <c r="O48" s="95"/>
      <c r="P48" s="92">
        <v>7</v>
      </c>
      <c r="Q48" s="93">
        <v>9</v>
      </c>
      <c r="R48" s="93">
        <v>5</v>
      </c>
      <c r="S48" s="94">
        <v>7</v>
      </c>
      <c r="T48" s="147">
        <v>13</v>
      </c>
      <c r="U48" s="95"/>
      <c r="V48" s="92">
        <v>9.5</v>
      </c>
      <c r="W48" s="93">
        <v>12</v>
      </c>
      <c r="X48" s="93"/>
      <c r="Y48" s="94">
        <v>2.5</v>
      </c>
      <c r="Z48" s="147">
        <v>12</v>
      </c>
      <c r="AA48" s="95"/>
      <c r="AB48" s="92"/>
      <c r="AC48" s="93"/>
      <c r="AD48" s="93"/>
      <c r="AE48" s="94">
        <v>0</v>
      </c>
      <c r="AF48" s="147">
        <v>0</v>
      </c>
      <c r="AG48" s="95"/>
      <c r="AH48" s="92"/>
      <c r="AI48" s="93"/>
      <c r="AJ48" s="93"/>
      <c r="AK48" s="94">
        <v>0</v>
      </c>
      <c r="AL48" s="147">
        <v>0</v>
      </c>
      <c r="AM48" s="95"/>
      <c r="AN48" s="92"/>
      <c r="AO48" s="93"/>
      <c r="AP48" s="93"/>
      <c r="AQ48" s="94">
        <v>0</v>
      </c>
      <c r="AR48" s="147">
        <v>0</v>
      </c>
      <c r="AS48" s="95"/>
      <c r="AT48" s="92"/>
      <c r="AU48" s="93"/>
      <c r="AV48" s="93"/>
      <c r="AW48" s="94">
        <v>0</v>
      </c>
      <c r="AX48" s="147">
        <v>0</v>
      </c>
      <c r="AY48" s="96"/>
      <c r="AZ48" s="92"/>
      <c r="BA48" s="93"/>
      <c r="BB48" s="93"/>
      <c r="BC48" s="94">
        <v>0</v>
      </c>
      <c r="BD48" s="147">
        <v>0</v>
      </c>
      <c r="BE48" s="96"/>
      <c r="BF48" s="347" t="s">
        <v>14</v>
      </c>
      <c r="BG48" s="349">
        <v>20</v>
      </c>
      <c r="BH48" s="375" t="e">
        <v>#REF!</v>
      </c>
    </row>
    <row r="49" spans="1:60" ht="15.75" thickBot="1">
      <c r="A49" s="384"/>
      <c r="B49" s="374"/>
      <c r="C49" s="355"/>
      <c r="D49" s="97"/>
      <c r="E49" s="98"/>
      <c r="F49" s="98"/>
      <c r="G49" s="99">
        <v>0</v>
      </c>
      <c r="H49" s="151"/>
      <c r="I49" s="100"/>
      <c r="J49" s="97"/>
      <c r="K49" s="98"/>
      <c r="L49" s="98"/>
      <c r="M49" s="99">
        <v>0</v>
      </c>
      <c r="N49" s="151"/>
      <c r="O49" s="100"/>
      <c r="P49" s="97">
        <v>18</v>
      </c>
      <c r="Q49" s="98">
        <v>22</v>
      </c>
      <c r="R49" s="90">
        <v>2</v>
      </c>
      <c r="S49" s="99">
        <v>6</v>
      </c>
      <c r="T49" s="151"/>
      <c r="U49" s="100"/>
      <c r="V49" s="97">
        <v>12</v>
      </c>
      <c r="W49" s="98">
        <v>21.5</v>
      </c>
      <c r="X49" s="98"/>
      <c r="Y49" s="99">
        <v>9.5</v>
      </c>
      <c r="Z49" s="151"/>
      <c r="AA49" s="100"/>
      <c r="AB49" s="97"/>
      <c r="AC49" s="98"/>
      <c r="AD49" s="99"/>
      <c r="AE49" s="99">
        <v>0</v>
      </c>
      <c r="AF49" s="151"/>
      <c r="AG49" s="100"/>
      <c r="AH49" s="97"/>
      <c r="AI49" s="98"/>
      <c r="AJ49" s="98"/>
      <c r="AK49" s="99">
        <v>0</v>
      </c>
      <c r="AL49" s="151"/>
      <c r="AM49" s="100"/>
      <c r="AN49" s="97"/>
      <c r="AO49" s="98"/>
      <c r="AP49" s="98"/>
      <c r="AQ49" s="99">
        <v>0</v>
      </c>
      <c r="AR49" s="151"/>
      <c r="AS49" s="100"/>
      <c r="AT49" s="97"/>
      <c r="AU49" s="98"/>
      <c r="AV49" s="98"/>
      <c r="AW49" s="99">
        <v>0</v>
      </c>
      <c r="AX49" s="151"/>
      <c r="AY49" s="96"/>
      <c r="AZ49" s="97"/>
      <c r="BA49" s="98"/>
      <c r="BB49" s="98"/>
      <c r="BC49" s="99">
        <v>0</v>
      </c>
      <c r="BD49" s="151"/>
      <c r="BE49" s="96"/>
      <c r="BF49" s="374"/>
      <c r="BG49" s="355"/>
      <c r="BH49" s="376"/>
    </row>
    <row r="50" spans="1:60" ht="16.5" thickTop="1" thickBot="1">
      <c r="A50" s="384"/>
      <c r="B50" s="353" t="s">
        <v>15</v>
      </c>
      <c r="C50" s="354"/>
      <c r="D50" s="102"/>
      <c r="E50" s="103"/>
      <c r="F50" s="103"/>
      <c r="G50" s="104">
        <v>22</v>
      </c>
      <c r="H50" s="152"/>
      <c r="I50" s="105"/>
      <c r="J50" s="102"/>
      <c r="K50" s="103"/>
      <c r="L50" s="103"/>
      <c r="M50" s="104">
        <v>27.5</v>
      </c>
      <c r="N50" s="152"/>
      <c r="O50" s="106"/>
      <c r="P50" s="102"/>
      <c r="Q50" s="103"/>
      <c r="R50" s="103"/>
      <c r="S50" s="104">
        <v>34.25</v>
      </c>
      <c r="T50" s="152"/>
      <c r="U50" s="106"/>
      <c r="V50" s="108"/>
      <c r="W50" s="109"/>
      <c r="X50" s="109"/>
      <c r="Y50" s="104">
        <v>20</v>
      </c>
      <c r="Z50" s="152"/>
      <c r="AA50" s="106"/>
      <c r="AB50" s="108"/>
      <c r="AC50" s="109"/>
      <c r="AD50" s="109"/>
      <c r="AE50" s="104">
        <v>26.75</v>
      </c>
      <c r="AF50" s="152"/>
      <c r="AG50" s="106"/>
      <c r="AH50" s="110"/>
      <c r="AI50" s="111"/>
      <c r="AJ50" s="111"/>
      <c r="AK50" s="104">
        <v>26.5</v>
      </c>
      <c r="AL50" s="152"/>
      <c r="AM50" s="107"/>
      <c r="AN50" s="110"/>
      <c r="AO50" s="111"/>
      <c r="AP50" s="111"/>
      <c r="AQ50" s="104">
        <v>30</v>
      </c>
      <c r="AR50" s="152"/>
      <c r="AS50" s="112"/>
      <c r="AT50" s="110"/>
      <c r="AU50" s="111"/>
      <c r="AV50" s="111"/>
      <c r="AW50" s="104">
        <v>17.5</v>
      </c>
      <c r="AX50" s="152"/>
      <c r="AY50" s="112"/>
      <c r="AZ50" s="110"/>
      <c r="BA50" s="111"/>
      <c r="BB50" s="111"/>
      <c r="BC50" s="104">
        <v>4</v>
      </c>
      <c r="BD50" s="152"/>
      <c r="BE50" s="112"/>
      <c r="BF50" s="353" t="s">
        <v>15</v>
      </c>
      <c r="BG50" s="354"/>
      <c r="BH50" s="42" t="e">
        <v>#REF!</v>
      </c>
    </row>
    <row r="51" spans="1:60" ht="15.75" thickBot="1">
      <c r="A51" s="385"/>
      <c r="B51" s="351" t="s">
        <v>16</v>
      </c>
      <c r="C51" s="352"/>
      <c r="D51" s="113"/>
      <c r="E51" s="114"/>
      <c r="F51" s="115"/>
      <c r="G51" s="116" t="s">
        <v>17</v>
      </c>
      <c r="H51" s="116"/>
      <c r="I51" s="117"/>
      <c r="J51" s="113"/>
      <c r="K51" s="114"/>
      <c r="L51" s="115"/>
      <c r="M51" s="116" t="s">
        <v>17</v>
      </c>
      <c r="N51" s="116"/>
      <c r="O51" s="118"/>
      <c r="P51" s="119"/>
      <c r="Q51" s="120"/>
      <c r="R51" s="121"/>
      <c r="S51" s="122" t="s">
        <v>17</v>
      </c>
      <c r="T51" s="116"/>
      <c r="U51" s="118"/>
      <c r="V51" s="119"/>
      <c r="W51" s="120"/>
      <c r="X51" s="121"/>
      <c r="Y51" s="122" t="s">
        <v>17</v>
      </c>
      <c r="Z51" s="116"/>
      <c r="AA51" s="118"/>
      <c r="AB51" s="119"/>
      <c r="AC51" s="120"/>
      <c r="AD51" s="121"/>
      <c r="AE51" s="122" t="s">
        <v>17</v>
      </c>
      <c r="AF51" s="116"/>
      <c r="AG51" s="118"/>
      <c r="AH51" s="119"/>
      <c r="AI51" s="120"/>
      <c r="AJ51" s="121"/>
      <c r="AK51" s="122" t="s">
        <v>17</v>
      </c>
      <c r="AL51" s="116"/>
      <c r="AM51" s="123"/>
      <c r="AN51" s="119"/>
      <c r="AO51" s="120"/>
      <c r="AP51" s="121"/>
      <c r="AQ51" s="122" t="s">
        <v>17</v>
      </c>
      <c r="AR51" s="116"/>
      <c r="AS51" s="118"/>
      <c r="AT51" s="119"/>
      <c r="AU51" s="120"/>
      <c r="AV51" s="121"/>
      <c r="AW51" s="122" t="s">
        <v>17</v>
      </c>
      <c r="AX51" s="116"/>
      <c r="AY51" s="118"/>
      <c r="AZ51" s="119"/>
      <c r="BA51" s="120"/>
      <c r="BB51" s="121"/>
      <c r="BC51" s="122" t="s">
        <v>17</v>
      </c>
      <c r="BD51" s="116"/>
      <c r="BE51" s="118"/>
      <c r="BF51" s="351" t="s">
        <v>16</v>
      </c>
      <c r="BG51" s="352"/>
      <c r="BH51" s="34"/>
    </row>
    <row r="52" spans="1:60" ht="16.5" thickTop="1" thickBot="1">
      <c r="A52" s="380" t="s">
        <v>24</v>
      </c>
      <c r="B52" s="330" t="s">
        <v>19</v>
      </c>
      <c r="C52" s="332">
        <v>21</v>
      </c>
      <c r="D52" s="124"/>
      <c r="E52" s="125"/>
      <c r="F52" s="125"/>
      <c r="G52" s="126">
        <v>0</v>
      </c>
      <c r="H52" s="147">
        <v>5.5</v>
      </c>
      <c r="I52" s="127"/>
      <c r="J52" s="124"/>
      <c r="K52" s="125"/>
      <c r="L52" s="125"/>
      <c r="M52" s="126">
        <v>0</v>
      </c>
      <c r="N52" s="147">
        <v>0</v>
      </c>
      <c r="O52" s="127"/>
      <c r="P52" s="124">
        <v>7</v>
      </c>
      <c r="Q52" s="125">
        <v>9</v>
      </c>
      <c r="R52" s="125">
        <v>3</v>
      </c>
      <c r="S52" s="126">
        <v>5</v>
      </c>
      <c r="T52" s="147">
        <v>5</v>
      </c>
      <c r="U52" s="128"/>
      <c r="V52" s="124"/>
      <c r="W52" s="125"/>
      <c r="X52" s="125"/>
      <c r="Y52" s="126">
        <v>0</v>
      </c>
      <c r="Z52" s="147">
        <v>0</v>
      </c>
      <c r="AA52" s="128"/>
      <c r="AB52" s="142">
        <v>6.75</v>
      </c>
      <c r="AC52" s="143">
        <v>10.25</v>
      </c>
      <c r="AD52" s="125">
        <v>1.5</v>
      </c>
      <c r="AE52" s="126">
        <v>5</v>
      </c>
      <c r="AF52" s="147">
        <v>13</v>
      </c>
      <c r="AG52" s="128"/>
      <c r="AH52" s="124"/>
      <c r="AI52" s="125"/>
      <c r="AJ52" s="125"/>
      <c r="AK52" s="126">
        <v>0</v>
      </c>
      <c r="AL52" s="147">
        <v>5</v>
      </c>
      <c r="AM52" s="128"/>
      <c r="AN52" s="124"/>
      <c r="AO52" s="125"/>
      <c r="AP52" s="125"/>
      <c r="AQ52" s="126">
        <v>0</v>
      </c>
      <c r="AR52" s="147">
        <v>0</v>
      </c>
      <c r="AS52" s="128"/>
      <c r="AT52" s="124"/>
      <c r="AU52" s="125"/>
      <c r="AV52" s="125"/>
      <c r="AW52" s="126">
        <v>0</v>
      </c>
      <c r="AX52" s="147">
        <v>0</v>
      </c>
      <c r="AY52" s="84"/>
      <c r="AZ52" s="124"/>
      <c r="BA52" s="125"/>
      <c r="BB52" s="125"/>
      <c r="BC52" s="126">
        <v>4</v>
      </c>
      <c r="BD52" s="147">
        <v>4</v>
      </c>
      <c r="BE52" s="84"/>
      <c r="BF52" s="330" t="s">
        <v>19</v>
      </c>
      <c r="BG52" s="332">
        <v>21</v>
      </c>
      <c r="BH52" s="375" t="e">
        <v>#REF!</v>
      </c>
    </row>
    <row r="53" spans="1:60" ht="15.75" thickBot="1">
      <c r="A53" s="381"/>
      <c r="B53" s="331"/>
      <c r="C53" s="333"/>
      <c r="D53" s="85">
        <v>16</v>
      </c>
      <c r="E53" s="86">
        <v>21.5</v>
      </c>
      <c r="F53" s="86"/>
      <c r="G53" s="87">
        <v>5.5</v>
      </c>
      <c r="H53" s="151"/>
      <c r="I53" s="88"/>
      <c r="J53" s="85"/>
      <c r="K53" s="86"/>
      <c r="L53" s="86"/>
      <c r="M53" s="87">
        <v>0</v>
      </c>
      <c r="N53" s="151"/>
      <c r="O53" s="88"/>
      <c r="P53" s="85"/>
      <c r="Q53" s="86"/>
      <c r="R53" s="86"/>
      <c r="S53" s="87">
        <v>0</v>
      </c>
      <c r="T53" s="151"/>
      <c r="U53" s="129"/>
      <c r="V53" s="85"/>
      <c r="W53" s="86"/>
      <c r="X53" s="86"/>
      <c r="Y53" s="87">
        <v>0</v>
      </c>
      <c r="Z53" s="151"/>
      <c r="AA53" s="129"/>
      <c r="AB53" s="85">
        <v>16</v>
      </c>
      <c r="AC53" s="86">
        <v>22</v>
      </c>
      <c r="AD53" s="90">
        <v>2</v>
      </c>
      <c r="AE53" s="87">
        <v>8</v>
      </c>
      <c r="AF53" s="151"/>
      <c r="AG53" s="129"/>
      <c r="AH53" s="85">
        <v>16.5</v>
      </c>
      <c r="AI53" s="86">
        <v>21.5</v>
      </c>
      <c r="AJ53" s="87"/>
      <c r="AK53" s="87">
        <v>5</v>
      </c>
      <c r="AL53" s="151"/>
      <c r="AM53" s="88"/>
      <c r="AN53" s="85"/>
      <c r="AO53" s="86"/>
      <c r="AP53" s="86"/>
      <c r="AQ53" s="87">
        <v>0</v>
      </c>
      <c r="AR53" s="151"/>
      <c r="AS53" s="129"/>
      <c r="AT53" s="85"/>
      <c r="AU53" s="86"/>
      <c r="AV53" s="86"/>
      <c r="AW53" s="87">
        <v>0</v>
      </c>
      <c r="AX53" s="151"/>
      <c r="AY53" s="91"/>
      <c r="AZ53" s="85"/>
      <c r="BA53" s="86"/>
      <c r="BB53" s="86"/>
      <c r="BC53" s="87">
        <v>0</v>
      </c>
      <c r="BD53" s="151"/>
      <c r="BE53" s="91"/>
      <c r="BF53" s="331"/>
      <c r="BG53" s="333"/>
      <c r="BH53" s="376"/>
    </row>
    <row r="54" spans="1:60" ht="16.5" thickTop="1" thickBot="1">
      <c r="A54" s="382"/>
      <c r="B54" s="334" t="s">
        <v>9</v>
      </c>
      <c r="C54" s="336">
        <v>22</v>
      </c>
      <c r="D54" s="79"/>
      <c r="E54" s="80"/>
      <c r="F54" s="80"/>
      <c r="G54" s="81">
        <v>0</v>
      </c>
      <c r="H54" s="147">
        <v>0</v>
      </c>
      <c r="I54" s="82"/>
      <c r="J54" s="79"/>
      <c r="K54" s="80"/>
      <c r="L54" s="80"/>
      <c r="M54" s="81">
        <v>0</v>
      </c>
      <c r="N54" s="147">
        <v>5.5</v>
      </c>
      <c r="O54" s="82"/>
      <c r="P54" s="79"/>
      <c r="Q54" s="80"/>
      <c r="R54" s="80"/>
      <c r="S54" s="81">
        <v>0</v>
      </c>
      <c r="T54" s="147">
        <v>0</v>
      </c>
      <c r="U54" s="82"/>
      <c r="V54" s="79">
        <v>7.5</v>
      </c>
      <c r="W54" s="80">
        <v>9.5</v>
      </c>
      <c r="X54" s="80"/>
      <c r="Y54" s="81">
        <v>2</v>
      </c>
      <c r="Z54" s="147">
        <v>7</v>
      </c>
      <c r="AA54" s="89" t="s">
        <v>40</v>
      </c>
      <c r="AB54" s="79">
        <v>7</v>
      </c>
      <c r="AC54" s="80">
        <v>9</v>
      </c>
      <c r="AD54" s="80">
        <v>3</v>
      </c>
      <c r="AE54" s="81">
        <v>5</v>
      </c>
      <c r="AF54" s="147">
        <v>11</v>
      </c>
      <c r="AG54" s="82"/>
      <c r="AH54" s="79"/>
      <c r="AI54" s="80"/>
      <c r="AJ54" s="80"/>
      <c r="AK54" s="81">
        <v>0</v>
      </c>
      <c r="AL54" s="147">
        <v>0</v>
      </c>
      <c r="AM54" s="82"/>
      <c r="AN54" s="79"/>
      <c r="AO54" s="80"/>
      <c r="AP54" s="80"/>
      <c r="AQ54" s="81">
        <v>0</v>
      </c>
      <c r="AR54" s="147">
        <v>0</v>
      </c>
      <c r="AS54" s="82"/>
      <c r="AT54" s="79"/>
      <c r="AU54" s="80"/>
      <c r="AV54" s="80"/>
      <c r="AW54" s="81">
        <v>0</v>
      </c>
      <c r="AX54" s="147">
        <v>8</v>
      </c>
      <c r="AY54" s="84"/>
      <c r="AZ54" s="79"/>
      <c r="BA54" s="80"/>
      <c r="BB54" s="80"/>
      <c r="BC54" s="81">
        <v>0</v>
      </c>
      <c r="BD54" s="147">
        <v>0</v>
      </c>
      <c r="BE54" s="84"/>
      <c r="BF54" s="334" t="s">
        <v>9</v>
      </c>
      <c r="BG54" s="336">
        <v>22</v>
      </c>
      <c r="BH54" s="375" t="e">
        <v>#REF!</v>
      </c>
    </row>
    <row r="55" spans="1:60" ht="15.75" thickBot="1">
      <c r="A55" s="382"/>
      <c r="B55" s="335"/>
      <c r="C55" s="337"/>
      <c r="D55" s="85"/>
      <c r="E55" s="86"/>
      <c r="F55" s="86"/>
      <c r="G55" s="87">
        <v>0</v>
      </c>
      <c r="H55" s="151"/>
      <c r="I55" s="88"/>
      <c r="J55" s="85">
        <v>16</v>
      </c>
      <c r="K55" s="86">
        <v>21.5</v>
      </c>
      <c r="L55" s="86"/>
      <c r="M55" s="87">
        <v>5.5</v>
      </c>
      <c r="N55" s="151"/>
      <c r="O55" s="88"/>
      <c r="P55" s="85"/>
      <c r="Q55" s="86"/>
      <c r="R55" s="86"/>
      <c r="S55" s="87">
        <v>0</v>
      </c>
      <c r="T55" s="151"/>
      <c r="U55" s="88"/>
      <c r="V55" s="85">
        <v>16.5</v>
      </c>
      <c r="W55" s="86">
        <v>21.5</v>
      </c>
      <c r="X55" s="86"/>
      <c r="Y55" s="87">
        <v>5</v>
      </c>
      <c r="Z55" s="151"/>
      <c r="AA55" s="89" t="s">
        <v>40</v>
      </c>
      <c r="AB55" s="85">
        <v>16.5</v>
      </c>
      <c r="AC55" s="86">
        <v>21.5</v>
      </c>
      <c r="AD55" s="140">
        <v>1</v>
      </c>
      <c r="AE55" s="87">
        <v>6</v>
      </c>
      <c r="AF55" s="151"/>
      <c r="AG55" s="88"/>
      <c r="AH55" s="85"/>
      <c r="AI55" s="86"/>
      <c r="AJ55" s="86"/>
      <c r="AK55" s="87">
        <v>0</v>
      </c>
      <c r="AL55" s="151"/>
      <c r="AM55" s="88"/>
      <c r="AN55" s="85"/>
      <c r="AO55" s="86"/>
      <c r="AP55" s="86"/>
      <c r="AQ55" s="87">
        <v>0</v>
      </c>
      <c r="AR55" s="151"/>
      <c r="AS55" s="88"/>
      <c r="AT55" s="85">
        <v>16</v>
      </c>
      <c r="AU55" s="86">
        <v>22</v>
      </c>
      <c r="AV55" s="90">
        <v>2</v>
      </c>
      <c r="AW55" s="87">
        <v>8</v>
      </c>
      <c r="AX55" s="151"/>
      <c r="AY55" s="145"/>
      <c r="AZ55" s="85"/>
      <c r="BA55" s="86"/>
      <c r="BB55" s="87"/>
      <c r="BC55" s="87">
        <v>0</v>
      </c>
      <c r="BD55" s="151"/>
      <c r="BE55" s="91"/>
      <c r="BF55" s="335"/>
      <c r="BG55" s="337"/>
      <c r="BH55" s="376"/>
    </row>
    <row r="56" spans="1:60" ht="16.5" thickTop="1" thickBot="1">
      <c r="A56" s="382"/>
      <c r="B56" s="334" t="s">
        <v>9</v>
      </c>
      <c r="C56" s="336">
        <v>23</v>
      </c>
      <c r="D56" s="79">
        <v>16</v>
      </c>
      <c r="E56" s="80">
        <v>21.5</v>
      </c>
      <c r="F56" s="80"/>
      <c r="G56" s="81">
        <v>5.5</v>
      </c>
      <c r="H56" s="147">
        <v>5.5</v>
      </c>
      <c r="I56" s="82"/>
      <c r="J56" s="79">
        <v>7.5</v>
      </c>
      <c r="K56" s="80">
        <v>13.5</v>
      </c>
      <c r="L56" s="80"/>
      <c r="M56" s="81">
        <v>6</v>
      </c>
      <c r="N56" s="147">
        <v>6</v>
      </c>
      <c r="O56" s="82"/>
      <c r="P56" s="79"/>
      <c r="Q56" s="80"/>
      <c r="R56" s="80"/>
      <c r="S56" s="81">
        <v>0</v>
      </c>
      <c r="T56" s="147">
        <v>8</v>
      </c>
      <c r="U56" s="82"/>
      <c r="V56" s="79"/>
      <c r="W56" s="80"/>
      <c r="X56" s="80"/>
      <c r="Y56" s="81">
        <v>0</v>
      </c>
      <c r="Z56" s="147">
        <v>0</v>
      </c>
      <c r="AA56" s="82"/>
      <c r="AB56" s="79"/>
      <c r="AC56" s="80"/>
      <c r="AD56" s="80"/>
      <c r="AE56" s="81">
        <v>0</v>
      </c>
      <c r="AF56" s="147">
        <v>0</v>
      </c>
      <c r="AG56" s="82"/>
      <c r="AH56" s="79">
        <v>9.5</v>
      </c>
      <c r="AI56" s="80">
        <v>16.5</v>
      </c>
      <c r="AJ56" s="80"/>
      <c r="AK56" s="81">
        <v>7</v>
      </c>
      <c r="AL56" s="147">
        <v>7</v>
      </c>
      <c r="AM56" s="82"/>
      <c r="AN56" s="79"/>
      <c r="AO56" s="80"/>
      <c r="AP56" s="80"/>
      <c r="AQ56" s="81">
        <v>0</v>
      </c>
      <c r="AR56" s="147">
        <v>5.5</v>
      </c>
      <c r="AS56" s="82"/>
      <c r="AT56" s="79">
        <v>7</v>
      </c>
      <c r="AU56" s="80">
        <v>9</v>
      </c>
      <c r="AV56" s="80">
        <v>3</v>
      </c>
      <c r="AW56" s="81">
        <v>5</v>
      </c>
      <c r="AX56" s="147">
        <v>5</v>
      </c>
      <c r="AY56" s="145"/>
      <c r="AZ56" s="133"/>
      <c r="BA56" s="134"/>
      <c r="BB56" s="80"/>
      <c r="BC56" s="81">
        <v>0</v>
      </c>
      <c r="BD56" s="147">
        <v>0</v>
      </c>
      <c r="BE56" s="84"/>
      <c r="BF56" s="334" t="s">
        <v>9</v>
      </c>
      <c r="BG56" s="336">
        <v>23</v>
      </c>
      <c r="BH56" s="375" t="e">
        <v>#REF!</v>
      </c>
    </row>
    <row r="57" spans="1:60" ht="15.75" thickBot="1">
      <c r="A57" s="382"/>
      <c r="B57" s="335"/>
      <c r="C57" s="337"/>
      <c r="D57" s="85"/>
      <c r="E57" s="86"/>
      <c r="F57" s="87"/>
      <c r="G57" s="87">
        <v>0</v>
      </c>
      <c r="H57" s="151"/>
      <c r="I57" s="88"/>
      <c r="J57" s="85"/>
      <c r="K57" s="86"/>
      <c r="L57" s="87"/>
      <c r="M57" s="87">
        <v>0</v>
      </c>
      <c r="N57" s="151"/>
      <c r="O57" s="88"/>
      <c r="P57" s="85">
        <v>16</v>
      </c>
      <c r="Q57" s="86">
        <v>22</v>
      </c>
      <c r="R57" s="90">
        <v>2</v>
      </c>
      <c r="S57" s="87">
        <v>8</v>
      </c>
      <c r="T57" s="151"/>
      <c r="U57" s="88"/>
      <c r="V57" s="85"/>
      <c r="W57" s="86"/>
      <c r="X57" s="135"/>
      <c r="Y57" s="87">
        <v>0</v>
      </c>
      <c r="Z57" s="151"/>
      <c r="AA57" s="88"/>
      <c r="AB57" s="85"/>
      <c r="AC57" s="86"/>
      <c r="AD57" s="87"/>
      <c r="AE57" s="87">
        <v>0</v>
      </c>
      <c r="AF57" s="151"/>
      <c r="AG57" s="88"/>
      <c r="AH57" s="85"/>
      <c r="AI57" s="86"/>
      <c r="AJ57" s="87"/>
      <c r="AK57" s="87">
        <v>0</v>
      </c>
      <c r="AL57" s="151"/>
      <c r="AM57" s="88"/>
      <c r="AN57" s="85">
        <v>16</v>
      </c>
      <c r="AO57" s="86">
        <v>21.5</v>
      </c>
      <c r="AP57" s="87"/>
      <c r="AQ57" s="87">
        <v>5.5</v>
      </c>
      <c r="AR57" s="151"/>
      <c r="AS57" s="88"/>
      <c r="AT57" s="85"/>
      <c r="AU57" s="86"/>
      <c r="AV57" s="87"/>
      <c r="AW57" s="87">
        <v>0</v>
      </c>
      <c r="AX57" s="151"/>
      <c r="AY57" s="91"/>
      <c r="AZ57" s="131"/>
      <c r="BA57" s="132"/>
      <c r="BB57" s="87"/>
      <c r="BC57" s="87">
        <v>0</v>
      </c>
      <c r="BD57" s="151"/>
      <c r="BE57" s="91"/>
      <c r="BF57" s="335"/>
      <c r="BG57" s="337"/>
      <c r="BH57" s="376"/>
    </row>
    <row r="58" spans="1:60" ht="16.5" thickTop="1" thickBot="1">
      <c r="A58" s="382"/>
      <c r="B58" s="334" t="s">
        <v>10</v>
      </c>
      <c r="C58" s="336">
        <v>24</v>
      </c>
      <c r="D58" s="79">
        <v>14.5</v>
      </c>
      <c r="E58" s="80">
        <v>17</v>
      </c>
      <c r="F58" s="80"/>
      <c r="G58" s="81">
        <v>2.5</v>
      </c>
      <c r="H58" s="147">
        <v>7</v>
      </c>
      <c r="I58" s="82"/>
      <c r="J58" s="79">
        <v>14.5</v>
      </c>
      <c r="K58" s="80">
        <v>17</v>
      </c>
      <c r="L58" s="80"/>
      <c r="M58" s="81">
        <v>2.5</v>
      </c>
      <c r="N58" s="147">
        <v>2.5</v>
      </c>
      <c r="O58" s="82"/>
      <c r="P58" s="79">
        <v>7</v>
      </c>
      <c r="Q58" s="80">
        <v>9</v>
      </c>
      <c r="R58" s="80">
        <v>3</v>
      </c>
      <c r="S58" s="81">
        <v>5</v>
      </c>
      <c r="T58" s="147">
        <v>14.5</v>
      </c>
      <c r="U58" s="82"/>
      <c r="V58" s="79"/>
      <c r="W58" s="80"/>
      <c r="X58" s="80"/>
      <c r="Y58" s="81">
        <v>0</v>
      </c>
      <c r="Z58" s="147">
        <v>0</v>
      </c>
      <c r="AA58" s="82"/>
      <c r="AB58" s="79">
        <v>9</v>
      </c>
      <c r="AC58" s="80">
        <v>11.25</v>
      </c>
      <c r="AD58" s="80"/>
      <c r="AE58" s="81">
        <v>2.25</v>
      </c>
      <c r="AF58" s="147">
        <v>2.25</v>
      </c>
      <c r="AG58" s="82"/>
      <c r="AH58" s="79">
        <v>8.75</v>
      </c>
      <c r="AI58" s="80">
        <v>11.25</v>
      </c>
      <c r="AJ58" s="80"/>
      <c r="AK58" s="81">
        <v>2.5</v>
      </c>
      <c r="AL58" s="147">
        <v>8</v>
      </c>
      <c r="AM58" s="82"/>
      <c r="AN58" s="79">
        <v>7.5</v>
      </c>
      <c r="AO58" s="80">
        <v>11.25</v>
      </c>
      <c r="AP58" s="80"/>
      <c r="AQ58" s="81">
        <v>3.75</v>
      </c>
      <c r="AR58" s="147">
        <v>8.75</v>
      </c>
      <c r="AS58" s="82"/>
      <c r="AT58" s="79">
        <v>8.4499999999999993</v>
      </c>
      <c r="AU58" s="80">
        <v>11.25</v>
      </c>
      <c r="AV58" s="80"/>
      <c r="AW58" s="81">
        <v>2.8000000000000007</v>
      </c>
      <c r="AX58" s="147">
        <v>2.8000000000000007</v>
      </c>
      <c r="AY58" s="145"/>
      <c r="AZ58" s="79"/>
      <c r="BA58" s="80"/>
      <c r="BB58" s="80"/>
      <c r="BC58" s="81">
        <v>0</v>
      </c>
      <c r="BD58" s="147">
        <v>0</v>
      </c>
      <c r="BE58" s="84"/>
      <c r="BF58" s="334" t="s">
        <v>10</v>
      </c>
      <c r="BG58" s="336">
        <v>24</v>
      </c>
      <c r="BH58" s="375" t="e">
        <v>#REF!</v>
      </c>
    </row>
    <row r="59" spans="1:60" ht="15.75" thickBot="1">
      <c r="A59" s="382"/>
      <c r="B59" s="335"/>
      <c r="C59" s="337"/>
      <c r="D59" s="85">
        <v>17</v>
      </c>
      <c r="E59" s="86">
        <v>21.5</v>
      </c>
      <c r="F59" s="86"/>
      <c r="G59" s="87">
        <v>4.5</v>
      </c>
      <c r="H59" s="151"/>
      <c r="I59" s="88"/>
      <c r="J59" s="85"/>
      <c r="K59" s="86"/>
      <c r="L59" s="86"/>
      <c r="M59" s="87">
        <v>0</v>
      </c>
      <c r="N59" s="151"/>
      <c r="O59" s="88"/>
      <c r="P59" s="85">
        <v>14.5</v>
      </c>
      <c r="Q59" s="86">
        <v>22</v>
      </c>
      <c r="R59" s="90">
        <v>2</v>
      </c>
      <c r="S59" s="87">
        <v>9.5</v>
      </c>
      <c r="T59" s="151"/>
      <c r="U59" s="88"/>
      <c r="V59" s="85"/>
      <c r="W59" s="86"/>
      <c r="X59" s="86"/>
      <c r="Y59" s="87">
        <v>0</v>
      </c>
      <c r="Z59" s="151"/>
      <c r="AA59" s="88"/>
      <c r="AB59" s="85"/>
      <c r="AC59" s="86"/>
      <c r="AD59" s="86"/>
      <c r="AE59" s="87">
        <v>0</v>
      </c>
      <c r="AF59" s="151"/>
      <c r="AG59" s="88"/>
      <c r="AH59" s="85">
        <v>16</v>
      </c>
      <c r="AI59" s="86">
        <v>21.5</v>
      </c>
      <c r="AJ59" s="86"/>
      <c r="AK59" s="87">
        <v>5.5</v>
      </c>
      <c r="AL59" s="151"/>
      <c r="AM59" s="88"/>
      <c r="AN59" s="85">
        <v>16.5</v>
      </c>
      <c r="AO59" s="86">
        <v>21.5</v>
      </c>
      <c r="AP59" s="87"/>
      <c r="AQ59" s="87">
        <v>5</v>
      </c>
      <c r="AR59" s="151"/>
      <c r="AS59" s="88"/>
      <c r="AT59" s="85"/>
      <c r="AU59" s="86"/>
      <c r="AV59" s="86"/>
      <c r="AW59" s="87">
        <v>0</v>
      </c>
      <c r="AX59" s="151"/>
      <c r="AY59" s="91"/>
      <c r="AZ59" s="85"/>
      <c r="BA59" s="86"/>
      <c r="BB59" s="86"/>
      <c r="BC59" s="87">
        <v>0</v>
      </c>
      <c r="BD59" s="151"/>
      <c r="BE59" s="91"/>
      <c r="BF59" s="335"/>
      <c r="BG59" s="337"/>
      <c r="BH59" s="376"/>
    </row>
    <row r="60" spans="1:60" ht="16.5" thickTop="1" thickBot="1">
      <c r="A60" s="382"/>
      <c r="B60" s="334" t="s">
        <v>11</v>
      </c>
      <c r="C60" s="336">
        <v>25</v>
      </c>
      <c r="D60" s="79"/>
      <c r="E60" s="80"/>
      <c r="F60" s="80"/>
      <c r="G60" s="81">
        <v>0</v>
      </c>
      <c r="H60" s="147">
        <v>5.5</v>
      </c>
      <c r="I60" s="82"/>
      <c r="J60" s="79"/>
      <c r="K60" s="80"/>
      <c r="L60" s="80"/>
      <c r="M60" s="81">
        <v>0</v>
      </c>
      <c r="N60" s="147">
        <v>0</v>
      </c>
      <c r="O60" s="82"/>
      <c r="P60" s="79">
        <v>7</v>
      </c>
      <c r="Q60" s="80">
        <v>9</v>
      </c>
      <c r="R60" s="80">
        <v>3</v>
      </c>
      <c r="S60" s="81">
        <v>5</v>
      </c>
      <c r="T60" s="147">
        <v>5</v>
      </c>
      <c r="U60" s="82"/>
      <c r="V60" s="79">
        <v>7.5</v>
      </c>
      <c r="W60" s="80">
        <v>9.5</v>
      </c>
      <c r="X60" s="141">
        <v>1.5</v>
      </c>
      <c r="Y60" s="81">
        <v>3.5</v>
      </c>
      <c r="Z60" s="147">
        <v>11.5</v>
      </c>
      <c r="AA60" s="82"/>
      <c r="AB60" s="79"/>
      <c r="AC60" s="80"/>
      <c r="AD60" s="80"/>
      <c r="AE60" s="81">
        <v>0</v>
      </c>
      <c r="AF60" s="147">
        <v>0</v>
      </c>
      <c r="AG60" s="82"/>
      <c r="AH60" s="79"/>
      <c r="AI60" s="80"/>
      <c r="AJ60" s="80"/>
      <c r="AK60" s="81">
        <v>0</v>
      </c>
      <c r="AL60" s="147">
        <v>0</v>
      </c>
      <c r="AM60" s="82"/>
      <c r="AN60" s="79"/>
      <c r="AO60" s="80"/>
      <c r="AP60" s="80"/>
      <c r="AQ60" s="81">
        <v>0</v>
      </c>
      <c r="AR60" s="147">
        <v>0</v>
      </c>
      <c r="AS60" s="82"/>
      <c r="AT60" s="79"/>
      <c r="AU60" s="80"/>
      <c r="AV60" s="80"/>
      <c r="AW60" s="81">
        <v>0</v>
      </c>
      <c r="AX60" s="147">
        <v>5</v>
      </c>
      <c r="AY60" s="84"/>
      <c r="AZ60" s="79"/>
      <c r="BA60" s="80"/>
      <c r="BB60" s="80"/>
      <c r="BC60" s="81">
        <v>0</v>
      </c>
      <c r="BD60" s="147">
        <v>0</v>
      </c>
      <c r="BE60" s="84"/>
      <c r="BF60" s="334" t="s">
        <v>11</v>
      </c>
      <c r="BG60" s="336">
        <v>25</v>
      </c>
      <c r="BH60" s="375" t="e">
        <v>#REF!</v>
      </c>
    </row>
    <row r="61" spans="1:60" ht="15.75" thickBot="1">
      <c r="A61" s="382"/>
      <c r="B61" s="335"/>
      <c r="C61" s="337"/>
      <c r="D61" s="85">
        <v>16</v>
      </c>
      <c r="E61" s="86">
        <v>21.5</v>
      </c>
      <c r="F61" s="87"/>
      <c r="G61" s="87">
        <v>5.5</v>
      </c>
      <c r="H61" s="151"/>
      <c r="I61" s="88"/>
      <c r="J61" s="85"/>
      <c r="K61" s="86"/>
      <c r="L61" s="86"/>
      <c r="M61" s="87">
        <v>0</v>
      </c>
      <c r="N61" s="151"/>
      <c r="O61" s="88"/>
      <c r="P61" s="85"/>
      <c r="Q61" s="86"/>
      <c r="R61" s="86"/>
      <c r="S61" s="87">
        <v>0</v>
      </c>
      <c r="T61" s="151"/>
      <c r="U61" s="88"/>
      <c r="V61" s="85">
        <v>16</v>
      </c>
      <c r="W61" s="86">
        <v>22</v>
      </c>
      <c r="X61" s="90">
        <v>2</v>
      </c>
      <c r="Y61" s="87">
        <v>8</v>
      </c>
      <c r="Z61" s="151"/>
      <c r="AA61" s="89" t="s">
        <v>40</v>
      </c>
      <c r="AB61" s="85"/>
      <c r="AC61" s="86"/>
      <c r="AD61" s="86"/>
      <c r="AE61" s="87">
        <v>0</v>
      </c>
      <c r="AF61" s="151"/>
      <c r="AG61" s="88"/>
      <c r="AH61" s="85"/>
      <c r="AI61" s="86"/>
      <c r="AJ61" s="86"/>
      <c r="AK61" s="87">
        <v>0</v>
      </c>
      <c r="AL61" s="151"/>
      <c r="AM61" s="88"/>
      <c r="AN61" s="85"/>
      <c r="AO61" s="86"/>
      <c r="AP61" s="86"/>
      <c r="AQ61" s="87">
        <v>0</v>
      </c>
      <c r="AR61" s="151"/>
      <c r="AS61" s="88"/>
      <c r="AT61" s="85">
        <v>16.5</v>
      </c>
      <c r="AU61" s="86">
        <v>21.5</v>
      </c>
      <c r="AV61" s="86"/>
      <c r="AW61" s="87">
        <v>5</v>
      </c>
      <c r="AX61" s="151"/>
      <c r="AY61" s="145"/>
      <c r="AZ61" s="85"/>
      <c r="BA61" s="86"/>
      <c r="BB61" s="87"/>
      <c r="BC61" s="87">
        <v>0</v>
      </c>
      <c r="BD61" s="151"/>
      <c r="BE61" s="91"/>
      <c r="BF61" s="335"/>
      <c r="BG61" s="337"/>
      <c r="BH61" s="376"/>
    </row>
    <row r="62" spans="1:60" ht="16.5" thickTop="1" thickBot="1">
      <c r="A62" s="382"/>
      <c r="B62" s="347" t="s">
        <v>12</v>
      </c>
      <c r="C62" s="349">
        <v>26</v>
      </c>
      <c r="D62" s="92">
        <v>9.5</v>
      </c>
      <c r="E62" s="93">
        <v>12</v>
      </c>
      <c r="F62" s="93"/>
      <c r="G62" s="94">
        <v>2.5</v>
      </c>
      <c r="H62" s="147">
        <v>12</v>
      </c>
      <c r="I62" s="95"/>
      <c r="J62" s="92"/>
      <c r="K62" s="93"/>
      <c r="L62" s="93"/>
      <c r="M62" s="94">
        <v>0</v>
      </c>
      <c r="N62" s="147">
        <v>0</v>
      </c>
      <c r="O62" s="95"/>
      <c r="P62" s="92"/>
      <c r="Q62" s="93"/>
      <c r="R62" s="93"/>
      <c r="S62" s="94">
        <v>0</v>
      </c>
      <c r="T62" s="147">
        <v>0</v>
      </c>
      <c r="U62" s="95"/>
      <c r="V62" s="92">
        <v>7</v>
      </c>
      <c r="W62" s="93">
        <v>10</v>
      </c>
      <c r="X62" s="93">
        <v>3</v>
      </c>
      <c r="Y62" s="94">
        <v>6</v>
      </c>
      <c r="Z62" s="147">
        <v>6</v>
      </c>
      <c r="AA62" s="89" t="s">
        <v>40</v>
      </c>
      <c r="AB62" s="92"/>
      <c r="AC62" s="93"/>
      <c r="AD62" s="93"/>
      <c r="AE62" s="94">
        <v>0</v>
      </c>
      <c r="AF62" s="147">
        <v>6</v>
      </c>
      <c r="AG62" s="95"/>
      <c r="AH62" s="92"/>
      <c r="AI62" s="93"/>
      <c r="AJ62" s="93"/>
      <c r="AK62" s="94">
        <v>0</v>
      </c>
      <c r="AL62" s="147">
        <v>0</v>
      </c>
      <c r="AM62" s="95"/>
      <c r="AN62" s="92">
        <v>8.5</v>
      </c>
      <c r="AO62" s="93">
        <v>12</v>
      </c>
      <c r="AP62" s="93"/>
      <c r="AQ62" s="94">
        <v>3.5</v>
      </c>
      <c r="AR62" s="147">
        <v>12</v>
      </c>
      <c r="AS62" s="95"/>
      <c r="AT62" s="92"/>
      <c r="AU62" s="93"/>
      <c r="AV62" s="93"/>
      <c r="AW62" s="94">
        <v>0</v>
      </c>
      <c r="AX62" s="147">
        <v>0</v>
      </c>
      <c r="AY62" s="96"/>
      <c r="AZ62" s="92"/>
      <c r="BA62" s="93"/>
      <c r="BB62" s="93"/>
      <c r="BC62" s="94">
        <v>0</v>
      </c>
      <c r="BD62" s="147">
        <v>0</v>
      </c>
      <c r="BE62" s="96"/>
      <c r="BF62" s="347" t="s">
        <v>12</v>
      </c>
      <c r="BG62" s="349">
        <v>26</v>
      </c>
      <c r="BH62" s="375" t="e">
        <v>#REF!</v>
      </c>
    </row>
    <row r="63" spans="1:60" ht="15.75" thickBot="1">
      <c r="A63" s="382"/>
      <c r="B63" s="348"/>
      <c r="C63" s="350"/>
      <c r="D63" s="97">
        <v>12</v>
      </c>
      <c r="E63" s="98">
        <v>21.5</v>
      </c>
      <c r="F63" s="98"/>
      <c r="G63" s="99">
        <v>9.5</v>
      </c>
      <c r="H63" s="151"/>
      <c r="I63" s="100"/>
      <c r="J63" s="97"/>
      <c r="K63" s="98"/>
      <c r="L63" s="98"/>
      <c r="M63" s="99">
        <v>0</v>
      </c>
      <c r="N63" s="151"/>
      <c r="O63" s="100"/>
      <c r="P63" s="97"/>
      <c r="Q63" s="98"/>
      <c r="R63" s="98"/>
      <c r="S63" s="99">
        <v>0</v>
      </c>
      <c r="T63" s="151"/>
      <c r="U63" s="100"/>
      <c r="V63" s="97"/>
      <c r="W63" s="98"/>
      <c r="X63" s="98"/>
      <c r="Y63" s="99">
        <v>0</v>
      </c>
      <c r="Z63" s="151"/>
      <c r="AA63" s="100"/>
      <c r="AB63" s="97">
        <v>18</v>
      </c>
      <c r="AC63" s="98">
        <v>22</v>
      </c>
      <c r="AD63" s="90">
        <v>2</v>
      </c>
      <c r="AE63" s="99">
        <v>6</v>
      </c>
      <c r="AF63" s="151"/>
      <c r="AG63" s="100"/>
      <c r="AH63" s="97"/>
      <c r="AI63" s="98"/>
      <c r="AJ63" s="98"/>
      <c r="AK63" s="99">
        <v>0</v>
      </c>
      <c r="AL63" s="151"/>
      <c r="AM63" s="100"/>
      <c r="AN63" s="97">
        <v>12</v>
      </c>
      <c r="AO63" s="98">
        <v>20.5</v>
      </c>
      <c r="AP63" s="98"/>
      <c r="AQ63" s="99">
        <v>8.5</v>
      </c>
      <c r="AR63" s="151"/>
      <c r="AS63" s="100"/>
      <c r="AT63" s="97"/>
      <c r="AU63" s="98"/>
      <c r="AV63" s="98"/>
      <c r="AW63" s="99">
        <v>0</v>
      </c>
      <c r="AX63" s="151"/>
      <c r="AY63" s="96"/>
      <c r="AZ63" s="97"/>
      <c r="BA63" s="98"/>
      <c r="BB63" s="98"/>
      <c r="BC63" s="99">
        <v>0</v>
      </c>
      <c r="BD63" s="151"/>
      <c r="BE63" s="96"/>
      <c r="BF63" s="348"/>
      <c r="BG63" s="350"/>
      <c r="BH63" s="376"/>
    </row>
    <row r="64" spans="1:60" ht="16.5" thickTop="1" thickBot="1">
      <c r="A64" s="382"/>
      <c r="B64" s="347" t="s">
        <v>14</v>
      </c>
      <c r="C64" s="349">
        <v>27</v>
      </c>
      <c r="D64" s="92"/>
      <c r="E64" s="93"/>
      <c r="F64" s="93"/>
      <c r="G64" s="94">
        <v>0</v>
      </c>
      <c r="H64" s="147">
        <v>0</v>
      </c>
      <c r="I64" s="95"/>
      <c r="J64" s="92">
        <v>9.5</v>
      </c>
      <c r="K64" s="93">
        <v>12</v>
      </c>
      <c r="L64" s="93"/>
      <c r="M64" s="94">
        <v>2.5</v>
      </c>
      <c r="N64" s="147">
        <v>12</v>
      </c>
      <c r="O64" s="95"/>
      <c r="P64" s="92"/>
      <c r="Q64" s="93"/>
      <c r="R64" s="93"/>
      <c r="S64" s="94">
        <v>0</v>
      </c>
      <c r="T64" s="147">
        <v>0</v>
      </c>
      <c r="U64" s="95"/>
      <c r="V64" s="92"/>
      <c r="W64" s="93"/>
      <c r="X64" s="93"/>
      <c r="Y64" s="94">
        <v>0</v>
      </c>
      <c r="Z64" s="147">
        <v>0</v>
      </c>
      <c r="AA64" s="95"/>
      <c r="AB64" s="92">
        <v>7</v>
      </c>
      <c r="AC64" s="93">
        <v>9</v>
      </c>
      <c r="AD64" s="93">
        <v>5</v>
      </c>
      <c r="AE64" s="94">
        <v>7</v>
      </c>
      <c r="AF64" s="147">
        <v>13</v>
      </c>
      <c r="AG64" s="95"/>
      <c r="AH64" s="92"/>
      <c r="AI64" s="93"/>
      <c r="AJ64" s="93"/>
      <c r="AK64" s="94">
        <v>0</v>
      </c>
      <c r="AL64" s="147">
        <v>0</v>
      </c>
      <c r="AM64" s="95"/>
      <c r="AN64" s="92">
        <v>8.5</v>
      </c>
      <c r="AO64" s="93">
        <v>12</v>
      </c>
      <c r="AP64" s="93"/>
      <c r="AQ64" s="94">
        <v>3.5</v>
      </c>
      <c r="AR64" s="147">
        <v>12</v>
      </c>
      <c r="AS64" s="95"/>
      <c r="AT64" s="92"/>
      <c r="AU64" s="93"/>
      <c r="AV64" s="93"/>
      <c r="AW64" s="94">
        <v>0</v>
      </c>
      <c r="AX64" s="147">
        <v>0</v>
      </c>
      <c r="AY64" s="96"/>
      <c r="AZ64" s="92"/>
      <c r="BA64" s="93"/>
      <c r="BB64" s="93"/>
      <c r="BC64" s="94">
        <v>0</v>
      </c>
      <c r="BD64" s="147">
        <v>0</v>
      </c>
      <c r="BE64" s="96"/>
      <c r="BF64" s="347" t="s">
        <v>14</v>
      </c>
      <c r="BG64" s="349">
        <v>27</v>
      </c>
      <c r="BH64" s="375" t="e">
        <v>#REF!</v>
      </c>
    </row>
    <row r="65" spans="1:60" ht="15.75" thickBot="1">
      <c r="A65" s="383"/>
      <c r="B65" s="374"/>
      <c r="C65" s="355"/>
      <c r="D65" s="97"/>
      <c r="E65" s="98"/>
      <c r="F65" s="98"/>
      <c r="G65" s="99">
        <v>0</v>
      </c>
      <c r="H65" s="151"/>
      <c r="I65" s="100"/>
      <c r="J65" s="97">
        <v>12</v>
      </c>
      <c r="K65" s="98">
        <v>21.5</v>
      </c>
      <c r="L65" s="98"/>
      <c r="M65" s="99">
        <v>9.5</v>
      </c>
      <c r="N65" s="151"/>
      <c r="O65" s="100"/>
      <c r="P65" s="97"/>
      <c r="Q65" s="98"/>
      <c r="R65" s="98"/>
      <c r="S65" s="99">
        <v>0</v>
      </c>
      <c r="T65" s="151"/>
      <c r="U65" s="100"/>
      <c r="V65" s="97"/>
      <c r="W65" s="98"/>
      <c r="X65" s="98"/>
      <c r="Y65" s="99">
        <v>0</v>
      </c>
      <c r="Z65" s="151"/>
      <c r="AA65" s="100"/>
      <c r="AB65" s="97">
        <v>18</v>
      </c>
      <c r="AC65" s="98">
        <v>22</v>
      </c>
      <c r="AD65" s="90">
        <v>2</v>
      </c>
      <c r="AE65" s="99">
        <v>6</v>
      </c>
      <c r="AF65" s="151"/>
      <c r="AG65" s="100"/>
      <c r="AH65" s="97"/>
      <c r="AI65" s="98"/>
      <c r="AJ65" s="98"/>
      <c r="AK65" s="99">
        <v>0</v>
      </c>
      <c r="AL65" s="151"/>
      <c r="AM65" s="100"/>
      <c r="AN65" s="97">
        <v>12</v>
      </c>
      <c r="AO65" s="98">
        <v>20.5</v>
      </c>
      <c r="AP65" s="98"/>
      <c r="AQ65" s="99">
        <v>8.5</v>
      </c>
      <c r="AR65" s="151"/>
      <c r="AS65" s="100"/>
      <c r="AT65" s="97"/>
      <c r="AU65" s="98"/>
      <c r="AV65" s="98"/>
      <c r="AW65" s="99">
        <v>0</v>
      </c>
      <c r="AX65" s="151"/>
      <c r="AY65" s="96"/>
      <c r="AZ65" s="97"/>
      <c r="BA65" s="98"/>
      <c r="BB65" s="98"/>
      <c r="BC65" s="99">
        <v>0</v>
      </c>
      <c r="BD65" s="151"/>
      <c r="BE65" s="96"/>
      <c r="BF65" s="374"/>
      <c r="BG65" s="355"/>
      <c r="BH65" s="376"/>
    </row>
    <row r="66" spans="1:60" ht="16.5" thickTop="1" thickBot="1">
      <c r="A66" s="383"/>
      <c r="B66" s="353" t="s">
        <v>15</v>
      </c>
      <c r="C66" s="354"/>
      <c r="D66" s="102"/>
      <c r="E66" s="103"/>
      <c r="F66" s="103"/>
      <c r="G66" s="104">
        <v>35.5</v>
      </c>
      <c r="H66" s="152"/>
      <c r="I66" s="105"/>
      <c r="J66" s="102"/>
      <c r="K66" s="103"/>
      <c r="L66" s="103"/>
      <c r="M66" s="104">
        <v>26</v>
      </c>
      <c r="N66" s="152"/>
      <c r="O66" s="106"/>
      <c r="P66" s="102"/>
      <c r="Q66" s="103"/>
      <c r="R66" s="103"/>
      <c r="S66" s="104">
        <v>32.5</v>
      </c>
      <c r="T66" s="152"/>
      <c r="U66" s="106"/>
      <c r="V66" s="108"/>
      <c r="W66" s="109"/>
      <c r="X66" s="109"/>
      <c r="Y66" s="104">
        <v>24.5</v>
      </c>
      <c r="Z66" s="152"/>
      <c r="AA66" s="106"/>
      <c r="AB66" s="108"/>
      <c r="AC66" s="109"/>
      <c r="AD66" s="109"/>
      <c r="AE66" s="104">
        <v>45.25</v>
      </c>
      <c r="AF66" s="152"/>
      <c r="AG66" s="106"/>
      <c r="AH66" s="110"/>
      <c r="AI66" s="111"/>
      <c r="AJ66" s="111"/>
      <c r="AK66" s="104">
        <v>20</v>
      </c>
      <c r="AL66" s="152"/>
      <c r="AM66" s="107"/>
      <c r="AN66" s="110"/>
      <c r="AO66" s="111"/>
      <c r="AP66" s="111"/>
      <c r="AQ66" s="104">
        <v>38.25</v>
      </c>
      <c r="AR66" s="152"/>
      <c r="AS66" s="112"/>
      <c r="AT66" s="110"/>
      <c r="AU66" s="111"/>
      <c r="AV66" s="111"/>
      <c r="AW66" s="104">
        <v>20.8</v>
      </c>
      <c r="AX66" s="152"/>
      <c r="AY66" s="112"/>
      <c r="AZ66" s="110"/>
      <c r="BA66" s="111"/>
      <c r="BB66" s="111"/>
      <c r="BC66" s="104">
        <v>4</v>
      </c>
      <c r="BD66" s="152"/>
      <c r="BE66" s="112"/>
      <c r="BF66" s="353" t="s">
        <v>15</v>
      </c>
      <c r="BG66" s="354"/>
      <c r="BH66" s="42" t="e">
        <v>#REF!</v>
      </c>
    </row>
    <row r="67" spans="1:60" ht="15.75" thickBot="1">
      <c r="A67" s="383"/>
      <c r="B67" s="351" t="s">
        <v>16</v>
      </c>
      <c r="C67" s="352"/>
      <c r="D67" s="113"/>
      <c r="E67" s="114"/>
      <c r="F67" s="115"/>
      <c r="G67" s="116" t="s">
        <v>17</v>
      </c>
      <c r="H67" s="116"/>
      <c r="I67" s="117"/>
      <c r="J67" s="113"/>
      <c r="K67" s="114"/>
      <c r="L67" s="115"/>
      <c r="M67" s="116" t="s">
        <v>17</v>
      </c>
      <c r="N67" s="116"/>
      <c r="O67" s="118"/>
      <c r="P67" s="119"/>
      <c r="Q67" s="120"/>
      <c r="R67" s="121"/>
      <c r="S67" s="122" t="s">
        <v>17</v>
      </c>
      <c r="T67" s="116"/>
      <c r="U67" s="118"/>
      <c r="V67" s="119"/>
      <c r="W67" s="120"/>
      <c r="X67" s="121"/>
      <c r="Y67" s="122" t="s">
        <v>17</v>
      </c>
      <c r="Z67" s="116"/>
      <c r="AA67" s="118"/>
      <c r="AB67" s="119"/>
      <c r="AC67" s="120"/>
      <c r="AD67" s="121"/>
      <c r="AE67" s="122" t="s">
        <v>17</v>
      </c>
      <c r="AF67" s="116"/>
      <c r="AG67" s="118"/>
      <c r="AH67" s="119"/>
      <c r="AI67" s="120"/>
      <c r="AJ67" s="121"/>
      <c r="AK67" s="122" t="s">
        <v>17</v>
      </c>
      <c r="AL67" s="116"/>
      <c r="AM67" s="123"/>
      <c r="AN67" s="119"/>
      <c r="AO67" s="120"/>
      <c r="AP67" s="121"/>
      <c r="AQ67" s="122" t="s">
        <v>17</v>
      </c>
      <c r="AR67" s="116"/>
      <c r="AS67" s="118"/>
      <c r="AT67" s="119"/>
      <c r="AU67" s="120"/>
      <c r="AV67" s="121"/>
      <c r="AW67" s="122" t="s">
        <v>17</v>
      </c>
      <c r="AX67" s="116"/>
      <c r="AY67" s="118"/>
      <c r="AZ67" s="119"/>
      <c r="BA67" s="120"/>
      <c r="BB67" s="121"/>
      <c r="BC67" s="122" t="s">
        <v>17</v>
      </c>
      <c r="BD67" s="116"/>
      <c r="BE67" s="118"/>
      <c r="BF67" s="351" t="s">
        <v>16</v>
      </c>
      <c r="BG67" s="352"/>
      <c r="BH67" s="34"/>
    </row>
    <row r="68" spans="1:60" ht="15.75" thickTop="1">
      <c r="A68" s="377" t="s">
        <v>25</v>
      </c>
      <c r="B68" s="330" t="s">
        <v>19</v>
      </c>
      <c r="C68" s="332">
        <v>28</v>
      </c>
      <c r="D68" s="124"/>
      <c r="E68" s="125"/>
      <c r="F68" s="125"/>
      <c r="G68" s="126">
        <v>0</v>
      </c>
      <c r="H68" s="147">
        <v>0</v>
      </c>
      <c r="I68" s="127"/>
      <c r="J68" s="124">
        <v>7.5</v>
      </c>
      <c r="K68" s="125">
        <v>9.5</v>
      </c>
      <c r="L68" s="125"/>
      <c r="M68" s="126">
        <v>2</v>
      </c>
      <c r="N68" s="147">
        <v>8.5</v>
      </c>
      <c r="O68" s="127"/>
      <c r="P68" s="124"/>
      <c r="Q68" s="125"/>
      <c r="R68" s="125"/>
      <c r="S68" s="126">
        <v>0</v>
      </c>
      <c r="T68" s="147">
        <v>5</v>
      </c>
      <c r="U68" s="128"/>
      <c r="V68" s="124"/>
      <c r="W68" s="125"/>
      <c r="X68" s="125"/>
      <c r="Y68" s="126">
        <v>0</v>
      </c>
      <c r="Z68" s="147">
        <v>0</v>
      </c>
      <c r="AA68" s="128"/>
      <c r="AB68" s="124">
        <v>7</v>
      </c>
      <c r="AC68" s="125">
        <v>9.5</v>
      </c>
      <c r="AD68" s="125">
        <v>3</v>
      </c>
      <c r="AE68" s="126">
        <v>5.5</v>
      </c>
      <c r="AF68" s="147">
        <v>5.5</v>
      </c>
      <c r="AG68" s="128"/>
      <c r="AH68" s="124"/>
      <c r="AI68" s="125"/>
      <c r="AJ68" s="125"/>
      <c r="AK68" s="126">
        <v>0</v>
      </c>
      <c r="AL68" s="147">
        <v>8</v>
      </c>
      <c r="AM68" s="128"/>
      <c r="AN68" s="124"/>
      <c r="AO68" s="125"/>
      <c r="AP68" s="125"/>
      <c r="AQ68" s="126">
        <v>0</v>
      </c>
      <c r="AR68" s="147">
        <v>0</v>
      </c>
      <c r="AS68" s="128"/>
      <c r="AT68" s="124"/>
      <c r="AU68" s="125"/>
      <c r="AV68" s="125"/>
      <c r="AW68" s="126">
        <v>0</v>
      </c>
      <c r="AX68" s="147">
        <v>0</v>
      </c>
      <c r="AY68" s="84"/>
      <c r="AZ68" s="124"/>
      <c r="BA68" s="125"/>
      <c r="BB68" s="125"/>
      <c r="BC68" s="126">
        <v>4</v>
      </c>
      <c r="BD68" s="147">
        <v>4</v>
      </c>
      <c r="BE68" s="84"/>
      <c r="BF68" s="330" t="s">
        <v>19</v>
      </c>
      <c r="BG68" s="332">
        <v>28</v>
      </c>
      <c r="BH68" s="375" t="e">
        <v>#REF!</v>
      </c>
    </row>
    <row r="69" spans="1:60" ht="15.75" thickBot="1">
      <c r="A69" s="378"/>
      <c r="B69" s="331"/>
      <c r="C69" s="333"/>
      <c r="D69" s="85"/>
      <c r="E69" s="86"/>
      <c r="F69" s="86"/>
      <c r="G69" s="87">
        <v>0</v>
      </c>
      <c r="H69" s="151"/>
      <c r="I69" s="88"/>
      <c r="J69" s="85">
        <v>16</v>
      </c>
      <c r="K69" s="86">
        <v>21.5</v>
      </c>
      <c r="L69" s="140">
        <v>1</v>
      </c>
      <c r="M69" s="87">
        <v>6.5</v>
      </c>
      <c r="N69" s="151"/>
      <c r="O69" s="88"/>
      <c r="P69" s="85">
        <v>16.5</v>
      </c>
      <c r="Q69" s="86">
        <v>21.5</v>
      </c>
      <c r="R69" s="86"/>
      <c r="S69" s="87">
        <v>5</v>
      </c>
      <c r="T69" s="151"/>
      <c r="U69" s="129"/>
      <c r="V69" s="85"/>
      <c r="W69" s="86"/>
      <c r="X69" s="86"/>
      <c r="Y69" s="87">
        <v>0</v>
      </c>
      <c r="Z69" s="151"/>
      <c r="AA69" s="129"/>
      <c r="AB69" s="85"/>
      <c r="AC69" s="86"/>
      <c r="AD69" s="86"/>
      <c r="AE69" s="87">
        <v>0</v>
      </c>
      <c r="AF69" s="151"/>
      <c r="AG69" s="129"/>
      <c r="AH69" s="85">
        <v>16</v>
      </c>
      <c r="AI69" s="86">
        <v>22</v>
      </c>
      <c r="AJ69" s="90">
        <v>2</v>
      </c>
      <c r="AK69" s="87">
        <v>8</v>
      </c>
      <c r="AL69" s="151"/>
      <c r="AM69" s="88"/>
      <c r="AN69" s="85"/>
      <c r="AO69" s="86"/>
      <c r="AP69" s="86"/>
      <c r="AQ69" s="87">
        <v>0</v>
      </c>
      <c r="AR69" s="151"/>
      <c r="AS69" s="129"/>
      <c r="AT69" s="85"/>
      <c r="AU69" s="86"/>
      <c r="AV69" s="86"/>
      <c r="AW69" s="87">
        <v>0</v>
      </c>
      <c r="AX69" s="151"/>
      <c r="AY69" s="91"/>
      <c r="AZ69" s="85"/>
      <c r="BA69" s="86"/>
      <c r="BB69" s="86"/>
      <c r="BC69" s="87">
        <v>0</v>
      </c>
      <c r="BD69" s="151"/>
      <c r="BE69" s="91"/>
      <c r="BF69" s="331"/>
      <c r="BG69" s="333"/>
      <c r="BH69" s="376"/>
    </row>
    <row r="70" spans="1:60" ht="15.75" thickTop="1">
      <c r="A70" s="378"/>
      <c r="B70" s="334" t="s">
        <v>9</v>
      </c>
      <c r="C70" s="336">
        <v>29</v>
      </c>
      <c r="D70" s="79">
        <v>7.5</v>
      </c>
      <c r="E70" s="80">
        <v>9.5</v>
      </c>
      <c r="F70" s="80"/>
      <c r="G70" s="81">
        <v>2</v>
      </c>
      <c r="H70" s="147">
        <v>8.5</v>
      </c>
      <c r="I70" s="82"/>
      <c r="J70" s="79"/>
      <c r="K70" s="80"/>
      <c r="L70" s="80"/>
      <c r="M70" s="81">
        <v>0</v>
      </c>
      <c r="N70" s="147">
        <v>0</v>
      </c>
      <c r="O70" s="82"/>
      <c r="P70" s="79"/>
      <c r="Q70" s="80"/>
      <c r="R70" s="80"/>
      <c r="S70" s="81">
        <v>0</v>
      </c>
      <c r="T70" s="147">
        <v>5</v>
      </c>
      <c r="U70" s="82"/>
      <c r="V70" s="79"/>
      <c r="W70" s="80"/>
      <c r="X70" s="80"/>
      <c r="Y70" s="81">
        <v>0</v>
      </c>
      <c r="Z70" s="147">
        <v>5</v>
      </c>
      <c r="AA70" s="82"/>
      <c r="AB70" s="79"/>
      <c r="AC70" s="80"/>
      <c r="AD70" s="80"/>
      <c r="AE70" s="81">
        <v>0</v>
      </c>
      <c r="AF70" s="147">
        <v>0</v>
      </c>
      <c r="AG70" s="82"/>
      <c r="AH70" s="79">
        <v>7</v>
      </c>
      <c r="AI70" s="80">
        <v>9</v>
      </c>
      <c r="AJ70" s="80">
        <v>3</v>
      </c>
      <c r="AK70" s="81">
        <v>5</v>
      </c>
      <c r="AL70" s="147">
        <v>5</v>
      </c>
      <c r="AM70" s="82"/>
      <c r="AN70" s="79"/>
      <c r="AO70" s="80"/>
      <c r="AP70" s="80"/>
      <c r="AQ70" s="81">
        <v>0</v>
      </c>
      <c r="AR70" s="147">
        <v>8</v>
      </c>
      <c r="AS70" s="82"/>
      <c r="AT70" s="79"/>
      <c r="AU70" s="80"/>
      <c r="AV70" s="80"/>
      <c r="AW70" s="81">
        <v>0</v>
      </c>
      <c r="AX70" s="147">
        <v>0</v>
      </c>
      <c r="AY70" s="84"/>
      <c r="AZ70" s="79">
        <v>16.5</v>
      </c>
      <c r="BA70" s="80">
        <v>21.5</v>
      </c>
      <c r="BB70" s="80"/>
      <c r="BC70" s="81">
        <v>5</v>
      </c>
      <c r="BD70" s="147">
        <v>5</v>
      </c>
      <c r="BE70" s="84"/>
      <c r="BF70" s="334" t="s">
        <v>9</v>
      </c>
      <c r="BG70" s="336">
        <v>29</v>
      </c>
      <c r="BH70" s="375" t="e">
        <v>#REF!</v>
      </c>
    </row>
    <row r="71" spans="1:60" ht="15.75" thickBot="1">
      <c r="A71" s="378"/>
      <c r="B71" s="335"/>
      <c r="C71" s="337"/>
      <c r="D71" s="85">
        <v>16</v>
      </c>
      <c r="E71" s="86">
        <v>21.5</v>
      </c>
      <c r="F71" s="140">
        <v>1</v>
      </c>
      <c r="G71" s="87">
        <v>6.5</v>
      </c>
      <c r="H71" s="151"/>
      <c r="I71" s="88"/>
      <c r="J71" s="85"/>
      <c r="K71" s="86"/>
      <c r="L71" s="86"/>
      <c r="M71" s="87">
        <v>0</v>
      </c>
      <c r="N71" s="151"/>
      <c r="O71" s="88"/>
      <c r="P71" s="85">
        <v>16.5</v>
      </c>
      <c r="Q71" s="86">
        <v>21.5</v>
      </c>
      <c r="R71" s="87"/>
      <c r="S71" s="87">
        <v>5</v>
      </c>
      <c r="T71" s="151"/>
      <c r="U71" s="88"/>
      <c r="V71" s="85">
        <v>16.5</v>
      </c>
      <c r="W71" s="86">
        <v>21.5</v>
      </c>
      <c r="X71" s="86"/>
      <c r="Y71" s="87">
        <v>5</v>
      </c>
      <c r="Z71" s="151"/>
      <c r="AA71" s="88"/>
      <c r="AB71" s="85"/>
      <c r="AC71" s="86"/>
      <c r="AD71" s="86"/>
      <c r="AE71" s="87">
        <v>0</v>
      </c>
      <c r="AF71" s="151"/>
      <c r="AG71" s="88"/>
      <c r="AH71" s="85"/>
      <c r="AI71" s="86"/>
      <c r="AJ71" s="86"/>
      <c r="AK71" s="87">
        <v>0</v>
      </c>
      <c r="AL71" s="151"/>
      <c r="AM71" s="88"/>
      <c r="AN71" s="85">
        <v>16</v>
      </c>
      <c r="AO71" s="86">
        <v>22</v>
      </c>
      <c r="AP71" s="90">
        <v>2</v>
      </c>
      <c r="AQ71" s="87">
        <v>8</v>
      </c>
      <c r="AR71" s="151"/>
      <c r="AS71" s="88"/>
      <c r="AT71" s="85"/>
      <c r="AU71" s="86"/>
      <c r="AV71" s="86"/>
      <c r="AW71" s="87">
        <v>0</v>
      </c>
      <c r="AX71" s="151"/>
      <c r="AY71" s="91"/>
      <c r="AZ71" s="85"/>
      <c r="BA71" s="86"/>
      <c r="BB71" s="87"/>
      <c r="BC71" s="87">
        <v>0</v>
      </c>
      <c r="BD71" s="151"/>
      <c r="BE71" s="91"/>
      <c r="BF71" s="335"/>
      <c r="BG71" s="337"/>
      <c r="BH71" s="376"/>
    </row>
    <row r="72" spans="1:60" ht="15.75" thickTop="1">
      <c r="A72" s="378"/>
      <c r="B72" s="334" t="s">
        <v>9</v>
      </c>
      <c r="C72" s="336">
        <v>30</v>
      </c>
      <c r="D72" s="79">
        <v>7.5</v>
      </c>
      <c r="E72" s="80">
        <v>13.5</v>
      </c>
      <c r="F72" s="80"/>
      <c r="G72" s="81">
        <v>6</v>
      </c>
      <c r="H72" s="147">
        <v>6</v>
      </c>
      <c r="I72" s="82"/>
      <c r="J72" s="79"/>
      <c r="K72" s="80"/>
      <c r="L72" s="80"/>
      <c r="M72" s="81">
        <v>0</v>
      </c>
      <c r="N72" s="147">
        <v>0</v>
      </c>
      <c r="O72" s="82"/>
      <c r="P72" s="79"/>
      <c r="Q72" s="80"/>
      <c r="R72" s="80"/>
      <c r="S72" s="81">
        <v>0</v>
      </c>
      <c r="T72" s="147">
        <v>8</v>
      </c>
      <c r="U72" s="82"/>
      <c r="V72" s="79"/>
      <c r="W72" s="80"/>
      <c r="X72" s="80"/>
      <c r="Y72" s="81">
        <v>0</v>
      </c>
      <c r="Z72" s="147">
        <v>0</v>
      </c>
      <c r="AA72" s="82"/>
      <c r="AB72" s="79">
        <v>13</v>
      </c>
      <c r="AC72" s="80">
        <v>21.5</v>
      </c>
      <c r="AD72" s="80"/>
      <c r="AE72" s="81">
        <v>8.5</v>
      </c>
      <c r="AF72" s="147">
        <v>8.5</v>
      </c>
      <c r="AG72" s="82"/>
      <c r="AH72" s="79"/>
      <c r="AI72" s="80"/>
      <c r="AJ72" s="80"/>
      <c r="AK72" s="81">
        <v>0</v>
      </c>
      <c r="AL72" s="147">
        <v>0</v>
      </c>
      <c r="AM72" s="82"/>
      <c r="AN72" s="79">
        <v>7</v>
      </c>
      <c r="AO72" s="80">
        <v>9</v>
      </c>
      <c r="AP72" s="80">
        <v>3</v>
      </c>
      <c r="AQ72" s="81">
        <v>5</v>
      </c>
      <c r="AR72" s="147">
        <v>5</v>
      </c>
      <c r="AS72" s="82"/>
      <c r="AT72" s="79"/>
      <c r="AU72" s="80"/>
      <c r="AV72" s="80"/>
      <c r="AW72" s="81">
        <v>0</v>
      </c>
      <c r="AX72" s="147">
        <v>0</v>
      </c>
      <c r="AY72" s="84"/>
      <c r="AZ72" s="79">
        <v>9.5</v>
      </c>
      <c r="BA72" s="80">
        <v>12</v>
      </c>
      <c r="BB72" s="80"/>
      <c r="BC72" s="81">
        <v>2.5</v>
      </c>
      <c r="BD72" s="147">
        <v>12</v>
      </c>
      <c r="BE72" s="84"/>
      <c r="BF72" s="334" t="s">
        <v>9</v>
      </c>
      <c r="BG72" s="336">
        <v>30</v>
      </c>
      <c r="BH72" s="375" t="e">
        <v>#REF!</v>
      </c>
    </row>
    <row r="73" spans="1:60" ht="15.75" thickBot="1">
      <c r="A73" s="378"/>
      <c r="B73" s="335"/>
      <c r="C73" s="337"/>
      <c r="D73" s="85"/>
      <c r="E73" s="86"/>
      <c r="F73" s="87"/>
      <c r="G73" s="87">
        <v>0</v>
      </c>
      <c r="H73" s="151"/>
      <c r="I73" s="88"/>
      <c r="J73" s="85"/>
      <c r="K73" s="86"/>
      <c r="L73" s="87"/>
      <c r="M73" s="87">
        <v>0</v>
      </c>
      <c r="N73" s="151"/>
      <c r="O73" s="88"/>
      <c r="P73" s="85">
        <v>16</v>
      </c>
      <c r="Q73" s="86">
        <v>22</v>
      </c>
      <c r="R73" s="90">
        <v>2</v>
      </c>
      <c r="S73" s="87">
        <v>8</v>
      </c>
      <c r="T73" s="151"/>
      <c r="U73" s="88"/>
      <c r="V73" s="85"/>
      <c r="W73" s="86"/>
      <c r="X73" s="87"/>
      <c r="Y73" s="87">
        <v>0</v>
      </c>
      <c r="Z73" s="151"/>
      <c r="AA73" s="88"/>
      <c r="AB73" s="85"/>
      <c r="AC73" s="86"/>
      <c r="AD73" s="87"/>
      <c r="AE73" s="87">
        <v>0</v>
      </c>
      <c r="AF73" s="151"/>
      <c r="AG73" s="88"/>
      <c r="AH73" s="85"/>
      <c r="AI73" s="86"/>
      <c r="AJ73" s="87"/>
      <c r="AK73" s="87">
        <v>0</v>
      </c>
      <c r="AL73" s="151"/>
      <c r="AM73" s="88"/>
      <c r="AN73" s="85"/>
      <c r="AO73" s="86"/>
      <c r="AP73" s="87"/>
      <c r="AQ73" s="87">
        <v>0</v>
      </c>
      <c r="AR73" s="151"/>
      <c r="AS73" s="88"/>
      <c r="AT73" s="85"/>
      <c r="AU73" s="86"/>
      <c r="AV73" s="87"/>
      <c r="AW73" s="87">
        <v>0</v>
      </c>
      <c r="AX73" s="151"/>
      <c r="AY73" s="91"/>
      <c r="AZ73" s="85">
        <v>12</v>
      </c>
      <c r="BA73" s="86">
        <v>21.5</v>
      </c>
      <c r="BB73" s="87"/>
      <c r="BC73" s="87">
        <v>9.5</v>
      </c>
      <c r="BD73" s="151"/>
      <c r="BE73" s="91"/>
      <c r="BF73" s="335"/>
      <c r="BG73" s="337"/>
      <c r="BH73" s="376"/>
    </row>
    <row r="74" spans="1:60" ht="16.5" thickTop="1" thickBot="1">
      <c r="A74" s="378"/>
      <c r="B74" s="338" t="s">
        <v>15</v>
      </c>
      <c r="C74" s="339"/>
      <c r="D74" s="50"/>
      <c r="E74" s="51"/>
      <c r="F74" s="51"/>
      <c r="G74" s="40">
        <v>14.5</v>
      </c>
      <c r="H74" s="148"/>
      <c r="I74" s="72"/>
      <c r="J74" s="50"/>
      <c r="K74" s="51"/>
      <c r="L74" s="51"/>
      <c r="M74" s="40">
        <v>8.5</v>
      </c>
      <c r="N74" s="148"/>
      <c r="O74" s="41"/>
      <c r="P74" s="50"/>
      <c r="Q74" s="51"/>
      <c r="R74" s="51"/>
      <c r="S74" s="40">
        <v>18</v>
      </c>
      <c r="T74" s="148"/>
      <c r="U74" s="41"/>
      <c r="V74" s="52"/>
      <c r="W74" s="53"/>
      <c r="X74" s="53"/>
      <c r="Y74" s="40">
        <v>5</v>
      </c>
      <c r="Z74" s="148"/>
      <c r="AA74" s="41"/>
      <c r="AB74" s="52"/>
      <c r="AC74" s="53"/>
      <c r="AD74" s="53"/>
      <c r="AE74" s="40">
        <v>14</v>
      </c>
      <c r="AF74" s="148"/>
      <c r="AG74" s="41"/>
      <c r="AH74" s="54"/>
      <c r="AI74" s="55"/>
      <c r="AJ74" s="55"/>
      <c r="AK74" s="40">
        <v>13</v>
      </c>
      <c r="AL74" s="148"/>
      <c r="AM74" s="73"/>
      <c r="AN74" s="54"/>
      <c r="AO74" s="55"/>
      <c r="AP74" s="55"/>
      <c r="AQ74" s="40">
        <v>13</v>
      </c>
      <c r="AR74" s="148"/>
      <c r="AS74" s="56"/>
      <c r="AT74" s="54"/>
      <c r="AU74" s="55"/>
      <c r="AV74" s="55"/>
      <c r="AW74" s="40">
        <v>0</v>
      </c>
      <c r="AX74" s="148"/>
      <c r="AY74" s="56"/>
      <c r="AZ74" s="54"/>
      <c r="BA74" s="55"/>
      <c r="BB74" s="55"/>
      <c r="BC74" s="40">
        <v>21</v>
      </c>
      <c r="BD74" s="148"/>
      <c r="BE74" s="56"/>
      <c r="BF74" s="338" t="s">
        <v>15</v>
      </c>
      <c r="BG74" s="339"/>
      <c r="BH74" s="42" t="e">
        <v>#REF!</v>
      </c>
    </row>
    <row r="75" spans="1:60" ht="15.75" thickBot="1">
      <c r="A75" s="379"/>
      <c r="B75" s="340" t="s">
        <v>16</v>
      </c>
      <c r="C75" s="341"/>
      <c r="D75" s="26"/>
      <c r="E75" s="27"/>
      <c r="F75" s="38"/>
      <c r="G75" s="28" t="s">
        <v>17</v>
      </c>
      <c r="H75" s="28"/>
      <c r="I75" s="57"/>
      <c r="J75" s="26"/>
      <c r="K75" s="27"/>
      <c r="L75" s="38"/>
      <c r="M75" s="28" t="s">
        <v>17</v>
      </c>
      <c r="N75" s="28"/>
      <c r="O75" s="33"/>
      <c r="P75" s="30"/>
      <c r="Q75" s="31"/>
      <c r="R75" s="36"/>
      <c r="S75" s="32" t="s">
        <v>17</v>
      </c>
      <c r="T75" s="28"/>
      <c r="U75" s="33"/>
      <c r="V75" s="30"/>
      <c r="W75" s="31"/>
      <c r="X75" s="36"/>
      <c r="Y75" s="32" t="s">
        <v>17</v>
      </c>
      <c r="Z75" s="28"/>
      <c r="AA75" s="33"/>
      <c r="AB75" s="30"/>
      <c r="AC75" s="31"/>
      <c r="AD75" s="36"/>
      <c r="AE75" s="32" t="s">
        <v>17</v>
      </c>
      <c r="AF75" s="28"/>
      <c r="AG75" s="33"/>
      <c r="AH75" s="30"/>
      <c r="AI75" s="31"/>
      <c r="AJ75" s="36"/>
      <c r="AK75" s="32" t="s">
        <v>17</v>
      </c>
      <c r="AL75" s="28"/>
      <c r="AM75" s="74"/>
      <c r="AN75" s="30"/>
      <c r="AO75" s="31"/>
      <c r="AP75" s="36"/>
      <c r="AQ75" s="32" t="s">
        <v>17</v>
      </c>
      <c r="AR75" s="28"/>
      <c r="AS75" s="33"/>
      <c r="AT75" s="30"/>
      <c r="AU75" s="31"/>
      <c r="AV75" s="36"/>
      <c r="AW75" s="32" t="s">
        <v>17</v>
      </c>
      <c r="AX75" s="28"/>
      <c r="AY75" s="33"/>
      <c r="AZ75" s="30"/>
      <c r="BA75" s="31"/>
      <c r="BB75" s="36"/>
      <c r="BC75" s="32" t="s">
        <v>17</v>
      </c>
      <c r="BD75" s="28"/>
      <c r="BE75" s="33"/>
      <c r="BF75" s="340" t="s">
        <v>16</v>
      </c>
      <c r="BG75" s="341"/>
      <c r="BH75" s="34"/>
    </row>
    <row r="76" spans="1:60" ht="15.75" thickTop="1">
      <c r="A76" s="44"/>
      <c r="B76" s="25"/>
      <c r="C76" s="16"/>
      <c r="D76" s="2"/>
      <c r="E76" s="2"/>
      <c r="F76" s="2"/>
      <c r="G76" s="17"/>
      <c r="H76" s="17"/>
      <c r="I76" s="58"/>
      <c r="J76" s="2"/>
      <c r="K76" s="2"/>
      <c r="L76" s="2"/>
      <c r="M76" s="17"/>
      <c r="N76" s="17"/>
      <c r="O76" s="9"/>
      <c r="P76" s="2"/>
      <c r="Q76" s="2"/>
      <c r="R76" s="2"/>
      <c r="S76" s="17"/>
      <c r="T76" s="17"/>
      <c r="U76" s="9"/>
      <c r="V76" s="2"/>
      <c r="W76" s="2"/>
      <c r="X76" s="2"/>
      <c r="Y76" s="17"/>
      <c r="Z76" s="17"/>
      <c r="AA76" s="9"/>
      <c r="AB76" s="2"/>
      <c r="AC76" s="2"/>
      <c r="AD76" s="2"/>
      <c r="AE76" s="17"/>
      <c r="AF76" s="17"/>
      <c r="AG76" s="9"/>
      <c r="AH76" s="59"/>
      <c r="AI76" s="59"/>
      <c r="AJ76" s="59"/>
      <c r="AK76" s="59"/>
      <c r="AL76" s="59"/>
      <c r="AM76" s="60"/>
      <c r="AN76" s="59"/>
      <c r="AO76" s="59"/>
      <c r="AP76" s="59"/>
      <c r="AQ76" s="59"/>
      <c r="AR76" s="59"/>
      <c r="AS76" s="61"/>
      <c r="AT76" s="59"/>
      <c r="AU76" s="59"/>
      <c r="AV76" s="59"/>
      <c r="AW76" s="59"/>
      <c r="AX76" s="59"/>
      <c r="AY76" s="61"/>
      <c r="AZ76" s="59"/>
      <c r="BA76" s="59"/>
      <c r="BB76" s="59"/>
      <c r="BC76" s="59"/>
      <c r="BD76" s="59"/>
      <c r="BE76" s="61"/>
      <c r="BF76" s="25"/>
      <c r="BG76" s="16"/>
      <c r="BH76" s="18"/>
    </row>
    <row r="77" spans="1:60">
      <c r="A77" s="45"/>
      <c r="B77" s="7" t="s">
        <v>26</v>
      </c>
      <c r="C77" s="6"/>
      <c r="D77" s="3"/>
      <c r="E77" s="7"/>
      <c r="F77" s="7"/>
      <c r="G77" s="21">
        <v>142</v>
      </c>
      <c r="H77" s="22"/>
      <c r="I77" s="62"/>
      <c r="J77" s="22"/>
      <c r="K77" s="22"/>
      <c r="L77" s="22"/>
      <c r="M77" s="21">
        <v>117.25</v>
      </c>
      <c r="N77" s="22"/>
      <c r="O77" s="10"/>
      <c r="P77" s="22"/>
      <c r="Q77" s="22"/>
      <c r="R77" s="22"/>
      <c r="S77" s="21">
        <v>160.75</v>
      </c>
      <c r="T77" s="22"/>
      <c r="U77" s="10"/>
      <c r="V77" s="22"/>
      <c r="W77" s="22"/>
      <c r="X77" s="22"/>
      <c r="Y77" s="21">
        <v>86.25</v>
      </c>
      <c r="Z77" s="22"/>
      <c r="AA77" s="10"/>
      <c r="AB77" s="22"/>
      <c r="AC77" s="22"/>
      <c r="AD77" s="22"/>
      <c r="AE77" s="21">
        <v>146</v>
      </c>
      <c r="AF77" s="22"/>
      <c r="AG77" s="10"/>
      <c r="AH77" s="64"/>
      <c r="AI77" s="64"/>
      <c r="AJ77" s="64"/>
      <c r="AK77" s="21">
        <v>128.25</v>
      </c>
      <c r="AL77" s="22"/>
      <c r="AM77" s="63"/>
      <c r="AN77" s="64"/>
      <c r="AO77" s="64"/>
      <c r="AP77" s="64"/>
      <c r="AQ77" s="21">
        <v>125.25</v>
      </c>
      <c r="AR77" s="22"/>
      <c r="AS77" s="10"/>
      <c r="AT77" s="64"/>
      <c r="AU77" s="64"/>
      <c r="AV77" s="64"/>
      <c r="AW77" s="21">
        <v>76.3</v>
      </c>
      <c r="AX77" s="22"/>
      <c r="AY77" s="10"/>
      <c r="AZ77" s="64"/>
      <c r="BA77" s="64"/>
      <c r="BB77" s="64"/>
      <c r="BC77" s="21">
        <v>94.5</v>
      </c>
      <c r="BD77" s="22"/>
      <c r="BE77" s="10"/>
      <c r="BF77" s="7"/>
      <c r="BG77" s="6"/>
      <c r="BH77" s="13" t="e">
        <v>#REF!</v>
      </c>
    </row>
    <row r="78" spans="1:60">
      <c r="A78" s="46"/>
      <c r="B78" s="1"/>
      <c r="C78" s="1"/>
      <c r="D78" s="3"/>
      <c r="E78" s="1"/>
      <c r="F78" s="1"/>
      <c r="G78" s="22"/>
      <c r="H78" s="22"/>
      <c r="I78" s="62"/>
      <c r="J78" s="22"/>
      <c r="K78" s="24"/>
      <c r="L78" s="24"/>
      <c r="M78" s="22"/>
      <c r="N78" s="22"/>
      <c r="O78" s="10"/>
      <c r="P78" s="22"/>
      <c r="Q78" s="24"/>
      <c r="R78" s="24"/>
      <c r="S78" s="22"/>
      <c r="T78" s="22"/>
      <c r="U78" s="10"/>
      <c r="V78" s="22"/>
      <c r="W78" s="24"/>
      <c r="X78" s="24"/>
      <c r="Y78" s="22"/>
      <c r="Z78" s="22"/>
      <c r="AA78" s="10"/>
      <c r="AB78" s="22"/>
      <c r="AC78" s="24"/>
      <c r="AD78" s="24"/>
      <c r="AE78" s="22"/>
      <c r="AF78" s="22"/>
      <c r="AG78" s="10"/>
      <c r="AH78" s="64"/>
      <c r="AI78" s="64"/>
      <c r="AJ78" s="64"/>
      <c r="AK78" s="22"/>
      <c r="AL78" s="22"/>
      <c r="AM78" s="63"/>
      <c r="AN78" s="64"/>
      <c r="AO78" s="64"/>
      <c r="AP78" s="64"/>
      <c r="AQ78" s="22"/>
      <c r="AR78" s="22"/>
      <c r="AS78" s="10"/>
      <c r="AT78" s="64"/>
      <c r="AU78" s="64"/>
      <c r="AV78" s="64"/>
      <c r="AW78" s="22"/>
      <c r="AX78" s="22"/>
      <c r="AY78" s="10"/>
      <c r="AZ78" s="64"/>
      <c r="BA78" s="64"/>
      <c r="BB78" s="64"/>
      <c r="BC78" s="22"/>
      <c r="BD78" s="22"/>
      <c r="BE78" s="10"/>
      <c r="BF78" s="1"/>
      <c r="BG78" s="1"/>
      <c r="BH78" s="19"/>
    </row>
    <row r="79" spans="1:60">
      <c r="A79" s="45"/>
      <c r="B79" s="7" t="s">
        <v>27</v>
      </c>
      <c r="C79" s="7"/>
      <c r="D79" s="3"/>
      <c r="E79" s="7"/>
      <c r="F79" s="7"/>
      <c r="G79" s="23">
        <v>143.64000000000001</v>
      </c>
      <c r="H79" s="22"/>
      <c r="I79" s="65"/>
      <c r="J79" s="22"/>
      <c r="K79" s="22"/>
      <c r="L79" s="22"/>
      <c r="M79" s="23">
        <v>143.64000000000001</v>
      </c>
      <c r="N79" s="22"/>
      <c r="O79" s="11"/>
      <c r="P79" s="22"/>
      <c r="Q79" s="22"/>
      <c r="R79" s="22"/>
      <c r="S79" s="23">
        <v>143.64000000000001</v>
      </c>
      <c r="T79" s="22"/>
      <c r="U79" s="11"/>
      <c r="V79" s="22"/>
      <c r="W79" s="22"/>
      <c r="X79" s="22"/>
      <c r="Y79" s="23">
        <v>143.64000000000001</v>
      </c>
      <c r="Z79" s="22"/>
      <c r="AA79" s="11"/>
      <c r="AB79" s="22"/>
      <c r="AC79" s="22"/>
      <c r="AD79" s="22"/>
      <c r="AE79" s="23">
        <v>143.64000000000001</v>
      </c>
      <c r="AF79" s="22"/>
      <c r="AG79" s="11"/>
      <c r="AH79" s="64"/>
      <c r="AI79" s="64"/>
      <c r="AJ79" s="64"/>
      <c r="AK79" s="23">
        <v>143.64000000000001</v>
      </c>
      <c r="AL79" s="22"/>
      <c r="AM79" s="66"/>
      <c r="AN79" s="64"/>
      <c r="AO79" s="64"/>
      <c r="AP79" s="64"/>
      <c r="AQ79" s="23">
        <v>143.64000000000001</v>
      </c>
      <c r="AR79" s="22"/>
      <c r="AS79" s="11"/>
      <c r="AT79" s="64"/>
      <c r="AU79" s="64"/>
      <c r="AV79" s="64"/>
      <c r="AW79" s="23">
        <v>71.820000000000007</v>
      </c>
      <c r="AX79" s="22"/>
      <c r="AY79" s="11"/>
      <c r="AZ79" s="64"/>
      <c r="BA79" s="64"/>
      <c r="BB79" s="64"/>
      <c r="BC79" s="23">
        <v>71.820000000000007</v>
      </c>
      <c r="BD79" s="22"/>
      <c r="BE79" s="11"/>
      <c r="BF79" s="7"/>
      <c r="BG79" s="7"/>
      <c r="BH79" s="14" t="e">
        <v>#REF!</v>
      </c>
    </row>
    <row r="80" spans="1:60">
      <c r="A80" s="46"/>
      <c r="B80" s="1"/>
      <c r="C80" s="1"/>
      <c r="D80" s="3"/>
      <c r="E80" s="1"/>
      <c r="F80" s="1"/>
      <c r="G80" s="5"/>
      <c r="H80" s="149"/>
      <c r="I80" s="65"/>
      <c r="J80" s="3"/>
      <c r="K80" s="1"/>
      <c r="L80" s="1"/>
      <c r="M80" s="5"/>
      <c r="N80" s="149"/>
      <c r="O80" s="11"/>
      <c r="P80" s="3"/>
      <c r="Q80" s="1"/>
      <c r="R80" s="1"/>
      <c r="S80" s="5"/>
      <c r="T80" s="149"/>
      <c r="U80" s="11"/>
      <c r="V80" s="3"/>
      <c r="W80" s="1"/>
      <c r="X80" s="1"/>
      <c r="Y80" s="5"/>
      <c r="Z80" s="149"/>
      <c r="AA80" s="11"/>
      <c r="AB80" s="3"/>
      <c r="AC80" s="1"/>
      <c r="AD80" s="1"/>
      <c r="AE80" s="5"/>
      <c r="AF80" s="149"/>
      <c r="AG80" s="11"/>
      <c r="AH80" s="67"/>
      <c r="AI80" s="1"/>
      <c r="AJ80" s="1"/>
      <c r="AK80" s="5"/>
      <c r="AL80" s="149"/>
      <c r="AM80" s="66"/>
      <c r="AN80" s="67"/>
      <c r="AO80" s="1"/>
      <c r="AP80" s="1"/>
      <c r="AQ80" s="5"/>
      <c r="AR80" s="149"/>
      <c r="AS80" s="11"/>
      <c r="AT80" s="67"/>
      <c r="AU80" s="1"/>
      <c r="AV80" s="1"/>
      <c r="AW80" s="5"/>
      <c r="AX80" s="149"/>
      <c r="AY80" s="11"/>
      <c r="AZ80" s="67"/>
      <c r="BA80" s="1"/>
      <c r="BB80" s="1"/>
      <c r="BC80" s="5"/>
      <c r="BD80" s="149"/>
      <c r="BE80" s="11"/>
      <c r="BF80" s="1"/>
      <c r="BG80" s="1"/>
      <c r="BH80" s="19"/>
    </row>
    <row r="81" spans="1:60" ht="15.75" thickBot="1">
      <c r="A81" s="47"/>
      <c r="B81" s="8" t="s">
        <v>28</v>
      </c>
      <c r="C81" s="8"/>
      <c r="D81" s="4"/>
      <c r="E81" s="8"/>
      <c r="F81" s="8"/>
      <c r="G81" s="39">
        <v>-1.6400000000000148</v>
      </c>
      <c r="H81" s="150"/>
      <c r="I81" s="68"/>
      <c r="J81" s="4"/>
      <c r="K81" s="8"/>
      <c r="L81" s="8"/>
      <c r="M81" s="39">
        <v>-26.390000000000015</v>
      </c>
      <c r="N81" s="150"/>
      <c r="O81" s="12"/>
      <c r="P81" s="4"/>
      <c r="Q81" s="8"/>
      <c r="R81" s="8"/>
      <c r="S81" s="39">
        <v>17.109999999999985</v>
      </c>
      <c r="T81" s="150"/>
      <c r="U81" s="12"/>
      <c r="V81" s="4"/>
      <c r="W81" s="8"/>
      <c r="X81" s="8"/>
      <c r="Y81" s="20">
        <v>-57.390000000000015</v>
      </c>
      <c r="Z81" s="154"/>
      <c r="AA81" s="12"/>
      <c r="AB81" s="4"/>
      <c r="AC81" s="8"/>
      <c r="AD81" s="8"/>
      <c r="AE81" s="20">
        <v>2.3599999999999852</v>
      </c>
      <c r="AF81" s="154"/>
      <c r="AG81" s="12"/>
      <c r="AH81" s="70"/>
      <c r="AI81" s="71"/>
      <c r="AJ81" s="71"/>
      <c r="AK81" s="20">
        <v>-15.390000000000015</v>
      </c>
      <c r="AL81" s="154"/>
      <c r="AM81" s="69"/>
      <c r="AN81" s="70"/>
      <c r="AO81" s="71"/>
      <c r="AP81" s="71"/>
      <c r="AQ81" s="20">
        <v>-18.390000000000015</v>
      </c>
      <c r="AR81" s="154"/>
      <c r="AS81" s="12"/>
      <c r="AT81" s="70"/>
      <c r="AU81" s="71"/>
      <c r="AV81" s="71"/>
      <c r="AW81" s="20">
        <v>4.4799999999999898</v>
      </c>
      <c r="AX81" s="154"/>
      <c r="AY81" s="12"/>
      <c r="AZ81" s="70"/>
      <c r="BA81" s="71"/>
      <c r="BB81" s="71"/>
      <c r="BC81" s="20">
        <v>22.679999999999993</v>
      </c>
      <c r="BD81" s="154"/>
      <c r="BE81" s="12"/>
      <c r="BF81" s="8"/>
      <c r="BG81" s="8"/>
      <c r="BH81" s="15" t="e">
        <v>#REF!</v>
      </c>
    </row>
    <row r="82" spans="1:60" ht="15.75" thickTop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</row>
  </sheetData>
  <mergeCells count="225">
    <mergeCell ref="AT4:AU4"/>
    <mergeCell ref="AV4:AY4"/>
    <mergeCell ref="AB4:AC4"/>
    <mergeCell ref="AD4:AG4"/>
    <mergeCell ref="AH4:AI4"/>
    <mergeCell ref="AJ4:AM4"/>
    <mergeCell ref="B5:C5"/>
    <mergeCell ref="D5:E5"/>
    <mergeCell ref="J5:K5"/>
    <mergeCell ref="L5:M5"/>
    <mergeCell ref="P5:Q5"/>
    <mergeCell ref="R5:S5"/>
    <mergeCell ref="AN4:AO4"/>
    <mergeCell ref="AP4:AS4"/>
    <mergeCell ref="V4:W4"/>
    <mergeCell ref="X4:AA4"/>
    <mergeCell ref="D4:E4"/>
    <mergeCell ref="F4:I4"/>
    <mergeCell ref="J4:K4"/>
    <mergeCell ref="L4:O4"/>
    <mergeCell ref="P4:Q4"/>
    <mergeCell ref="R4:U4"/>
    <mergeCell ref="AH5:AI5"/>
    <mergeCell ref="AJ5:AK5"/>
    <mergeCell ref="AN5:AO5"/>
    <mergeCell ref="AP5:AQ5"/>
    <mergeCell ref="AT5:AU5"/>
    <mergeCell ref="AV5:AW5"/>
    <mergeCell ref="V5:W5"/>
    <mergeCell ref="X5:Y5"/>
    <mergeCell ref="AB5:AC5"/>
    <mergeCell ref="AD5:AE5"/>
    <mergeCell ref="C14:C15"/>
    <mergeCell ref="AN21:AP21"/>
    <mergeCell ref="A6:A19"/>
    <mergeCell ref="B6:B7"/>
    <mergeCell ref="C6:C7"/>
    <mergeCell ref="BH6:BH7"/>
    <mergeCell ref="B8:B9"/>
    <mergeCell ref="C8:C9"/>
    <mergeCell ref="BH8:BH9"/>
    <mergeCell ref="B10:B11"/>
    <mergeCell ref="C10:C11"/>
    <mergeCell ref="BH10:BH11"/>
    <mergeCell ref="BF8:BF9"/>
    <mergeCell ref="BG8:BG9"/>
    <mergeCell ref="BF10:BF11"/>
    <mergeCell ref="BH44:BH45"/>
    <mergeCell ref="B46:B47"/>
    <mergeCell ref="C46:C47"/>
    <mergeCell ref="BH46:BH47"/>
    <mergeCell ref="C38:C39"/>
    <mergeCell ref="BH38:BH39"/>
    <mergeCell ref="B40:B41"/>
    <mergeCell ref="B16:B17"/>
    <mergeCell ref="C16:C17"/>
    <mergeCell ref="BH16:BH17"/>
    <mergeCell ref="B18:C18"/>
    <mergeCell ref="B19:C19"/>
    <mergeCell ref="BH14:BH15"/>
    <mergeCell ref="B20:B21"/>
    <mergeCell ref="C20:C21"/>
    <mergeCell ref="BH20:BH21"/>
    <mergeCell ref="B22:B23"/>
    <mergeCell ref="B12:B13"/>
    <mergeCell ref="C12:C13"/>
    <mergeCell ref="BH12:BH13"/>
    <mergeCell ref="B14:B15"/>
    <mergeCell ref="BG30:BG31"/>
    <mergeCell ref="BG26:BG27"/>
    <mergeCell ref="C40:C41"/>
    <mergeCell ref="BH40:BH41"/>
    <mergeCell ref="B42:B43"/>
    <mergeCell ref="BH22:BH23"/>
    <mergeCell ref="B24:B25"/>
    <mergeCell ref="C24:C25"/>
    <mergeCell ref="BH24:BH25"/>
    <mergeCell ref="B26:B27"/>
    <mergeCell ref="C26:C27"/>
    <mergeCell ref="BH26:BH27"/>
    <mergeCell ref="A36:A51"/>
    <mergeCell ref="B36:B37"/>
    <mergeCell ref="C36:C37"/>
    <mergeCell ref="C22:C23"/>
    <mergeCell ref="B44:B45"/>
    <mergeCell ref="C44:C45"/>
    <mergeCell ref="B38:B39"/>
    <mergeCell ref="B28:B29"/>
    <mergeCell ref="C28:C29"/>
    <mergeCell ref="A20:A35"/>
    <mergeCell ref="B30:B31"/>
    <mergeCell ref="C30:C31"/>
    <mergeCell ref="B32:B33"/>
    <mergeCell ref="C32:C33"/>
    <mergeCell ref="BH32:BH33"/>
    <mergeCell ref="B34:C34"/>
    <mergeCell ref="B35:C35"/>
    <mergeCell ref="BF32:BF33"/>
    <mergeCell ref="BG32:BG33"/>
    <mergeCell ref="BH36:BH37"/>
    <mergeCell ref="B60:B61"/>
    <mergeCell ref="C60:C61"/>
    <mergeCell ref="BH60:BH61"/>
    <mergeCell ref="C54:C55"/>
    <mergeCell ref="BH54:BH55"/>
    <mergeCell ref="B56:B57"/>
    <mergeCell ref="C56:C57"/>
    <mergeCell ref="BH56:BH57"/>
    <mergeCell ref="B58:B59"/>
    <mergeCell ref="C58:C59"/>
    <mergeCell ref="BH58:BH59"/>
    <mergeCell ref="B54:B55"/>
    <mergeCell ref="B48:B49"/>
    <mergeCell ref="C48:C49"/>
    <mergeCell ref="BH48:BH49"/>
    <mergeCell ref="B50:C50"/>
    <mergeCell ref="A68:A75"/>
    <mergeCell ref="B68:B69"/>
    <mergeCell ref="C68:C69"/>
    <mergeCell ref="BH68:BH69"/>
    <mergeCell ref="B70:B71"/>
    <mergeCell ref="A52:A67"/>
    <mergeCell ref="BF52:BF53"/>
    <mergeCell ref="BG52:BG53"/>
    <mergeCell ref="BF54:BF55"/>
    <mergeCell ref="BG54:BG55"/>
    <mergeCell ref="B62:B63"/>
    <mergeCell ref="C62:C63"/>
    <mergeCell ref="BH62:BH63"/>
    <mergeCell ref="B52:B53"/>
    <mergeCell ref="C52:C53"/>
    <mergeCell ref="BH52:BH53"/>
    <mergeCell ref="B72:B73"/>
    <mergeCell ref="C72:C73"/>
    <mergeCell ref="BH72:BH73"/>
    <mergeCell ref="B74:C74"/>
    <mergeCell ref="B64:B65"/>
    <mergeCell ref="C64:C65"/>
    <mergeCell ref="BH64:BH65"/>
    <mergeCell ref="B66:C66"/>
    <mergeCell ref="B67:C67"/>
    <mergeCell ref="BF64:BF65"/>
    <mergeCell ref="BG20:BG21"/>
    <mergeCell ref="BF22:BF23"/>
    <mergeCell ref="BG22:BG23"/>
    <mergeCell ref="BF35:BG35"/>
    <mergeCell ref="BF34:BG34"/>
    <mergeCell ref="C70:C71"/>
    <mergeCell ref="BH70:BH71"/>
    <mergeCell ref="BF56:BF57"/>
    <mergeCell ref="BG56:BG57"/>
    <mergeCell ref="BF58:BF59"/>
    <mergeCell ref="BG58:BG59"/>
    <mergeCell ref="BF48:BF49"/>
    <mergeCell ref="BG48:BG49"/>
    <mergeCell ref="C42:C43"/>
    <mergeCell ref="BH42:BH43"/>
    <mergeCell ref="B51:C51"/>
    <mergeCell ref="BF50:BG50"/>
    <mergeCell ref="BF51:BG51"/>
    <mergeCell ref="BF24:BF25"/>
    <mergeCell ref="BG24:BG25"/>
    <mergeCell ref="BF26:BF27"/>
    <mergeCell ref="BH28:BH29"/>
    <mergeCell ref="BH30:BH31"/>
    <mergeCell ref="BF30:BF31"/>
    <mergeCell ref="B75:C75"/>
    <mergeCell ref="AZ4:BA4"/>
    <mergeCell ref="BB4:BE4"/>
    <mergeCell ref="A2:BH2"/>
    <mergeCell ref="A3:C3"/>
    <mergeCell ref="D3:U3"/>
    <mergeCell ref="V3:AY3"/>
    <mergeCell ref="AZ5:BA5"/>
    <mergeCell ref="BB5:BC5"/>
    <mergeCell ref="BF5:BG5"/>
    <mergeCell ref="BF6:BF7"/>
    <mergeCell ref="BG6:BG7"/>
    <mergeCell ref="BF14:BF15"/>
    <mergeCell ref="BG14:BG15"/>
    <mergeCell ref="BF16:BF17"/>
    <mergeCell ref="BG16:BG17"/>
    <mergeCell ref="BG10:BG11"/>
    <mergeCell ref="BF12:BF13"/>
    <mergeCell ref="BG12:BG13"/>
    <mergeCell ref="BF28:BF29"/>
    <mergeCell ref="BG28:BG29"/>
    <mergeCell ref="BF18:BG18"/>
    <mergeCell ref="BF19:BG19"/>
    <mergeCell ref="BF20:BF21"/>
    <mergeCell ref="BF44:BF45"/>
    <mergeCell ref="BG44:BG45"/>
    <mergeCell ref="BF46:BF47"/>
    <mergeCell ref="BG46:BG47"/>
    <mergeCell ref="BF67:BG67"/>
    <mergeCell ref="BF66:BG66"/>
    <mergeCell ref="BF60:BF61"/>
    <mergeCell ref="BG60:BG61"/>
    <mergeCell ref="BF62:BF63"/>
    <mergeCell ref="BG62:BG63"/>
    <mergeCell ref="BG64:BG65"/>
    <mergeCell ref="BF68:BF69"/>
    <mergeCell ref="BG68:BG69"/>
    <mergeCell ref="BF70:BF71"/>
    <mergeCell ref="BG70:BG71"/>
    <mergeCell ref="BF72:BF73"/>
    <mergeCell ref="BG72:BG73"/>
    <mergeCell ref="BF74:BG74"/>
    <mergeCell ref="BF75:BG75"/>
    <mergeCell ref="D14:E14"/>
    <mergeCell ref="J15:K15"/>
    <mergeCell ref="P16:Q16"/>
    <mergeCell ref="V14:W14"/>
    <mergeCell ref="AB14:AC14"/>
    <mergeCell ref="AH14:AI14"/>
    <mergeCell ref="AN14:AO14"/>
    <mergeCell ref="AT42:AW42"/>
    <mergeCell ref="BF36:BF37"/>
    <mergeCell ref="BG36:BG37"/>
    <mergeCell ref="BF38:BF39"/>
    <mergeCell ref="BG38:BG39"/>
    <mergeCell ref="BF40:BF41"/>
    <mergeCell ref="BG40:BG41"/>
    <mergeCell ref="BF42:BF43"/>
    <mergeCell ref="BG42:BG4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H82"/>
  <sheetViews>
    <sheetView tabSelected="1" workbookViewId="0">
      <selection activeCell="I21" sqref="I21"/>
    </sheetView>
  </sheetViews>
  <sheetFormatPr baseColWidth="10" defaultRowHeight="15"/>
  <sheetData>
    <row r="1" spans="1:60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</row>
    <row r="2" spans="1:60" ht="18.75" thickBot="1">
      <c r="A2" s="360" t="s">
        <v>0</v>
      </c>
      <c r="B2" s="360"/>
      <c r="C2" s="360"/>
      <c r="D2" s="360"/>
      <c r="E2" s="360"/>
      <c r="F2" s="360"/>
      <c r="G2" s="360"/>
      <c r="H2" s="360"/>
      <c r="I2" s="360"/>
      <c r="J2" s="360"/>
      <c r="K2" s="360"/>
      <c r="L2" s="360"/>
      <c r="M2" s="360"/>
      <c r="N2" s="360"/>
      <c r="O2" s="360"/>
      <c r="P2" s="360"/>
      <c r="Q2" s="360"/>
      <c r="R2" s="360"/>
      <c r="S2" s="360"/>
      <c r="T2" s="360"/>
      <c r="U2" s="360"/>
      <c r="V2" s="360"/>
      <c r="W2" s="360"/>
      <c r="X2" s="360"/>
      <c r="Y2" s="360"/>
      <c r="Z2" s="360"/>
      <c r="AA2" s="360"/>
      <c r="AB2" s="360"/>
      <c r="AC2" s="360"/>
      <c r="AD2" s="360"/>
      <c r="AE2" s="360"/>
      <c r="AF2" s="360"/>
      <c r="AG2" s="360"/>
      <c r="AH2" s="360"/>
      <c r="AI2" s="360"/>
      <c r="AJ2" s="360"/>
      <c r="AK2" s="360"/>
      <c r="AL2" s="360"/>
      <c r="AM2" s="360"/>
      <c r="AN2" s="360"/>
      <c r="AO2" s="360"/>
      <c r="AP2" s="360"/>
      <c r="AQ2" s="360"/>
      <c r="AR2" s="360"/>
      <c r="AS2" s="360"/>
      <c r="AT2" s="360"/>
      <c r="AU2" s="360"/>
      <c r="AV2" s="360"/>
      <c r="AW2" s="360"/>
      <c r="AX2" s="360"/>
      <c r="AY2" s="360"/>
      <c r="AZ2" s="360"/>
      <c r="BA2" s="360"/>
      <c r="BB2" s="360"/>
      <c r="BC2" s="360"/>
      <c r="BD2" s="360"/>
      <c r="BE2" s="360"/>
      <c r="BF2" s="360"/>
      <c r="BG2" s="360"/>
      <c r="BH2" s="360"/>
    </row>
    <row r="3" spans="1:60" ht="18.75" thickBot="1">
      <c r="A3" s="361">
        <v>42675</v>
      </c>
      <c r="B3" s="361"/>
      <c r="C3" s="362"/>
      <c r="D3" s="363" t="s">
        <v>29</v>
      </c>
      <c r="E3" s="364"/>
      <c r="F3" s="364"/>
      <c r="G3" s="364"/>
      <c r="H3" s="364"/>
      <c r="I3" s="364"/>
      <c r="J3" s="364"/>
      <c r="K3" s="364"/>
      <c r="L3" s="364"/>
      <c r="M3" s="364"/>
      <c r="N3" s="364"/>
      <c r="O3" s="364"/>
      <c r="P3" s="364"/>
      <c r="Q3" s="364"/>
      <c r="R3" s="364"/>
      <c r="S3" s="364"/>
      <c r="T3" s="364"/>
      <c r="U3" s="364"/>
      <c r="V3" s="365" t="s">
        <v>30</v>
      </c>
      <c r="W3" s="366"/>
      <c r="X3" s="366"/>
      <c r="Y3" s="366"/>
      <c r="Z3" s="366"/>
      <c r="AA3" s="366"/>
      <c r="AB3" s="366"/>
      <c r="AC3" s="366"/>
      <c r="AD3" s="366"/>
      <c r="AE3" s="366"/>
      <c r="AF3" s="366"/>
      <c r="AG3" s="366"/>
      <c r="AH3" s="366"/>
      <c r="AI3" s="366"/>
      <c r="AJ3" s="366"/>
      <c r="AK3" s="366"/>
      <c r="AL3" s="366"/>
      <c r="AM3" s="366"/>
      <c r="AN3" s="366"/>
      <c r="AO3" s="366"/>
      <c r="AP3" s="366"/>
      <c r="AQ3" s="366"/>
      <c r="AR3" s="366"/>
      <c r="AS3" s="366"/>
      <c r="AT3" s="366"/>
      <c r="AU3" s="366"/>
      <c r="AV3" s="366"/>
      <c r="AW3" s="366"/>
      <c r="AX3" s="366"/>
      <c r="AY3" s="367"/>
      <c r="AZ3" s="130"/>
      <c r="BA3" s="130"/>
      <c r="BB3" s="130"/>
      <c r="BC3" s="130"/>
      <c r="BD3" s="130"/>
      <c r="BE3" s="130"/>
      <c r="BF3" s="130"/>
      <c r="BG3" s="130"/>
      <c r="BH3" s="1"/>
    </row>
    <row r="4" spans="1:60" ht="16.5" thickTop="1" thickBot="1">
      <c r="A4" s="48"/>
      <c r="B4" s="49"/>
      <c r="C4" s="49"/>
      <c r="D4" s="401">
        <v>1</v>
      </c>
      <c r="E4" s="356"/>
      <c r="F4" s="357" t="s">
        <v>31</v>
      </c>
      <c r="G4" s="358"/>
      <c r="H4" s="358"/>
      <c r="I4" s="359"/>
      <c r="J4" s="356">
        <v>1</v>
      </c>
      <c r="K4" s="356"/>
      <c r="L4" s="357" t="s">
        <v>32</v>
      </c>
      <c r="M4" s="358"/>
      <c r="N4" s="358"/>
      <c r="O4" s="359"/>
      <c r="P4" s="356">
        <v>1</v>
      </c>
      <c r="Q4" s="356"/>
      <c r="R4" s="357" t="s">
        <v>33</v>
      </c>
      <c r="S4" s="358"/>
      <c r="T4" s="358"/>
      <c r="U4" s="359"/>
      <c r="V4" s="356">
        <v>1</v>
      </c>
      <c r="W4" s="356"/>
      <c r="X4" s="357" t="s">
        <v>14</v>
      </c>
      <c r="Y4" s="358"/>
      <c r="Z4" s="358"/>
      <c r="AA4" s="359"/>
      <c r="AB4" s="356">
        <v>1</v>
      </c>
      <c r="AC4" s="356"/>
      <c r="AD4" s="357" t="s">
        <v>34</v>
      </c>
      <c r="AE4" s="358"/>
      <c r="AF4" s="358"/>
      <c r="AG4" s="359"/>
      <c r="AH4" s="356">
        <v>1</v>
      </c>
      <c r="AI4" s="356"/>
      <c r="AJ4" s="357" t="s">
        <v>35</v>
      </c>
      <c r="AK4" s="358"/>
      <c r="AL4" s="358"/>
      <c r="AM4" s="359"/>
      <c r="AN4" s="356">
        <v>1</v>
      </c>
      <c r="AO4" s="356"/>
      <c r="AP4" s="357" t="s">
        <v>36</v>
      </c>
      <c r="AQ4" s="358"/>
      <c r="AR4" s="358"/>
      <c r="AS4" s="359"/>
      <c r="AT4" s="356">
        <v>0.5</v>
      </c>
      <c r="AU4" s="356"/>
      <c r="AV4" s="357" t="s">
        <v>37</v>
      </c>
      <c r="AW4" s="358"/>
      <c r="AX4" s="358"/>
      <c r="AY4" s="359"/>
      <c r="AZ4" s="356">
        <v>0.5</v>
      </c>
      <c r="BA4" s="356"/>
      <c r="BB4" s="357" t="s">
        <v>38</v>
      </c>
      <c r="BC4" s="358"/>
      <c r="BD4" s="358"/>
      <c r="BE4" s="359"/>
      <c r="BF4" s="49"/>
      <c r="BG4" s="49"/>
      <c r="BH4" s="37">
        <v>7.5</v>
      </c>
    </row>
    <row r="5" spans="1:60" ht="16.5" thickTop="1" thickBot="1">
      <c r="A5" s="43" t="s">
        <v>2</v>
      </c>
      <c r="B5" s="372" t="s">
        <v>3</v>
      </c>
      <c r="C5" s="373"/>
      <c r="D5" s="397" t="s">
        <v>4</v>
      </c>
      <c r="E5" s="398"/>
      <c r="F5" s="76"/>
      <c r="G5" s="77"/>
      <c r="H5" s="146"/>
      <c r="I5" s="78" t="s">
        <v>5</v>
      </c>
      <c r="J5" s="397" t="s">
        <v>4</v>
      </c>
      <c r="K5" s="398"/>
      <c r="L5" s="399" t="s">
        <v>6</v>
      </c>
      <c r="M5" s="400"/>
      <c r="N5" s="153"/>
      <c r="O5" s="78" t="s">
        <v>5</v>
      </c>
      <c r="P5" s="397" t="s">
        <v>4</v>
      </c>
      <c r="Q5" s="398"/>
      <c r="R5" s="370" t="s">
        <v>1</v>
      </c>
      <c r="S5" s="371"/>
      <c r="T5" s="76"/>
      <c r="U5" s="78" t="s">
        <v>5</v>
      </c>
      <c r="V5" s="395" t="s">
        <v>4</v>
      </c>
      <c r="W5" s="396"/>
      <c r="X5" s="370" t="s">
        <v>7</v>
      </c>
      <c r="Y5" s="371"/>
      <c r="Z5" s="329"/>
      <c r="AA5" s="35" t="s">
        <v>5</v>
      </c>
      <c r="AB5" s="395" t="s">
        <v>4</v>
      </c>
      <c r="AC5" s="396"/>
      <c r="AD5" s="370" t="s">
        <v>7</v>
      </c>
      <c r="AE5" s="371"/>
      <c r="AF5" s="329"/>
      <c r="AG5" s="35" t="s">
        <v>5</v>
      </c>
      <c r="AH5" s="368" t="s">
        <v>4</v>
      </c>
      <c r="AI5" s="369"/>
      <c r="AJ5" s="370" t="s">
        <v>6</v>
      </c>
      <c r="AK5" s="371"/>
      <c r="AL5" s="329"/>
      <c r="AM5" s="35" t="s">
        <v>5</v>
      </c>
      <c r="AN5" s="368" t="s">
        <v>4</v>
      </c>
      <c r="AO5" s="369"/>
      <c r="AP5" s="370"/>
      <c r="AQ5" s="371"/>
      <c r="AR5" s="329"/>
      <c r="AS5" s="35" t="s">
        <v>5</v>
      </c>
      <c r="AT5" s="368" t="s">
        <v>4</v>
      </c>
      <c r="AU5" s="369"/>
      <c r="AV5" s="370"/>
      <c r="AW5" s="371"/>
      <c r="AX5" s="329"/>
      <c r="AY5" s="35" t="s">
        <v>5</v>
      </c>
      <c r="AZ5" s="368" t="s">
        <v>4</v>
      </c>
      <c r="BA5" s="369"/>
      <c r="BB5" s="370"/>
      <c r="BC5" s="371"/>
      <c r="BD5" s="329"/>
      <c r="BE5" s="35" t="s">
        <v>5</v>
      </c>
      <c r="BF5" s="372" t="s">
        <v>3</v>
      </c>
      <c r="BG5" s="373"/>
      <c r="BH5" s="29"/>
    </row>
    <row r="6" spans="1:60" ht="16.5" thickTop="1" thickBot="1">
      <c r="A6" s="393" t="s">
        <v>8</v>
      </c>
      <c r="B6" s="334" t="s">
        <v>9</v>
      </c>
      <c r="C6" s="336">
        <v>1</v>
      </c>
      <c r="D6" s="85">
        <v>16</v>
      </c>
      <c r="E6" s="86">
        <v>21.5</v>
      </c>
      <c r="F6" s="80"/>
      <c r="G6" s="81">
        <v>5.5</v>
      </c>
      <c r="H6" s="147">
        <v>5.5</v>
      </c>
      <c r="I6" s="83"/>
      <c r="J6" s="79"/>
      <c r="K6" s="80"/>
      <c r="L6" s="80"/>
      <c r="M6" s="81">
        <v>0</v>
      </c>
      <c r="N6" s="147">
        <v>0</v>
      </c>
      <c r="O6" s="82"/>
      <c r="P6" s="79"/>
      <c r="Q6" s="80"/>
      <c r="R6" s="80"/>
      <c r="S6" s="81">
        <v>0</v>
      </c>
      <c r="T6" s="147">
        <v>0</v>
      </c>
      <c r="U6" s="82"/>
      <c r="V6" s="79">
        <v>9.5</v>
      </c>
      <c r="W6" s="80">
        <v>17</v>
      </c>
      <c r="X6" s="80"/>
      <c r="Y6" s="81">
        <v>7.5</v>
      </c>
      <c r="Z6" s="147">
        <v>7.5</v>
      </c>
      <c r="AA6" s="82"/>
      <c r="AB6" s="79"/>
      <c r="AC6" s="80"/>
      <c r="AD6" s="80"/>
      <c r="AE6" s="81">
        <v>0</v>
      </c>
      <c r="AF6" s="147">
        <v>0</v>
      </c>
      <c r="AG6" s="83"/>
      <c r="AH6" s="79">
        <v>7</v>
      </c>
      <c r="AI6" s="80">
        <v>9</v>
      </c>
      <c r="AJ6" s="80">
        <v>3</v>
      </c>
      <c r="AK6" s="81">
        <v>5</v>
      </c>
      <c r="AL6" s="147">
        <v>5</v>
      </c>
      <c r="AM6" s="82"/>
      <c r="AN6" s="79"/>
      <c r="AO6" s="80"/>
      <c r="AP6" s="80"/>
      <c r="AQ6" s="81">
        <v>0</v>
      </c>
      <c r="AR6" s="147">
        <v>8</v>
      </c>
      <c r="AS6" s="82"/>
      <c r="AT6" s="79"/>
      <c r="AU6" s="80"/>
      <c r="AV6" s="80"/>
      <c r="AW6" s="81">
        <v>0</v>
      </c>
      <c r="AX6" s="147">
        <v>0</v>
      </c>
      <c r="AY6" s="84"/>
      <c r="AZ6" s="79">
        <v>9.5</v>
      </c>
      <c r="BA6" s="80">
        <v>21.5</v>
      </c>
      <c r="BB6" s="80"/>
      <c r="BC6" s="81">
        <v>12</v>
      </c>
      <c r="BD6" s="147">
        <v>12</v>
      </c>
      <c r="BE6" s="84"/>
      <c r="BF6" s="334" t="s">
        <v>9</v>
      </c>
      <c r="BG6" s="336">
        <v>1</v>
      </c>
      <c r="BH6" s="375" t="e">
        <v>#REF!</v>
      </c>
    </row>
    <row r="7" spans="1:60" ht="15.75" thickBot="1">
      <c r="A7" s="393"/>
      <c r="B7" s="335"/>
      <c r="C7" s="337"/>
      <c r="D7" s="85"/>
      <c r="E7" s="86"/>
      <c r="F7" s="312"/>
      <c r="G7" s="87">
        <v>0</v>
      </c>
      <c r="H7" s="151"/>
      <c r="I7" s="83"/>
      <c r="J7" s="85"/>
      <c r="K7" s="86"/>
      <c r="L7" s="86"/>
      <c r="M7" s="87">
        <v>0</v>
      </c>
      <c r="N7" s="151"/>
      <c r="O7" s="88"/>
      <c r="P7" s="85"/>
      <c r="Q7" s="86"/>
      <c r="R7" s="87"/>
      <c r="S7" s="87">
        <v>0</v>
      </c>
      <c r="T7" s="151"/>
      <c r="U7" s="88"/>
      <c r="V7" s="85"/>
      <c r="W7" s="86"/>
      <c r="X7" s="86"/>
      <c r="Y7" s="87">
        <v>0</v>
      </c>
      <c r="Z7" s="151"/>
      <c r="AA7" s="88"/>
      <c r="AB7" s="85"/>
      <c r="AC7" s="86"/>
      <c r="AD7" s="86"/>
      <c r="AE7" s="87">
        <v>0</v>
      </c>
      <c r="AF7" s="151"/>
      <c r="AG7" s="89"/>
      <c r="AH7" s="85"/>
      <c r="AI7" s="86"/>
      <c r="AJ7" s="86"/>
      <c r="AK7" s="87">
        <v>0</v>
      </c>
      <c r="AL7" s="151"/>
      <c r="AM7" s="88"/>
      <c r="AN7" s="85">
        <v>16</v>
      </c>
      <c r="AO7" s="86">
        <v>22</v>
      </c>
      <c r="AP7" s="307">
        <v>2</v>
      </c>
      <c r="AQ7" s="87">
        <v>8</v>
      </c>
      <c r="AR7" s="151"/>
      <c r="AS7" s="88" t="s">
        <v>43</v>
      </c>
      <c r="AT7" s="85"/>
      <c r="AU7" s="86"/>
      <c r="AV7" s="86"/>
      <c r="AW7" s="87">
        <v>0</v>
      </c>
      <c r="AX7" s="151"/>
      <c r="AY7" s="91"/>
      <c r="AZ7" s="85"/>
      <c r="BA7" s="86"/>
      <c r="BB7" s="87"/>
      <c r="BC7" s="87">
        <v>0</v>
      </c>
      <c r="BD7" s="151"/>
      <c r="BE7" s="91"/>
      <c r="BF7" s="335"/>
      <c r="BG7" s="337"/>
      <c r="BH7" s="376"/>
    </row>
    <row r="8" spans="1:60" ht="16.5" thickTop="1" thickBot="1">
      <c r="A8" s="393"/>
      <c r="B8" s="334" t="s">
        <v>9</v>
      </c>
      <c r="C8" s="336">
        <v>2</v>
      </c>
      <c r="D8" s="79">
        <v>12.5</v>
      </c>
      <c r="E8" s="80">
        <v>21.5</v>
      </c>
      <c r="F8" s="80"/>
      <c r="G8" s="81">
        <v>9</v>
      </c>
      <c r="H8" s="147">
        <v>9</v>
      </c>
      <c r="I8" s="83"/>
      <c r="J8" s="79"/>
      <c r="K8" s="80"/>
      <c r="L8" s="80"/>
      <c r="M8" s="81">
        <v>0</v>
      </c>
      <c r="N8" s="147">
        <v>0</v>
      </c>
      <c r="O8" s="82"/>
      <c r="P8" s="79"/>
      <c r="Q8" s="80"/>
      <c r="R8" s="80"/>
      <c r="S8" s="81">
        <v>0</v>
      </c>
      <c r="T8" s="147">
        <v>8</v>
      </c>
      <c r="U8" s="82"/>
      <c r="V8" s="79"/>
      <c r="W8" s="80"/>
      <c r="X8" s="80"/>
      <c r="Y8" s="81">
        <v>0</v>
      </c>
      <c r="Z8" s="147">
        <v>0</v>
      </c>
      <c r="AA8" s="82"/>
      <c r="AB8" s="79">
        <v>7.5</v>
      </c>
      <c r="AC8" s="80">
        <v>13</v>
      </c>
      <c r="AD8" s="80"/>
      <c r="AE8" s="81">
        <v>5.5</v>
      </c>
      <c r="AF8" s="147">
        <v>5.5</v>
      </c>
      <c r="AG8" s="83" t="s">
        <v>40</v>
      </c>
      <c r="AH8" s="79"/>
      <c r="AI8" s="80"/>
      <c r="AJ8" s="80"/>
      <c r="AK8" s="81">
        <v>0</v>
      </c>
      <c r="AL8" s="147">
        <v>0</v>
      </c>
      <c r="AM8" s="82"/>
      <c r="AN8" s="79">
        <v>7</v>
      </c>
      <c r="AO8" s="80">
        <v>9</v>
      </c>
      <c r="AP8" s="80">
        <v>3</v>
      </c>
      <c r="AQ8" s="81">
        <v>5</v>
      </c>
      <c r="AR8" s="147">
        <v>5</v>
      </c>
      <c r="AS8" s="88" t="s">
        <v>44</v>
      </c>
      <c r="AT8" s="79"/>
      <c r="AU8" s="80"/>
      <c r="AV8" s="80"/>
      <c r="AW8" s="81">
        <v>0</v>
      </c>
      <c r="AX8" s="147">
        <v>0</v>
      </c>
      <c r="AY8" s="84"/>
      <c r="AZ8" s="79">
        <v>9.5</v>
      </c>
      <c r="BA8" s="80">
        <v>12</v>
      </c>
      <c r="BB8" s="80"/>
      <c r="BC8" s="81">
        <v>2.5</v>
      </c>
      <c r="BD8" s="147">
        <v>12</v>
      </c>
      <c r="BE8" s="84"/>
      <c r="BF8" s="334" t="s">
        <v>9</v>
      </c>
      <c r="BG8" s="336">
        <v>2</v>
      </c>
      <c r="BH8" s="375" t="e">
        <v>#REF!</v>
      </c>
    </row>
    <row r="9" spans="1:60" ht="15.75" thickBot="1">
      <c r="A9" s="393"/>
      <c r="B9" s="335"/>
      <c r="C9" s="337"/>
      <c r="D9" s="85"/>
      <c r="E9" s="86"/>
      <c r="F9" s="87"/>
      <c r="G9" s="87">
        <v>0</v>
      </c>
      <c r="H9" s="151"/>
      <c r="I9" s="89"/>
      <c r="J9" s="85"/>
      <c r="K9" s="86"/>
      <c r="L9" s="87"/>
      <c r="M9" s="87">
        <v>0</v>
      </c>
      <c r="N9" s="151"/>
      <c r="O9" s="88"/>
      <c r="P9" s="85">
        <v>16</v>
      </c>
      <c r="Q9" s="86">
        <v>22</v>
      </c>
      <c r="R9" s="307">
        <v>2</v>
      </c>
      <c r="S9" s="87">
        <v>8</v>
      </c>
      <c r="T9" s="151"/>
      <c r="U9" s="88"/>
      <c r="V9" s="85"/>
      <c r="W9" s="86"/>
      <c r="X9" s="87"/>
      <c r="Y9" s="87">
        <v>0</v>
      </c>
      <c r="Z9" s="151"/>
      <c r="AA9" s="88"/>
      <c r="AB9" s="85"/>
      <c r="AC9" s="86"/>
      <c r="AD9" s="87"/>
      <c r="AE9" s="87">
        <v>0</v>
      </c>
      <c r="AF9" s="151"/>
      <c r="AG9" s="83"/>
      <c r="AH9" s="85"/>
      <c r="AI9" s="86"/>
      <c r="AJ9" s="87"/>
      <c r="AK9" s="87">
        <v>0</v>
      </c>
      <c r="AL9" s="151"/>
      <c r="AM9" s="88"/>
      <c r="AN9" s="85"/>
      <c r="AO9" s="86"/>
      <c r="AP9" s="87"/>
      <c r="AQ9" s="87">
        <v>0</v>
      </c>
      <c r="AR9" s="151"/>
      <c r="AS9" s="88"/>
      <c r="AT9" s="85"/>
      <c r="AU9" s="86"/>
      <c r="AV9" s="87"/>
      <c r="AW9" s="87">
        <v>0</v>
      </c>
      <c r="AX9" s="151"/>
      <c r="AY9" s="91"/>
      <c r="AZ9" s="85">
        <v>12</v>
      </c>
      <c r="BA9" s="86">
        <v>21.5</v>
      </c>
      <c r="BB9" s="87"/>
      <c r="BC9" s="87">
        <v>9.5</v>
      </c>
      <c r="BD9" s="151"/>
      <c r="BE9" s="91"/>
      <c r="BF9" s="335"/>
      <c r="BG9" s="337"/>
      <c r="BH9" s="376"/>
    </row>
    <row r="10" spans="1:60" ht="16.5" thickTop="1" thickBot="1">
      <c r="A10" s="393"/>
      <c r="B10" s="334" t="s">
        <v>10</v>
      </c>
      <c r="C10" s="336">
        <v>3</v>
      </c>
      <c r="D10" s="79">
        <v>14.5</v>
      </c>
      <c r="E10" s="80">
        <v>17</v>
      </c>
      <c r="F10" s="80"/>
      <c r="G10" s="81">
        <v>2.5</v>
      </c>
      <c r="H10" s="147">
        <v>2.5</v>
      </c>
      <c r="I10" s="83"/>
      <c r="J10" s="79">
        <v>14.5</v>
      </c>
      <c r="K10" s="80">
        <v>17</v>
      </c>
      <c r="L10" s="80"/>
      <c r="M10" s="81">
        <v>2.5</v>
      </c>
      <c r="N10" s="147">
        <v>2.5</v>
      </c>
      <c r="O10" s="82"/>
      <c r="P10" s="79">
        <v>7</v>
      </c>
      <c r="Q10" s="80">
        <v>9</v>
      </c>
      <c r="R10" s="80">
        <v>3</v>
      </c>
      <c r="S10" s="81">
        <v>5</v>
      </c>
      <c r="T10" s="147">
        <v>14.5</v>
      </c>
      <c r="U10" s="82"/>
      <c r="V10" s="79">
        <v>7.5</v>
      </c>
      <c r="W10" s="80">
        <v>11.75</v>
      </c>
      <c r="X10" s="80"/>
      <c r="Y10" s="81">
        <v>4.25</v>
      </c>
      <c r="Z10" s="147">
        <v>9.75</v>
      </c>
      <c r="AA10" s="82"/>
      <c r="AB10" s="79">
        <v>8.75</v>
      </c>
      <c r="AC10" s="80">
        <v>11.75</v>
      </c>
      <c r="AD10" s="80"/>
      <c r="AE10" s="81">
        <v>3</v>
      </c>
      <c r="AF10" s="147">
        <v>3</v>
      </c>
      <c r="AG10" s="83" t="s">
        <v>42</v>
      </c>
      <c r="AH10" s="79">
        <v>8.75</v>
      </c>
      <c r="AI10" s="80">
        <v>11.75</v>
      </c>
      <c r="AJ10" s="80"/>
      <c r="AK10" s="81">
        <v>3</v>
      </c>
      <c r="AL10" s="147">
        <v>3</v>
      </c>
      <c r="AM10" s="82"/>
      <c r="AN10" s="79">
        <v>8.75</v>
      </c>
      <c r="AO10" s="80">
        <v>11.75</v>
      </c>
      <c r="AP10" s="80"/>
      <c r="AQ10" s="81">
        <v>3</v>
      </c>
      <c r="AR10" s="147">
        <v>3</v>
      </c>
      <c r="AS10" s="88" t="s">
        <v>44</v>
      </c>
      <c r="AT10" s="79"/>
      <c r="AU10" s="80"/>
      <c r="AV10" s="80"/>
      <c r="AW10" s="81">
        <v>0</v>
      </c>
      <c r="AX10" s="147">
        <v>0</v>
      </c>
      <c r="AY10" s="84"/>
      <c r="AZ10" s="79">
        <v>8.75</v>
      </c>
      <c r="BA10" s="80">
        <v>11.75</v>
      </c>
      <c r="BB10" s="80"/>
      <c r="BC10" s="81">
        <v>3</v>
      </c>
      <c r="BD10" s="147">
        <v>8</v>
      </c>
      <c r="BE10" s="84"/>
      <c r="BF10" s="334" t="s">
        <v>10</v>
      </c>
      <c r="BG10" s="336">
        <v>3</v>
      </c>
      <c r="BH10" s="375" t="e">
        <v>#REF!</v>
      </c>
    </row>
    <row r="11" spans="1:60" ht="15.75" thickBot="1">
      <c r="A11" s="393"/>
      <c r="B11" s="335"/>
      <c r="C11" s="337"/>
      <c r="D11" s="85"/>
      <c r="E11" s="86"/>
      <c r="F11" s="314"/>
      <c r="G11" s="87">
        <v>0</v>
      </c>
      <c r="H11" s="151"/>
      <c r="I11" s="83"/>
      <c r="J11" s="85"/>
      <c r="K11" s="86"/>
      <c r="L11" s="86"/>
      <c r="M11" s="87">
        <v>0</v>
      </c>
      <c r="N11" s="151"/>
      <c r="O11" s="88"/>
      <c r="P11" s="85">
        <v>14.5</v>
      </c>
      <c r="Q11" s="86">
        <v>22</v>
      </c>
      <c r="R11" s="307">
        <v>2</v>
      </c>
      <c r="S11" s="87">
        <v>9.5</v>
      </c>
      <c r="T11" s="151"/>
      <c r="U11" s="88"/>
      <c r="V11" s="85">
        <v>16</v>
      </c>
      <c r="W11" s="86">
        <v>21.5</v>
      </c>
      <c r="X11" s="86"/>
      <c r="Y11" s="87">
        <v>5.5</v>
      </c>
      <c r="Z11" s="151"/>
      <c r="AA11" s="88"/>
      <c r="AB11" s="85"/>
      <c r="AC11" s="86"/>
      <c r="AD11" s="86"/>
      <c r="AE11" s="87">
        <v>0</v>
      </c>
      <c r="AF11" s="151"/>
      <c r="AG11" s="89"/>
      <c r="AH11" s="85"/>
      <c r="AI11" s="86"/>
      <c r="AJ11" s="86"/>
      <c r="AK11" s="87">
        <v>0</v>
      </c>
      <c r="AL11" s="151"/>
      <c r="AM11" s="88"/>
      <c r="AN11" s="85"/>
      <c r="AO11" s="86"/>
      <c r="AP11" s="87"/>
      <c r="AQ11" s="87">
        <v>0</v>
      </c>
      <c r="AR11" s="151"/>
      <c r="AS11" s="88"/>
      <c r="AT11" s="85"/>
      <c r="AU11" s="86"/>
      <c r="AV11" s="86"/>
      <c r="AW11" s="87">
        <v>0</v>
      </c>
      <c r="AX11" s="151"/>
      <c r="AY11" s="91"/>
      <c r="AZ11" s="85">
        <v>16.5</v>
      </c>
      <c r="BA11" s="86">
        <v>21.5</v>
      </c>
      <c r="BB11" s="86"/>
      <c r="BC11" s="87">
        <v>5</v>
      </c>
      <c r="BD11" s="151"/>
      <c r="BE11" s="91"/>
      <c r="BF11" s="335"/>
      <c r="BG11" s="337"/>
      <c r="BH11" s="376"/>
    </row>
    <row r="12" spans="1:60" ht="16.5" thickTop="1" thickBot="1">
      <c r="A12" s="393"/>
      <c r="B12" s="334" t="s">
        <v>11</v>
      </c>
      <c r="C12" s="336">
        <v>4</v>
      </c>
      <c r="D12" s="79"/>
      <c r="E12" s="80"/>
      <c r="F12" s="313"/>
      <c r="G12" s="81">
        <v>0</v>
      </c>
      <c r="H12" s="147">
        <v>0</v>
      </c>
      <c r="I12" s="83"/>
      <c r="J12" s="79"/>
      <c r="K12" s="80"/>
      <c r="L12" s="80"/>
      <c r="M12" s="81">
        <v>0</v>
      </c>
      <c r="N12" s="147">
        <v>9</v>
      </c>
      <c r="O12" s="82"/>
      <c r="P12" s="79">
        <v>7</v>
      </c>
      <c r="Q12" s="80">
        <v>9</v>
      </c>
      <c r="R12" s="80">
        <v>3</v>
      </c>
      <c r="S12" s="81">
        <v>5</v>
      </c>
      <c r="T12" s="147">
        <v>5</v>
      </c>
      <c r="U12" s="82"/>
      <c r="V12" s="79"/>
      <c r="W12" s="80"/>
      <c r="X12" s="80"/>
      <c r="Y12" s="81">
        <v>0</v>
      </c>
      <c r="Z12" s="147">
        <v>0</v>
      </c>
      <c r="AA12" s="82"/>
      <c r="AB12" s="79">
        <v>7.5</v>
      </c>
      <c r="AC12" s="80">
        <v>9.5</v>
      </c>
      <c r="AD12" s="80"/>
      <c r="AE12" s="81">
        <v>2</v>
      </c>
      <c r="AF12" s="147">
        <v>2</v>
      </c>
      <c r="AG12" s="83" t="s">
        <v>40</v>
      </c>
      <c r="AH12" s="79"/>
      <c r="AI12" s="80"/>
      <c r="AJ12" s="80"/>
      <c r="AK12" s="81">
        <v>0</v>
      </c>
      <c r="AL12" s="147">
        <v>2</v>
      </c>
      <c r="AM12" s="82"/>
      <c r="AN12" s="79"/>
      <c r="AO12" s="80"/>
      <c r="AP12" s="80"/>
      <c r="AQ12" s="81">
        <v>0</v>
      </c>
      <c r="AR12" s="147">
        <v>0</v>
      </c>
      <c r="AS12" s="82"/>
      <c r="AT12" s="79"/>
      <c r="AU12" s="80"/>
      <c r="AV12" s="80"/>
      <c r="AW12" s="81">
        <v>0</v>
      </c>
      <c r="AX12" s="147">
        <v>0</v>
      </c>
      <c r="AY12" s="84"/>
      <c r="AZ12" s="85"/>
      <c r="BA12" s="86"/>
      <c r="BB12" s="80"/>
      <c r="BC12" s="81">
        <v>0</v>
      </c>
      <c r="BD12" s="147">
        <v>0</v>
      </c>
      <c r="BE12" s="84"/>
      <c r="BF12" s="334" t="s">
        <v>11</v>
      </c>
      <c r="BG12" s="336">
        <v>4</v>
      </c>
      <c r="BH12" s="375" t="e">
        <v>#REF!</v>
      </c>
    </row>
    <row r="13" spans="1:60" ht="15.75" thickBot="1">
      <c r="A13" s="393"/>
      <c r="B13" s="335"/>
      <c r="C13" s="337"/>
      <c r="D13" s="85"/>
      <c r="E13" s="86"/>
      <c r="F13" s="87"/>
      <c r="G13" s="87">
        <v>0</v>
      </c>
      <c r="H13" s="151"/>
      <c r="I13" s="89"/>
      <c r="J13" s="85">
        <v>15</v>
      </c>
      <c r="K13" s="86">
        <v>22</v>
      </c>
      <c r="L13" s="307">
        <v>2</v>
      </c>
      <c r="M13" s="87">
        <v>9</v>
      </c>
      <c r="N13" s="151"/>
      <c r="O13" s="157" t="s">
        <v>41</v>
      </c>
      <c r="P13" s="85"/>
      <c r="Q13" s="86"/>
      <c r="R13" s="86"/>
      <c r="S13" s="87">
        <v>0</v>
      </c>
      <c r="T13" s="151"/>
      <c r="U13" s="88"/>
      <c r="V13" s="85"/>
      <c r="W13" s="86"/>
      <c r="X13" s="86"/>
      <c r="Y13" s="87">
        <v>0</v>
      </c>
      <c r="Z13" s="151"/>
      <c r="AA13" s="88"/>
      <c r="AB13" s="85"/>
      <c r="AC13" s="86"/>
      <c r="AD13" s="86"/>
      <c r="AE13" s="87">
        <v>0</v>
      </c>
      <c r="AF13" s="151"/>
      <c r="AG13" s="89"/>
      <c r="AH13" s="85">
        <v>15.5</v>
      </c>
      <c r="AI13" s="86">
        <v>17.5</v>
      </c>
      <c r="AJ13" s="86"/>
      <c r="AK13" s="87">
        <v>2</v>
      </c>
      <c r="AL13" s="151"/>
      <c r="AM13" s="145"/>
      <c r="AN13" s="85"/>
      <c r="AO13" s="86"/>
      <c r="AP13" s="86"/>
      <c r="AQ13" s="87">
        <v>0</v>
      </c>
      <c r="AR13" s="151"/>
      <c r="AS13" s="88"/>
      <c r="AT13" s="85"/>
      <c r="AU13" s="86"/>
      <c r="AV13" s="86"/>
      <c r="AW13" s="87">
        <v>0</v>
      </c>
      <c r="AX13" s="151"/>
      <c r="AY13" s="91"/>
      <c r="AZ13" s="85"/>
      <c r="BA13" s="86"/>
      <c r="BB13" s="87"/>
      <c r="BC13" s="87">
        <v>0</v>
      </c>
      <c r="BD13" s="151"/>
      <c r="BE13" s="91"/>
      <c r="BF13" s="335"/>
      <c r="BG13" s="337"/>
      <c r="BH13" s="376"/>
    </row>
    <row r="14" spans="1:60" ht="16.5" thickTop="1" thickBot="1">
      <c r="A14" s="393"/>
      <c r="B14" s="347" t="s">
        <v>12</v>
      </c>
      <c r="C14" s="349">
        <v>5</v>
      </c>
      <c r="D14" s="342" t="s">
        <v>13</v>
      </c>
      <c r="E14" s="343"/>
      <c r="F14" s="165"/>
      <c r="G14" s="166">
        <v>7</v>
      </c>
      <c r="H14" s="147">
        <v>7</v>
      </c>
      <c r="I14" s="101"/>
      <c r="J14" s="308">
        <v>7</v>
      </c>
      <c r="K14" s="309">
        <v>10</v>
      </c>
      <c r="L14" s="309">
        <v>3</v>
      </c>
      <c r="M14" s="94">
        <v>6</v>
      </c>
      <c r="N14" s="147">
        <v>13</v>
      </c>
      <c r="O14" s="157" t="s">
        <v>41</v>
      </c>
      <c r="P14" s="308">
        <v>9.5</v>
      </c>
      <c r="Q14" s="309">
        <v>12</v>
      </c>
      <c r="R14" s="309"/>
      <c r="S14" s="94">
        <v>2.5</v>
      </c>
      <c r="T14" s="147">
        <v>8.75</v>
      </c>
      <c r="U14" s="158" t="s">
        <v>39</v>
      </c>
      <c r="V14" s="342" t="s">
        <v>13</v>
      </c>
      <c r="W14" s="343"/>
      <c r="X14" s="165"/>
      <c r="Y14" s="166">
        <v>7</v>
      </c>
      <c r="Z14" s="147">
        <v>7</v>
      </c>
      <c r="AA14" s="95"/>
      <c r="AB14" s="342" t="s">
        <v>13</v>
      </c>
      <c r="AC14" s="343"/>
      <c r="AD14" s="165"/>
      <c r="AE14" s="166">
        <v>7</v>
      </c>
      <c r="AF14" s="147">
        <v>7</v>
      </c>
      <c r="AG14" s="101"/>
      <c r="AH14" s="342" t="s">
        <v>13</v>
      </c>
      <c r="AI14" s="343"/>
      <c r="AJ14" s="165"/>
      <c r="AK14" s="166">
        <v>7</v>
      </c>
      <c r="AL14" s="147">
        <v>7</v>
      </c>
      <c r="AM14" s="95"/>
      <c r="AN14" s="342" t="s">
        <v>13</v>
      </c>
      <c r="AO14" s="343"/>
      <c r="AP14" s="165"/>
      <c r="AQ14" s="166">
        <v>7</v>
      </c>
      <c r="AR14" s="147">
        <v>13</v>
      </c>
      <c r="AS14" s="95"/>
      <c r="AT14" s="308"/>
      <c r="AU14" s="309"/>
      <c r="AV14" s="309"/>
      <c r="AW14" s="94">
        <v>0</v>
      </c>
      <c r="AX14" s="147">
        <v>0</v>
      </c>
      <c r="AY14" s="96"/>
      <c r="AZ14" s="308"/>
      <c r="BA14" s="309"/>
      <c r="BB14" s="309"/>
      <c r="BC14" s="94">
        <v>0</v>
      </c>
      <c r="BD14" s="147">
        <v>0</v>
      </c>
      <c r="BE14" s="96"/>
      <c r="BF14" s="347" t="s">
        <v>12</v>
      </c>
      <c r="BG14" s="349">
        <v>5</v>
      </c>
      <c r="BH14" s="375" t="e">
        <v>#REF!</v>
      </c>
    </row>
    <row r="15" spans="1:60" ht="15.75" thickBot="1">
      <c r="A15" s="393"/>
      <c r="B15" s="348"/>
      <c r="C15" s="350"/>
      <c r="D15" s="310"/>
      <c r="E15" s="311"/>
      <c r="F15" s="311"/>
      <c r="G15" s="99">
        <v>0</v>
      </c>
      <c r="H15" s="151"/>
      <c r="I15" s="89"/>
      <c r="J15" s="342" t="s">
        <v>13</v>
      </c>
      <c r="K15" s="343"/>
      <c r="L15" s="165"/>
      <c r="M15" s="166">
        <v>7</v>
      </c>
      <c r="N15" s="151"/>
      <c r="O15" s="100"/>
      <c r="P15" s="310">
        <v>12</v>
      </c>
      <c r="Q15" s="311">
        <v>18.25</v>
      </c>
      <c r="R15" s="311"/>
      <c r="S15" s="99">
        <v>6.25</v>
      </c>
      <c r="T15" s="151"/>
      <c r="U15" s="158" t="s">
        <v>39</v>
      </c>
      <c r="V15" s="310"/>
      <c r="W15" s="311"/>
      <c r="X15" s="311"/>
      <c r="Y15" s="99">
        <v>0</v>
      </c>
      <c r="Z15" s="151"/>
      <c r="AA15" s="100"/>
      <c r="AB15" s="310"/>
      <c r="AC15" s="311"/>
      <c r="AD15" s="99"/>
      <c r="AE15" s="99">
        <v>0</v>
      </c>
      <c r="AF15" s="151"/>
      <c r="AG15" s="89"/>
      <c r="AH15" s="310"/>
      <c r="AI15" s="311"/>
      <c r="AJ15" s="311"/>
      <c r="AK15" s="99">
        <v>0</v>
      </c>
      <c r="AL15" s="151"/>
      <c r="AM15" s="100"/>
      <c r="AN15" s="310">
        <v>18</v>
      </c>
      <c r="AO15" s="311">
        <v>22</v>
      </c>
      <c r="AP15" s="307">
        <v>2</v>
      </c>
      <c r="AQ15" s="99">
        <v>6</v>
      </c>
      <c r="AR15" s="151"/>
      <c r="AS15" s="88" t="s">
        <v>44</v>
      </c>
      <c r="AT15" s="310"/>
      <c r="AU15" s="311"/>
      <c r="AV15" s="99"/>
      <c r="AW15" s="99">
        <v>0</v>
      </c>
      <c r="AX15" s="151"/>
      <c r="AY15" s="96"/>
      <c r="AZ15" s="310"/>
      <c r="BA15" s="311"/>
      <c r="BB15" s="99"/>
      <c r="BC15" s="99">
        <v>0</v>
      </c>
      <c r="BD15" s="151"/>
      <c r="BE15" s="96"/>
      <c r="BF15" s="348"/>
      <c r="BG15" s="350"/>
      <c r="BH15" s="376"/>
    </row>
    <row r="16" spans="1:60" ht="16.5" thickTop="1" thickBot="1">
      <c r="A16" s="393"/>
      <c r="B16" s="347" t="s">
        <v>14</v>
      </c>
      <c r="C16" s="349">
        <v>6</v>
      </c>
      <c r="D16" s="308"/>
      <c r="E16" s="309"/>
      <c r="F16" s="309"/>
      <c r="G16" s="94">
        <v>0</v>
      </c>
      <c r="H16" s="147">
        <v>0</v>
      </c>
      <c r="I16" s="101"/>
      <c r="J16" s="308"/>
      <c r="K16" s="309"/>
      <c r="L16" s="309"/>
      <c r="M16" s="94">
        <v>0</v>
      </c>
      <c r="N16" s="147">
        <v>0</v>
      </c>
      <c r="O16" s="95"/>
      <c r="P16" s="342" t="s">
        <v>13</v>
      </c>
      <c r="Q16" s="343"/>
      <c r="R16" s="165"/>
      <c r="S16" s="166">
        <v>7</v>
      </c>
      <c r="T16" s="147">
        <v>7</v>
      </c>
      <c r="U16" s="95"/>
      <c r="V16" s="308"/>
      <c r="W16" s="309"/>
      <c r="X16" s="309"/>
      <c r="Y16" s="94">
        <v>0</v>
      </c>
      <c r="Z16" s="147">
        <v>0</v>
      </c>
      <c r="AA16" s="95"/>
      <c r="AB16" s="308"/>
      <c r="AC16" s="309"/>
      <c r="AD16" s="309"/>
      <c r="AE16" s="94">
        <v>0</v>
      </c>
      <c r="AF16" s="147">
        <v>0</v>
      </c>
      <c r="AG16" s="101"/>
      <c r="AH16" s="308">
        <v>9.5</v>
      </c>
      <c r="AI16" s="309">
        <v>12</v>
      </c>
      <c r="AJ16" s="309"/>
      <c r="AK16" s="94">
        <v>2.5</v>
      </c>
      <c r="AL16" s="147">
        <v>8.75</v>
      </c>
      <c r="AM16" s="95"/>
      <c r="AN16" s="308">
        <v>7</v>
      </c>
      <c r="AO16" s="309">
        <v>10</v>
      </c>
      <c r="AP16" s="309">
        <v>5</v>
      </c>
      <c r="AQ16" s="94">
        <v>8</v>
      </c>
      <c r="AR16" s="147">
        <v>8</v>
      </c>
      <c r="AS16" s="88" t="s">
        <v>44</v>
      </c>
      <c r="AT16" s="308"/>
      <c r="AU16" s="309"/>
      <c r="AV16" s="309"/>
      <c r="AW16" s="94">
        <v>0</v>
      </c>
      <c r="AX16" s="147">
        <v>6</v>
      </c>
      <c r="AY16" s="96"/>
      <c r="AZ16" s="308"/>
      <c r="BA16" s="309"/>
      <c r="BB16" s="309"/>
      <c r="BC16" s="94">
        <v>0</v>
      </c>
      <c r="BD16" s="147">
        <v>0</v>
      </c>
      <c r="BE16" s="96"/>
      <c r="BF16" s="347" t="s">
        <v>14</v>
      </c>
      <c r="BG16" s="349">
        <v>6</v>
      </c>
      <c r="BH16" s="375" t="e">
        <v>#REF!</v>
      </c>
    </row>
    <row r="17" spans="1:60" ht="15.75" thickBot="1">
      <c r="A17" s="394"/>
      <c r="B17" s="374"/>
      <c r="C17" s="355"/>
      <c r="D17" s="310"/>
      <c r="E17" s="311"/>
      <c r="F17" s="311"/>
      <c r="G17" s="99">
        <v>0</v>
      </c>
      <c r="H17" s="151"/>
      <c r="I17" s="89"/>
      <c r="J17" s="310"/>
      <c r="K17" s="311"/>
      <c r="L17" s="311"/>
      <c r="M17" s="99">
        <v>0</v>
      </c>
      <c r="N17" s="151"/>
      <c r="O17" s="100"/>
      <c r="P17" s="310"/>
      <c r="Q17" s="311"/>
      <c r="R17" s="311"/>
      <c r="S17" s="99">
        <v>0</v>
      </c>
      <c r="T17" s="151"/>
      <c r="U17" s="100"/>
      <c r="V17" s="310"/>
      <c r="W17" s="311"/>
      <c r="X17" s="311"/>
      <c r="Y17" s="99">
        <v>0</v>
      </c>
      <c r="Z17" s="151"/>
      <c r="AA17" s="100"/>
      <c r="AB17" s="310"/>
      <c r="AC17" s="311"/>
      <c r="AD17" s="99"/>
      <c r="AE17" s="99">
        <v>0</v>
      </c>
      <c r="AF17" s="151"/>
      <c r="AG17" s="89"/>
      <c r="AH17" s="310">
        <v>12</v>
      </c>
      <c r="AI17" s="311">
        <v>18.25</v>
      </c>
      <c r="AJ17" s="311"/>
      <c r="AK17" s="99">
        <v>6.25</v>
      </c>
      <c r="AL17" s="151"/>
      <c r="AM17" s="100"/>
      <c r="AN17" s="310"/>
      <c r="AO17" s="311"/>
      <c r="AP17" s="311"/>
      <c r="AQ17" s="99">
        <v>0</v>
      </c>
      <c r="AR17" s="151"/>
      <c r="AS17" s="100"/>
      <c r="AT17" s="310">
        <v>18</v>
      </c>
      <c r="AU17" s="311">
        <v>22</v>
      </c>
      <c r="AV17" s="307">
        <v>2</v>
      </c>
      <c r="AW17" s="99">
        <v>6</v>
      </c>
      <c r="AX17" s="151"/>
      <c r="AY17" s="162" t="s">
        <v>45</v>
      </c>
      <c r="AZ17" s="310"/>
      <c r="BA17" s="311"/>
      <c r="BB17" s="99"/>
      <c r="BC17" s="99">
        <v>0</v>
      </c>
      <c r="BD17" s="151"/>
      <c r="BE17" s="96"/>
      <c r="BF17" s="374"/>
      <c r="BG17" s="355"/>
      <c r="BH17" s="376"/>
    </row>
    <row r="18" spans="1:60" ht="16.5" thickTop="1" thickBot="1">
      <c r="A18" s="394"/>
      <c r="B18" s="353" t="s">
        <v>15</v>
      </c>
      <c r="C18" s="354"/>
      <c r="D18" s="102"/>
      <c r="E18" s="103"/>
      <c r="F18" s="103"/>
      <c r="G18" s="104">
        <v>24</v>
      </c>
      <c r="H18" s="152"/>
      <c r="I18" s="105"/>
      <c r="J18" s="102"/>
      <c r="K18" s="103"/>
      <c r="L18" s="103"/>
      <c r="M18" s="104">
        <v>24.5</v>
      </c>
      <c r="N18" s="152"/>
      <c r="O18" s="106"/>
      <c r="P18" s="102"/>
      <c r="Q18" s="103"/>
      <c r="R18" s="103"/>
      <c r="S18" s="104">
        <v>43.25</v>
      </c>
      <c r="T18" s="152"/>
      <c r="U18" s="106"/>
      <c r="V18" s="108"/>
      <c r="W18" s="109"/>
      <c r="X18" s="109"/>
      <c r="Y18" s="104">
        <v>24.25</v>
      </c>
      <c r="Z18" s="152"/>
      <c r="AA18" s="106"/>
      <c r="AB18" s="108"/>
      <c r="AC18" s="109"/>
      <c r="AD18" s="109"/>
      <c r="AE18" s="104">
        <v>17.5</v>
      </c>
      <c r="AF18" s="152"/>
      <c r="AG18" s="106"/>
      <c r="AH18" s="110"/>
      <c r="AI18" s="111"/>
      <c r="AJ18" s="111"/>
      <c r="AK18" s="104">
        <v>25.75</v>
      </c>
      <c r="AL18" s="152"/>
      <c r="AM18" s="107"/>
      <c r="AN18" s="110"/>
      <c r="AO18" s="111"/>
      <c r="AP18" s="111"/>
      <c r="AQ18" s="104">
        <v>37</v>
      </c>
      <c r="AR18" s="152"/>
      <c r="AS18" s="112"/>
      <c r="AT18" s="110"/>
      <c r="AU18" s="111"/>
      <c r="AV18" s="111"/>
      <c r="AW18" s="104">
        <v>6</v>
      </c>
      <c r="AX18" s="152"/>
      <c r="AY18" s="112"/>
      <c r="AZ18" s="110"/>
      <c r="BA18" s="111"/>
      <c r="BB18" s="111"/>
      <c r="BC18" s="104">
        <v>32</v>
      </c>
      <c r="BD18" s="152"/>
      <c r="BE18" s="112"/>
      <c r="BF18" s="353" t="s">
        <v>15</v>
      </c>
      <c r="BG18" s="354"/>
      <c r="BH18" s="42" t="e">
        <v>#REF!</v>
      </c>
    </row>
    <row r="19" spans="1:60" ht="15.75" thickBot="1">
      <c r="A19" s="394"/>
      <c r="B19" s="351" t="s">
        <v>16</v>
      </c>
      <c r="C19" s="352"/>
      <c r="D19" s="113"/>
      <c r="E19" s="114"/>
      <c r="F19" s="115"/>
      <c r="G19" s="116" t="s">
        <v>17</v>
      </c>
      <c r="H19" s="116"/>
      <c r="I19" s="117"/>
      <c r="J19" s="113"/>
      <c r="K19" s="114"/>
      <c r="L19" s="115"/>
      <c r="M19" s="116" t="s">
        <v>17</v>
      </c>
      <c r="N19" s="116"/>
      <c r="O19" s="118"/>
      <c r="P19" s="119"/>
      <c r="Q19" s="120"/>
      <c r="R19" s="121"/>
      <c r="S19" s="122" t="s">
        <v>17</v>
      </c>
      <c r="T19" s="116"/>
      <c r="U19" s="118"/>
      <c r="V19" s="119"/>
      <c r="W19" s="120"/>
      <c r="X19" s="121"/>
      <c r="Y19" s="122" t="s">
        <v>17</v>
      </c>
      <c r="Z19" s="116"/>
      <c r="AA19" s="118"/>
      <c r="AB19" s="119"/>
      <c r="AC19" s="120"/>
      <c r="AD19" s="121"/>
      <c r="AE19" s="122" t="s">
        <v>17</v>
      </c>
      <c r="AF19" s="116"/>
      <c r="AG19" s="118"/>
      <c r="AH19" s="119"/>
      <c r="AI19" s="120"/>
      <c r="AJ19" s="121"/>
      <c r="AK19" s="122" t="s">
        <v>17</v>
      </c>
      <c r="AL19" s="116"/>
      <c r="AM19" s="123"/>
      <c r="AN19" s="119"/>
      <c r="AO19" s="120"/>
      <c r="AP19" s="121"/>
      <c r="AQ19" s="122" t="s">
        <v>17</v>
      </c>
      <c r="AR19" s="116"/>
      <c r="AS19" s="118"/>
      <c r="AT19" s="119"/>
      <c r="AU19" s="120"/>
      <c r="AV19" s="121"/>
      <c r="AW19" s="122" t="s">
        <v>17</v>
      </c>
      <c r="AX19" s="116"/>
      <c r="AY19" s="118"/>
      <c r="AZ19" s="119"/>
      <c r="BA19" s="120"/>
      <c r="BB19" s="121"/>
      <c r="BC19" s="122" t="s">
        <v>17</v>
      </c>
      <c r="BD19" s="116"/>
      <c r="BE19" s="118"/>
      <c r="BF19" s="351" t="s">
        <v>16</v>
      </c>
      <c r="BG19" s="352"/>
      <c r="BH19" s="34"/>
    </row>
    <row r="20" spans="1:60" ht="16.5" thickTop="1" thickBot="1">
      <c r="A20" s="386" t="s">
        <v>18</v>
      </c>
      <c r="B20" s="330" t="s">
        <v>19</v>
      </c>
      <c r="C20" s="332">
        <v>7</v>
      </c>
      <c r="D20" s="124"/>
      <c r="E20" s="125"/>
      <c r="F20" s="125"/>
      <c r="G20" s="126">
        <v>0</v>
      </c>
      <c r="H20" s="147">
        <v>5.5</v>
      </c>
      <c r="I20" s="144"/>
      <c r="J20" s="124"/>
      <c r="K20" s="125"/>
      <c r="L20" s="125"/>
      <c r="M20" s="126">
        <v>0</v>
      </c>
      <c r="N20" s="147">
        <v>0</v>
      </c>
      <c r="O20" s="127"/>
      <c r="P20" s="124"/>
      <c r="Q20" s="125"/>
      <c r="R20" s="125"/>
      <c r="S20" s="126">
        <v>0</v>
      </c>
      <c r="T20" s="147">
        <v>0</v>
      </c>
      <c r="U20" s="128"/>
      <c r="V20" s="124"/>
      <c r="W20" s="125"/>
      <c r="X20" s="125"/>
      <c r="Y20" s="126">
        <v>0</v>
      </c>
      <c r="Z20" s="147">
        <v>7.5</v>
      </c>
      <c r="AA20" s="128"/>
      <c r="AB20" s="142">
        <v>6.75</v>
      </c>
      <c r="AC20" s="143">
        <v>10.25</v>
      </c>
      <c r="AD20" s="125"/>
      <c r="AE20" s="126">
        <v>3.5</v>
      </c>
      <c r="AF20" s="147">
        <v>3.5</v>
      </c>
      <c r="AG20" s="128"/>
      <c r="AH20" s="124"/>
      <c r="AI20" s="125"/>
      <c r="AJ20" s="125"/>
      <c r="AK20" s="126">
        <v>0</v>
      </c>
      <c r="AL20" s="147">
        <v>0</v>
      </c>
      <c r="AM20" s="155"/>
      <c r="AN20" s="124"/>
      <c r="AO20" s="125"/>
      <c r="AP20" s="125"/>
      <c r="AQ20" s="126">
        <v>0</v>
      </c>
      <c r="AR20" s="147">
        <v>0</v>
      </c>
      <c r="AS20" s="128"/>
      <c r="AT20" s="124">
        <v>7</v>
      </c>
      <c r="AU20" s="125">
        <v>9</v>
      </c>
      <c r="AV20" s="125">
        <v>3</v>
      </c>
      <c r="AW20" s="126">
        <v>5</v>
      </c>
      <c r="AX20" s="147">
        <v>12</v>
      </c>
      <c r="AY20" s="145" t="s">
        <v>45</v>
      </c>
      <c r="AZ20" s="124"/>
      <c r="BA20" s="125"/>
      <c r="BB20" s="125"/>
      <c r="BC20" s="126">
        <v>4</v>
      </c>
      <c r="BD20" s="147">
        <v>4</v>
      </c>
      <c r="BE20" s="91"/>
      <c r="BF20" s="330" t="s">
        <v>19</v>
      </c>
      <c r="BG20" s="332">
        <v>7</v>
      </c>
      <c r="BH20" s="375" t="e">
        <v>#REF!</v>
      </c>
    </row>
    <row r="21" spans="1:60" ht="15.75" thickBot="1">
      <c r="A21" s="387"/>
      <c r="B21" s="331"/>
      <c r="C21" s="333"/>
      <c r="D21" s="85">
        <v>16</v>
      </c>
      <c r="E21" s="86">
        <v>21.5</v>
      </c>
      <c r="F21" s="86"/>
      <c r="G21" s="87">
        <v>5.5</v>
      </c>
      <c r="H21" s="151"/>
      <c r="I21" s="89" t="s">
        <v>45</v>
      </c>
      <c r="J21" s="85"/>
      <c r="K21" s="86"/>
      <c r="L21" s="86"/>
      <c r="M21" s="87">
        <v>0</v>
      </c>
      <c r="N21" s="151"/>
      <c r="O21" s="88"/>
      <c r="P21" s="85"/>
      <c r="Q21" s="86"/>
      <c r="R21" s="86"/>
      <c r="S21" s="87">
        <v>0</v>
      </c>
      <c r="T21" s="151"/>
      <c r="U21" s="129"/>
      <c r="V21" s="85">
        <v>16.5</v>
      </c>
      <c r="W21" s="86">
        <v>22</v>
      </c>
      <c r="X21" s="307">
        <v>2</v>
      </c>
      <c r="Y21" s="87">
        <v>7.5</v>
      </c>
      <c r="Z21" s="151"/>
      <c r="AA21" s="129"/>
      <c r="AB21" s="85"/>
      <c r="AC21" s="86"/>
      <c r="AD21" s="86"/>
      <c r="AE21" s="87">
        <v>0</v>
      </c>
      <c r="AF21" s="151"/>
      <c r="AG21" s="129"/>
      <c r="AH21" s="85"/>
      <c r="AI21" s="86"/>
      <c r="AJ21" s="87"/>
      <c r="AK21" s="87">
        <v>0</v>
      </c>
      <c r="AL21" s="151"/>
      <c r="AM21" s="89"/>
      <c r="AN21" s="390" t="s">
        <v>20</v>
      </c>
      <c r="AO21" s="391"/>
      <c r="AP21" s="392"/>
      <c r="AQ21" s="87">
        <v>0</v>
      </c>
      <c r="AR21" s="151"/>
      <c r="AS21" s="129"/>
      <c r="AT21" s="85">
        <v>16</v>
      </c>
      <c r="AU21" s="86">
        <v>21.5</v>
      </c>
      <c r="AV21" s="315">
        <v>1.5</v>
      </c>
      <c r="AW21" s="87">
        <v>7</v>
      </c>
      <c r="AX21" s="151"/>
      <c r="AY21" s="145" t="s">
        <v>46</v>
      </c>
      <c r="AZ21" s="85"/>
      <c r="BA21" s="86"/>
      <c r="BB21" s="86"/>
      <c r="BC21" s="87">
        <v>0</v>
      </c>
      <c r="BD21" s="151"/>
      <c r="BE21" s="91"/>
      <c r="BF21" s="331"/>
      <c r="BG21" s="333"/>
      <c r="BH21" s="376"/>
    </row>
    <row r="22" spans="1:60" ht="16.5" thickTop="1" thickBot="1">
      <c r="A22" s="388"/>
      <c r="B22" s="334" t="s">
        <v>9</v>
      </c>
      <c r="C22" s="336">
        <v>8</v>
      </c>
      <c r="D22" s="167">
        <v>14</v>
      </c>
      <c r="E22" s="168">
        <v>16</v>
      </c>
      <c r="F22" s="80"/>
      <c r="G22" s="81">
        <v>2</v>
      </c>
      <c r="H22" s="147">
        <v>2</v>
      </c>
      <c r="I22" s="82"/>
      <c r="J22" s="167">
        <v>14</v>
      </c>
      <c r="K22" s="168">
        <v>16</v>
      </c>
      <c r="L22" s="168"/>
      <c r="M22" s="81">
        <v>2</v>
      </c>
      <c r="N22" s="147">
        <v>7</v>
      </c>
      <c r="O22" s="82"/>
      <c r="P22" s="79">
        <v>7.5</v>
      </c>
      <c r="Q22" s="80">
        <v>9.5</v>
      </c>
      <c r="R22" s="80"/>
      <c r="S22" s="81">
        <v>2</v>
      </c>
      <c r="T22" s="147">
        <v>10.5</v>
      </c>
      <c r="U22" s="82"/>
      <c r="V22" s="79">
        <v>7</v>
      </c>
      <c r="W22" s="80">
        <v>9</v>
      </c>
      <c r="X22" s="80">
        <v>3</v>
      </c>
      <c r="Y22" s="81">
        <v>5</v>
      </c>
      <c r="Z22" s="147">
        <v>5</v>
      </c>
      <c r="AA22" s="82"/>
      <c r="AB22" s="79"/>
      <c r="AC22" s="80"/>
      <c r="AD22" s="80"/>
      <c r="AE22" s="81">
        <v>0</v>
      </c>
      <c r="AF22" s="147">
        <v>10</v>
      </c>
      <c r="AG22" s="82"/>
      <c r="AH22" s="79"/>
      <c r="AI22" s="80"/>
      <c r="AJ22" s="80"/>
      <c r="AK22" s="81">
        <v>0</v>
      </c>
      <c r="AL22" s="147">
        <v>7.5</v>
      </c>
      <c r="AM22" s="83"/>
      <c r="AN22" s="167">
        <v>14</v>
      </c>
      <c r="AO22" s="168">
        <v>16</v>
      </c>
      <c r="AP22" s="168"/>
      <c r="AQ22" s="169">
        <v>2</v>
      </c>
      <c r="AR22" s="147">
        <v>2</v>
      </c>
      <c r="AS22" s="82"/>
      <c r="AT22" s="167">
        <v>14</v>
      </c>
      <c r="AU22" s="168">
        <v>16</v>
      </c>
      <c r="AV22" s="80"/>
      <c r="AW22" s="81">
        <v>2</v>
      </c>
      <c r="AX22" s="147">
        <v>2</v>
      </c>
      <c r="AY22" s="84"/>
      <c r="AZ22" s="85"/>
      <c r="BA22" s="86"/>
      <c r="BB22" s="80"/>
      <c r="BC22" s="81">
        <v>0</v>
      </c>
      <c r="BD22" s="147">
        <v>0</v>
      </c>
      <c r="BE22" s="84"/>
      <c r="BF22" s="334" t="s">
        <v>9</v>
      </c>
      <c r="BG22" s="336">
        <v>8</v>
      </c>
      <c r="BH22" s="375" t="e">
        <v>#REF!</v>
      </c>
    </row>
    <row r="23" spans="1:60" ht="15.75" thickBot="1">
      <c r="A23" s="388"/>
      <c r="B23" s="335"/>
      <c r="C23" s="337"/>
      <c r="D23" s="85"/>
      <c r="E23" s="86"/>
      <c r="F23" s="86"/>
      <c r="G23" s="87">
        <v>0</v>
      </c>
      <c r="H23" s="151"/>
      <c r="I23" s="88"/>
      <c r="J23" s="85">
        <v>16.5</v>
      </c>
      <c r="K23" s="86">
        <v>21.5</v>
      </c>
      <c r="L23" s="86"/>
      <c r="M23" s="87">
        <v>5</v>
      </c>
      <c r="N23" s="151"/>
      <c r="O23" s="88"/>
      <c r="P23" s="164">
        <v>14</v>
      </c>
      <c r="Q23" s="86">
        <v>21.5</v>
      </c>
      <c r="R23" s="315">
        <v>1</v>
      </c>
      <c r="S23" s="87">
        <v>8.5</v>
      </c>
      <c r="T23" s="151"/>
      <c r="U23" s="88"/>
      <c r="V23" s="85"/>
      <c r="W23" s="86"/>
      <c r="X23" s="86"/>
      <c r="Y23" s="87">
        <v>0</v>
      </c>
      <c r="Z23" s="151"/>
      <c r="AA23" s="88"/>
      <c r="AB23" s="164">
        <v>14</v>
      </c>
      <c r="AC23" s="86">
        <v>22</v>
      </c>
      <c r="AD23" s="307">
        <v>2</v>
      </c>
      <c r="AE23" s="87">
        <v>10</v>
      </c>
      <c r="AF23" s="151"/>
      <c r="AG23" s="88"/>
      <c r="AH23" s="164">
        <v>14</v>
      </c>
      <c r="AI23" s="86">
        <v>21.5</v>
      </c>
      <c r="AJ23" s="86"/>
      <c r="AK23" s="87">
        <v>7.5</v>
      </c>
      <c r="AL23" s="151"/>
      <c r="AM23" s="89" t="s">
        <v>43</v>
      </c>
      <c r="AN23" s="85"/>
      <c r="AO23" s="86"/>
      <c r="AP23" s="86"/>
      <c r="AQ23" s="87">
        <v>0</v>
      </c>
      <c r="AR23" s="151"/>
      <c r="AS23" s="88"/>
      <c r="AT23" s="85"/>
      <c r="AU23" s="86"/>
      <c r="AV23" s="86"/>
      <c r="AW23" s="87">
        <v>0</v>
      </c>
      <c r="AX23" s="151"/>
      <c r="AY23" s="91"/>
      <c r="AZ23" s="85"/>
      <c r="BA23" s="86"/>
      <c r="BB23" s="87"/>
      <c r="BC23" s="87">
        <v>0</v>
      </c>
      <c r="BD23" s="151"/>
      <c r="BE23" s="91"/>
      <c r="BF23" s="335"/>
      <c r="BG23" s="337"/>
      <c r="BH23" s="376"/>
    </row>
    <row r="24" spans="1:60" ht="16.5" thickTop="1" thickBot="1">
      <c r="A24" s="388"/>
      <c r="B24" s="334" t="s">
        <v>9</v>
      </c>
      <c r="C24" s="336">
        <v>9</v>
      </c>
      <c r="D24" s="79"/>
      <c r="E24" s="80"/>
      <c r="F24" s="80"/>
      <c r="G24" s="81">
        <v>0</v>
      </c>
      <c r="H24" s="147">
        <v>8</v>
      </c>
      <c r="I24" s="82"/>
      <c r="J24" s="79"/>
      <c r="K24" s="80"/>
      <c r="L24" s="80"/>
      <c r="M24" s="81">
        <v>0</v>
      </c>
      <c r="N24" s="147">
        <v>0</v>
      </c>
      <c r="O24" s="82"/>
      <c r="P24" s="79">
        <v>7.5</v>
      </c>
      <c r="Q24" s="80">
        <v>16.5</v>
      </c>
      <c r="R24" s="141">
        <v>1</v>
      </c>
      <c r="S24" s="81">
        <v>10</v>
      </c>
      <c r="T24" s="147">
        <v>10</v>
      </c>
      <c r="U24" s="82"/>
      <c r="V24" s="79"/>
      <c r="W24" s="80"/>
      <c r="X24" s="80"/>
      <c r="Y24" s="81">
        <v>0</v>
      </c>
      <c r="Z24" s="147">
        <v>0</v>
      </c>
      <c r="AA24" s="82"/>
      <c r="AB24" s="79">
        <v>7</v>
      </c>
      <c r="AC24" s="80">
        <v>9</v>
      </c>
      <c r="AD24" s="80">
        <v>3</v>
      </c>
      <c r="AE24" s="81">
        <v>5</v>
      </c>
      <c r="AF24" s="147">
        <v>5</v>
      </c>
      <c r="AG24" s="82"/>
      <c r="AH24" s="79">
        <v>13</v>
      </c>
      <c r="AI24" s="80">
        <v>21.5</v>
      </c>
      <c r="AJ24" s="80"/>
      <c r="AK24" s="81">
        <v>8.5</v>
      </c>
      <c r="AL24" s="147">
        <v>8.5</v>
      </c>
      <c r="AM24" s="89" t="s">
        <v>44</v>
      </c>
      <c r="AN24" s="79"/>
      <c r="AO24" s="80"/>
      <c r="AP24" s="80"/>
      <c r="AQ24" s="81">
        <v>0</v>
      </c>
      <c r="AR24" s="147">
        <v>0</v>
      </c>
      <c r="AS24" s="82"/>
      <c r="AT24" s="79"/>
      <c r="AU24" s="80"/>
      <c r="AV24" s="80"/>
      <c r="AW24" s="81">
        <v>0</v>
      </c>
      <c r="AX24" s="147">
        <v>5</v>
      </c>
      <c r="AY24" s="84"/>
      <c r="AZ24" s="133"/>
      <c r="BA24" s="313"/>
      <c r="BB24" s="80"/>
      <c r="BC24" s="81">
        <v>0</v>
      </c>
      <c r="BD24" s="147">
        <v>0</v>
      </c>
      <c r="BE24" s="84"/>
      <c r="BF24" s="334" t="s">
        <v>9</v>
      </c>
      <c r="BG24" s="336">
        <v>9</v>
      </c>
      <c r="BH24" s="375" t="e">
        <v>#REF!</v>
      </c>
    </row>
    <row r="25" spans="1:60" ht="15.75" thickBot="1">
      <c r="A25" s="388"/>
      <c r="B25" s="335"/>
      <c r="C25" s="337"/>
      <c r="D25" s="85">
        <v>16</v>
      </c>
      <c r="E25" s="86">
        <v>22</v>
      </c>
      <c r="F25" s="307">
        <v>2</v>
      </c>
      <c r="G25" s="87">
        <v>8</v>
      </c>
      <c r="H25" s="151"/>
      <c r="I25" s="88"/>
      <c r="J25" s="85"/>
      <c r="K25" s="86"/>
      <c r="L25" s="87"/>
      <c r="M25" s="87">
        <v>0</v>
      </c>
      <c r="N25" s="151"/>
      <c r="O25" s="88"/>
      <c r="P25" s="85"/>
      <c r="Q25" s="86"/>
      <c r="R25" s="87"/>
      <c r="S25" s="87">
        <v>0</v>
      </c>
      <c r="T25" s="151"/>
      <c r="U25" s="88"/>
      <c r="V25" s="85"/>
      <c r="W25" s="86"/>
      <c r="X25" s="87"/>
      <c r="Y25" s="87">
        <v>0</v>
      </c>
      <c r="Z25" s="151"/>
      <c r="AA25" s="88"/>
      <c r="AB25" s="85"/>
      <c r="AC25" s="86"/>
      <c r="AD25" s="87"/>
      <c r="AE25" s="87">
        <v>0</v>
      </c>
      <c r="AF25" s="151"/>
      <c r="AG25" s="88"/>
      <c r="AH25" s="85"/>
      <c r="AI25" s="86"/>
      <c r="AJ25" s="87"/>
      <c r="AK25" s="87">
        <v>0</v>
      </c>
      <c r="AL25" s="151"/>
      <c r="AM25" s="89"/>
      <c r="AN25" s="85"/>
      <c r="AO25" s="86"/>
      <c r="AP25" s="87"/>
      <c r="AQ25" s="87">
        <v>0</v>
      </c>
      <c r="AR25" s="151"/>
      <c r="AS25" s="88"/>
      <c r="AT25" s="85">
        <v>16.5</v>
      </c>
      <c r="AU25" s="86">
        <v>21.5</v>
      </c>
      <c r="AV25" s="87"/>
      <c r="AW25" s="87">
        <v>5</v>
      </c>
      <c r="AX25" s="151"/>
      <c r="AY25" s="145" t="s">
        <v>46</v>
      </c>
      <c r="AZ25" s="131"/>
      <c r="BA25" s="312"/>
      <c r="BB25" s="87"/>
      <c r="BC25" s="87">
        <v>0</v>
      </c>
      <c r="BD25" s="151"/>
      <c r="BE25" s="91"/>
      <c r="BF25" s="335"/>
      <c r="BG25" s="337"/>
      <c r="BH25" s="376"/>
    </row>
    <row r="26" spans="1:60" ht="16.5" thickTop="1" thickBot="1">
      <c r="A26" s="388"/>
      <c r="B26" s="334" t="s">
        <v>10</v>
      </c>
      <c r="C26" s="336">
        <v>10</v>
      </c>
      <c r="D26" s="79">
        <v>7</v>
      </c>
      <c r="E26" s="80">
        <v>9</v>
      </c>
      <c r="F26" s="80">
        <v>3</v>
      </c>
      <c r="G26" s="81">
        <v>5</v>
      </c>
      <c r="H26" s="147">
        <v>5</v>
      </c>
      <c r="I26" s="82"/>
      <c r="J26" s="79"/>
      <c r="K26" s="80"/>
      <c r="L26" s="80"/>
      <c r="M26" s="81">
        <v>0</v>
      </c>
      <c r="N26" s="147">
        <v>4.5</v>
      </c>
      <c r="O26" s="82"/>
      <c r="P26" s="79"/>
      <c r="Q26" s="80"/>
      <c r="R26" s="80"/>
      <c r="S26" s="81">
        <v>0</v>
      </c>
      <c r="T26" s="147">
        <v>7</v>
      </c>
      <c r="U26" s="82"/>
      <c r="V26" s="79"/>
      <c r="W26" s="80"/>
      <c r="X26" s="80"/>
      <c r="Y26" s="81">
        <v>0</v>
      </c>
      <c r="Z26" s="147">
        <v>0</v>
      </c>
      <c r="AA26" s="82"/>
      <c r="AB26" s="79"/>
      <c r="AC26" s="80"/>
      <c r="AD26" s="80"/>
      <c r="AE26" s="81">
        <v>0</v>
      </c>
      <c r="AF26" s="147">
        <v>0</v>
      </c>
      <c r="AG26" s="82"/>
      <c r="AH26" s="79">
        <v>7.5</v>
      </c>
      <c r="AI26" s="80">
        <v>10</v>
      </c>
      <c r="AJ26" s="80"/>
      <c r="AK26" s="81">
        <v>2.5</v>
      </c>
      <c r="AL26" s="147">
        <v>2.5</v>
      </c>
      <c r="AM26" s="89" t="s">
        <v>43</v>
      </c>
      <c r="AN26" s="79"/>
      <c r="AO26" s="80"/>
      <c r="AP26" s="80"/>
      <c r="AQ26" s="81">
        <v>0</v>
      </c>
      <c r="AR26" s="147">
        <v>5</v>
      </c>
      <c r="AS26" s="82"/>
      <c r="AT26" s="79"/>
      <c r="AU26" s="80"/>
      <c r="AV26" s="80"/>
      <c r="AW26" s="81">
        <v>0</v>
      </c>
      <c r="AX26" s="147">
        <v>5.5</v>
      </c>
      <c r="AY26" s="145"/>
      <c r="AZ26" s="79"/>
      <c r="BA26" s="80"/>
      <c r="BB26" s="80"/>
      <c r="BC26" s="81">
        <v>0</v>
      </c>
      <c r="BD26" s="147">
        <v>5.5</v>
      </c>
      <c r="BE26" s="84"/>
      <c r="BF26" s="334" t="s">
        <v>10</v>
      </c>
      <c r="BG26" s="336">
        <v>10</v>
      </c>
      <c r="BH26" s="375" t="e">
        <v>#REF!</v>
      </c>
    </row>
    <row r="27" spans="1:60" ht="15.75" thickBot="1">
      <c r="A27" s="388"/>
      <c r="B27" s="335"/>
      <c r="C27" s="337"/>
      <c r="D27" s="85"/>
      <c r="E27" s="86"/>
      <c r="F27" s="86"/>
      <c r="G27" s="87">
        <v>0</v>
      </c>
      <c r="H27" s="151"/>
      <c r="I27" s="88"/>
      <c r="J27" s="85">
        <v>17</v>
      </c>
      <c r="K27" s="86">
        <v>21.5</v>
      </c>
      <c r="L27" s="86"/>
      <c r="M27" s="87">
        <v>4.5</v>
      </c>
      <c r="N27" s="151"/>
      <c r="O27" s="88"/>
      <c r="P27" s="85">
        <v>17</v>
      </c>
      <c r="Q27" s="86">
        <v>22</v>
      </c>
      <c r="R27" s="307">
        <v>2</v>
      </c>
      <c r="S27" s="87">
        <v>7</v>
      </c>
      <c r="T27" s="151"/>
      <c r="U27" s="88"/>
      <c r="V27" s="85"/>
      <c r="W27" s="86"/>
      <c r="X27" s="86"/>
      <c r="Y27" s="87">
        <v>0</v>
      </c>
      <c r="Z27" s="151"/>
      <c r="AA27" s="88"/>
      <c r="AB27" s="85"/>
      <c r="AC27" s="86"/>
      <c r="AD27" s="86"/>
      <c r="AE27" s="87">
        <v>0</v>
      </c>
      <c r="AF27" s="151"/>
      <c r="AG27" s="88"/>
      <c r="AH27" s="85"/>
      <c r="AI27" s="86"/>
      <c r="AJ27" s="86"/>
      <c r="AK27" s="87">
        <v>0</v>
      </c>
      <c r="AL27" s="151"/>
      <c r="AM27" s="89"/>
      <c r="AN27" s="85">
        <v>16.5</v>
      </c>
      <c r="AO27" s="86">
        <v>21.5</v>
      </c>
      <c r="AP27" s="87"/>
      <c r="AQ27" s="87">
        <v>5</v>
      </c>
      <c r="AR27" s="151"/>
      <c r="AS27" s="88"/>
      <c r="AT27" s="85">
        <v>16</v>
      </c>
      <c r="AU27" s="86">
        <v>21.5</v>
      </c>
      <c r="AV27" s="86"/>
      <c r="AW27" s="87">
        <v>5.5</v>
      </c>
      <c r="AX27" s="151"/>
      <c r="AY27" s="145" t="s">
        <v>45</v>
      </c>
      <c r="AZ27" s="85">
        <v>16</v>
      </c>
      <c r="BA27" s="86">
        <v>21.5</v>
      </c>
      <c r="BB27" s="86"/>
      <c r="BC27" s="87">
        <v>5.5</v>
      </c>
      <c r="BD27" s="151"/>
      <c r="BE27" s="91"/>
      <c r="BF27" s="335"/>
      <c r="BG27" s="337"/>
      <c r="BH27" s="376"/>
    </row>
    <row r="28" spans="1:60" ht="16.5" thickTop="1" thickBot="1">
      <c r="A28" s="388"/>
      <c r="B28" s="334" t="s">
        <v>11</v>
      </c>
      <c r="C28" s="336">
        <v>11</v>
      </c>
      <c r="D28" s="79"/>
      <c r="E28" s="80"/>
      <c r="F28" s="80"/>
      <c r="G28" s="81">
        <v>0</v>
      </c>
      <c r="H28" s="147">
        <v>8</v>
      </c>
      <c r="I28" s="82"/>
      <c r="J28" s="79">
        <v>9</v>
      </c>
      <c r="K28" s="80">
        <v>16.25</v>
      </c>
      <c r="L28" s="80"/>
      <c r="M28" s="81">
        <v>7.25</v>
      </c>
      <c r="N28" s="147">
        <v>7.25</v>
      </c>
      <c r="O28" s="82"/>
      <c r="P28" s="79">
        <v>7</v>
      </c>
      <c r="Q28" s="80">
        <v>9.25</v>
      </c>
      <c r="R28" s="80">
        <v>3</v>
      </c>
      <c r="S28" s="81">
        <v>5.25</v>
      </c>
      <c r="T28" s="147">
        <v>5.25</v>
      </c>
      <c r="U28" s="82"/>
      <c r="V28" s="79"/>
      <c r="W28" s="80"/>
      <c r="X28" s="80"/>
      <c r="Y28" s="81">
        <v>0</v>
      </c>
      <c r="Z28" s="147">
        <v>0</v>
      </c>
      <c r="AA28" s="82"/>
      <c r="AB28" s="79"/>
      <c r="AC28" s="80"/>
      <c r="AD28" s="80"/>
      <c r="AE28" s="81">
        <v>0</v>
      </c>
      <c r="AF28" s="147">
        <v>0</v>
      </c>
      <c r="AG28" s="82"/>
      <c r="AH28" s="79">
        <v>16.5</v>
      </c>
      <c r="AI28" s="80">
        <v>21.5</v>
      </c>
      <c r="AJ28" s="80"/>
      <c r="AK28" s="81">
        <v>5</v>
      </c>
      <c r="AL28" s="147">
        <v>5</v>
      </c>
      <c r="AM28" s="89" t="s">
        <v>42</v>
      </c>
      <c r="AN28" s="79"/>
      <c r="AO28" s="80"/>
      <c r="AP28" s="80"/>
      <c r="AQ28" s="81">
        <v>0</v>
      </c>
      <c r="AR28" s="147">
        <v>0</v>
      </c>
      <c r="AS28" s="82"/>
      <c r="AT28" s="79">
        <v>9.5</v>
      </c>
      <c r="AU28" s="80">
        <v>17</v>
      </c>
      <c r="AV28" s="80"/>
      <c r="AW28" s="81">
        <v>7.5</v>
      </c>
      <c r="AX28" s="147">
        <v>7.5</v>
      </c>
      <c r="AY28" s="145" t="s">
        <v>46</v>
      </c>
      <c r="AZ28" s="133">
        <v>9.5</v>
      </c>
      <c r="BA28" s="313">
        <v>12</v>
      </c>
      <c r="BB28" s="80"/>
      <c r="BC28" s="81">
        <v>2.5</v>
      </c>
      <c r="BD28" s="147">
        <v>12</v>
      </c>
      <c r="BE28" s="84"/>
      <c r="BF28" s="334" t="s">
        <v>11</v>
      </c>
      <c r="BG28" s="336">
        <v>11</v>
      </c>
      <c r="BH28" s="375" t="e">
        <v>#REF!</v>
      </c>
    </row>
    <row r="29" spans="1:60" ht="15.75" thickBot="1">
      <c r="A29" s="388"/>
      <c r="B29" s="335"/>
      <c r="C29" s="337"/>
      <c r="D29" s="85">
        <v>16</v>
      </c>
      <c r="E29" s="86">
        <v>22</v>
      </c>
      <c r="F29" s="307">
        <v>2</v>
      </c>
      <c r="G29" s="87">
        <v>8</v>
      </c>
      <c r="H29" s="151"/>
      <c r="I29" s="88"/>
      <c r="J29" s="85"/>
      <c r="K29" s="86"/>
      <c r="L29" s="86"/>
      <c r="M29" s="87">
        <v>0</v>
      </c>
      <c r="N29" s="151"/>
      <c r="O29" s="88"/>
      <c r="P29" s="85"/>
      <c r="Q29" s="86"/>
      <c r="R29" s="86"/>
      <c r="S29" s="87">
        <v>0</v>
      </c>
      <c r="T29" s="151"/>
      <c r="U29" s="88"/>
      <c r="V29" s="85"/>
      <c r="W29" s="86"/>
      <c r="X29" s="86"/>
      <c r="Y29" s="87">
        <v>0</v>
      </c>
      <c r="Z29" s="151"/>
      <c r="AA29" s="88"/>
      <c r="AB29" s="85"/>
      <c r="AC29" s="86"/>
      <c r="AD29" s="86"/>
      <c r="AE29" s="87">
        <v>0</v>
      </c>
      <c r="AF29" s="151"/>
      <c r="AG29" s="88"/>
      <c r="AH29" s="85"/>
      <c r="AI29" s="86"/>
      <c r="AJ29" s="86"/>
      <c r="AK29" s="87">
        <v>0</v>
      </c>
      <c r="AL29" s="151"/>
      <c r="AM29" s="89"/>
      <c r="AN29" s="85"/>
      <c r="AO29" s="86"/>
      <c r="AP29" s="86"/>
      <c r="AQ29" s="87">
        <v>0</v>
      </c>
      <c r="AR29" s="151"/>
      <c r="AS29" s="88"/>
      <c r="AT29" s="85"/>
      <c r="AU29" s="86"/>
      <c r="AV29" s="86"/>
      <c r="AW29" s="87">
        <v>0</v>
      </c>
      <c r="AX29" s="151"/>
      <c r="AY29" s="145"/>
      <c r="AZ29" s="131">
        <v>12</v>
      </c>
      <c r="BA29" s="312">
        <v>21.5</v>
      </c>
      <c r="BB29" s="87"/>
      <c r="BC29" s="87">
        <v>9.5</v>
      </c>
      <c r="BD29" s="151"/>
      <c r="BE29" s="91"/>
      <c r="BF29" s="335"/>
      <c r="BG29" s="337"/>
      <c r="BH29" s="376"/>
    </row>
    <row r="30" spans="1:60" ht="16.5" thickTop="1" thickBot="1">
      <c r="A30" s="388"/>
      <c r="B30" s="347" t="s">
        <v>12</v>
      </c>
      <c r="C30" s="349">
        <v>12</v>
      </c>
      <c r="D30" s="308">
        <v>7</v>
      </c>
      <c r="E30" s="309">
        <v>9.5</v>
      </c>
      <c r="F30" s="309">
        <v>3</v>
      </c>
      <c r="G30" s="94">
        <v>5.5</v>
      </c>
      <c r="H30" s="147">
        <v>5.5</v>
      </c>
      <c r="I30" s="95"/>
      <c r="J30" s="308">
        <v>9.5</v>
      </c>
      <c r="K30" s="309">
        <v>12</v>
      </c>
      <c r="L30" s="309"/>
      <c r="M30" s="94">
        <v>2.5</v>
      </c>
      <c r="N30" s="147">
        <v>12</v>
      </c>
      <c r="O30" s="95"/>
      <c r="P30" s="308"/>
      <c r="Q30" s="309"/>
      <c r="R30" s="309"/>
      <c r="S30" s="94">
        <v>0</v>
      </c>
      <c r="T30" s="147">
        <v>0</v>
      </c>
      <c r="U30" s="95"/>
      <c r="V30" s="308"/>
      <c r="W30" s="309"/>
      <c r="X30" s="309"/>
      <c r="Y30" s="94">
        <v>0</v>
      </c>
      <c r="Z30" s="147">
        <v>0</v>
      </c>
      <c r="AA30" s="95"/>
      <c r="AB30" s="308">
        <v>8.5</v>
      </c>
      <c r="AC30" s="309">
        <v>12</v>
      </c>
      <c r="AD30" s="309"/>
      <c r="AE30" s="94">
        <v>3.5</v>
      </c>
      <c r="AF30" s="147">
        <v>12</v>
      </c>
      <c r="AG30" s="95"/>
      <c r="AH30" s="308"/>
      <c r="AI30" s="309"/>
      <c r="AJ30" s="309"/>
      <c r="AK30" s="94">
        <v>0</v>
      </c>
      <c r="AL30" s="147">
        <v>6</v>
      </c>
      <c r="AM30" s="101"/>
      <c r="AN30" s="308"/>
      <c r="AO30" s="309"/>
      <c r="AP30" s="139"/>
      <c r="AQ30" s="94">
        <v>0</v>
      </c>
      <c r="AR30" s="147">
        <v>0</v>
      </c>
      <c r="AS30" s="95"/>
      <c r="AT30" s="308"/>
      <c r="AU30" s="309"/>
      <c r="AV30" s="309"/>
      <c r="AW30" s="94">
        <v>0</v>
      </c>
      <c r="AX30" s="147">
        <v>0</v>
      </c>
      <c r="AY30" s="96"/>
      <c r="AZ30" s="308">
        <v>9.5</v>
      </c>
      <c r="BA30" s="309">
        <v>12</v>
      </c>
      <c r="BB30" s="309"/>
      <c r="BC30" s="94">
        <v>2.5</v>
      </c>
      <c r="BD30" s="147">
        <v>12</v>
      </c>
      <c r="BE30" s="96"/>
      <c r="BF30" s="347" t="s">
        <v>12</v>
      </c>
      <c r="BG30" s="349">
        <v>12</v>
      </c>
      <c r="BH30" s="375" t="e">
        <v>#REF!</v>
      </c>
    </row>
    <row r="31" spans="1:60" ht="15.75" thickBot="1">
      <c r="A31" s="388"/>
      <c r="B31" s="348"/>
      <c r="C31" s="350"/>
      <c r="D31" s="310"/>
      <c r="E31" s="311"/>
      <c r="F31" s="311"/>
      <c r="G31" s="99">
        <v>0</v>
      </c>
      <c r="H31" s="151"/>
      <c r="I31" s="100"/>
      <c r="J31" s="310">
        <v>12</v>
      </c>
      <c r="K31" s="311">
        <v>21.5</v>
      </c>
      <c r="L31" s="311"/>
      <c r="M31" s="99">
        <v>9.5</v>
      </c>
      <c r="N31" s="151"/>
      <c r="O31" s="100"/>
      <c r="P31" s="310"/>
      <c r="Q31" s="311"/>
      <c r="R31" s="311"/>
      <c r="S31" s="99">
        <v>0</v>
      </c>
      <c r="T31" s="151"/>
      <c r="U31" s="100"/>
      <c r="V31" s="310"/>
      <c r="W31" s="311"/>
      <c r="X31" s="311"/>
      <c r="Y31" s="99">
        <v>0</v>
      </c>
      <c r="Z31" s="151"/>
      <c r="AA31" s="100"/>
      <c r="AB31" s="310">
        <v>12</v>
      </c>
      <c r="AC31" s="311">
        <v>20.5</v>
      </c>
      <c r="AD31" s="99"/>
      <c r="AE31" s="99">
        <v>8.5</v>
      </c>
      <c r="AF31" s="151"/>
      <c r="AG31" s="100"/>
      <c r="AH31" s="310">
        <v>18</v>
      </c>
      <c r="AI31" s="311">
        <v>22</v>
      </c>
      <c r="AJ31" s="307">
        <v>2</v>
      </c>
      <c r="AK31" s="99">
        <v>6</v>
      </c>
      <c r="AL31" s="151"/>
      <c r="AM31" s="89" t="s">
        <v>43</v>
      </c>
      <c r="AN31" s="310"/>
      <c r="AO31" s="311"/>
      <c r="AP31" s="138"/>
      <c r="AQ31" s="99">
        <v>0</v>
      </c>
      <c r="AR31" s="151"/>
      <c r="AS31" s="100"/>
      <c r="AT31" s="310"/>
      <c r="AU31" s="311"/>
      <c r="AV31" s="311"/>
      <c r="AW31" s="99">
        <v>0</v>
      </c>
      <c r="AX31" s="151"/>
      <c r="AY31" s="96"/>
      <c r="AZ31" s="310">
        <v>12</v>
      </c>
      <c r="BA31" s="311">
        <v>21.5</v>
      </c>
      <c r="BB31" s="311"/>
      <c r="BC31" s="99">
        <v>9.5</v>
      </c>
      <c r="BD31" s="151"/>
      <c r="BE31" s="96"/>
      <c r="BF31" s="348"/>
      <c r="BG31" s="350"/>
      <c r="BH31" s="376"/>
    </row>
    <row r="32" spans="1:60" ht="16.5" thickTop="1" thickBot="1">
      <c r="A32" s="388"/>
      <c r="B32" s="347" t="s">
        <v>14</v>
      </c>
      <c r="C32" s="349">
        <v>13</v>
      </c>
      <c r="D32" s="308">
        <v>9.5</v>
      </c>
      <c r="E32" s="309">
        <v>12</v>
      </c>
      <c r="F32" s="309"/>
      <c r="G32" s="94">
        <v>2.5</v>
      </c>
      <c r="H32" s="147">
        <v>12</v>
      </c>
      <c r="I32" s="95"/>
      <c r="J32" s="308"/>
      <c r="K32" s="309"/>
      <c r="L32" s="309"/>
      <c r="M32" s="94">
        <v>0</v>
      </c>
      <c r="N32" s="147">
        <v>0</v>
      </c>
      <c r="O32" s="95"/>
      <c r="P32" s="308"/>
      <c r="Q32" s="309"/>
      <c r="R32" s="309"/>
      <c r="S32" s="94">
        <v>0</v>
      </c>
      <c r="T32" s="147">
        <v>0</v>
      </c>
      <c r="U32" s="95"/>
      <c r="V32" s="308"/>
      <c r="W32" s="309"/>
      <c r="X32" s="309"/>
      <c r="Y32" s="94">
        <v>0</v>
      </c>
      <c r="Z32" s="147">
        <v>0</v>
      </c>
      <c r="AA32" s="95"/>
      <c r="AB32" s="308">
        <v>8.5</v>
      </c>
      <c r="AC32" s="309">
        <v>12</v>
      </c>
      <c r="AD32" s="309"/>
      <c r="AE32" s="94">
        <v>3.5</v>
      </c>
      <c r="AF32" s="147">
        <v>12</v>
      </c>
      <c r="AG32" s="95"/>
      <c r="AH32" s="308">
        <v>7</v>
      </c>
      <c r="AI32" s="309">
        <v>9.5</v>
      </c>
      <c r="AJ32" s="309">
        <v>5</v>
      </c>
      <c r="AK32" s="94">
        <v>7.5</v>
      </c>
      <c r="AL32" s="147">
        <v>13.5</v>
      </c>
      <c r="AM32" s="89" t="s">
        <v>43</v>
      </c>
      <c r="AN32" s="308"/>
      <c r="AO32" s="309"/>
      <c r="AP32" s="139"/>
      <c r="AQ32" s="94">
        <v>0</v>
      </c>
      <c r="AR32" s="147">
        <v>0</v>
      </c>
      <c r="AS32" s="95"/>
      <c r="AT32" s="308"/>
      <c r="AU32" s="309"/>
      <c r="AV32" s="309"/>
      <c r="AW32" s="94">
        <v>0</v>
      </c>
      <c r="AX32" s="147">
        <v>0</v>
      </c>
      <c r="AY32" s="96"/>
      <c r="AZ32" s="308"/>
      <c r="BA32" s="309"/>
      <c r="BB32" s="309"/>
      <c r="BC32" s="94">
        <v>0</v>
      </c>
      <c r="BD32" s="147">
        <v>0</v>
      </c>
      <c r="BE32" s="96"/>
      <c r="BF32" s="347" t="s">
        <v>14</v>
      </c>
      <c r="BG32" s="349">
        <v>13</v>
      </c>
      <c r="BH32" s="375" t="e">
        <v>#REF!</v>
      </c>
    </row>
    <row r="33" spans="1:60" ht="15.75" thickBot="1">
      <c r="A33" s="389"/>
      <c r="B33" s="374"/>
      <c r="C33" s="355"/>
      <c r="D33" s="310">
        <v>12</v>
      </c>
      <c r="E33" s="311">
        <v>21.5</v>
      </c>
      <c r="F33" s="311"/>
      <c r="G33" s="99">
        <v>9.5</v>
      </c>
      <c r="H33" s="151"/>
      <c r="I33" s="100"/>
      <c r="J33" s="310"/>
      <c r="K33" s="311"/>
      <c r="L33" s="311"/>
      <c r="M33" s="99">
        <v>0</v>
      </c>
      <c r="N33" s="151"/>
      <c r="O33" s="100"/>
      <c r="P33" s="310"/>
      <c r="Q33" s="311"/>
      <c r="R33" s="311"/>
      <c r="S33" s="99">
        <v>0</v>
      </c>
      <c r="T33" s="151"/>
      <c r="U33" s="100"/>
      <c r="V33" s="310"/>
      <c r="W33" s="311"/>
      <c r="X33" s="311"/>
      <c r="Y33" s="99">
        <v>0</v>
      </c>
      <c r="Z33" s="151"/>
      <c r="AA33" s="100"/>
      <c r="AB33" s="310">
        <v>12</v>
      </c>
      <c r="AC33" s="311">
        <v>20.5</v>
      </c>
      <c r="AD33" s="99"/>
      <c r="AE33" s="99">
        <v>8.5</v>
      </c>
      <c r="AF33" s="151"/>
      <c r="AG33" s="100"/>
      <c r="AH33" s="310">
        <v>18</v>
      </c>
      <c r="AI33" s="311">
        <v>22</v>
      </c>
      <c r="AJ33" s="307">
        <v>2</v>
      </c>
      <c r="AK33" s="99">
        <v>6</v>
      </c>
      <c r="AL33" s="151"/>
      <c r="AM33" s="89" t="s">
        <v>43</v>
      </c>
      <c r="AN33" s="310"/>
      <c r="AO33" s="311"/>
      <c r="AP33" s="138"/>
      <c r="AQ33" s="99">
        <v>0</v>
      </c>
      <c r="AR33" s="151"/>
      <c r="AS33" s="100"/>
      <c r="AT33" s="310"/>
      <c r="AU33" s="311"/>
      <c r="AV33" s="311"/>
      <c r="AW33" s="99">
        <v>0</v>
      </c>
      <c r="AX33" s="151"/>
      <c r="AY33" s="96"/>
      <c r="AZ33" s="310"/>
      <c r="BA33" s="311"/>
      <c r="BB33" s="311"/>
      <c r="BC33" s="99">
        <v>0</v>
      </c>
      <c r="BD33" s="151"/>
      <c r="BE33" s="96"/>
      <c r="BF33" s="374"/>
      <c r="BG33" s="355"/>
      <c r="BH33" s="376"/>
    </row>
    <row r="34" spans="1:60" ht="16.5" thickTop="1" thickBot="1">
      <c r="A34" s="389"/>
      <c r="B34" s="353" t="s">
        <v>15</v>
      </c>
      <c r="C34" s="354"/>
      <c r="D34" s="102"/>
      <c r="E34" s="103"/>
      <c r="F34" s="103"/>
      <c r="G34" s="104">
        <v>46</v>
      </c>
      <c r="H34" s="152"/>
      <c r="I34" s="105"/>
      <c r="J34" s="102"/>
      <c r="K34" s="103"/>
      <c r="L34" s="103"/>
      <c r="M34" s="104">
        <v>30.75</v>
      </c>
      <c r="N34" s="152"/>
      <c r="O34" s="106"/>
      <c r="P34" s="102"/>
      <c r="Q34" s="103"/>
      <c r="R34" s="103"/>
      <c r="S34" s="104">
        <v>32.75</v>
      </c>
      <c r="T34" s="152"/>
      <c r="U34" s="106"/>
      <c r="V34" s="108"/>
      <c r="W34" s="109"/>
      <c r="X34" s="109"/>
      <c r="Y34" s="104">
        <v>12.5</v>
      </c>
      <c r="Z34" s="152"/>
      <c r="AA34" s="106"/>
      <c r="AB34" s="108"/>
      <c r="AC34" s="109"/>
      <c r="AD34" s="109"/>
      <c r="AE34" s="104">
        <v>42.5</v>
      </c>
      <c r="AF34" s="152"/>
      <c r="AG34" s="106"/>
      <c r="AH34" s="110"/>
      <c r="AI34" s="111"/>
      <c r="AJ34" s="111"/>
      <c r="AK34" s="104">
        <v>43</v>
      </c>
      <c r="AL34" s="152"/>
      <c r="AM34" s="107"/>
      <c r="AN34" s="110"/>
      <c r="AO34" s="111"/>
      <c r="AP34" s="111"/>
      <c r="AQ34" s="104">
        <v>7</v>
      </c>
      <c r="AR34" s="152"/>
      <c r="AS34" s="112"/>
      <c r="AT34" s="110"/>
      <c r="AU34" s="111"/>
      <c r="AV34" s="111"/>
      <c r="AW34" s="104">
        <v>32</v>
      </c>
      <c r="AX34" s="152"/>
      <c r="AY34" s="112"/>
      <c r="AZ34" s="110"/>
      <c r="BA34" s="111"/>
      <c r="BB34" s="111"/>
      <c r="BC34" s="104">
        <v>33.5</v>
      </c>
      <c r="BD34" s="152"/>
      <c r="BE34" s="112"/>
      <c r="BF34" s="353" t="s">
        <v>15</v>
      </c>
      <c r="BG34" s="354"/>
      <c r="BH34" s="42" t="e">
        <v>#REF!</v>
      </c>
    </row>
    <row r="35" spans="1:60" ht="15.75" thickBot="1">
      <c r="A35" s="389"/>
      <c r="B35" s="351" t="s">
        <v>16</v>
      </c>
      <c r="C35" s="352"/>
      <c r="D35" s="113"/>
      <c r="E35" s="114"/>
      <c r="F35" s="115"/>
      <c r="G35" s="116" t="s">
        <v>17</v>
      </c>
      <c r="H35" s="116"/>
      <c r="I35" s="117"/>
      <c r="J35" s="113"/>
      <c r="K35" s="114"/>
      <c r="L35" s="115"/>
      <c r="M35" s="116" t="s">
        <v>17</v>
      </c>
      <c r="N35" s="116"/>
      <c r="O35" s="118"/>
      <c r="P35" s="119"/>
      <c r="Q35" s="120"/>
      <c r="R35" s="121"/>
      <c r="S35" s="122" t="s">
        <v>17</v>
      </c>
      <c r="T35" s="116"/>
      <c r="U35" s="118"/>
      <c r="V35" s="119"/>
      <c r="W35" s="120"/>
      <c r="X35" s="121"/>
      <c r="Y35" s="122" t="s">
        <v>17</v>
      </c>
      <c r="Z35" s="116"/>
      <c r="AA35" s="118"/>
      <c r="AB35" s="119"/>
      <c r="AC35" s="120"/>
      <c r="AD35" s="121"/>
      <c r="AE35" s="122" t="s">
        <v>17</v>
      </c>
      <c r="AF35" s="116"/>
      <c r="AG35" s="118"/>
      <c r="AH35" s="119"/>
      <c r="AI35" s="120"/>
      <c r="AJ35" s="121"/>
      <c r="AK35" s="122" t="s">
        <v>17</v>
      </c>
      <c r="AL35" s="116"/>
      <c r="AM35" s="123"/>
      <c r="AN35" s="119"/>
      <c r="AO35" s="120"/>
      <c r="AP35" s="121"/>
      <c r="AQ35" s="122" t="s">
        <v>17</v>
      </c>
      <c r="AR35" s="116"/>
      <c r="AS35" s="118"/>
      <c r="AT35" s="119"/>
      <c r="AU35" s="120"/>
      <c r="AV35" s="121"/>
      <c r="AW35" s="122" t="s">
        <v>17</v>
      </c>
      <c r="AX35" s="116"/>
      <c r="AY35" s="118"/>
      <c r="AZ35" s="119"/>
      <c r="BA35" s="120"/>
      <c r="BB35" s="121"/>
      <c r="BC35" s="122" t="s">
        <v>17</v>
      </c>
      <c r="BD35" s="116"/>
      <c r="BE35" s="118"/>
      <c r="BF35" s="351" t="s">
        <v>16</v>
      </c>
      <c r="BG35" s="352"/>
      <c r="BH35" s="34"/>
    </row>
    <row r="36" spans="1:60" ht="15.75" thickTop="1">
      <c r="A36" s="384" t="s">
        <v>21</v>
      </c>
      <c r="B36" s="330" t="s">
        <v>19</v>
      </c>
      <c r="C36" s="332">
        <v>14</v>
      </c>
      <c r="D36" s="124"/>
      <c r="E36" s="125"/>
      <c r="F36" s="125"/>
      <c r="G36" s="126">
        <v>0</v>
      </c>
      <c r="H36" s="147">
        <v>0</v>
      </c>
      <c r="I36" s="127"/>
      <c r="J36" s="124"/>
      <c r="K36" s="125"/>
      <c r="L36" s="125"/>
      <c r="M36" s="126">
        <v>0</v>
      </c>
      <c r="N36" s="147">
        <v>8</v>
      </c>
      <c r="O36" s="127"/>
      <c r="P36" s="124"/>
      <c r="Q36" s="125"/>
      <c r="R36" s="125"/>
      <c r="S36" s="126">
        <v>0</v>
      </c>
      <c r="T36" s="147">
        <v>0</v>
      </c>
      <c r="U36" s="128"/>
      <c r="V36" s="124"/>
      <c r="W36" s="125"/>
      <c r="X36" s="125"/>
      <c r="Y36" s="126">
        <v>0</v>
      </c>
      <c r="Z36" s="147">
        <v>0</v>
      </c>
      <c r="AA36" s="128"/>
      <c r="AB36" s="124"/>
      <c r="AC36" s="125"/>
      <c r="AD36" s="125"/>
      <c r="AE36" s="126">
        <v>0</v>
      </c>
      <c r="AF36" s="147">
        <v>0</v>
      </c>
      <c r="AG36" s="128"/>
      <c r="AH36" s="124">
        <v>7</v>
      </c>
      <c r="AI36" s="125">
        <v>9.5</v>
      </c>
      <c r="AJ36" s="125">
        <v>3</v>
      </c>
      <c r="AK36" s="126">
        <v>5.5</v>
      </c>
      <c r="AL36" s="147">
        <v>11</v>
      </c>
      <c r="AM36" s="88"/>
      <c r="AN36" s="124"/>
      <c r="AO36" s="125"/>
      <c r="AP36" s="125"/>
      <c r="AQ36" s="126">
        <v>0</v>
      </c>
      <c r="AR36" s="147">
        <v>5</v>
      </c>
      <c r="AS36" s="128"/>
      <c r="AT36" s="124"/>
      <c r="AU36" s="125"/>
      <c r="AV36" s="125"/>
      <c r="AW36" s="126">
        <v>0</v>
      </c>
      <c r="AX36" s="147">
        <v>0</v>
      </c>
      <c r="AY36" s="84"/>
      <c r="AZ36" s="79"/>
      <c r="BA36" s="80"/>
      <c r="BB36" s="125"/>
      <c r="BC36" s="126">
        <v>4</v>
      </c>
      <c r="BD36" s="147">
        <v>4</v>
      </c>
      <c r="BE36" s="84"/>
      <c r="BF36" s="330" t="s">
        <v>19</v>
      </c>
      <c r="BG36" s="332">
        <v>14</v>
      </c>
      <c r="BH36" s="375" t="e">
        <v>#REF!</v>
      </c>
    </row>
    <row r="37" spans="1:60" ht="15.75" thickBot="1">
      <c r="A37" s="384"/>
      <c r="B37" s="331"/>
      <c r="C37" s="333"/>
      <c r="D37" s="85"/>
      <c r="E37" s="86"/>
      <c r="F37" s="86"/>
      <c r="G37" s="87">
        <v>0</v>
      </c>
      <c r="H37" s="151"/>
      <c r="I37" s="88"/>
      <c r="J37" s="85">
        <v>16</v>
      </c>
      <c r="K37" s="86">
        <v>22</v>
      </c>
      <c r="L37" s="307">
        <v>2</v>
      </c>
      <c r="M37" s="87">
        <v>8</v>
      </c>
      <c r="N37" s="151"/>
      <c r="O37" s="88"/>
      <c r="P37" s="85"/>
      <c r="Q37" s="86"/>
      <c r="R37" s="86"/>
      <c r="S37" s="87">
        <v>0</v>
      </c>
      <c r="T37" s="151"/>
      <c r="U37" s="129"/>
      <c r="V37" s="85"/>
      <c r="W37" s="86"/>
      <c r="X37" s="86"/>
      <c r="Y37" s="87">
        <v>0</v>
      </c>
      <c r="Z37" s="151"/>
      <c r="AA37" s="129"/>
      <c r="AB37" s="85"/>
      <c r="AC37" s="86"/>
      <c r="AD37" s="86"/>
      <c r="AE37" s="87">
        <v>0</v>
      </c>
      <c r="AF37" s="151"/>
      <c r="AG37" s="129"/>
      <c r="AH37" s="131">
        <v>16</v>
      </c>
      <c r="AI37" s="312">
        <v>21.5</v>
      </c>
      <c r="AJ37" s="312"/>
      <c r="AK37" s="314">
        <v>5.5</v>
      </c>
      <c r="AL37" s="151"/>
      <c r="AM37" s="88"/>
      <c r="AN37" s="85">
        <v>16.5</v>
      </c>
      <c r="AO37" s="86">
        <v>21.5</v>
      </c>
      <c r="AP37" s="312"/>
      <c r="AQ37" s="87">
        <v>5</v>
      </c>
      <c r="AR37" s="151"/>
      <c r="AS37" s="88"/>
      <c r="AT37" s="85"/>
      <c r="AU37" s="86"/>
      <c r="AV37" s="86"/>
      <c r="AW37" s="87">
        <v>0</v>
      </c>
      <c r="AX37" s="151"/>
      <c r="AY37" s="91"/>
      <c r="AZ37" s="85"/>
      <c r="BA37" s="86"/>
      <c r="BB37" s="86"/>
      <c r="BC37" s="87">
        <v>0</v>
      </c>
      <c r="BD37" s="151"/>
      <c r="BE37" s="91"/>
      <c r="BF37" s="331"/>
      <c r="BG37" s="333"/>
      <c r="BH37" s="376"/>
    </row>
    <row r="38" spans="1:60" ht="15.75" thickTop="1">
      <c r="A38" s="384"/>
      <c r="B38" s="334" t="s">
        <v>9</v>
      </c>
      <c r="C38" s="336">
        <v>15</v>
      </c>
      <c r="D38" s="79"/>
      <c r="E38" s="80"/>
      <c r="F38" s="80"/>
      <c r="G38" s="81">
        <v>0</v>
      </c>
      <c r="H38" s="147">
        <v>0</v>
      </c>
      <c r="I38" s="82"/>
      <c r="J38" s="79">
        <v>7</v>
      </c>
      <c r="K38" s="80">
        <v>9</v>
      </c>
      <c r="L38" s="80">
        <v>3</v>
      </c>
      <c r="M38" s="81">
        <v>5</v>
      </c>
      <c r="N38" s="147">
        <v>10.5</v>
      </c>
      <c r="O38" s="82"/>
      <c r="P38" s="79"/>
      <c r="Q38" s="80"/>
      <c r="R38" s="80"/>
      <c r="S38" s="81">
        <v>0</v>
      </c>
      <c r="T38" s="147">
        <v>0</v>
      </c>
      <c r="U38" s="82"/>
      <c r="V38" s="79"/>
      <c r="W38" s="80"/>
      <c r="X38" s="80"/>
      <c r="Y38" s="81">
        <v>0</v>
      </c>
      <c r="Z38" s="147">
        <v>0</v>
      </c>
      <c r="AA38" s="82"/>
      <c r="AB38" s="79">
        <v>7.5</v>
      </c>
      <c r="AC38" s="80">
        <v>9.5</v>
      </c>
      <c r="AD38" s="80"/>
      <c r="AE38" s="81">
        <v>2</v>
      </c>
      <c r="AF38" s="147">
        <v>8</v>
      </c>
      <c r="AG38" s="82"/>
      <c r="AH38" s="79"/>
      <c r="AI38" s="80"/>
      <c r="AJ38" s="80"/>
      <c r="AK38" s="81">
        <v>0</v>
      </c>
      <c r="AL38" s="147">
        <v>8</v>
      </c>
      <c r="AM38" s="82"/>
      <c r="AN38" s="79"/>
      <c r="AO38" s="80"/>
      <c r="AP38" s="80"/>
      <c r="AQ38" s="81">
        <v>0</v>
      </c>
      <c r="AR38" s="147">
        <v>0</v>
      </c>
      <c r="AS38" s="82"/>
      <c r="AT38" s="79"/>
      <c r="AU38" s="80"/>
      <c r="AV38" s="80"/>
      <c r="AW38" s="81">
        <v>0</v>
      </c>
      <c r="AX38" s="147">
        <v>5.5</v>
      </c>
      <c r="AY38" s="84"/>
      <c r="AZ38" s="79"/>
      <c r="BA38" s="80"/>
      <c r="BB38" s="80"/>
      <c r="BC38" s="81">
        <v>0</v>
      </c>
      <c r="BD38" s="147">
        <v>0</v>
      </c>
      <c r="BE38" s="84"/>
      <c r="BF38" s="334" t="s">
        <v>9</v>
      </c>
      <c r="BG38" s="336">
        <v>15</v>
      </c>
      <c r="BH38" s="375" t="e">
        <v>#REF!</v>
      </c>
    </row>
    <row r="39" spans="1:60" ht="15.75" thickBot="1">
      <c r="A39" s="384"/>
      <c r="B39" s="335"/>
      <c r="C39" s="337"/>
      <c r="D39" s="85"/>
      <c r="E39" s="86"/>
      <c r="F39" s="86"/>
      <c r="G39" s="87">
        <v>0</v>
      </c>
      <c r="H39" s="151"/>
      <c r="I39" s="88"/>
      <c r="J39" s="136">
        <v>16</v>
      </c>
      <c r="K39" s="137">
        <v>21.5</v>
      </c>
      <c r="L39" s="137"/>
      <c r="M39" s="163">
        <v>5.5</v>
      </c>
      <c r="N39" s="151"/>
      <c r="O39" s="88"/>
      <c r="P39" s="85"/>
      <c r="Q39" s="86"/>
      <c r="R39" s="86"/>
      <c r="S39" s="87">
        <v>0</v>
      </c>
      <c r="T39" s="151"/>
      <c r="U39" s="157"/>
      <c r="V39" s="85"/>
      <c r="W39" s="86"/>
      <c r="X39" s="86"/>
      <c r="Y39" s="87">
        <v>0</v>
      </c>
      <c r="Z39" s="151"/>
      <c r="AA39" s="88"/>
      <c r="AB39" s="85">
        <v>16.5</v>
      </c>
      <c r="AC39" s="86">
        <v>21.5</v>
      </c>
      <c r="AD39" s="315">
        <v>1</v>
      </c>
      <c r="AE39" s="87">
        <v>6</v>
      </c>
      <c r="AF39" s="151"/>
      <c r="AG39" s="88"/>
      <c r="AH39" s="85">
        <v>16</v>
      </c>
      <c r="AI39" s="86">
        <v>22</v>
      </c>
      <c r="AJ39" s="307">
        <v>2</v>
      </c>
      <c r="AK39" s="87">
        <v>8</v>
      </c>
      <c r="AL39" s="151"/>
      <c r="AM39" s="88"/>
      <c r="AN39" s="85"/>
      <c r="AO39" s="86"/>
      <c r="AP39" s="86"/>
      <c r="AQ39" s="87">
        <v>0</v>
      </c>
      <c r="AR39" s="151"/>
      <c r="AS39" s="88"/>
      <c r="AT39" s="85">
        <v>16</v>
      </c>
      <c r="AU39" s="86">
        <v>21.5</v>
      </c>
      <c r="AV39" s="86"/>
      <c r="AW39" s="87">
        <v>5.5</v>
      </c>
      <c r="AX39" s="151"/>
      <c r="AY39" s="145"/>
      <c r="AZ39" s="85"/>
      <c r="BA39" s="86"/>
      <c r="BB39" s="87"/>
      <c r="BC39" s="87">
        <v>0</v>
      </c>
      <c r="BD39" s="151"/>
      <c r="BE39" s="91"/>
      <c r="BF39" s="335"/>
      <c r="BG39" s="337"/>
      <c r="BH39" s="376"/>
    </row>
    <row r="40" spans="1:60" ht="15.75" thickTop="1">
      <c r="A40" s="384"/>
      <c r="B40" s="334" t="s">
        <v>9</v>
      </c>
      <c r="C40" s="336">
        <v>16</v>
      </c>
      <c r="D40" s="79"/>
      <c r="E40" s="80"/>
      <c r="F40" s="80"/>
      <c r="G40" s="81">
        <v>0</v>
      </c>
      <c r="H40" s="147">
        <v>0</v>
      </c>
      <c r="I40" s="82"/>
      <c r="J40" s="79"/>
      <c r="K40" s="80"/>
      <c r="L40" s="80"/>
      <c r="M40" s="81">
        <v>0</v>
      </c>
      <c r="N40" s="147">
        <v>5</v>
      </c>
      <c r="O40" s="82"/>
      <c r="P40" s="79"/>
      <c r="Q40" s="80"/>
      <c r="R40" s="80"/>
      <c r="S40" s="81">
        <v>0</v>
      </c>
      <c r="T40" s="147">
        <v>8</v>
      </c>
      <c r="U40" s="156"/>
      <c r="V40" s="79"/>
      <c r="W40" s="80"/>
      <c r="X40" s="80"/>
      <c r="Y40" s="81">
        <v>0</v>
      </c>
      <c r="Z40" s="147">
        <v>0</v>
      </c>
      <c r="AA40" s="82"/>
      <c r="AB40" s="79">
        <v>7.5</v>
      </c>
      <c r="AC40" s="80">
        <v>12</v>
      </c>
      <c r="AD40" s="80"/>
      <c r="AE40" s="81">
        <v>4.5</v>
      </c>
      <c r="AF40" s="147">
        <v>9</v>
      </c>
      <c r="AG40" s="82"/>
      <c r="AH40" s="79">
        <v>7</v>
      </c>
      <c r="AI40" s="80">
        <v>9</v>
      </c>
      <c r="AJ40" s="80">
        <v>3</v>
      </c>
      <c r="AK40" s="81">
        <v>5</v>
      </c>
      <c r="AL40" s="147">
        <v>5</v>
      </c>
      <c r="AM40" s="82"/>
      <c r="AN40" s="79"/>
      <c r="AO40" s="80"/>
      <c r="AP40" s="80"/>
      <c r="AQ40" s="81">
        <v>0</v>
      </c>
      <c r="AR40" s="147">
        <v>5.5</v>
      </c>
      <c r="AS40" s="82"/>
      <c r="AT40" s="79"/>
      <c r="AU40" s="80"/>
      <c r="AV40" s="80"/>
      <c r="AW40" s="81">
        <v>0</v>
      </c>
      <c r="AX40" s="147">
        <v>0</v>
      </c>
      <c r="AY40" s="84"/>
      <c r="AZ40" s="79"/>
      <c r="BA40" s="80"/>
      <c r="BB40" s="80"/>
      <c r="BC40" s="81">
        <v>0</v>
      </c>
      <c r="BD40" s="147">
        <v>0</v>
      </c>
      <c r="BE40" s="84"/>
      <c r="BF40" s="334" t="s">
        <v>9</v>
      </c>
      <c r="BG40" s="336">
        <v>16</v>
      </c>
      <c r="BH40" s="375" t="e">
        <v>#REF!</v>
      </c>
    </row>
    <row r="41" spans="1:60" ht="15.75" thickBot="1">
      <c r="A41" s="384"/>
      <c r="B41" s="335"/>
      <c r="C41" s="337"/>
      <c r="D41" s="85"/>
      <c r="E41" s="86"/>
      <c r="F41" s="87"/>
      <c r="G41" s="87">
        <v>0</v>
      </c>
      <c r="H41" s="151"/>
      <c r="I41" s="88"/>
      <c r="J41" s="85">
        <v>16.5</v>
      </c>
      <c r="K41" s="86">
        <v>21.5</v>
      </c>
      <c r="L41" s="87"/>
      <c r="M41" s="87">
        <v>5</v>
      </c>
      <c r="N41" s="151"/>
      <c r="O41" s="88"/>
      <c r="P41" s="85">
        <v>16</v>
      </c>
      <c r="Q41" s="86">
        <v>22</v>
      </c>
      <c r="R41" s="307">
        <v>2</v>
      </c>
      <c r="S41" s="87">
        <v>8</v>
      </c>
      <c r="T41" s="151"/>
      <c r="U41" s="157" t="s">
        <v>46</v>
      </c>
      <c r="V41" s="85"/>
      <c r="W41" s="86"/>
      <c r="X41" s="87"/>
      <c r="Y41" s="87">
        <v>0</v>
      </c>
      <c r="Z41" s="151"/>
      <c r="AA41" s="88"/>
      <c r="AB41" s="85">
        <v>12</v>
      </c>
      <c r="AC41" s="86">
        <v>16.5</v>
      </c>
      <c r="AD41" s="87"/>
      <c r="AE41" s="87">
        <v>4.5</v>
      </c>
      <c r="AF41" s="151"/>
      <c r="AG41" s="88"/>
      <c r="AH41" s="85"/>
      <c r="AI41" s="86"/>
      <c r="AJ41" s="87"/>
      <c r="AK41" s="87">
        <v>0</v>
      </c>
      <c r="AL41" s="151"/>
      <c r="AM41" s="88"/>
      <c r="AN41" s="85">
        <v>16</v>
      </c>
      <c r="AO41" s="86">
        <v>21.5</v>
      </c>
      <c r="AP41" s="87"/>
      <c r="AQ41" s="87">
        <v>5.5</v>
      </c>
      <c r="AR41" s="151"/>
      <c r="AS41" s="88"/>
      <c r="AT41" s="85"/>
      <c r="AU41" s="86"/>
      <c r="AV41" s="87"/>
      <c r="AW41" s="87">
        <v>0</v>
      </c>
      <c r="AX41" s="151"/>
      <c r="AY41" s="91"/>
      <c r="AZ41" s="131"/>
      <c r="BA41" s="312"/>
      <c r="BB41" s="87"/>
      <c r="BC41" s="87">
        <v>0</v>
      </c>
      <c r="BD41" s="151"/>
      <c r="BE41" s="91"/>
      <c r="BF41" s="335"/>
      <c r="BG41" s="337"/>
      <c r="BH41" s="376"/>
    </row>
    <row r="42" spans="1:60" ht="15.75" thickTop="1">
      <c r="A42" s="384"/>
      <c r="B42" s="334" t="s">
        <v>10</v>
      </c>
      <c r="C42" s="336">
        <v>17</v>
      </c>
      <c r="D42" s="79">
        <v>14.5</v>
      </c>
      <c r="E42" s="80">
        <v>17</v>
      </c>
      <c r="F42" s="80"/>
      <c r="G42" s="81">
        <v>2.5</v>
      </c>
      <c r="H42" s="147">
        <v>9</v>
      </c>
      <c r="I42" s="82"/>
      <c r="J42" s="79"/>
      <c r="K42" s="80"/>
      <c r="L42" s="80"/>
      <c r="M42" s="81">
        <v>0</v>
      </c>
      <c r="N42" s="147">
        <v>4</v>
      </c>
      <c r="O42" s="82"/>
      <c r="P42" s="79">
        <v>7</v>
      </c>
      <c r="Q42" s="80">
        <v>11.25</v>
      </c>
      <c r="R42" s="80">
        <v>3</v>
      </c>
      <c r="S42" s="81">
        <v>7.25</v>
      </c>
      <c r="T42" s="147">
        <v>7.25</v>
      </c>
      <c r="U42" s="157" t="s">
        <v>46</v>
      </c>
      <c r="V42" s="79">
        <v>8.75</v>
      </c>
      <c r="W42" s="80">
        <v>11.25</v>
      </c>
      <c r="X42" s="80"/>
      <c r="Y42" s="81">
        <v>2.5</v>
      </c>
      <c r="Z42" s="147">
        <v>8</v>
      </c>
      <c r="AA42" s="82"/>
      <c r="AB42" s="79">
        <v>7.5</v>
      </c>
      <c r="AC42" s="80">
        <v>11.25</v>
      </c>
      <c r="AD42" s="80"/>
      <c r="AE42" s="81">
        <v>3.75</v>
      </c>
      <c r="AF42" s="147">
        <v>9.75</v>
      </c>
      <c r="AG42" s="82"/>
      <c r="AH42" s="79">
        <v>8.75</v>
      </c>
      <c r="AI42" s="80">
        <v>11.25</v>
      </c>
      <c r="AJ42" s="80"/>
      <c r="AK42" s="81">
        <v>2.5</v>
      </c>
      <c r="AL42" s="147">
        <v>2.5</v>
      </c>
      <c r="AM42" s="82"/>
      <c r="AN42" s="79">
        <v>8.75</v>
      </c>
      <c r="AO42" s="80">
        <v>11.25</v>
      </c>
      <c r="AP42" s="80"/>
      <c r="AQ42" s="81">
        <v>2.5</v>
      </c>
      <c r="AR42" s="147">
        <v>2.5</v>
      </c>
      <c r="AS42" s="82"/>
      <c r="AT42" s="344" t="s">
        <v>22</v>
      </c>
      <c r="AU42" s="345"/>
      <c r="AV42" s="345"/>
      <c r="AW42" s="346"/>
      <c r="AX42" s="147">
        <v>0</v>
      </c>
      <c r="AY42" s="145"/>
      <c r="AZ42" s="79"/>
      <c r="BA42" s="80"/>
      <c r="BB42" s="80"/>
      <c r="BC42" s="81">
        <v>0</v>
      </c>
      <c r="BD42" s="147">
        <v>0</v>
      </c>
      <c r="BE42" s="84"/>
      <c r="BF42" s="334" t="s">
        <v>10</v>
      </c>
      <c r="BG42" s="336">
        <v>17</v>
      </c>
      <c r="BH42" s="375" t="e">
        <v>#REF!</v>
      </c>
    </row>
    <row r="43" spans="1:60" ht="15.75" thickBot="1">
      <c r="A43" s="384"/>
      <c r="B43" s="335"/>
      <c r="C43" s="337"/>
      <c r="D43" s="85">
        <v>17.5</v>
      </c>
      <c r="E43" s="86">
        <v>22</v>
      </c>
      <c r="F43" s="307">
        <v>2</v>
      </c>
      <c r="G43" s="87">
        <v>6.5</v>
      </c>
      <c r="H43" s="151"/>
      <c r="I43" s="88"/>
      <c r="J43" s="85">
        <v>14.5</v>
      </c>
      <c r="K43" s="86">
        <v>18.5</v>
      </c>
      <c r="L43" s="86"/>
      <c r="M43" s="87">
        <v>4</v>
      </c>
      <c r="N43" s="151"/>
      <c r="O43" s="88"/>
      <c r="P43" s="85"/>
      <c r="Q43" s="86"/>
      <c r="R43" s="86"/>
      <c r="S43" s="87">
        <v>0</v>
      </c>
      <c r="T43" s="151"/>
      <c r="U43" s="157"/>
      <c r="V43" s="85">
        <v>16</v>
      </c>
      <c r="W43" s="86">
        <v>21.5</v>
      </c>
      <c r="X43" s="86"/>
      <c r="Y43" s="87">
        <v>5.5</v>
      </c>
      <c r="Z43" s="151"/>
      <c r="AA43" s="88"/>
      <c r="AB43" s="85">
        <v>16.5</v>
      </c>
      <c r="AC43" s="86">
        <v>21.5</v>
      </c>
      <c r="AD43" s="315">
        <v>1</v>
      </c>
      <c r="AE43" s="87">
        <v>6</v>
      </c>
      <c r="AF43" s="151"/>
      <c r="AG43" s="88"/>
      <c r="AH43" s="85"/>
      <c r="AI43" s="86"/>
      <c r="AJ43" s="86"/>
      <c r="AK43" s="87">
        <v>0</v>
      </c>
      <c r="AL43" s="151"/>
      <c r="AM43" s="88"/>
      <c r="AN43" s="85"/>
      <c r="AO43" s="86"/>
      <c r="AP43" s="86"/>
      <c r="AQ43" s="87">
        <v>0</v>
      </c>
      <c r="AR43" s="151"/>
      <c r="AS43" s="88"/>
      <c r="AT43" s="159"/>
      <c r="AU43" s="160"/>
      <c r="AV43" s="160"/>
      <c r="AW43" s="161">
        <v>0</v>
      </c>
      <c r="AX43" s="151"/>
      <c r="AY43" s="91"/>
      <c r="AZ43" s="85"/>
      <c r="BA43" s="86"/>
      <c r="BB43" s="86"/>
      <c r="BC43" s="87">
        <v>0</v>
      </c>
      <c r="BD43" s="151"/>
      <c r="BE43" s="91"/>
      <c r="BF43" s="335"/>
      <c r="BG43" s="337"/>
      <c r="BH43" s="376"/>
    </row>
    <row r="44" spans="1:60" ht="15.75" thickTop="1">
      <c r="A44" s="384"/>
      <c r="B44" s="334" t="s">
        <v>11</v>
      </c>
      <c r="C44" s="336">
        <v>18</v>
      </c>
      <c r="D44" s="79">
        <v>7</v>
      </c>
      <c r="E44" s="80">
        <v>9</v>
      </c>
      <c r="F44" s="80">
        <v>3</v>
      </c>
      <c r="G44" s="81">
        <v>5</v>
      </c>
      <c r="H44" s="147">
        <v>13</v>
      </c>
      <c r="I44" s="82"/>
      <c r="J44" s="79"/>
      <c r="K44" s="80"/>
      <c r="L44" s="80"/>
      <c r="M44" s="81">
        <v>0</v>
      </c>
      <c r="N44" s="147">
        <v>0</v>
      </c>
      <c r="O44" s="82"/>
      <c r="P44" s="79" t="s">
        <v>23</v>
      </c>
      <c r="Q44" s="80"/>
      <c r="R44" s="80"/>
      <c r="S44" s="81"/>
      <c r="T44" s="147">
        <v>0</v>
      </c>
      <c r="U44" s="156"/>
      <c r="V44" s="79"/>
      <c r="W44" s="80"/>
      <c r="X44" s="80"/>
      <c r="Y44" s="81">
        <v>0</v>
      </c>
      <c r="Z44" s="147">
        <v>0</v>
      </c>
      <c r="AA44" s="82"/>
      <c r="AB44" s="79"/>
      <c r="AC44" s="80"/>
      <c r="AD44" s="80"/>
      <c r="AE44" s="81">
        <v>0</v>
      </c>
      <c r="AF44" s="147">
        <v>0</v>
      </c>
      <c r="AG44" s="82"/>
      <c r="AH44" s="79"/>
      <c r="AI44" s="80"/>
      <c r="AJ44" s="80"/>
      <c r="AK44" s="81">
        <v>0</v>
      </c>
      <c r="AL44" s="147">
        <v>0</v>
      </c>
      <c r="AM44" s="82"/>
      <c r="AN44" s="79">
        <v>7.5</v>
      </c>
      <c r="AO44" s="80">
        <v>9.5</v>
      </c>
      <c r="AP44" s="80"/>
      <c r="AQ44" s="81">
        <v>2</v>
      </c>
      <c r="AR44" s="147">
        <v>11</v>
      </c>
      <c r="AS44" s="82"/>
      <c r="AT44" s="79"/>
      <c r="AU44" s="80"/>
      <c r="AV44" s="80"/>
      <c r="AW44" s="81">
        <v>0</v>
      </c>
      <c r="AX44" s="147">
        <v>0</v>
      </c>
      <c r="AY44" s="84"/>
      <c r="AZ44" s="79"/>
      <c r="BA44" s="80"/>
      <c r="BB44" s="80"/>
      <c r="BC44" s="81">
        <v>0</v>
      </c>
      <c r="BD44" s="147">
        <v>0</v>
      </c>
      <c r="BE44" s="84"/>
      <c r="BF44" s="334" t="s">
        <v>11</v>
      </c>
      <c r="BG44" s="336">
        <v>18</v>
      </c>
      <c r="BH44" s="375" t="e">
        <v>#REF!</v>
      </c>
    </row>
    <row r="45" spans="1:60" ht="15.75" thickBot="1">
      <c r="A45" s="384"/>
      <c r="B45" s="335"/>
      <c r="C45" s="337"/>
      <c r="D45" s="85">
        <v>15</v>
      </c>
      <c r="E45" s="86">
        <v>21.5</v>
      </c>
      <c r="F45" s="315">
        <v>1.5</v>
      </c>
      <c r="G45" s="87">
        <v>8</v>
      </c>
      <c r="H45" s="151"/>
      <c r="I45" s="88"/>
      <c r="J45" s="85"/>
      <c r="K45" s="86"/>
      <c r="L45" s="86"/>
      <c r="M45" s="87">
        <v>0</v>
      </c>
      <c r="N45" s="151"/>
      <c r="O45" s="88"/>
      <c r="P45" s="85"/>
      <c r="Q45" s="86"/>
      <c r="R45" s="86"/>
      <c r="S45" s="87">
        <v>0</v>
      </c>
      <c r="T45" s="151"/>
      <c r="U45" s="157"/>
      <c r="V45" s="85"/>
      <c r="W45" s="86"/>
      <c r="X45" s="86"/>
      <c r="Y45" s="87">
        <v>0</v>
      </c>
      <c r="Z45" s="151"/>
      <c r="AA45" s="88"/>
      <c r="AB45" s="85"/>
      <c r="AC45" s="86"/>
      <c r="AD45" s="86"/>
      <c r="AE45" s="87">
        <v>0</v>
      </c>
      <c r="AF45" s="151"/>
      <c r="AG45" s="88"/>
      <c r="AH45" s="85"/>
      <c r="AI45" s="86"/>
      <c r="AJ45" s="86"/>
      <c r="AK45" s="87">
        <v>0</v>
      </c>
      <c r="AL45" s="151"/>
      <c r="AM45" s="88"/>
      <c r="AN45" s="85">
        <v>15</v>
      </c>
      <c r="AO45" s="86">
        <v>22</v>
      </c>
      <c r="AP45" s="307">
        <v>2</v>
      </c>
      <c r="AQ45" s="87">
        <v>9</v>
      </c>
      <c r="AR45" s="151"/>
      <c r="AS45" s="88"/>
      <c r="AT45" s="85"/>
      <c r="AU45" s="86"/>
      <c r="AV45" s="86"/>
      <c r="AW45" s="87">
        <v>0</v>
      </c>
      <c r="AX45" s="151"/>
      <c r="AY45" s="91"/>
      <c r="AZ45" s="85"/>
      <c r="BA45" s="86"/>
      <c r="BB45" s="87"/>
      <c r="BC45" s="87">
        <v>0</v>
      </c>
      <c r="BD45" s="151"/>
      <c r="BE45" s="91"/>
      <c r="BF45" s="335"/>
      <c r="BG45" s="337"/>
      <c r="BH45" s="376"/>
    </row>
    <row r="46" spans="1:60" ht="15.75" thickTop="1">
      <c r="A46" s="384"/>
      <c r="B46" s="347" t="s">
        <v>12</v>
      </c>
      <c r="C46" s="349">
        <v>19</v>
      </c>
      <c r="D46" s="308"/>
      <c r="E46" s="309"/>
      <c r="F46" s="309"/>
      <c r="G46" s="94">
        <v>0</v>
      </c>
      <c r="H46" s="147">
        <v>0</v>
      </c>
      <c r="I46" s="95"/>
      <c r="J46" s="308"/>
      <c r="K46" s="309"/>
      <c r="L46" s="309"/>
      <c r="M46" s="94">
        <v>0</v>
      </c>
      <c r="N46" s="147">
        <v>0</v>
      </c>
      <c r="O46" s="95"/>
      <c r="P46" s="308"/>
      <c r="Q46" s="309"/>
      <c r="R46" s="309"/>
      <c r="S46" s="94">
        <v>0</v>
      </c>
      <c r="T46" s="147">
        <v>6</v>
      </c>
      <c r="U46" s="95"/>
      <c r="V46" s="308"/>
      <c r="W46" s="309"/>
      <c r="X46" s="309"/>
      <c r="Y46" s="94">
        <v>0</v>
      </c>
      <c r="Z46" s="147">
        <v>0</v>
      </c>
      <c r="AA46" s="95"/>
      <c r="AB46" s="308"/>
      <c r="AC46" s="309"/>
      <c r="AD46" s="309"/>
      <c r="AE46" s="94">
        <v>0</v>
      </c>
      <c r="AF46" s="147">
        <v>0</v>
      </c>
      <c r="AG46" s="95"/>
      <c r="AH46" s="308"/>
      <c r="AI46" s="309"/>
      <c r="AJ46" s="309"/>
      <c r="AK46" s="94">
        <v>0</v>
      </c>
      <c r="AL46" s="147">
        <v>0</v>
      </c>
      <c r="AM46" s="95"/>
      <c r="AN46" s="308">
        <v>7</v>
      </c>
      <c r="AO46" s="309">
        <v>10</v>
      </c>
      <c r="AP46" s="309">
        <v>3</v>
      </c>
      <c r="AQ46" s="94">
        <v>6</v>
      </c>
      <c r="AR46" s="147">
        <v>6</v>
      </c>
      <c r="AS46" s="95"/>
      <c r="AT46" s="308">
        <v>9.5</v>
      </c>
      <c r="AU46" s="309">
        <v>12</v>
      </c>
      <c r="AV46" s="309"/>
      <c r="AW46" s="94">
        <v>2.5</v>
      </c>
      <c r="AX46" s="147">
        <v>12</v>
      </c>
      <c r="AY46" s="162"/>
      <c r="AZ46" s="308"/>
      <c r="BA46" s="309"/>
      <c r="BB46" s="309"/>
      <c r="BC46" s="94">
        <v>0</v>
      </c>
      <c r="BD46" s="147">
        <v>0</v>
      </c>
      <c r="BE46" s="96"/>
      <c r="BF46" s="347" t="s">
        <v>12</v>
      </c>
      <c r="BG46" s="349">
        <v>19</v>
      </c>
      <c r="BH46" s="375" t="e">
        <v>#REF!</v>
      </c>
    </row>
    <row r="47" spans="1:60" ht="15.75" thickBot="1">
      <c r="A47" s="384"/>
      <c r="B47" s="348"/>
      <c r="C47" s="350"/>
      <c r="D47" s="310"/>
      <c r="E47" s="311"/>
      <c r="F47" s="311"/>
      <c r="G47" s="99">
        <v>0</v>
      </c>
      <c r="H47" s="151"/>
      <c r="I47" s="100"/>
      <c r="J47" s="310"/>
      <c r="K47" s="311"/>
      <c r="L47" s="311"/>
      <c r="M47" s="99">
        <v>0</v>
      </c>
      <c r="N47" s="151"/>
      <c r="O47" s="100"/>
      <c r="P47" s="310">
        <v>18</v>
      </c>
      <c r="Q47" s="311">
        <v>22</v>
      </c>
      <c r="R47" s="307">
        <v>2</v>
      </c>
      <c r="S47" s="99">
        <v>6</v>
      </c>
      <c r="T47" s="151"/>
      <c r="U47" s="100"/>
      <c r="V47" s="310"/>
      <c r="W47" s="311"/>
      <c r="X47" s="311"/>
      <c r="Y47" s="99">
        <v>0</v>
      </c>
      <c r="Z47" s="151"/>
      <c r="AA47" s="100"/>
      <c r="AB47" s="310"/>
      <c r="AC47" s="311"/>
      <c r="AD47" s="99"/>
      <c r="AE47" s="99">
        <v>0</v>
      </c>
      <c r="AF47" s="151"/>
      <c r="AG47" s="100"/>
      <c r="AH47" s="310"/>
      <c r="AI47" s="311"/>
      <c r="AJ47" s="311"/>
      <c r="AK47" s="99">
        <v>0</v>
      </c>
      <c r="AL47" s="151"/>
      <c r="AM47" s="100"/>
      <c r="AN47" s="310"/>
      <c r="AO47" s="311"/>
      <c r="AP47" s="311"/>
      <c r="AQ47" s="99">
        <v>0</v>
      </c>
      <c r="AR47" s="151"/>
      <c r="AS47" s="100"/>
      <c r="AT47" s="310">
        <v>12</v>
      </c>
      <c r="AU47" s="311">
        <v>21.5</v>
      </c>
      <c r="AV47" s="311"/>
      <c r="AW47" s="99">
        <v>9.5</v>
      </c>
      <c r="AX47" s="151"/>
      <c r="AY47" s="162"/>
      <c r="AZ47" s="310"/>
      <c r="BA47" s="311"/>
      <c r="BB47" s="311"/>
      <c r="BC47" s="99">
        <v>0</v>
      </c>
      <c r="BD47" s="151"/>
      <c r="BE47" s="96"/>
      <c r="BF47" s="348"/>
      <c r="BG47" s="350"/>
      <c r="BH47" s="376"/>
    </row>
    <row r="48" spans="1:60" ht="15.75" thickTop="1">
      <c r="A48" s="384"/>
      <c r="B48" s="347" t="s">
        <v>14</v>
      </c>
      <c r="C48" s="349">
        <v>20</v>
      </c>
      <c r="D48" s="308"/>
      <c r="E48" s="309"/>
      <c r="F48" s="309"/>
      <c r="G48" s="94">
        <v>0</v>
      </c>
      <c r="H48" s="147">
        <v>0</v>
      </c>
      <c r="I48" s="95"/>
      <c r="J48" s="308"/>
      <c r="K48" s="309"/>
      <c r="L48" s="309"/>
      <c r="M48" s="94">
        <v>0</v>
      </c>
      <c r="N48" s="147">
        <v>0</v>
      </c>
      <c r="O48" s="95"/>
      <c r="P48" s="308">
        <v>7</v>
      </c>
      <c r="Q48" s="309">
        <v>9</v>
      </c>
      <c r="R48" s="309">
        <v>5</v>
      </c>
      <c r="S48" s="94">
        <v>7</v>
      </c>
      <c r="T48" s="147">
        <v>13</v>
      </c>
      <c r="U48" s="95"/>
      <c r="V48" s="308">
        <v>9.5</v>
      </c>
      <c r="W48" s="309">
        <v>12</v>
      </c>
      <c r="X48" s="309"/>
      <c r="Y48" s="94">
        <v>2.5</v>
      </c>
      <c r="Z48" s="147">
        <v>12</v>
      </c>
      <c r="AA48" s="95"/>
      <c r="AB48" s="308"/>
      <c r="AC48" s="309"/>
      <c r="AD48" s="309"/>
      <c r="AE48" s="94">
        <v>0</v>
      </c>
      <c r="AF48" s="147">
        <v>0</v>
      </c>
      <c r="AG48" s="95"/>
      <c r="AH48" s="308"/>
      <c r="AI48" s="309"/>
      <c r="AJ48" s="309"/>
      <c r="AK48" s="94">
        <v>0</v>
      </c>
      <c r="AL48" s="147">
        <v>0</v>
      </c>
      <c r="AM48" s="95"/>
      <c r="AN48" s="308"/>
      <c r="AO48" s="309"/>
      <c r="AP48" s="309"/>
      <c r="AQ48" s="94">
        <v>0</v>
      </c>
      <c r="AR48" s="147">
        <v>0</v>
      </c>
      <c r="AS48" s="95"/>
      <c r="AT48" s="308"/>
      <c r="AU48" s="309"/>
      <c r="AV48" s="309"/>
      <c r="AW48" s="94">
        <v>0</v>
      </c>
      <c r="AX48" s="147">
        <v>0</v>
      </c>
      <c r="AY48" s="96"/>
      <c r="AZ48" s="308"/>
      <c r="BA48" s="309"/>
      <c r="BB48" s="309"/>
      <c r="BC48" s="94">
        <v>0</v>
      </c>
      <c r="BD48" s="147">
        <v>0</v>
      </c>
      <c r="BE48" s="96"/>
      <c r="BF48" s="347" t="s">
        <v>14</v>
      </c>
      <c r="BG48" s="349">
        <v>20</v>
      </c>
      <c r="BH48" s="375" t="e">
        <v>#REF!</v>
      </c>
    </row>
    <row r="49" spans="1:60" ht="15.75" thickBot="1">
      <c r="A49" s="384"/>
      <c r="B49" s="374"/>
      <c r="C49" s="355"/>
      <c r="D49" s="310"/>
      <c r="E49" s="311"/>
      <c r="F49" s="311"/>
      <c r="G49" s="99">
        <v>0</v>
      </c>
      <c r="H49" s="151"/>
      <c r="I49" s="100"/>
      <c r="J49" s="310"/>
      <c r="K49" s="311"/>
      <c r="L49" s="311"/>
      <c r="M49" s="99">
        <v>0</v>
      </c>
      <c r="N49" s="151"/>
      <c r="O49" s="100"/>
      <c r="P49" s="310">
        <v>18</v>
      </c>
      <c r="Q49" s="311">
        <v>22</v>
      </c>
      <c r="R49" s="307">
        <v>2</v>
      </c>
      <c r="S49" s="99">
        <v>6</v>
      </c>
      <c r="T49" s="151"/>
      <c r="U49" s="100"/>
      <c r="V49" s="310">
        <v>12</v>
      </c>
      <c r="W49" s="311">
        <v>21.5</v>
      </c>
      <c r="X49" s="311"/>
      <c r="Y49" s="99">
        <v>9.5</v>
      </c>
      <c r="Z49" s="151"/>
      <c r="AA49" s="100"/>
      <c r="AB49" s="310"/>
      <c r="AC49" s="311"/>
      <c r="AD49" s="99"/>
      <c r="AE49" s="99">
        <v>0</v>
      </c>
      <c r="AF49" s="151"/>
      <c r="AG49" s="100"/>
      <c r="AH49" s="310"/>
      <c r="AI49" s="311"/>
      <c r="AJ49" s="311"/>
      <c r="AK49" s="99">
        <v>0</v>
      </c>
      <c r="AL49" s="151"/>
      <c r="AM49" s="100"/>
      <c r="AN49" s="310"/>
      <c r="AO49" s="311"/>
      <c r="AP49" s="311"/>
      <c r="AQ49" s="99">
        <v>0</v>
      </c>
      <c r="AR49" s="151"/>
      <c r="AS49" s="100"/>
      <c r="AT49" s="310"/>
      <c r="AU49" s="311"/>
      <c r="AV49" s="311"/>
      <c r="AW49" s="99">
        <v>0</v>
      </c>
      <c r="AX49" s="151"/>
      <c r="AY49" s="96"/>
      <c r="AZ49" s="310"/>
      <c r="BA49" s="311"/>
      <c r="BB49" s="311"/>
      <c r="BC49" s="99">
        <v>0</v>
      </c>
      <c r="BD49" s="151"/>
      <c r="BE49" s="96"/>
      <c r="BF49" s="374"/>
      <c r="BG49" s="355"/>
      <c r="BH49" s="376"/>
    </row>
    <row r="50" spans="1:60" ht="16.5" thickTop="1" thickBot="1">
      <c r="A50" s="384"/>
      <c r="B50" s="353" t="s">
        <v>15</v>
      </c>
      <c r="C50" s="354"/>
      <c r="D50" s="102"/>
      <c r="E50" s="103"/>
      <c r="F50" s="103"/>
      <c r="G50" s="104">
        <v>22</v>
      </c>
      <c r="H50" s="152"/>
      <c r="I50" s="105"/>
      <c r="J50" s="102"/>
      <c r="K50" s="103"/>
      <c r="L50" s="103"/>
      <c r="M50" s="104">
        <v>27.5</v>
      </c>
      <c r="N50" s="152"/>
      <c r="O50" s="106"/>
      <c r="P50" s="102"/>
      <c r="Q50" s="103"/>
      <c r="R50" s="103"/>
      <c r="S50" s="104">
        <v>34.25</v>
      </c>
      <c r="T50" s="152"/>
      <c r="U50" s="106"/>
      <c r="V50" s="108"/>
      <c r="W50" s="109"/>
      <c r="X50" s="109"/>
      <c r="Y50" s="104">
        <v>20</v>
      </c>
      <c r="Z50" s="152"/>
      <c r="AA50" s="106"/>
      <c r="AB50" s="108"/>
      <c r="AC50" s="109"/>
      <c r="AD50" s="109"/>
      <c r="AE50" s="104">
        <v>26.75</v>
      </c>
      <c r="AF50" s="152"/>
      <c r="AG50" s="106"/>
      <c r="AH50" s="110"/>
      <c r="AI50" s="111"/>
      <c r="AJ50" s="111"/>
      <c r="AK50" s="104">
        <v>26.5</v>
      </c>
      <c r="AL50" s="152"/>
      <c r="AM50" s="107"/>
      <c r="AN50" s="110"/>
      <c r="AO50" s="111"/>
      <c r="AP50" s="111"/>
      <c r="AQ50" s="104">
        <v>30</v>
      </c>
      <c r="AR50" s="152"/>
      <c r="AS50" s="112"/>
      <c r="AT50" s="110"/>
      <c r="AU50" s="111"/>
      <c r="AV50" s="111"/>
      <c r="AW50" s="104">
        <v>17.5</v>
      </c>
      <c r="AX50" s="152"/>
      <c r="AY50" s="112"/>
      <c r="AZ50" s="110"/>
      <c r="BA50" s="111"/>
      <c r="BB50" s="111"/>
      <c r="BC50" s="104">
        <v>4</v>
      </c>
      <c r="BD50" s="152"/>
      <c r="BE50" s="112"/>
      <c r="BF50" s="353" t="s">
        <v>15</v>
      </c>
      <c r="BG50" s="354"/>
      <c r="BH50" s="42" t="e">
        <v>#REF!</v>
      </c>
    </row>
    <row r="51" spans="1:60" ht="15.75" thickBot="1">
      <c r="A51" s="385"/>
      <c r="B51" s="351" t="s">
        <v>16</v>
      </c>
      <c r="C51" s="352"/>
      <c r="D51" s="113"/>
      <c r="E51" s="114"/>
      <c r="F51" s="115"/>
      <c r="G51" s="116" t="s">
        <v>17</v>
      </c>
      <c r="H51" s="116"/>
      <c r="I51" s="117"/>
      <c r="J51" s="113"/>
      <c r="K51" s="114"/>
      <c r="L51" s="115"/>
      <c r="M51" s="116" t="s">
        <v>17</v>
      </c>
      <c r="N51" s="116"/>
      <c r="O51" s="118"/>
      <c r="P51" s="119"/>
      <c r="Q51" s="120"/>
      <c r="R51" s="121"/>
      <c r="S51" s="122" t="s">
        <v>17</v>
      </c>
      <c r="T51" s="116"/>
      <c r="U51" s="118"/>
      <c r="V51" s="119"/>
      <c r="W51" s="120"/>
      <c r="X51" s="121"/>
      <c r="Y51" s="122" t="s">
        <v>17</v>
      </c>
      <c r="Z51" s="116"/>
      <c r="AA51" s="118"/>
      <c r="AB51" s="119"/>
      <c r="AC51" s="120"/>
      <c r="AD51" s="121"/>
      <c r="AE51" s="122" t="s">
        <v>17</v>
      </c>
      <c r="AF51" s="116"/>
      <c r="AG51" s="118"/>
      <c r="AH51" s="119"/>
      <c r="AI51" s="120"/>
      <c r="AJ51" s="121"/>
      <c r="AK51" s="122" t="s">
        <v>17</v>
      </c>
      <c r="AL51" s="116"/>
      <c r="AM51" s="123"/>
      <c r="AN51" s="119"/>
      <c r="AO51" s="120"/>
      <c r="AP51" s="121"/>
      <c r="AQ51" s="122" t="s">
        <v>17</v>
      </c>
      <c r="AR51" s="116"/>
      <c r="AS51" s="118"/>
      <c r="AT51" s="119"/>
      <c r="AU51" s="120"/>
      <c r="AV51" s="121"/>
      <c r="AW51" s="122" t="s">
        <v>17</v>
      </c>
      <c r="AX51" s="116"/>
      <c r="AY51" s="118"/>
      <c r="AZ51" s="119"/>
      <c r="BA51" s="120"/>
      <c r="BB51" s="121"/>
      <c r="BC51" s="122" t="s">
        <v>17</v>
      </c>
      <c r="BD51" s="116"/>
      <c r="BE51" s="118"/>
      <c r="BF51" s="351" t="s">
        <v>16</v>
      </c>
      <c r="BG51" s="352"/>
      <c r="BH51" s="34"/>
    </row>
    <row r="52" spans="1:60" ht="16.5" thickTop="1" thickBot="1">
      <c r="A52" s="380" t="s">
        <v>24</v>
      </c>
      <c r="B52" s="330" t="s">
        <v>19</v>
      </c>
      <c r="C52" s="332">
        <v>21</v>
      </c>
      <c r="D52" s="124"/>
      <c r="E52" s="125"/>
      <c r="F52" s="125"/>
      <c r="G52" s="126">
        <v>0</v>
      </c>
      <c r="H52" s="147">
        <v>5.5</v>
      </c>
      <c r="I52" s="127"/>
      <c r="J52" s="124"/>
      <c r="K52" s="125"/>
      <c r="L52" s="125"/>
      <c r="M52" s="126">
        <v>0</v>
      </c>
      <c r="N52" s="147">
        <v>0</v>
      </c>
      <c r="O52" s="127"/>
      <c r="P52" s="124">
        <v>7</v>
      </c>
      <c r="Q52" s="125">
        <v>9</v>
      </c>
      <c r="R52" s="125">
        <v>3</v>
      </c>
      <c r="S52" s="126">
        <v>5</v>
      </c>
      <c r="T52" s="147">
        <v>5</v>
      </c>
      <c r="U52" s="128"/>
      <c r="V52" s="124"/>
      <c r="W52" s="125"/>
      <c r="X52" s="125"/>
      <c r="Y52" s="126">
        <v>0</v>
      </c>
      <c r="Z52" s="147">
        <v>0</v>
      </c>
      <c r="AA52" s="128"/>
      <c r="AB52" s="142">
        <v>6.75</v>
      </c>
      <c r="AC52" s="143">
        <v>10.25</v>
      </c>
      <c r="AD52" s="125">
        <v>1.5</v>
      </c>
      <c r="AE52" s="126">
        <v>5</v>
      </c>
      <c r="AF52" s="147">
        <v>13</v>
      </c>
      <c r="AG52" s="128"/>
      <c r="AH52" s="124"/>
      <c r="AI52" s="125"/>
      <c r="AJ52" s="125"/>
      <c r="AK52" s="126">
        <v>0</v>
      </c>
      <c r="AL52" s="147">
        <v>5</v>
      </c>
      <c r="AM52" s="128"/>
      <c r="AN52" s="124"/>
      <c r="AO52" s="125"/>
      <c r="AP52" s="125"/>
      <c r="AQ52" s="126">
        <v>0</v>
      </c>
      <c r="AR52" s="147">
        <v>0</v>
      </c>
      <c r="AS52" s="128"/>
      <c r="AT52" s="124"/>
      <c r="AU52" s="125"/>
      <c r="AV52" s="125"/>
      <c r="AW52" s="126">
        <v>0</v>
      </c>
      <c r="AX52" s="147">
        <v>0</v>
      </c>
      <c r="AY52" s="84"/>
      <c r="AZ52" s="124"/>
      <c r="BA52" s="125"/>
      <c r="BB52" s="125"/>
      <c r="BC52" s="126">
        <v>4</v>
      </c>
      <c r="BD52" s="147">
        <v>4</v>
      </c>
      <c r="BE52" s="84"/>
      <c r="BF52" s="330" t="s">
        <v>19</v>
      </c>
      <c r="BG52" s="332">
        <v>21</v>
      </c>
      <c r="BH52" s="375" t="e">
        <v>#REF!</v>
      </c>
    </row>
    <row r="53" spans="1:60" ht="15.75" thickBot="1">
      <c r="A53" s="381"/>
      <c r="B53" s="331"/>
      <c r="C53" s="333"/>
      <c r="D53" s="85">
        <v>16</v>
      </c>
      <c r="E53" s="86">
        <v>21.5</v>
      </c>
      <c r="F53" s="86"/>
      <c r="G53" s="87">
        <v>5.5</v>
      </c>
      <c r="H53" s="151"/>
      <c r="I53" s="88"/>
      <c r="J53" s="85"/>
      <c r="K53" s="86"/>
      <c r="L53" s="86"/>
      <c r="M53" s="87">
        <v>0</v>
      </c>
      <c r="N53" s="151"/>
      <c r="O53" s="88"/>
      <c r="P53" s="85"/>
      <c r="Q53" s="86"/>
      <c r="R53" s="86"/>
      <c r="S53" s="87">
        <v>0</v>
      </c>
      <c r="T53" s="151"/>
      <c r="U53" s="129"/>
      <c r="V53" s="85"/>
      <c r="W53" s="86"/>
      <c r="X53" s="86"/>
      <c r="Y53" s="87">
        <v>0</v>
      </c>
      <c r="Z53" s="151"/>
      <c r="AA53" s="129"/>
      <c r="AB53" s="85">
        <v>16</v>
      </c>
      <c r="AC53" s="86">
        <v>22</v>
      </c>
      <c r="AD53" s="307">
        <v>2</v>
      </c>
      <c r="AE53" s="87">
        <v>8</v>
      </c>
      <c r="AF53" s="151"/>
      <c r="AG53" s="129"/>
      <c r="AH53" s="85">
        <v>16.5</v>
      </c>
      <c r="AI53" s="86">
        <v>21.5</v>
      </c>
      <c r="AJ53" s="87"/>
      <c r="AK53" s="87">
        <v>5</v>
      </c>
      <c r="AL53" s="151"/>
      <c r="AM53" s="88"/>
      <c r="AN53" s="85"/>
      <c r="AO53" s="86"/>
      <c r="AP53" s="86"/>
      <c r="AQ53" s="87">
        <v>0</v>
      </c>
      <c r="AR53" s="151"/>
      <c r="AS53" s="129"/>
      <c r="AT53" s="85"/>
      <c r="AU53" s="86"/>
      <c r="AV53" s="86"/>
      <c r="AW53" s="87">
        <v>0</v>
      </c>
      <c r="AX53" s="151"/>
      <c r="AY53" s="91"/>
      <c r="AZ53" s="85"/>
      <c r="BA53" s="86"/>
      <c r="BB53" s="86"/>
      <c r="BC53" s="87">
        <v>0</v>
      </c>
      <c r="BD53" s="151"/>
      <c r="BE53" s="91"/>
      <c r="BF53" s="331"/>
      <c r="BG53" s="333"/>
      <c r="BH53" s="376"/>
    </row>
    <row r="54" spans="1:60" ht="16.5" thickTop="1" thickBot="1">
      <c r="A54" s="382"/>
      <c r="B54" s="334" t="s">
        <v>9</v>
      </c>
      <c r="C54" s="336">
        <v>22</v>
      </c>
      <c r="D54" s="79"/>
      <c r="E54" s="80"/>
      <c r="F54" s="80"/>
      <c r="G54" s="81">
        <v>0</v>
      </c>
      <c r="H54" s="147">
        <v>0</v>
      </c>
      <c r="I54" s="82"/>
      <c r="J54" s="79"/>
      <c r="K54" s="80"/>
      <c r="L54" s="80"/>
      <c r="M54" s="81">
        <v>0</v>
      </c>
      <c r="N54" s="147">
        <v>5.5</v>
      </c>
      <c r="O54" s="82"/>
      <c r="P54" s="79"/>
      <c r="Q54" s="80"/>
      <c r="R54" s="80"/>
      <c r="S54" s="81">
        <v>0</v>
      </c>
      <c r="T54" s="147">
        <v>0</v>
      </c>
      <c r="U54" s="82"/>
      <c r="V54" s="79">
        <v>7.5</v>
      </c>
      <c r="W54" s="80">
        <v>9.5</v>
      </c>
      <c r="X54" s="80"/>
      <c r="Y54" s="81">
        <v>2</v>
      </c>
      <c r="Z54" s="147">
        <v>7</v>
      </c>
      <c r="AA54" s="89" t="s">
        <v>40</v>
      </c>
      <c r="AB54" s="79">
        <v>7</v>
      </c>
      <c r="AC54" s="80">
        <v>9</v>
      </c>
      <c r="AD54" s="80">
        <v>3</v>
      </c>
      <c r="AE54" s="81">
        <v>5</v>
      </c>
      <c r="AF54" s="147">
        <v>11</v>
      </c>
      <c r="AG54" s="82"/>
      <c r="AH54" s="79"/>
      <c r="AI54" s="80"/>
      <c r="AJ54" s="80"/>
      <c r="AK54" s="81">
        <v>0</v>
      </c>
      <c r="AL54" s="147">
        <v>0</v>
      </c>
      <c r="AM54" s="82"/>
      <c r="AN54" s="79"/>
      <c r="AO54" s="80"/>
      <c r="AP54" s="80"/>
      <c r="AQ54" s="81">
        <v>0</v>
      </c>
      <c r="AR54" s="147">
        <v>0</v>
      </c>
      <c r="AS54" s="82"/>
      <c r="AT54" s="79"/>
      <c r="AU54" s="80"/>
      <c r="AV54" s="80"/>
      <c r="AW54" s="81">
        <v>0</v>
      </c>
      <c r="AX54" s="147">
        <v>8</v>
      </c>
      <c r="AY54" s="84"/>
      <c r="AZ54" s="79"/>
      <c r="BA54" s="80"/>
      <c r="BB54" s="80"/>
      <c r="BC54" s="81">
        <v>0</v>
      </c>
      <c r="BD54" s="147">
        <v>0</v>
      </c>
      <c r="BE54" s="84"/>
      <c r="BF54" s="334" t="s">
        <v>9</v>
      </c>
      <c r="BG54" s="336">
        <v>22</v>
      </c>
      <c r="BH54" s="375" t="e">
        <v>#REF!</v>
      </c>
    </row>
    <row r="55" spans="1:60" ht="15.75" thickBot="1">
      <c r="A55" s="382"/>
      <c r="B55" s="335"/>
      <c r="C55" s="337"/>
      <c r="D55" s="85"/>
      <c r="E55" s="86"/>
      <c r="F55" s="86"/>
      <c r="G55" s="87">
        <v>0</v>
      </c>
      <c r="H55" s="151"/>
      <c r="I55" s="88"/>
      <c r="J55" s="85">
        <v>16</v>
      </c>
      <c r="K55" s="86">
        <v>21.5</v>
      </c>
      <c r="L55" s="86"/>
      <c r="M55" s="87">
        <v>5.5</v>
      </c>
      <c r="N55" s="151"/>
      <c r="O55" s="88"/>
      <c r="P55" s="85"/>
      <c r="Q55" s="86"/>
      <c r="R55" s="86"/>
      <c r="S55" s="87">
        <v>0</v>
      </c>
      <c r="T55" s="151"/>
      <c r="U55" s="88"/>
      <c r="V55" s="85">
        <v>16.5</v>
      </c>
      <c r="W55" s="86">
        <v>21.5</v>
      </c>
      <c r="X55" s="86"/>
      <c r="Y55" s="87">
        <v>5</v>
      </c>
      <c r="Z55" s="151"/>
      <c r="AA55" s="89" t="s">
        <v>40</v>
      </c>
      <c r="AB55" s="85">
        <v>16.5</v>
      </c>
      <c r="AC55" s="86">
        <v>21.5</v>
      </c>
      <c r="AD55" s="315">
        <v>1</v>
      </c>
      <c r="AE55" s="87">
        <v>6</v>
      </c>
      <c r="AF55" s="151"/>
      <c r="AG55" s="88"/>
      <c r="AH55" s="85"/>
      <c r="AI55" s="86"/>
      <c r="AJ55" s="86"/>
      <c r="AK55" s="87">
        <v>0</v>
      </c>
      <c r="AL55" s="151"/>
      <c r="AM55" s="88"/>
      <c r="AN55" s="85"/>
      <c r="AO55" s="86"/>
      <c r="AP55" s="86"/>
      <c r="AQ55" s="87">
        <v>0</v>
      </c>
      <c r="AR55" s="151"/>
      <c r="AS55" s="88"/>
      <c r="AT55" s="85">
        <v>16</v>
      </c>
      <c r="AU55" s="86">
        <v>22</v>
      </c>
      <c r="AV55" s="307">
        <v>2</v>
      </c>
      <c r="AW55" s="87">
        <v>8</v>
      </c>
      <c r="AX55" s="151"/>
      <c r="AY55" s="145"/>
      <c r="AZ55" s="85"/>
      <c r="BA55" s="86"/>
      <c r="BB55" s="87"/>
      <c r="BC55" s="87">
        <v>0</v>
      </c>
      <c r="BD55" s="151"/>
      <c r="BE55" s="91"/>
      <c r="BF55" s="335"/>
      <c r="BG55" s="337"/>
      <c r="BH55" s="376"/>
    </row>
    <row r="56" spans="1:60" ht="16.5" thickTop="1" thickBot="1">
      <c r="A56" s="382"/>
      <c r="B56" s="334" t="s">
        <v>9</v>
      </c>
      <c r="C56" s="336">
        <v>23</v>
      </c>
      <c r="D56" s="79">
        <v>16</v>
      </c>
      <c r="E56" s="80">
        <v>21.5</v>
      </c>
      <c r="F56" s="80"/>
      <c r="G56" s="81">
        <v>5.5</v>
      </c>
      <c r="H56" s="147">
        <v>5.5</v>
      </c>
      <c r="I56" s="82"/>
      <c r="J56" s="79">
        <v>7.5</v>
      </c>
      <c r="K56" s="80">
        <v>13.5</v>
      </c>
      <c r="L56" s="80"/>
      <c r="M56" s="81">
        <v>6</v>
      </c>
      <c r="N56" s="147">
        <v>6</v>
      </c>
      <c r="O56" s="82"/>
      <c r="P56" s="79"/>
      <c r="Q56" s="80"/>
      <c r="R56" s="80"/>
      <c r="S56" s="81">
        <v>0</v>
      </c>
      <c r="T56" s="147">
        <v>8</v>
      </c>
      <c r="U56" s="82"/>
      <c r="V56" s="79"/>
      <c r="W56" s="80"/>
      <c r="X56" s="80"/>
      <c r="Y56" s="81">
        <v>0</v>
      </c>
      <c r="Z56" s="147">
        <v>0</v>
      </c>
      <c r="AA56" s="82"/>
      <c r="AB56" s="79"/>
      <c r="AC56" s="80"/>
      <c r="AD56" s="80"/>
      <c r="AE56" s="81">
        <v>0</v>
      </c>
      <c r="AF56" s="147">
        <v>0</v>
      </c>
      <c r="AG56" s="82"/>
      <c r="AH56" s="79">
        <v>9.5</v>
      </c>
      <c r="AI56" s="80">
        <v>16.5</v>
      </c>
      <c r="AJ56" s="80"/>
      <c r="AK56" s="81">
        <v>7</v>
      </c>
      <c r="AL56" s="147">
        <v>7</v>
      </c>
      <c r="AM56" s="82"/>
      <c r="AN56" s="79"/>
      <c r="AO56" s="80"/>
      <c r="AP56" s="80"/>
      <c r="AQ56" s="81">
        <v>0</v>
      </c>
      <c r="AR56" s="147">
        <v>5.5</v>
      </c>
      <c r="AS56" s="82"/>
      <c r="AT56" s="79">
        <v>7</v>
      </c>
      <c r="AU56" s="80">
        <v>9</v>
      </c>
      <c r="AV56" s="80">
        <v>3</v>
      </c>
      <c r="AW56" s="81">
        <v>5</v>
      </c>
      <c r="AX56" s="147">
        <v>5</v>
      </c>
      <c r="AY56" s="145"/>
      <c r="AZ56" s="133"/>
      <c r="BA56" s="313"/>
      <c r="BB56" s="80"/>
      <c r="BC56" s="81">
        <v>0</v>
      </c>
      <c r="BD56" s="147">
        <v>0</v>
      </c>
      <c r="BE56" s="84"/>
      <c r="BF56" s="334" t="s">
        <v>9</v>
      </c>
      <c r="BG56" s="336">
        <v>23</v>
      </c>
      <c r="BH56" s="375" t="e">
        <v>#REF!</v>
      </c>
    </row>
    <row r="57" spans="1:60" ht="15.75" thickBot="1">
      <c r="A57" s="382"/>
      <c r="B57" s="335"/>
      <c r="C57" s="337"/>
      <c r="D57" s="85"/>
      <c r="E57" s="86"/>
      <c r="F57" s="87"/>
      <c r="G57" s="87">
        <v>0</v>
      </c>
      <c r="H57" s="151"/>
      <c r="I57" s="88"/>
      <c r="J57" s="85"/>
      <c r="K57" s="86"/>
      <c r="L57" s="87"/>
      <c r="M57" s="87">
        <v>0</v>
      </c>
      <c r="N57" s="151"/>
      <c r="O57" s="88"/>
      <c r="P57" s="85">
        <v>16</v>
      </c>
      <c r="Q57" s="86">
        <v>22</v>
      </c>
      <c r="R57" s="307">
        <v>2</v>
      </c>
      <c r="S57" s="87">
        <v>8</v>
      </c>
      <c r="T57" s="151"/>
      <c r="U57" s="88"/>
      <c r="V57" s="85"/>
      <c r="W57" s="86"/>
      <c r="X57" s="314"/>
      <c r="Y57" s="87">
        <v>0</v>
      </c>
      <c r="Z57" s="151"/>
      <c r="AA57" s="88"/>
      <c r="AB57" s="85"/>
      <c r="AC57" s="86"/>
      <c r="AD57" s="87"/>
      <c r="AE57" s="87">
        <v>0</v>
      </c>
      <c r="AF57" s="151"/>
      <c r="AG57" s="88"/>
      <c r="AH57" s="85"/>
      <c r="AI57" s="86"/>
      <c r="AJ57" s="87"/>
      <c r="AK57" s="87">
        <v>0</v>
      </c>
      <c r="AL57" s="151"/>
      <c r="AM57" s="88"/>
      <c r="AN57" s="85">
        <v>16</v>
      </c>
      <c r="AO57" s="86">
        <v>21.5</v>
      </c>
      <c r="AP57" s="87"/>
      <c r="AQ57" s="87">
        <v>5.5</v>
      </c>
      <c r="AR57" s="151"/>
      <c r="AS57" s="88"/>
      <c r="AT57" s="85"/>
      <c r="AU57" s="86"/>
      <c r="AV57" s="87"/>
      <c r="AW57" s="87">
        <v>0</v>
      </c>
      <c r="AX57" s="151"/>
      <c r="AY57" s="91"/>
      <c r="AZ57" s="131"/>
      <c r="BA57" s="312"/>
      <c r="BB57" s="87"/>
      <c r="BC57" s="87">
        <v>0</v>
      </c>
      <c r="BD57" s="151"/>
      <c r="BE57" s="91"/>
      <c r="BF57" s="335"/>
      <c r="BG57" s="337"/>
      <c r="BH57" s="376"/>
    </row>
    <row r="58" spans="1:60" ht="16.5" thickTop="1" thickBot="1">
      <c r="A58" s="382"/>
      <c r="B58" s="334" t="s">
        <v>10</v>
      </c>
      <c r="C58" s="336">
        <v>24</v>
      </c>
      <c r="D58" s="79">
        <v>14.5</v>
      </c>
      <c r="E58" s="80">
        <v>17</v>
      </c>
      <c r="F58" s="80"/>
      <c r="G58" s="81">
        <v>2.5</v>
      </c>
      <c r="H58" s="147">
        <v>7</v>
      </c>
      <c r="I58" s="82"/>
      <c r="J58" s="79">
        <v>14.5</v>
      </c>
      <c r="K58" s="80">
        <v>17</v>
      </c>
      <c r="L58" s="80"/>
      <c r="M58" s="81">
        <v>2.5</v>
      </c>
      <c r="N58" s="147">
        <v>2.5</v>
      </c>
      <c r="O58" s="82"/>
      <c r="P58" s="79">
        <v>7</v>
      </c>
      <c r="Q58" s="80">
        <v>9</v>
      </c>
      <c r="R58" s="80">
        <v>3</v>
      </c>
      <c r="S58" s="81">
        <v>5</v>
      </c>
      <c r="T58" s="147">
        <v>14.5</v>
      </c>
      <c r="U58" s="82"/>
      <c r="V58" s="79"/>
      <c r="W58" s="80"/>
      <c r="X58" s="80"/>
      <c r="Y58" s="81">
        <v>0</v>
      </c>
      <c r="Z58" s="147">
        <v>0</v>
      </c>
      <c r="AA58" s="82"/>
      <c r="AB58" s="79">
        <v>9</v>
      </c>
      <c r="AC58" s="80">
        <v>11.25</v>
      </c>
      <c r="AD58" s="80"/>
      <c r="AE58" s="81">
        <v>2.25</v>
      </c>
      <c r="AF58" s="147">
        <v>2.25</v>
      </c>
      <c r="AG58" s="82"/>
      <c r="AH58" s="79">
        <v>8.75</v>
      </c>
      <c r="AI58" s="80">
        <v>11.25</v>
      </c>
      <c r="AJ58" s="80"/>
      <c r="AK58" s="81">
        <v>2.5</v>
      </c>
      <c r="AL58" s="147">
        <v>8</v>
      </c>
      <c r="AM58" s="82"/>
      <c r="AN58" s="79">
        <v>7.5</v>
      </c>
      <c r="AO58" s="80">
        <v>11.25</v>
      </c>
      <c r="AP58" s="80"/>
      <c r="AQ58" s="81">
        <v>3.75</v>
      </c>
      <c r="AR58" s="147">
        <v>8.75</v>
      </c>
      <c r="AS58" s="82"/>
      <c r="AT58" s="79">
        <v>8.4499999999999993</v>
      </c>
      <c r="AU58" s="80">
        <v>11.25</v>
      </c>
      <c r="AV58" s="80"/>
      <c r="AW58" s="81">
        <v>2.8000000000000007</v>
      </c>
      <c r="AX58" s="147">
        <v>2.8000000000000007</v>
      </c>
      <c r="AY58" s="145"/>
      <c r="AZ58" s="79"/>
      <c r="BA58" s="80"/>
      <c r="BB58" s="80"/>
      <c r="BC58" s="81">
        <v>0</v>
      </c>
      <c r="BD58" s="147">
        <v>0</v>
      </c>
      <c r="BE58" s="84"/>
      <c r="BF58" s="334" t="s">
        <v>10</v>
      </c>
      <c r="BG58" s="336">
        <v>24</v>
      </c>
      <c r="BH58" s="375" t="e">
        <v>#REF!</v>
      </c>
    </row>
    <row r="59" spans="1:60" ht="15.75" thickBot="1">
      <c r="A59" s="382"/>
      <c r="B59" s="335"/>
      <c r="C59" s="337"/>
      <c r="D59" s="85">
        <v>17</v>
      </c>
      <c r="E59" s="86">
        <v>21.5</v>
      </c>
      <c r="F59" s="86"/>
      <c r="G59" s="87">
        <v>4.5</v>
      </c>
      <c r="H59" s="151"/>
      <c r="I59" s="88"/>
      <c r="J59" s="85"/>
      <c r="K59" s="86"/>
      <c r="L59" s="86"/>
      <c r="M59" s="87">
        <v>0</v>
      </c>
      <c r="N59" s="151"/>
      <c r="O59" s="88"/>
      <c r="P59" s="85">
        <v>14.5</v>
      </c>
      <c r="Q59" s="86">
        <v>22</v>
      </c>
      <c r="R59" s="307">
        <v>2</v>
      </c>
      <c r="S59" s="87">
        <v>9.5</v>
      </c>
      <c r="T59" s="151"/>
      <c r="U59" s="88"/>
      <c r="V59" s="85"/>
      <c r="W59" s="86"/>
      <c r="X59" s="86"/>
      <c r="Y59" s="87">
        <v>0</v>
      </c>
      <c r="Z59" s="151"/>
      <c r="AA59" s="88"/>
      <c r="AB59" s="85"/>
      <c r="AC59" s="86"/>
      <c r="AD59" s="86"/>
      <c r="AE59" s="87">
        <v>0</v>
      </c>
      <c r="AF59" s="151"/>
      <c r="AG59" s="88"/>
      <c r="AH59" s="85">
        <v>16</v>
      </c>
      <c r="AI59" s="86">
        <v>21.5</v>
      </c>
      <c r="AJ59" s="86"/>
      <c r="AK59" s="87">
        <v>5.5</v>
      </c>
      <c r="AL59" s="151"/>
      <c r="AM59" s="88"/>
      <c r="AN59" s="85">
        <v>16.5</v>
      </c>
      <c r="AO59" s="86">
        <v>21.5</v>
      </c>
      <c r="AP59" s="87"/>
      <c r="AQ59" s="87">
        <v>5</v>
      </c>
      <c r="AR59" s="151"/>
      <c r="AS59" s="88"/>
      <c r="AT59" s="85"/>
      <c r="AU59" s="86"/>
      <c r="AV59" s="86"/>
      <c r="AW59" s="87">
        <v>0</v>
      </c>
      <c r="AX59" s="151"/>
      <c r="AY59" s="91"/>
      <c r="AZ59" s="85"/>
      <c r="BA59" s="86"/>
      <c r="BB59" s="86"/>
      <c r="BC59" s="87">
        <v>0</v>
      </c>
      <c r="BD59" s="151"/>
      <c r="BE59" s="91"/>
      <c r="BF59" s="335"/>
      <c r="BG59" s="337"/>
      <c r="BH59" s="376"/>
    </row>
    <row r="60" spans="1:60" ht="16.5" thickTop="1" thickBot="1">
      <c r="A60" s="382"/>
      <c r="B60" s="334" t="s">
        <v>11</v>
      </c>
      <c r="C60" s="336">
        <v>25</v>
      </c>
      <c r="D60" s="79"/>
      <c r="E60" s="80"/>
      <c r="F60" s="80"/>
      <c r="G60" s="81">
        <v>0</v>
      </c>
      <c r="H60" s="147">
        <v>5.5</v>
      </c>
      <c r="I60" s="82"/>
      <c r="J60" s="79"/>
      <c r="K60" s="80"/>
      <c r="L60" s="80"/>
      <c r="M60" s="81">
        <v>0</v>
      </c>
      <c r="N60" s="147">
        <v>0</v>
      </c>
      <c r="O60" s="82"/>
      <c r="P60" s="79">
        <v>7</v>
      </c>
      <c r="Q60" s="80">
        <v>9</v>
      </c>
      <c r="R60" s="80">
        <v>3</v>
      </c>
      <c r="S60" s="81">
        <v>5</v>
      </c>
      <c r="T60" s="147">
        <v>5</v>
      </c>
      <c r="U60" s="82"/>
      <c r="V60" s="79">
        <v>7.5</v>
      </c>
      <c r="W60" s="80">
        <v>9.5</v>
      </c>
      <c r="X60" s="141">
        <v>1.5</v>
      </c>
      <c r="Y60" s="81">
        <v>3.5</v>
      </c>
      <c r="Z60" s="147">
        <v>11.5</v>
      </c>
      <c r="AA60" s="82"/>
      <c r="AB60" s="79"/>
      <c r="AC60" s="80"/>
      <c r="AD60" s="80"/>
      <c r="AE60" s="81">
        <v>0</v>
      </c>
      <c r="AF60" s="147">
        <v>0</v>
      </c>
      <c r="AG60" s="82"/>
      <c r="AH60" s="79"/>
      <c r="AI60" s="80"/>
      <c r="AJ60" s="80"/>
      <c r="AK60" s="81">
        <v>0</v>
      </c>
      <c r="AL60" s="147">
        <v>0</v>
      </c>
      <c r="AM60" s="82"/>
      <c r="AN60" s="79"/>
      <c r="AO60" s="80"/>
      <c r="AP60" s="80"/>
      <c r="AQ60" s="81">
        <v>0</v>
      </c>
      <c r="AR60" s="147">
        <v>0</v>
      </c>
      <c r="AS60" s="82"/>
      <c r="AT60" s="79"/>
      <c r="AU60" s="80"/>
      <c r="AV60" s="80"/>
      <c r="AW60" s="81">
        <v>0</v>
      </c>
      <c r="AX60" s="147">
        <v>5</v>
      </c>
      <c r="AY60" s="84"/>
      <c r="AZ60" s="79"/>
      <c r="BA60" s="80"/>
      <c r="BB60" s="80"/>
      <c r="BC60" s="81">
        <v>0</v>
      </c>
      <c r="BD60" s="147">
        <v>0</v>
      </c>
      <c r="BE60" s="84"/>
      <c r="BF60" s="334" t="s">
        <v>11</v>
      </c>
      <c r="BG60" s="336">
        <v>25</v>
      </c>
      <c r="BH60" s="375" t="e">
        <v>#REF!</v>
      </c>
    </row>
    <row r="61" spans="1:60" ht="15.75" thickBot="1">
      <c r="A61" s="382"/>
      <c r="B61" s="335"/>
      <c r="C61" s="337"/>
      <c r="D61" s="85">
        <v>16</v>
      </c>
      <c r="E61" s="86">
        <v>21.5</v>
      </c>
      <c r="F61" s="87"/>
      <c r="G61" s="87">
        <v>5.5</v>
      </c>
      <c r="H61" s="151"/>
      <c r="I61" s="88"/>
      <c r="J61" s="85"/>
      <c r="K61" s="86"/>
      <c r="L61" s="86"/>
      <c r="M61" s="87">
        <v>0</v>
      </c>
      <c r="N61" s="151"/>
      <c r="O61" s="88"/>
      <c r="P61" s="85"/>
      <c r="Q61" s="86"/>
      <c r="R61" s="86"/>
      <c r="S61" s="87">
        <v>0</v>
      </c>
      <c r="T61" s="151"/>
      <c r="U61" s="88"/>
      <c r="V61" s="85">
        <v>16</v>
      </c>
      <c r="W61" s="86">
        <v>22</v>
      </c>
      <c r="X61" s="307">
        <v>2</v>
      </c>
      <c r="Y61" s="87">
        <v>8</v>
      </c>
      <c r="Z61" s="151"/>
      <c r="AA61" s="89" t="s">
        <v>40</v>
      </c>
      <c r="AB61" s="85"/>
      <c r="AC61" s="86"/>
      <c r="AD61" s="86"/>
      <c r="AE61" s="87">
        <v>0</v>
      </c>
      <c r="AF61" s="151"/>
      <c r="AG61" s="88"/>
      <c r="AH61" s="85"/>
      <c r="AI61" s="86"/>
      <c r="AJ61" s="86"/>
      <c r="AK61" s="87">
        <v>0</v>
      </c>
      <c r="AL61" s="151"/>
      <c r="AM61" s="88"/>
      <c r="AN61" s="85"/>
      <c r="AO61" s="86"/>
      <c r="AP61" s="86"/>
      <c r="AQ61" s="87">
        <v>0</v>
      </c>
      <c r="AR61" s="151"/>
      <c r="AS61" s="88"/>
      <c r="AT61" s="85">
        <v>16.5</v>
      </c>
      <c r="AU61" s="86">
        <v>21.5</v>
      </c>
      <c r="AV61" s="86"/>
      <c r="AW61" s="87">
        <v>5</v>
      </c>
      <c r="AX61" s="151"/>
      <c r="AY61" s="145"/>
      <c r="AZ61" s="85"/>
      <c r="BA61" s="86"/>
      <c r="BB61" s="87"/>
      <c r="BC61" s="87">
        <v>0</v>
      </c>
      <c r="BD61" s="151"/>
      <c r="BE61" s="91"/>
      <c r="BF61" s="335"/>
      <c r="BG61" s="337"/>
      <c r="BH61" s="376"/>
    </row>
    <row r="62" spans="1:60" ht="16.5" thickTop="1" thickBot="1">
      <c r="A62" s="382"/>
      <c r="B62" s="347" t="s">
        <v>12</v>
      </c>
      <c r="C62" s="349">
        <v>26</v>
      </c>
      <c r="D62" s="308">
        <v>9.5</v>
      </c>
      <c r="E62" s="309">
        <v>12</v>
      </c>
      <c r="F62" s="309"/>
      <c r="G62" s="94">
        <v>2.5</v>
      </c>
      <c r="H62" s="147">
        <v>12</v>
      </c>
      <c r="I62" s="95"/>
      <c r="J62" s="308"/>
      <c r="K62" s="309"/>
      <c r="L62" s="309"/>
      <c r="M62" s="94">
        <v>0</v>
      </c>
      <c r="N62" s="147">
        <v>0</v>
      </c>
      <c r="O62" s="95"/>
      <c r="P62" s="308"/>
      <c r="Q62" s="309"/>
      <c r="R62" s="309"/>
      <c r="S62" s="94">
        <v>0</v>
      </c>
      <c r="T62" s="147">
        <v>0</v>
      </c>
      <c r="U62" s="95"/>
      <c r="V62" s="308">
        <v>7</v>
      </c>
      <c r="W62" s="309">
        <v>10</v>
      </c>
      <c r="X62" s="309">
        <v>3</v>
      </c>
      <c r="Y62" s="94">
        <v>6</v>
      </c>
      <c r="Z62" s="147">
        <v>6</v>
      </c>
      <c r="AA62" s="89" t="s">
        <v>40</v>
      </c>
      <c r="AB62" s="308"/>
      <c r="AC62" s="309"/>
      <c r="AD62" s="309"/>
      <c r="AE62" s="94">
        <v>0</v>
      </c>
      <c r="AF62" s="147">
        <v>6</v>
      </c>
      <c r="AG62" s="95"/>
      <c r="AH62" s="308"/>
      <c r="AI62" s="309"/>
      <c r="AJ62" s="309"/>
      <c r="AK62" s="94">
        <v>0</v>
      </c>
      <c r="AL62" s="147">
        <v>0</v>
      </c>
      <c r="AM62" s="95"/>
      <c r="AN62" s="308">
        <v>8.5</v>
      </c>
      <c r="AO62" s="309">
        <v>12</v>
      </c>
      <c r="AP62" s="309"/>
      <c r="AQ62" s="94">
        <v>3.5</v>
      </c>
      <c r="AR62" s="147">
        <v>12</v>
      </c>
      <c r="AS62" s="95"/>
      <c r="AT62" s="308"/>
      <c r="AU62" s="309"/>
      <c r="AV62" s="309"/>
      <c r="AW62" s="94">
        <v>0</v>
      </c>
      <c r="AX62" s="147">
        <v>0</v>
      </c>
      <c r="AY62" s="96"/>
      <c r="AZ62" s="308"/>
      <c r="BA62" s="309"/>
      <c r="BB62" s="309"/>
      <c r="BC62" s="94">
        <v>0</v>
      </c>
      <c r="BD62" s="147">
        <v>0</v>
      </c>
      <c r="BE62" s="96"/>
      <c r="BF62" s="347" t="s">
        <v>12</v>
      </c>
      <c r="BG62" s="349">
        <v>26</v>
      </c>
      <c r="BH62" s="375" t="e">
        <v>#REF!</v>
      </c>
    </row>
    <row r="63" spans="1:60" ht="15.75" thickBot="1">
      <c r="A63" s="382"/>
      <c r="B63" s="348"/>
      <c r="C63" s="350"/>
      <c r="D63" s="310">
        <v>12</v>
      </c>
      <c r="E63" s="311">
        <v>21.5</v>
      </c>
      <c r="F63" s="311"/>
      <c r="G63" s="99">
        <v>9.5</v>
      </c>
      <c r="H63" s="151"/>
      <c r="I63" s="100"/>
      <c r="J63" s="310"/>
      <c r="K63" s="311"/>
      <c r="L63" s="311"/>
      <c r="M63" s="99">
        <v>0</v>
      </c>
      <c r="N63" s="151"/>
      <c r="O63" s="100"/>
      <c r="P63" s="310"/>
      <c r="Q63" s="311"/>
      <c r="R63" s="311"/>
      <c r="S63" s="99">
        <v>0</v>
      </c>
      <c r="T63" s="151"/>
      <c r="U63" s="100"/>
      <c r="V63" s="310"/>
      <c r="W63" s="311"/>
      <c r="X63" s="311"/>
      <c r="Y63" s="99">
        <v>0</v>
      </c>
      <c r="Z63" s="151"/>
      <c r="AA63" s="100"/>
      <c r="AB63" s="310">
        <v>18</v>
      </c>
      <c r="AC63" s="311">
        <v>22</v>
      </c>
      <c r="AD63" s="307">
        <v>2</v>
      </c>
      <c r="AE63" s="99">
        <v>6</v>
      </c>
      <c r="AF63" s="151"/>
      <c r="AG63" s="100"/>
      <c r="AH63" s="310"/>
      <c r="AI63" s="311"/>
      <c r="AJ63" s="311"/>
      <c r="AK63" s="99">
        <v>0</v>
      </c>
      <c r="AL63" s="151"/>
      <c r="AM63" s="100"/>
      <c r="AN63" s="310">
        <v>12</v>
      </c>
      <c r="AO63" s="311">
        <v>20.5</v>
      </c>
      <c r="AP63" s="311"/>
      <c r="AQ63" s="99">
        <v>8.5</v>
      </c>
      <c r="AR63" s="151"/>
      <c r="AS63" s="100"/>
      <c r="AT63" s="310"/>
      <c r="AU63" s="311"/>
      <c r="AV63" s="311"/>
      <c r="AW63" s="99">
        <v>0</v>
      </c>
      <c r="AX63" s="151"/>
      <c r="AY63" s="96"/>
      <c r="AZ63" s="310"/>
      <c r="BA63" s="311"/>
      <c r="BB63" s="311"/>
      <c r="BC63" s="99">
        <v>0</v>
      </c>
      <c r="BD63" s="151"/>
      <c r="BE63" s="96"/>
      <c r="BF63" s="348"/>
      <c r="BG63" s="350"/>
      <c r="BH63" s="376"/>
    </row>
    <row r="64" spans="1:60" ht="16.5" thickTop="1" thickBot="1">
      <c r="A64" s="382"/>
      <c r="B64" s="347" t="s">
        <v>14</v>
      </c>
      <c r="C64" s="349">
        <v>27</v>
      </c>
      <c r="D64" s="308"/>
      <c r="E64" s="309"/>
      <c r="F64" s="309"/>
      <c r="G64" s="94">
        <v>0</v>
      </c>
      <c r="H64" s="147">
        <v>0</v>
      </c>
      <c r="I64" s="95"/>
      <c r="J64" s="308">
        <v>9.5</v>
      </c>
      <c r="K64" s="309">
        <v>12</v>
      </c>
      <c r="L64" s="309"/>
      <c r="M64" s="94">
        <v>2.5</v>
      </c>
      <c r="N64" s="147">
        <v>12</v>
      </c>
      <c r="O64" s="95"/>
      <c r="P64" s="308"/>
      <c r="Q64" s="309"/>
      <c r="R64" s="309"/>
      <c r="S64" s="94">
        <v>0</v>
      </c>
      <c r="T64" s="147">
        <v>0</v>
      </c>
      <c r="U64" s="95"/>
      <c r="V64" s="308"/>
      <c r="W64" s="309"/>
      <c r="X64" s="309"/>
      <c r="Y64" s="94">
        <v>0</v>
      </c>
      <c r="Z64" s="147">
        <v>0</v>
      </c>
      <c r="AA64" s="95"/>
      <c r="AB64" s="308">
        <v>7</v>
      </c>
      <c r="AC64" s="309">
        <v>9</v>
      </c>
      <c r="AD64" s="309">
        <v>5</v>
      </c>
      <c r="AE64" s="94">
        <v>7</v>
      </c>
      <c r="AF64" s="147">
        <v>13</v>
      </c>
      <c r="AG64" s="95"/>
      <c r="AH64" s="308"/>
      <c r="AI64" s="309"/>
      <c r="AJ64" s="309"/>
      <c r="AK64" s="94">
        <v>0</v>
      </c>
      <c r="AL64" s="147">
        <v>0</v>
      </c>
      <c r="AM64" s="95"/>
      <c r="AN64" s="308">
        <v>8.5</v>
      </c>
      <c r="AO64" s="309">
        <v>12</v>
      </c>
      <c r="AP64" s="309"/>
      <c r="AQ64" s="94">
        <v>3.5</v>
      </c>
      <c r="AR64" s="147">
        <v>12</v>
      </c>
      <c r="AS64" s="95"/>
      <c r="AT64" s="308"/>
      <c r="AU64" s="309"/>
      <c r="AV64" s="309"/>
      <c r="AW64" s="94">
        <v>0</v>
      </c>
      <c r="AX64" s="147">
        <v>0</v>
      </c>
      <c r="AY64" s="96"/>
      <c r="AZ64" s="308"/>
      <c r="BA64" s="309"/>
      <c r="BB64" s="309"/>
      <c r="BC64" s="94">
        <v>0</v>
      </c>
      <c r="BD64" s="147">
        <v>0</v>
      </c>
      <c r="BE64" s="96"/>
      <c r="BF64" s="347" t="s">
        <v>14</v>
      </c>
      <c r="BG64" s="349">
        <v>27</v>
      </c>
      <c r="BH64" s="375" t="e">
        <v>#REF!</v>
      </c>
    </row>
    <row r="65" spans="1:60" ht="15.75" thickBot="1">
      <c r="A65" s="383"/>
      <c r="B65" s="374"/>
      <c r="C65" s="355"/>
      <c r="D65" s="310"/>
      <c r="E65" s="311"/>
      <c r="F65" s="311"/>
      <c r="G65" s="99">
        <v>0</v>
      </c>
      <c r="H65" s="151"/>
      <c r="I65" s="100"/>
      <c r="J65" s="310">
        <v>12</v>
      </c>
      <c r="K65" s="311">
        <v>21.5</v>
      </c>
      <c r="L65" s="311"/>
      <c r="M65" s="99">
        <v>9.5</v>
      </c>
      <c r="N65" s="151"/>
      <c r="O65" s="100"/>
      <c r="P65" s="310"/>
      <c r="Q65" s="311"/>
      <c r="R65" s="311"/>
      <c r="S65" s="99">
        <v>0</v>
      </c>
      <c r="T65" s="151"/>
      <c r="U65" s="100"/>
      <c r="V65" s="310"/>
      <c r="W65" s="311"/>
      <c r="X65" s="311"/>
      <c r="Y65" s="99">
        <v>0</v>
      </c>
      <c r="Z65" s="151"/>
      <c r="AA65" s="100"/>
      <c r="AB65" s="310">
        <v>18</v>
      </c>
      <c r="AC65" s="311">
        <v>22</v>
      </c>
      <c r="AD65" s="307">
        <v>2</v>
      </c>
      <c r="AE65" s="99">
        <v>6</v>
      </c>
      <c r="AF65" s="151"/>
      <c r="AG65" s="100"/>
      <c r="AH65" s="310"/>
      <c r="AI65" s="311"/>
      <c r="AJ65" s="311"/>
      <c r="AK65" s="99">
        <v>0</v>
      </c>
      <c r="AL65" s="151"/>
      <c r="AM65" s="100"/>
      <c r="AN65" s="310">
        <v>12</v>
      </c>
      <c r="AO65" s="311">
        <v>20.5</v>
      </c>
      <c r="AP65" s="311"/>
      <c r="AQ65" s="99">
        <v>8.5</v>
      </c>
      <c r="AR65" s="151"/>
      <c r="AS65" s="100"/>
      <c r="AT65" s="310"/>
      <c r="AU65" s="311"/>
      <c r="AV65" s="311"/>
      <c r="AW65" s="99">
        <v>0</v>
      </c>
      <c r="AX65" s="151"/>
      <c r="AY65" s="96"/>
      <c r="AZ65" s="310"/>
      <c r="BA65" s="311"/>
      <c r="BB65" s="311"/>
      <c r="BC65" s="99">
        <v>0</v>
      </c>
      <c r="BD65" s="151"/>
      <c r="BE65" s="96"/>
      <c r="BF65" s="374"/>
      <c r="BG65" s="355"/>
      <c r="BH65" s="376"/>
    </row>
    <row r="66" spans="1:60" ht="16.5" thickTop="1" thickBot="1">
      <c r="A66" s="383"/>
      <c r="B66" s="353" t="s">
        <v>15</v>
      </c>
      <c r="C66" s="354"/>
      <c r="D66" s="102"/>
      <c r="E66" s="103"/>
      <c r="F66" s="103"/>
      <c r="G66" s="104">
        <v>35.5</v>
      </c>
      <c r="H66" s="152"/>
      <c r="I66" s="105"/>
      <c r="J66" s="102"/>
      <c r="K66" s="103"/>
      <c r="L66" s="103"/>
      <c r="M66" s="104">
        <v>26</v>
      </c>
      <c r="N66" s="152"/>
      <c r="O66" s="106"/>
      <c r="P66" s="102"/>
      <c r="Q66" s="103"/>
      <c r="R66" s="103"/>
      <c r="S66" s="104">
        <v>32.5</v>
      </c>
      <c r="T66" s="152"/>
      <c r="U66" s="106"/>
      <c r="V66" s="108"/>
      <c r="W66" s="109"/>
      <c r="X66" s="109"/>
      <c r="Y66" s="104">
        <v>24.5</v>
      </c>
      <c r="Z66" s="152"/>
      <c r="AA66" s="106"/>
      <c r="AB66" s="108"/>
      <c r="AC66" s="109"/>
      <c r="AD66" s="109"/>
      <c r="AE66" s="104">
        <v>45.25</v>
      </c>
      <c r="AF66" s="152"/>
      <c r="AG66" s="106"/>
      <c r="AH66" s="110"/>
      <c r="AI66" s="111"/>
      <c r="AJ66" s="111"/>
      <c r="AK66" s="104">
        <v>20</v>
      </c>
      <c r="AL66" s="152"/>
      <c r="AM66" s="107"/>
      <c r="AN66" s="110"/>
      <c r="AO66" s="111"/>
      <c r="AP66" s="111"/>
      <c r="AQ66" s="104">
        <v>38.25</v>
      </c>
      <c r="AR66" s="152"/>
      <c r="AS66" s="112"/>
      <c r="AT66" s="110"/>
      <c r="AU66" s="111"/>
      <c r="AV66" s="111"/>
      <c r="AW66" s="104">
        <v>20.8</v>
      </c>
      <c r="AX66" s="152"/>
      <c r="AY66" s="112"/>
      <c r="AZ66" s="110"/>
      <c r="BA66" s="111"/>
      <c r="BB66" s="111"/>
      <c r="BC66" s="104">
        <v>4</v>
      </c>
      <c r="BD66" s="152"/>
      <c r="BE66" s="112"/>
      <c r="BF66" s="353" t="s">
        <v>15</v>
      </c>
      <c r="BG66" s="354"/>
      <c r="BH66" s="42" t="e">
        <v>#REF!</v>
      </c>
    </row>
    <row r="67" spans="1:60" ht="15.75" thickBot="1">
      <c r="A67" s="383"/>
      <c r="B67" s="351" t="s">
        <v>16</v>
      </c>
      <c r="C67" s="352"/>
      <c r="D67" s="113"/>
      <c r="E67" s="114"/>
      <c r="F67" s="115"/>
      <c r="G67" s="116" t="s">
        <v>17</v>
      </c>
      <c r="H67" s="116"/>
      <c r="I67" s="117"/>
      <c r="J67" s="113"/>
      <c r="K67" s="114"/>
      <c r="L67" s="115"/>
      <c r="M67" s="116" t="s">
        <v>17</v>
      </c>
      <c r="N67" s="116"/>
      <c r="O67" s="118"/>
      <c r="P67" s="119"/>
      <c r="Q67" s="120"/>
      <c r="R67" s="121"/>
      <c r="S67" s="122" t="s">
        <v>17</v>
      </c>
      <c r="T67" s="116"/>
      <c r="U67" s="118"/>
      <c r="V67" s="119"/>
      <c r="W67" s="120"/>
      <c r="X67" s="121"/>
      <c r="Y67" s="122" t="s">
        <v>17</v>
      </c>
      <c r="Z67" s="116"/>
      <c r="AA67" s="118"/>
      <c r="AB67" s="119"/>
      <c r="AC67" s="120"/>
      <c r="AD67" s="121"/>
      <c r="AE67" s="122" t="s">
        <v>17</v>
      </c>
      <c r="AF67" s="116"/>
      <c r="AG67" s="118"/>
      <c r="AH67" s="119"/>
      <c r="AI67" s="120"/>
      <c r="AJ67" s="121"/>
      <c r="AK67" s="122" t="s">
        <v>17</v>
      </c>
      <c r="AL67" s="116"/>
      <c r="AM67" s="123"/>
      <c r="AN67" s="119"/>
      <c r="AO67" s="120"/>
      <c r="AP67" s="121"/>
      <c r="AQ67" s="122" t="s">
        <v>17</v>
      </c>
      <c r="AR67" s="116"/>
      <c r="AS67" s="118"/>
      <c r="AT67" s="119"/>
      <c r="AU67" s="120"/>
      <c r="AV67" s="121"/>
      <c r="AW67" s="122" t="s">
        <v>17</v>
      </c>
      <c r="AX67" s="116"/>
      <c r="AY67" s="118"/>
      <c r="AZ67" s="119"/>
      <c r="BA67" s="120"/>
      <c r="BB67" s="121"/>
      <c r="BC67" s="122" t="s">
        <v>17</v>
      </c>
      <c r="BD67" s="116"/>
      <c r="BE67" s="118"/>
      <c r="BF67" s="351" t="s">
        <v>16</v>
      </c>
      <c r="BG67" s="352"/>
      <c r="BH67" s="34"/>
    </row>
    <row r="68" spans="1:60" ht="15.75" thickTop="1">
      <c r="A68" s="377" t="s">
        <v>25</v>
      </c>
      <c r="B68" s="330" t="s">
        <v>19</v>
      </c>
      <c r="C68" s="332">
        <v>28</v>
      </c>
      <c r="D68" s="124"/>
      <c r="E68" s="125"/>
      <c r="F68" s="125"/>
      <c r="G68" s="126">
        <v>0</v>
      </c>
      <c r="H68" s="147">
        <v>0</v>
      </c>
      <c r="I68" s="127"/>
      <c r="J68" s="124">
        <v>7.5</v>
      </c>
      <c r="K68" s="125">
        <v>9.5</v>
      </c>
      <c r="L68" s="125"/>
      <c r="M68" s="126">
        <v>2</v>
      </c>
      <c r="N68" s="147">
        <v>8.5</v>
      </c>
      <c r="O68" s="127"/>
      <c r="P68" s="124"/>
      <c r="Q68" s="125"/>
      <c r="R68" s="125"/>
      <c r="S68" s="126">
        <v>0</v>
      </c>
      <c r="T68" s="147">
        <v>5</v>
      </c>
      <c r="U68" s="128"/>
      <c r="V68" s="124"/>
      <c r="W68" s="125"/>
      <c r="X68" s="125"/>
      <c r="Y68" s="126">
        <v>0</v>
      </c>
      <c r="Z68" s="147">
        <v>0</v>
      </c>
      <c r="AA68" s="128"/>
      <c r="AB68" s="124">
        <v>7</v>
      </c>
      <c r="AC68" s="125">
        <v>9.5</v>
      </c>
      <c r="AD68" s="125">
        <v>3</v>
      </c>
      <c r="AE68" s="126">
        <v>5.5</v>
      </c>
      <c r="AF68" s="147">
        <v>5.5</v>
      </c>
      <c r="AG68" s="128"/>
      <c r="AH68" s="124"/>
      <c r="AI68" s="125"/>
      <c r="AJ68" s="125"/>
      <c r="AK68" s="126">
        <v>0</v>
      </c>
      <c r="AL68" s="147">
        <v>8</v>
      </c>
      <c r="AM68" s="128"/>
      <c r="AN68" s="124"/>
      <c r="AO68" s="125"/>
      <c r="AP68" s="125"/>
      <c r="AQ68" s="126">
        <v>0</v>
      </c>
      <c r="AR68" s="147">
        <v>0</v>
      </c>
      <c r="AS68" s="128"/>
      <c r="AT68" s="124"/>
      <c r="AU68" s="125"/>
      <c r="AV68" s="125"/>
      <c r="AW68" s="126">
        <v>0</v>
      </c>
      <c r="AX68" s="147">
        <v>0</v>
      </c>
      <c r="AY68" s="84"/>
      <c r="AZ68" s="124"/>
      <c r="BA68" s="125"/>
      <c r="BB68" s="125"/>
      <c r="BC68" s="126">
        <v>4</v>
      </c>
      <c r="BD68" s="147">
        <v>4</v>
      </c>
      <c r="BE68" s="84"/>
      <c r="BF68" s="330" t="s">
        <v>19</v>
      </c>
      <c r="BG68" s="332">
        <v>28</v>
      </c>
      <c r="BH68" s="375" t="e">
        <v>#REF!</v>
      </c>
    </row>
    <row r="69" spans="1:60" ht="15.75" thickBot="1">
      <c r="A69" s="378"/>
      <c r="B69" s="331"/>
      <c r="C69" s="333"/>
      <c r="D69" s="85"/>
      <c r="E69" s="86"/>
      <c r="F69" s="86"/>
      <c r="G69" s="87">
        <v>0</v>
      </c>
      <c r="H69" s="151"/>
      <c r="I69" s="88"/>
      <c r="J69" s="85">
        <v>16</v>
      </c>
      <c r="K69" s="86">
        <v>21.5</v>
      </c>
      <c r="L69" s="315">
        <v>1</v>
      </c>
      <c r="M69" s="87">
        <v>6.5</v>
      </c>
      <c r="N69" s="151"/>
      <c r="O69" s="88"/>
      <c r="P69" s="85">
        <v>16.5</v>
      </c>
      <c r="Q69" s="86">
        <v>21.5</v>
      </c>
      <c r="R69" s="86"/>
      <c r="S69" s="87">
        <v>5</v>
      </c>
      <c r="T69" s="151"/>
      <c r="U69" s="129"/>
      <c r="V69" s="85"/>
      <c r="W69" s="86"/>
      <c r="X69" s="86"/>
      <c r="Y69" s="87">
        <v>0</v>
      </c>
      <c r="Z69" s="151"/>
      <c r="AA69" s="129"/>
      <c r="AB69" s="85"/>
      <c r="AC69" s="86"/>
      <c r="AD69" s="86"/>
      <c r="AE69" s="87">
        <v>0</v>
      </c>
      <c r="AF69" s="151"/>
      <c r="AG69" s="129"/>
      <c r="AH69" s="85">
        <v>16</v>
      </c>
      <c r="AI69" s="86">
        <v>22</v>
      </c>
      <c r="AJ69" s="307">
        <v>2</v>
      </c>
      <c r="AK69" s="87">
        <v>8</v>
      </c>
      <c r="AL69" s="151"/>
      <c r="AM69" s="88"/>
      <c r="AN69" s="85"/>
      <c r="AO69" s="86"/>
      <c r="AP69" s="86"/>
      <c r="AQ69" s="87">
        <v>0</v>
      </c>
      <c r="AR69" s="151"/>
      <c r="AS69" s="129"/>
      <c r="AT69" s="85"/>
      <c r="AU69" s="86"/>
      <c r="AV69" s="86"/>
      <c r="AW69" s="87">
        <v>0</v>
      </c>
      <c r="AX69" s="151"/>
      <c r="AY69" s="91"/>
      <c r="AZ69" s="85"/>
      <c r="BA69" s="86"/>
      <c r="BB69" s="86"/>
      <c r="BC69" s="87">
        <v>0</v>
      </c>
      <c r="BD69" s="151"/>
      <c r="BE69" s="91"/>
      <c r="BF69" s="331"/>
      <c r="BG69" s="333"/>
      <c r="BH69" s="376"/>
    </row>
    <row r="70" spans="1:60" ht="15.75" thickTop="1">
      <c r="A70" s="378"/>
      <c r="B70" s="334" t="s">
        <v>9</v>
      </c>
      <c r="C70" s="336">
        <v>29</v>
      </c>
      <c r="D70" s="79">
        <v>7.5</v>
      </c>
      <c r="E70" s="80">
        <v>9.5</v>
      </c>
      <c r="F70" s="80"/>
      <c r="G70" s="81">
        <v>2</v>
      </c>
      <c r="H70" s="147">
        <v>8.5</v>
      </c>
      <c r="I70" s="82"/>
      <c r="J70" s="79"/>
      <c r="K70" s="80"/>
      <c r="L70" s="80"/>
      <c r="M70" s="81">
        <v>0</v>
      </c>
      <c r="N70" s="147">
        <v>0</v>
      </c>
      <c r="O70" s="82"/>
      <c r="P70" s="79"/>
      <c r="Q70" s="80"/>
      <c r="R70" s="80"/>
      <c r="S70" s="81">
        <v>0</v>
      </c>
      <c r="T70" s="147">
        <v>5</v>
      </c>
      <c r="U70" s="82"/>
      <c r="V70" s="79"/>
      <c r="W70" s="80"/>
      <c r="X70" s="80"/>
      <c r="Y70" s="81">
        <v>0</v>
      </c>
      <c r="Z70" s="147">
        <v>5</v>
      </c>
      <c r="AA70" s="82"/>
      <c r="AB70" s="79"/>
      <c r="AC70" s="80"/>
      <c r="AD70" s="80"/>
      <c r="AE70" s="81">
        <v>0</v>
      </c>
      <c r="AF70" s="147">
        <v>0</v>
      </c>
      <c r="AG70" s="82"/>
      <c r="AH70" s="79">
        <v>7</v>
      </c>
      <c r="AI70" s="80">
        <v>9</v>
      </c>
      <c r="AJ70" s="80">
        <v>3</v>
      </c>
      <c r="AK70" s="81">
        <v>5</v>
      </c>
      <c r="AL70" s="147">
        <v>5</v>
      </c>
      <c r="AM70" s="82"/>
      <c r="AN70" s="79"/>
      <c r="AO70" s="80"/>
      <c r="AP70" s="80"/>
      <c r="AQ70" s="81">
        <v>0</v>
      </c>
      <c r="AR70" s="147">
        <v>8</v>
      </c>
      <c r="AS70" s="82"/>
      <c r="AT70" s="79"/>
      <c r="AU70" s="80"/>
      <c r="AV70" s="80"/>
      <c r="AW70" s="81">
        <v>0</v>
      </c>
      <c r="AX70" s="147">
        <v>0</v>
      </c>
      <c r="AY70" s="84"/>
      <c r="AZ70" s="79">
        <v>16.5</v>
      </c>
      <c r="BA70" s="80">
        <v>21.5</v>
      </c>
      <c r="BB70" s="80"/>
      <c r="BC70" s="81">
        <v>5</v>
      </c>
      <c r="BD70" s="147">
        <v>5</v>
      </c>
      <c r="BE70" s="84"/>
      <c r="BF70" s="334" t="s">
        <v>9</v>
      </c>
      <c r="BG70" s="336">
        <v>29</v>
      </c>
      <c r="BH70" s="375" t="e">
        <v>#REF!</v>
      </c>
    </row>
    <row r="71" spans="1:60" ht="15.75" thickBot="1">
      <c r="A71" s="378"/>
      <c r="B71" s="335"/>
      <c r="C71" s="337"/>
      <c r="D71" s="85">
        <v>16</v>
      </c>
      <c r="E71" s="86">
        <v>21.5</v>
      </c>
      <c r="F71" s="315">
        <v>1</v>
      </c>
      <c r="G71" s="87">
        <v>6.5</v>
      </c>
      <c r="H71" s="151"/>
      <c r="I71" s="88"/>
      <c r="J71" s="85"/>
      <c r="K71" s="86"/>
      <c r="L71" s="86"/>
      <c r="M71" s="87">
        <v>0</v>
      </c>
      <c r="N71" s="151"/>
      <c r="O71" s="88"/>
      <c r="P71" s="85">
        <v>16.5</v>
      </c>
      <c r="Q71" s="86">
        <v>21.5</v>
      </c>
      <c r="R71" s="87"/>
      <c r="S71" s="87">
        <v>5</v>
      </c>
      <c r="T71" s="151"/>
      <c r="U71" s="88"/>
      <c r="V71" s="85">
        <v>16.5</v>
      </c>
      <c r="W71" s="86">
        <v>21.5</v>
      </c>
      <c r="X71" s="86"/>
      <c r="Y71" s="87">
        <v>5</v>
      </c>
      <c r="Z71" s="151"/>
      <c r="AA71" s="88"/>
      <c r="AB71" s="85"/>
      <c r="AC71" s="86"/>
      <c r="AD71" s="86"/>
      <c r="AE71" s="87">
        <v>0</v>
      </c>
      <c r="AF71" s="151"/>
      <c r="AG71" s="88"/>
      <c r="AH71" s="85"/>
      <c r="AI71" s="86"/>
      <c r="AJ71" s="86"/>
      <c r="AK71" s="87">
        <v>0</v>
      </c>
      <c r="AL71" s="151"/>
      <c r="AM71" s="88"/>
      <c r="AN71" s="85">
        <v>16</v>
      </c>
      <c r="AO71" s="86">
        <v>22</v>
      </c>
      <c r="AP71" s="307">
        <v>2</v>
      </c>
      <c r="AQ71" s="87">
        <v>8</v>
      </c>
      <c r="AR71" s="151"/>
      <c r="AS71" s="88"/>
      <c r="AT71" s="85"/>
      <c r="AU71" s="86"/>
      <c r="AV71" s="86"/>
      <c r="AW71" s="87">
        <v>0</v>
      </c>
      <c r="AX71" s="151"/>
      <c r="AY71" s="91"/>
      <c r="AZ71" s="85"/>
      <c r="BA71" s="86"/>
      <c r="BB71" s="87"/>
      <c r="BC71" s="87">
        <v>0</v>
      </c>
      <c r="BD71" s="151"/>
      <c r="BE71" s="91"/>
      <c r="BF71" s="335"/>
      <c r="BG71" s="337"/>
      <c r="BH71" s="376"/>
    </row>
    <row r="72" spans="1:60" ht="15.75" thickTop="1">
      <c r="A72" s="378"/>
      <c r="B72" s="334" t="s">
        <v>9</v>
      </c>
      <c r="C72" s="336">
        <v>30</v>
      </c>
      <c r="D72" s="79">
        <v>7.5</v>
      </c>
      <c r="E72" s="80">
        <v>13.5</v>
      </c>
      <c r="F72" s="80"/>
      <c r="G72" s="81">
        <v>6</v>
      </c>
      <c r="H72" s="147">
        <v>6</v>
      </c>
      <c r="I72" s="82"/>
      <c r="J72" s="79"/>
      <c r="K72" s="80"/>
      <c r="L72" s="80"/>
      <c r="M72" s="81">
        <v>0</v>
      </c>
      <c r="N72" s="147">
        <v>0</v>
      </c>
      <c r="O72" s="82"/>
      <c r="P72" s="79"/>
      <c r="Q72" s="80"/>
      <c r="R72" s="80"/>
      <c r="S72" s="81">
        <v>0</v>
      </c>
      <c r="T72" s="147">
        <v>8</v>
      </c>
      <c r="U72" s="82"/>
      <c r="V72" s="79"/>
      <c r="W72" s="80"/>
      <c r="X72" s="80"/>
      <c r="Y72" s="81">
        <v>0</v>
      </c>
      <c r="Z72" s="147">
        <v>0</v>
      </c>
      <c r="AA72" s="82"/>
      <c r="AB72" s="79">
        <v>13</v>
      </c>
      <c r="AC72" s="80">
        <v>21.5</v>
      </c>
      <c r="AD72" s="80"/>
      <c r="AE72" s="81">
        <v>8.5</v>
      </c>
      <c r="AF72" s="147">
        <v>8.5</v>
      </c>
      <c r="AG72" s="82"/>
      <c r="AH72" s="79"/>
      <c r="AI72" s="80"/>
      <c r="AJ72" s="80"/>
      <c r="AK72" s="81">
        <v>0</v>
      </c>
      <c r="AL72" s="147">
        <v>0</v>
      </c>
      <c r="AM72" s="82"/>
      <c r="AN72" s="79">
        <v>7</v>
      </c>
      <c r="AO72" s="80">
        <v>9</v>
      </c>
      <c r="AP72" s="80">
        <v>3</v>
      </c>
      <c r="AQ72" s="81">
        <v>5</v>
      </c>
      <c r="AR72" s="147">
        <v>5</v>
      </c>
      <c r="AS72" s="82"/>
      <c r="AT72" s="79"/>
      <c r="AU72" s="80"/>
      <c r="AV72" s="80"/>
      <c r="AW72" s="81">
        <v>0</v>
      </c>
      <c r="AX72" s="147">
        <v>0</v>
      </c>
      <c r="AY72" s="84"/>
      <c r="AZ72" s="79">
        <v>9.5</v>
      </c>
      <c r="BA72" s="80">
        <v>12</v>
      </c>
      <c r="BB72" s="80"/>
      <c r="BC72" s="81">
        <v>2.5</v>
      </c>
      <c r="BD72" s="147">
        <v>12</v>
      </c>
      <c r="BE72" s="84"/>
      <c r="BF72" s="334" t="s">
        <v>9</v>
      </c>
      <c r="BG72" s="336">
        <v>30</v>
      </c>
      <c r="BH72" s="375" t="e">
        <v>#REF!</v>
      </c>
    </row>
    <row r="73" spans="1:60" ht="15.75" thickBot="1">
      <c r="A73" s="378"/>
      <c r="B73" s="335"/>
      <c r="C73" s="337"/>
      <c r="D73" s="85"/>
      <c r="E73" s="86"/>
      <c r="F73" s="87"/>
      <c r="G73" s="87">
        <v>0</v>
      </c>
      <c r="H73" s="151"/>
      <c r="I73" s="88"/>
      <c r="J73" s="85"/>
      <c r="K73" s="86"/>
      <c r="L73" s="87"/>
      <c r="M73" s="87">
        <v>0</v>
      </c>
      <c r="N73" s="151"/>
      <c r="O73" s="88"/>
      <c r="P73" s="85">
        <v>16</v>
      </c>
      <c r="Q73" s="86">
        <v>22</v>
      </c>
      <c r="R73" s="307">
        <v>2</v>
      </c>
      <c r="S73" s="87">
        <v>8</v>
      </c>
      <c r="T73" s="151"/>
      <c r="U73" s="88"/>
      <c r="V73" s="85"/>
      <c r="W73" s="86"/>
      <c r="X73" s="87"/>
      <c r="Y73" s="87">
        <v>0</v>
      </c>
      <c r="Z73" s="151"/>
      <c r="AA73" s="88"/>
      <c r="AB73" s="85"/>
      <c r="AC73" s="86"/>
      <c r="AD73" s="87"/>
      <c r="AE73" s="87">
        <v>0</v>
      </c>
      <c r="AF73" s="151"/>
      <c r="AG73" s="88"/>
      <c r="AH73" s="85"/>
      <c r="AI73" s="86"/>
      <c r="AJ73" s="87"/>
      <c r="AK73" s="87">
        <v>0</v>
      </c>
      <c r="AL73" s="151"/>
      <c r="AM73" s="88"/>
      <c r="AN73" s="85"/>
      <c r="AO73" s="86"/>
      <c r="AP73" s="87"/>
      <c r="AQ73" s="87">
        <v>0</v>
      </c>
      <c r="AR73" s="151"/>
      <c r="AS73" s="88"/>
      <c r="AT73" s="85"/>
      <c r="AU73" s="86"/>
      <c r="AV73" s="87"/>
      <c r="AW73" s="87">
        <v>0</v>
      </c>
      <c r="AX73" s="151"/>
      <c r="AY73" s="91"/>
      <c r="AZ73" s="85">
        <v>12</v>
      </c>
      <c r="BA73" s="86">
        <v>21.5</v>
      </c>
      <c r="BB73" s="87"/>
      <c r="BC73" s="87">
        <v>9.5</v>
      </c>
      <c r="BD73" s="151"/>
      <c r="BE73" s="91"/>
      <c r="BF73" s="335"/>
      <c r="BG73" s="337"/>
      <c r="BH73" s="376"/>
    </row>
    <row r="74" spans="1:60" ht="16.5" thickTop="1" thickBot="1">
      <c r="A74" s="378"/>
      <c r="B74" s="338" t="s">
        <v>15</v>
      </c>
      <c r="C74" s="339"/>
      <c r="D74" s="50"/>
      <c r="E74" s="51"/>
      <c r="F74" s="51"/>
      <c r="G74" s="40">
        <v>14.5</v>
      </c>
      <c r="H74" s="148"/>
      <c r="I74" s="72"/>
      <c r="J74" s="50"/>
      <c r="K74" s="51"/>
      <c r="L74" s="51"/>
      <c r="M74" s="40">
        <v>8.5</v>
      </c>
      <c r="N74" s="148"/>
      <c r="O74" s="41"/>
      <c r="P74" s="50"/>
      <c r="Q74" s="51"/>
      <c r="R74" s="51"/>
      <c r="S74" s="40">
        <v>18</v>
      </c>
      <c r="T74" s="148"/>
      <c r="U74" s="41"/>
      <c r="V74" s="170"/>
      <c r="W74" s="171"/>
      <c r="X74" s="171"/>
      <c r="Y74" s="40">
        <v>5</v>
      </c>
      <c r="Z74" s="148"/>
      <c r="AA74" s="41"/>
      <c r="AB74" s="170"/>
      <c r="AC74" s="171"/>
      <c r="AD74" s="171"/>
      <c r="AE74" s="40">
        <v>14</v>
      </c>
      <c r="AF74" s="148"/>
      <c r="AG74" s="41"/>
      <c r="AH74" s="54"/>
      <c r="AI74" s="55"/>
      <c r="AJ74" s="55"/>
      <c r="AK74" s="40">
        <v>13</v>
      </c>
      <c r="AL74" s="148"/>
      <c r="AM74" s="73"/>
      <c r="AN74" s="54"/>
      <c r="AO74" s="55"/>
      <c r="AP74" s="55"/>
      <c r="AQ74" s="40">
        <v>13</v>
      </c>
      <c r="AR74" s="148"/>
      <c r="AS74" s="56"/>
      <c r="AT74" s="54"/>
      <c r="AU74" s="55"/>
      <c r="AV74" s="55"/>
      <c r="AW74" s="40">
        <v>0</v>
      </c>
      <c r="AX74" s="148"/>
      <c r="AY74" s="56"/>
      <c r="AZ74" s="54"/>
      <c r="BA74" s="55"/>
      <c r="BB74" s="55"/>
      <c r="BC74" s="40">
        <v>21</v>
      </c>
      <c r="BD74" s="148"/>
      <c r="BE74" s="56"/>
      <c r="BF74" s="338" t="s">
        <v>15</v>
      </c>
      <c r="BG74" s="339"/>
      <c r="BH74" s="42" t="e">
        <v>#REF!</v>
      </c>
    </row>
    <row r="75" spans="1:60" ht="15.75" thickBot="1">
      <c r="A75" s="379"/>
      <c r="B75" s="340" t="s">
        <v>16</v>
      </c>
      <c r="C75" s="341"/>
      <c r="D75" s="26"/>
      <c r="E75" s="27"/>
      <c r="F75" s="38"/>
      <c r="G75" s="28" t="s">
        <v>17</v>
      </c>
      <c r="H75" s="28"/>
      <c r="I75" s="57"/>
      <c r="J75" s="26"/>
      <c r="K75" s="27"/>
      <c r="L75" s="38"/>
      <c r="M75" s="28" t="s">
        <v>17</v>
      </c>
      <c r="N75" s="28"/>
      <c r="O75" s="33"/>
      <c r="P75" s="30"/>
      <c r="Q75" s="31"/>
      <c r="R75" s="36"/>
      <c r="S75" s="32" t="s">
        <v>17</v>
      </c>
      <c r="T75" s="28"/>
      <c r="U75" s="33"/>
      <c r="V75" s="30"/>
      <c r="W75" s="31"/>
      <c r="X75" s="36"/>
      <c r="Y75" s="32" t="s">
        <v>17</v>
      </c>
      <c r="Z75" s="28"/>
      <c r="AA75" s="33"/>
      <c r="AB75" s="30"/>
      <c r="AC75" s="31"/>
      <c r="AD75" s="36"/>
      <c r="AE75" s="32" t="s">
        <v>17</v>
      </c>
      <c r="AF75" s="28"/>
      <c r="AG75" s="33"/>
      <c r="AH75" s="30"/>
      <c r="AI75" s="31"/>
      <c r="AJ75" s="36"/>
      <c r="AK75" s="32" t="s">
        <v>17</v>
      </c>
      <c r="AL75" s="28"/>
      <c r="AM75" s="74"/>
      <c r="AN75" s="30"/>
      <c r="AO75" s="31"/>
      <c r="AP75" s="36"/>
      <c r="AQ75" s="32" t="s">
        <v>17</v>
      </c>
      <c r="AR75" s="28"/>
      <c r="AS75" s="33"/>
      <c r="AT75" s="30"/>
      <c r="AU75" s="31"/>
      <c r="AV75" s="36"/>
      <c r="AW75" s="32" t="s">
        <v>17</v>
      </c>
      <c r="AX75" s="28"/>
      <c r="AY75" s="33"/>
      <c r="AZ75" s="30"/>
      <c r="BA75" s="31"/>
      <c r="BB75" s="36"/>
      <c r="BC75" s="32" t="s">
        <v>17</v>
      </c>
      <c r="BD75" s="28"/>
      <c r="BE75" s="33"/>
      <c r="BF75" s="340" t="s">
        <v>16</v>
      </c>
      <c r="BG75" s="341"/>
      <c r="BH75" s="34"/>
    </row>
    <row r="76" spans="1:60" ht="15.75" thickTop="1">
      <c r="A76" s="44"/>
      <c r="B76" s="25"/>
      <c r="C76" s="16"/>
      <c r="D76" s="2"/>
      <c r="E76" s="2"/>
      <c r="F76" s="2"/>
      <c r="G76" s="17"/>
      <c r="H76" s="17"/>
      <c r="I76" s="58"/>
      <c r="J76" s="2"/>
      <c r="K76" s="2"/>
      <c r="L76" s="2"/>
      <c r="M76" s="17"/>
      <c r="N76" s="17"/>
      <c r="O76" s="9"/>
      <c r="P76" s="2"/>
      <c r="Q76" s="2"/>
      <c r="R76" s="2"/>
      <c r="S76" s="17"/>
      <c r="T76" s="17"/>
      <c r="U76" s="9"/>
      <c r="V76" s="2"/>
      <c r="W76" s="2"/>
      <c r="X76" s="2"/>
      <c r="Y76" s="17"/>
      <c r="Z76" s="17"/>
      <c r="AA76" s="9"/>
      <c r="AB76" s="2"/>
      <c r="AC76" s="2"/>
      <c r="AD76" s="2"/>
      <c r="AE76" s="17"/>
      <c r="AF76" s="17"/>
      <c r="AG76" s="9"/>
      <c r="AH76" s="59"/>
      <c r="AI76" s="59"/>
      <c r="AJ76" s="59"/>
      <c r="AK76" s="59"/>
      <c r="AL76" s="59"/>
      <c r="AM76" s="60"/>
      <c r="AN76" s="59"/>
      <c r="AO76" s="59"/>
      <c r="AP76" s="59"/>
      <c r="AQ76" s="59"/>
      <c r="AR76" s="59"/>
      <c r="AS76" s="61"/>
      <c r="AT76" s="59"/>
      <c r="AU76" s="59"/>
      <c r="AV76" s="59"/>
      <c r="AW76" s="59"/>
      <c r="AX76" s="59"/>
      <c r="AY76" s="61"/>
      <c r="AZ76" s="59"/>
      <c r="BA76" s="59"/>
      <c r="BB76" s="59"/>
      <c r="BC76" s="59"/>
      <c r="BD76" s="59"/>
      <c r="BE76" s="61"/>
      <c r="BF76" s="25"/>
      <c r="BG76" s="16"/>
      <c r="BH76" s="18"/>
    </row>
    <row r="77" spans="1:60">
      <c r="A77" s="45"/>
      <c r="B77" s="7" t="s">
        <v>26</v>
      </c>
      <c r="C77" s="6"/>
      <c r="D77" s="3"/>
      <c r="E77" s="7"/>
      <c r="F77" s="7"/>
      <c r="G77" s="21">
        <v>142</v>
      </c>
      <c r="H77" s="22"/>
      <c r="I77" s="62"/>
      <c r="J77" s="22"/>
      <c r="K77" s="22"/>
      <c r="L77" s="22"/>
      <c r="M77" s="21">
        <v>117.25</v>
      </c>
      <c r="N77" s="22"/>
      <c r="O77" s="10"/>
      <c r="P77" s="22"/>
      <c r="Q77" s="22"/>
      <c r="R77" s="22"/>
      <c r="S77" s="21">
        <v>160.75</v>
      </c>
      <c r="T77" s="22"/>
      <c r="U77" s="10"/>
      <c r="V77" s="22"/>
      <c r="W77" s="22"/>
      <c r="X77" s="22"/>
      <c r="Y77" s="21">
        <v>86.25</v>
      </c>
      <c r="Z77" s="22"/>
      <c r="AA77" s="10"/>
      <c r="AB77" s="22"/>
      <c r="AC77" s="22"/>
      <c r="AD77" s="22"/>
      <c r="AE77" s="21">
        <v>146</v>
      </c>
      <c r="AF77" s="22"/>
      <c r="AG77" s="10"/>
      <c r="AH77" s="64"/>
      <c r="AI77" s="64"/>
      <c r="AJ77" s="64"/>
      <c r="AK77" s="21">
        <v>128.25</v>
      </c>
      <c r="AL77" s="22"/>
      <c r="AM77" s="63"/>
      <c r="AN77" s="64"/>
      <c r="AO77" s="64"/>
      <c r="AP77" s="64"/>
      <c r="AQ77" s="21">
        <v>125.25</v>
      </c>
      <c r="AR77" s="22"/>
      <c r="AS77" s="10"/>
      <c r="AT77" s="64"/>
      <c r="AU77" s="64"/>
      <c r="AV77" s="64"/>
      <c r="AW77" s="21">
        <v>76.3</v>
      </c>
      <c r="AX77" s="22"/>
      <c r="AY77" s="10"/>
      <c r="AZ77" s="64"/>
      <c r="BA77" s="64"/>
      <c r="BB77" s="64"/>
      <c r="BC77" s="21">
        <v>94.5</v>
      </c>
      <c r="BD77" s="22"/>
      <c r="BE77" s="10"/>
      <c r="BF77" s="7"/>
      <c r="BG77" s="6"/>
      <c r="BH77" s="13" t="e">
        <v>#REF!</v>
      </c>
    </row>
    <row r="78" spans="1:60">
      <c r="A78" s="46"/>
      <c r="B78" s="1"/>
      <c r="C78" s="1"/>
      <c r="D78" s="3"/>
      <c r="E78" s="1"/>
      <c r="F78" s="1"/>
      <c r="G78" s="22"/>
      <c r="H78" s="22"/>
      <c r="I78" s="62"/>
      <c r="J78" s="22"/>
      <c r="K78" s="24"/>
      <c r="L78" s="24"/>
      <c r="M78" s="22"/>
      <c r="N78" s="22"/>
      <c r="O78" s="10"/>
      <c r="P78" s="22"/>
      <c r="Q78" s="24"/>
      <c r="R78" s="24"/>
      <c r="S78" s="22"/>
      <c r="T78" s="22"/>
      <c r="U78" s="10"/>
      <c r="V78" s="22"/>
      <c r="W78" s="24"/>
      <c r="X78" s="24"/>
      <c r="Y78" s="22"/>
      <c r="Z78" s="22"/>
      <c r="AA78" s="10"/>
      <c r="AB78" s="22"/>
      <c r="AC78" s="24"/>
      <c r="AD78" s="24"/>
      <c r="AE78" s="22"/>
      <c r="AF78" s="22"/>
      <c r="AG78" s="10"/>
      <c r="AH78" s="64"/>
      <c r="AI78" s="64"/>
      <c r="AJ78" s="64"/>
      <c r="AK78" s="22"/>
      <c r="AL78" s="22"/>
      <c r="AM78" s="63"/>
      <c r="AN78" s="64"/>
      <c r="AO78" s="64"/>
      <c r="AP78" s="64"/>
      <c r="AQ78" s="22"/>
      <c r="AR78" s="22"/>
      <c r="AS78" s="10"/>
      <c r="AT78" s="64"/>
      <c r="AU78" s="64"/>
      <c r="AV78" s="64"/>
      <c r="AW78" s="22"/>
      <c r="AX78" s="22"/>
      <c r="AY78" s="10"/>
      <c r="AZ78" s="64"/>
      <c r="BA78" s="64"/>
      <c r="BB78" s="64"/>
      <c r="BC78" s="22"/>
      <c r="BD78" s="22"/>
      <c r="BE78" s="10"/>
      <c r="BF78" s="1"/>
      <c r="BG78" s="1"/>
      <c r="BH78" s="19"/>
    </row>
    <row r="79" spans="1:60">
      <c r="A79" s="45"/>
      <c r="B79" s="7" t="s">
        <v>27</v>
      </c>
      <c r="C79" s="7"/>
      <c r="D79" s="3"/>
      <c r="E79" s="7"/>
      <c r="F79" s="7"/>
      <c r="G79" s="23">
        <v>143.64000000000001</v>
      </c>
      <c r="H79" s="22"/>
      <c r="I79" s="65"/>
      <c r="J79" s="22"/>
      <c r="K79" s="22"/>
      <c r="L79" s="22"/>
      <c r="M79" s="23">
        <v>143.64000000000001</v>
      </c>
      <c r="N79" s="22"/>
      <c r="O79" s="11"/>
      <c r="P79" s="22"/>
      <c r="Q79" s="22"/>
      <c r="R79" s="22"/>
      <c r="S79" s="23">
        <v>143.64000000000001</v>
      </c>
      <c r="T79" s="22"/>
      <c r="U79" s="11"/>
      <c r="V79" s="22"/>
      <c r="W79" s="22"/>
      <c r="X79" s="22"/>
      <c r="Y79" s="23">
        <v>143.64000000000001</v>
      </c>
      <c r="Z79" s="22"/>
      <c r="AA79" s="11"/>
      <c r="AB79" s="22"/>
      <c r="AC79" s="22"/>
      <c r="AD79" s="22"/>
      <c r="AE79" s="23">
        <v>143.64000000000001</v>
      </c>
      <c r="AF79" s="22"/>
      <c r="AG79" s="11"/>
      <c r="AH79" s="64"/>
      <c r="AI79" s="64"/>
      <c r="AJ79" s="64"/>
      <c r="AK79" s="23">
        <v>143.64000000000001</v>
      </c>
      <c r="AL79" s="22"/>
      <c r="AM79" s="66"/>
      <c r="AN79" s="64"/>
      <c r="AO79" s="64"/>
      <c r="AP79" s="64"/>
      <c r="AQ79" s="23">
        <v>143.64000000000001</v>
      </c>
      <c r="AR79" s="22"/>
      <c r="AS79" s="11"/>
      <c r="AT79" s="64"/>
      <c r="AU79" s="64"/>
      <c r="AV79" s="64"/>
      <c r="AW79" s="23">
        <v>71.820000000000007</v>
      </c>
      <c r="AX79" s="22"/>
      <c r="AY79" s="11"/>
      <c r="AZ79" s="64"/>
      <c r="BA79" s="64"/>
      <c r="BB79" s="64"/>
      <c r="BC79" s="23">
        <v>71.820000000000007</v>
      </c>
      <c r="BD79" s="22"/>
      <c r="BE79" s="11"/>
      <c r="BF79" s="7"/>
      <c r="BG79" s="7"/>
      <c r="BH79" s="14" t="e">
        <v>#REF!</v>
      </c>
    </row>
    <row r="80" spans="1:60">
      <c r="A80" s="46"/>
      <c r="B80" s="1"/>
      <c r="C80" s="1"/>
      <c r="D80" s="3"/>
      <c r="E80" s="1"/>
      <c r="F80" s="1"/>
      <c r="G80" s="5"/>
      <c r="H80" s="149"/>
      <c r="I80" s="65"/>
      <c r="J80" s="3"/>
      <c r="K80" s="1"/>
      <c r="L80" s="1"/>
      <c r="M80" s="5"/>
      <c r="N80" s="149"/>
      <c r="O80" s="11"/>
      <c r="P80" s="3"/>
      <c r="Q80" s="1"/>
      <c r="R80" s="1"/>
      <c r="S80" s="5"/>
      <c r="T80" s="149"/>
      <c r="U80" s="11"/>
      <c r="V80" s="3"/>
      <c r="W80" s="1"/>
      <c r="X80" s="1"/>
      <c r="Y80" s="5"/>
      <c r="Z80" s="149"/>
      <c r="AA80" s="11"/>
      <c r="AB80" s="3"/>
      <c r="AC80" s="1"/>
      <c r="AD80" s="1"/>
      <c r="AE80" s="5"/>
      <c r="AF80" s="149"/>
      <c r="AG80" s="11"/>
      <c r="AH80" s="67"/>
      <c r="AI80" s="1"/>
      <c r="AJ80" s="1"/>
      <c r="AK80" s="5"/>
      <c r="AL80" s="149"/>
      <c r="AM80" s="66"/>
      <c r="AN80" s="67"/>
      <c r="AO80" s="1"/>
      <c r="AP80" s="1"/>
      <c r="AQ80" s="5"/>
      <c r="AR80" s="149"/>
      <c r="AS80" s="11"/>
      <c r="AT80" s="67"/>
      <c r="AU80" s="1"/>
      <c r="AV80" s="1"/>
      <c r="AW80" s="5"/>
      <c r="AX80" s="149"/>
      <c r="AY80" s="11"/>
      <c r="AZ80" s="67"/>
      <c r="BA80" s="1"/>
      <c r="BB80" s="1"/>
      <c r="BC80" s="5"/>
      <c r="BD80" s="149"/>
      <c r="BE80" s="11"/>
      <c r="BF80" s="1"/>
      <c r="BG80" s="1"/>
      <c r="BH80" s="19"/>
    </row>
    <row r="81" spans="1:60" ht="15.75" thickBot="1">
      <c r="A81" s="47"/>
      <c r="B81" s="8" t="s">
        <v>28</v>
      </c>
      <c r="C81" s="8"/>
      <c r="D81" s="4"/>
      <c r="E81" s="8"/>
      <c r="F81" s="8"/>
      <c r="G81" s="39">
        <v>-1.6400000000000148</v>
      </c>
      <c r="H81" s="150"/>
      <c r="I81" s="68"/>
      <c r="J81" s="4"/>
      <c r="K81" s="8"/>
      <c r="L81" s="8"/>
      <c r="M81" s="39">
        <v>-26.390000000000015</v>
      </c>
      <c r="N81" s="150"/>
      <c r="O81" s="12"/>
      <c r="P81" s="4"/>
      <c r="Q81" s="8"/>
      <c r="R81" s="8"/>
      <c r="S81" s="39">
        <v>17.109999999999985</v>
      </c>
      <c r="T81" s="150"/>
      <c r="U81" s="12"/>
      <c r="V81" s="4"/>
      <c r="W81" s="8"/>
      <c r="X81" s="8"/>
      <c r="Y81" s="20">
        <v>-57.390000000000015</v>
      </c>
      <c r="Z81" s="154"/>
      <c r="AA81" s="12"/>
      <c r="AB81" s="4"/>
      <c r="AC81" s="8"/>
      <c r="AD81" s="8"/>
      <c r="AE81" s="20">
        <v>2.3599999999999852</v>
      </c>
      <c r="AF81" s="154"/>
      <c r="AG81" s="12"/>
      <c r="AH81" s="70"/>
      <c r="AI81" s="71"/>
      <c r="AJ81" s="71"/>
      <c r="AK81" s="20">
        <v>-15.390000000000015</v>
      </c>
      <c r="AL81" s="154"/>
      <c r="AM81" s="69"/>
      <c r="AN81" s="70"/>
      <c r="AO81" s="71"/>
      <c r="AP81" s="71"/>
      <c r="AQ81" s="20">
        <v>-18.390000000000015</v>
      </c>
      <c r="AR81" s="154"/>
      <c r="AS81" s="12"/>
      <c r="AT81" s="70"/>
      <c r="AU81" s="71"/>
      <c r="AV81" s="71"/>
      <c r="AW81" s="20">
        <v>4.4799999999999898</v>
      </c>
      <c r="AX81" s="154"/>
      <c r="AY81" s="12"/>
      <c r="AZ81" s="70"/>
      <c r="BA81" s="71"/>
      <c r="BB81" s="71"/>
      <c r="BC81" s="20">
        <v>22.679999999999993</v>
      </c>
      <c r="BD81" s="154"/>
      <c r="BE81" s="12"/>
      <c r="BF81" s="8"/>
      <c r="BG81" s="8"/>
      <c r="BH81" s="15" t="e">
        <v>#REF!</v>
      </c>
    </row>
    <row r="82" spans="1:60" ht="15.75" thickTop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</row>
  </sheetData>
  <mergeCells count="225">
    <mergeCell ref="BG72:BG73"/>
    <mergeCell ref="BH72:BH73"/>
    <mergeCell ref="B74:C74"/>
    <mergeCell ref="BF74:BG74"/>
    <mergeCell ref="B75:C75"/>
    <mergeCell ref="BF75:BG75"/>
    <mergeCell ref="BH68:BH69"/>
    <mergeCell ref="B70:B71"/>
    <mergeCell ref="C70:C71"/>
    <mergeCell ref="BF70:BF71"/>
    <mergeCell ref="BG70:BG71"/>
    <mergeCell ref="BH70:BH71"/>
    <mergeCell ref="B67:C67"/>
    <mergeCell ref="BF67:BG67"/>
    <mergeCell ref="A68:A75"/>
    <mergeCell ref="B68:B69"/>
    <mergeCell ref="C68:C69"/>
    <mergeCell ref="BF68:BF69"/>
    <mergeCell ref="BG68:BG69"/>
    <mergeCell ref="B72:B73"/>
    <mergeCell ref="C72:C73"/>
    <mergeCell ref="BF72:BF73"/>
    <mergeCell ref="B64:B65"/>
    <mergeCell ref="C64:C65"/>
    <mergeCell ref="BF64:BF65"/>
    <mergeCell ref="BG64:BG65"/>
    <mergeCell ref="BH64:BH65"/>
    <mergeCell ref="B66:C66"/>
    <mergeCell ref="BF66:BG66"/>
    <mergeCell ref="B60:B61"/>
    <mergeCell ref="C60:C61"/>
    <mergeCell ref="BF60:BF61"/>
    <mergeCell ref="BG60:BG61"/>
    <mergeCell ref="BH60:BH61"/>
    <mergeCell ref="B62:B63"/>
    <mergeCell ref="C62:C63"/>
    <mergeCell ref="BF62:BF63"/>
    <mergeCell ref="BG62:BG63"/>
    <mergeCell ref="BH62:BH63"/>
    <mergeCell ref="BG56:BG57"/>
    <mergeCell ref="BH56:BH57"/>
    <mergeCell ref="B58:B59"/>
    <mergeCell ref="C58:C59"/>
    <mergeCell ref="BF58:BF59"/>
    <mergeCell ref="BG58:BG59"/>
    <mergeCell ref="BH58:BH59"/>
    <mergeCell ref="BH52:BH53"/>
    <mergeCell ref="B54:B55"/>
    <mergeCell ref="C54:C55"/>
    <mergeCell ref="BF54:BF55"/>
    <mergeCell ref="BG54:BG55"/>
    <mergeCell ref="BH54:BH55"/>
    <mergeCell ref="B51:C51"/>
    <mergeCell ref="BF51:BG51"/>
    <mergeCell ref="A52:A67"/>
    <mergeCell ref="B52:B53"/>
    <mergeCell ref="C52:C53"/>
    <mergeCell ref="BF52:BF53"/>
    <mergeCell ref="BG52:BG53"/>
    <mergeCell ref="B56:B57"/>
    <mergeCell ref="C56:C57"/>
    <mergeCell ref="BF56:BF57"/>
    <mergeCell ref="B48:B49"/>
    <mergeCell ref="C48:C49"/>
    <mergeCell ref="BF48:BF49"/>
    <mergeCell ref="BG48:BG49"/>
    <mergeCell ref="BH48:BH49"/>
    <mergeCell ref="B50:C50"/>
    <mergeCell ref="BF50:BG50"/>
    <mergeCell ref="B44:B45"/>
    <mergeCell ref="C44:C45"/>
    <mergeCell ref="BF44:BF45"/>
    <mergeCell ref="BG44:BG45"/>
    <mergeCell ref="BH44:BH45"/>
    <mergeCell ref="B46:B47"/>
    <mergeCell ref="C46:C47"/>
    <mergeCell ref="BF46:BF47"/>
    <mergeCell ref="BG46:BG47"/>
    <mergeCell ref="BH46:BH47"/>
    <mergeCell ref="BG40:BG41"/>
    <mergeCell ref="BH40:BH41"/>
    <mergeCell ref="B42:B43"/>
    <mergeCell ref="C42:C43"/>
    <mergeCell ref="AT42:AW42"/>
    <mergeCell ref="BF42:BF43"/>
    <mergeCell ref="BG42:BG43"/>
    <mergeCell ref="BH42:BH43"/>
    <mergeCell ref="BH36:BH37"/>
    <mergeCell ref="B38:B39"/>
    <mergeCell ref="C38:C39"/>
    <mergeCell ref="BF38:BF39"/>
    <mergeCell ref="BG38:BG39"/>
    <mergeCell ref="BH38:BH39"/>
    <mergeCell ref="B35:C35"/>
    <mergeCell ref="BF35:BG35"/>
    <mergeCell ref="A36:A51"/>
    <mergeCell ref="B36:B37"/>
    <mergeCell ref="C36:C37"/>
    <mergeCell ref="BF36:BF37"/>
    <mergeCell ref="BG36:BG37"/>
    <mergeCell ref="B40:B41"/>
    <mergeCell ref="C40:C41"/>
    <mergeCell ref="BF40:BF41"/>
    <mergeCell ref="B32:B33"/>
    <mergeCell ref="C32:C33"/>
    <mergeCell ref="BF32:BF33"/>
    <mergeCell ref="BG32:BG33"/>
    <mergeCell ref="BH32:BH33"/>
    <mergeCell ref="B34:C34"/>
    <mergeCell ref="BF34:BG34"/>
    <mergeCell ref="B28:B29"/>
    <mergeCell ref="C28:C29"/>
    <mergeCell ref="BF28:BF29"/>
    <mergeCell ref="BG28:BG29"/>
    <mergeCell ref="BH28:BH29"/>
    <mergeCell ref="B30:B31"/>
    <mergeCell ref="C30:C31"/>
    <mergeCell ref="BF30:BF31"/>
    <mergeCell ref="BG30:BG31"/>
    <mergeCell ref="BH30:BH31"/>
    <mergeCell ref="B24:B25"/>
    <mergeCell ref="C24:C25"/>
    <mergeCell ref="BF24:BF25"/>
    <mergeCell ref="BG24:BG25"/>
    <mergeCell ref="BH24:BH25"/>
    <mergeCell ref="B26:B27"/>
    <mergeCell ref="C26:C27"/>
    <mergeCell ref="BF26:BF27"/>
    <mergeCell ref="BG26:BG27"/>
    <mergeCell ref="BH26:BH27"/>
    <mergeCell ref="BH20:BH21"/>
    <mergeCell ref="AN21:AP21"/>
    <mergeCell ref="B22:B23"/>
    <mergeCell ref="C22:C23"/>
    <mergeCell ref="BF22:BF23"/>
    <mergeCell ref="BG22:BG23"/>
    <mergeCell ref="BH22:BH23"/>
    <mergeCell ref="BH16:BH17"/>
    <mergeCell ref="B18:C18"/>
    <mergeCell ref="BF18:BG18"/>
    <mergeCell ref="B19:C19"/>
    <mergeCell ref="BF19:BG19"/>
    <mergeCell ref="A20:A35"/>
    <mergeCell ref="B20:B21"/>
    <mergeCell ref="C20:C21"/>
    <mergeCell ref="BF20:BF21"/>
    <mergeCell ref="BG20:BG21"/>
    <mergeCell ref="AN14:AO14"/>
    <mergeCell ref="BF14:BF15"/>
    <mergeCell ref="BG14:BG15"/>
    <mergeCell ref="BH14:BH15"/>
    <mergeCell ref="J15:K15"/>
    <mergeCell ref="B16:B17"/>
    <mergeCell ref="C16:C17"/>
    <mergeCell ref="P16:Q16"/>
    <mergeCell ref="BF16:BF17"/>
    <mergeCell ref="BG16:BG17"/>
    <mergeCell ref="B14:B15"/>
    <mergeCell ref="C14:C15"/>
    <mergeCell ref="D14:E14"/>
    <mergeCell ref="V14:W14"/>
    <mergeCell ref="AB14:AC14"/>
    <mergeCell ref="AH14:AI14"/>
    <mergeCell ref="BH10:BH11"/>
    <mergeCell ref="B12:B13"/>
    <mergeCell ref="C12:C13"/>
    <mergeCell ref="BF12:BF13"/>
    <mergeCell ref="BG12:BG13"/>
    <mergeCell ref="BH12:BH13"/>
    <mergeCell ref="BH6:BH7"/>
    <mergeCell ref="B8:B9"/>
    <mergeCell ref="C8:C9"/>
    <mergeCell ref="BF8:BF9"/>
    <mergeCell ref="BG8:BG9"/>
    <mergeCell ref="BH8:BH9"/>
    <mergeCell ref="BF5:BG5"/>
    <mergeCell ref="A6:A19"/>
    <mergeCell ref="B6:B7"/>
    <mergeCell ref="C6:C7"/>
    <mergeCell ref="BF6:BF7"/>
    <mergeCell ref="BG6:BG7"/>
    <mergeCell ref="B10:B11"/>
    <mergeCell ref="C10:C11"/>
    <mergeCell ref="BF10:BF11"/>
    <mergeCell ref="BG10:BG11"/>
    <mergeCell ref="AN5:AO5"/>
    <mergeCell ref="AP5:AQ5"/>
    <mergeCell ref="AT5:AU5"/>
    <mergeCell ref="AV5:AW5"/>
    <mergeCell ref="AZ5:BA5"/>
    <mergeCell ref="BB5:BC5"/>
    <mergeCell ref="V5:W5"/>
    <mergeCell ref="X5:Y5"/>
    <mergeCell ref="AB5:AC5"/>
    <mergeCell ref="AD5:AE5"/>
    <mergeCell ref="AH5:AI5"/>
    <mergeCell ref="AJ5:AK5"/>
    <mergeCell ref="B5:C5"/>
    <mergeCell ref="D5:E5"/>
    <mergeCell ref="J5:K5"/>
    <mergeCell ref="L5:M5"/>
    <mergeCell ref="P5:Q5"/>
    <mergeCell ref="R5:S5"/>
    <mergeCell ref="AN4:AO4"/>
    <mergeCell ref="AP4:AS4"/>
    <mergeCell ref="AT4:AU4"/>
    <mergeCell ref="AV4:AY4"/>
    <mergeCell ref="AZ4:BA4"/>
    <mergeCell ref="BB4:BE4"/>
    <mergeCell ref="V4:W4"/>
    <mergeCell ref="X4:AA4"/>
    <mergeCell ref="AB4:AC4"/>
    <mergeCell ref="AD4:AG4"/>
    <mergeCell ref="AH4:AI4"/>
    <mergeCell ref="AJ4:AM4"/>
    <mergeCell ref="A2:BH2"/>
    <mergeCell ref="A3:C3"/>
    <mergeCell ref="D3:U3"/>
    <mergeCell ref="V3:AY3"/>
    <mergeCell ref="D4:E4"/>
    <mergeCell ref="F4:I4"/>
    <mergeCell ref="J4:K4"/>
    <mergeCell ref="L4:O4"/>
    <mergeCell ref="P4:Q4"/>
    <mergeCell ref="R4:U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R83"/>
  <sheetViews>
    <sheetView topLeftCell="A19" workbookViewId="0">
      <selection activeCell="G31" sqref="G31"/>
    </sheetView>
  </sheetViews>
  <sheetFormatPr baseColWidth="10" defaultRowHeight="15"/>
  <cols>
    <col min="10" max="10" width="0" hidden="1" customWidth="1"/>
    <col min="12" max="15" width="0" hidden="1" customWidth="1"/>
  </cols>
  <sheetData>
    <row r="1" spans="1:18" ht="18.75">
      <c r="A1" s="402" t="s">
        <v>62</v>
      </c>
      <c r="B1" s="402"/>
      <c r="C1" s="402"/>
      <c r="D1" s="402"/>
      <c r="E1" s="402"/>
      <c r="F1" s="173"/>
      <c r="G1" s="174"/>
      <c r="H1" s="174"/>
      <c r="I1" s="174"/>
      <c r="J1" s="174"/>
      <c r="K1" s="174"/>
      <c r="L1" s="174"/>
      <c r="M1" s="174"/>
      <c r="N1" s="174"/>
      <c r="O1" s="174"/>
      <c r="P1" s="174"/>
      <c r="Q1" s="174"/>
      <c r="R1" s="1"/>
    </row>
    <row r="2" spans="1:18" ht="15.75">
      <c r="A2" s="175"/>
      <c r="B2" s="175"/>
      <c r="C2" s="172"/>
      <c r="D2" s="172"/>
      <c r="E2" s="172"/>
      <c r="F2" s="173"/>
      <c r="G2" s="174"/>
      <c r="H2" s="174"/>
      <c r="I2" s="174"/>
      <c r="J2" s="174"/>
      <c r="K2" s="174"/>
      <c r="L2" s="174"/>
      <c r="M2" s="174"/>
      <c r="N2" s="174"/>
      <c r="O2" s="174"/>
      <c r="P2" s="174"/>
      <c r="Q2" s="174"/>
      <c r="R2" s="176"/>
    </row>
    <row r="3" spans="1:18" ht="17.25">
      <c r="A3" s="177" t="s">
        <v>47</v>
      </c>
      <c r="B3" s="178"/>
      <c r="C3" s="179"/>
      <c r="D3" s="180"/>
      <c r="E3" s="179" t="s">
        <v>45</v>
      </c>
      <c r="F3" s="181"/>
      <c r="G3" s="328"/>
      <c r="H3" s="182"/>
      <c r="I3" s="182"/>
      <c r="J3" s="182"/>
      <c r="K3" s="182"/>
      <c r="L3" s="182"/>
      <c r="M3" s="182"/>
      <c r="N3" s="182"/>
      <c r="O3" s="182"/>
      <c r="P3" s="182"/>
      <c r="Q3" s="182"/>
      <c r="R3" s="182"/>
    </row>
    <row r="4" spans="1:18" ht="17.25">
      <c r="A4" s="177"/>
      <c r="B4" s="178"/>
      <c r="C4" s="179"/>
      <c r="D4" s="180"/>
      <c r="E4" s="179"/>
      <c r="F4" s="181"/>
      <c r="G4" s="181"/>
      <c r="H4" s="183"/>
      <c r="I4" s="184"/>
      <c r="J4" s="184"/>
      <c r="K4" s="184"/>
      <c r="L4" s="184"/>
      <c r="M4" s="184"/>
      <c r="N4" s="184"/>
      <c r="O4" s="184"/>
      <c r="P4" s="184"/>
      <c r="Q4" s="181"/>
      <c r="R4" s="182"/>
    </row>
    <row r="5" spans="1:18" ht="17.25">
      <c r="A5" s="177" t="s">
        <v>48</v>
      </c>
      <c r="B5" s="178"/>
      <c r="C5" s="179"/>
      <c r="D5" s="180"/>
      <c r="E5" s="179"/>
      <c r="F5" s="185"/>
      <c r="G5" s="403" t="s">
        <v>49</v>
      </c>
      <c r="H5" s="403"/>
      <c r="I5" s="404">
        <v>42675</v>
      </c>
      <c r="J5" s="404"/>
      <c r="K5" s="404"/>
      <c r="L5" s="404"/>
      <c r="M5" s="404"/>
      <c r="N5" s="404"/>
      <c r="O5" s="404"/>
      <c r="P5" s="404"/>
      <c r="Q5" s="181"/>
      <c r="R5" s="182"/>
    </row>
    <row r="6" spans="1:18" ht="16.5" thickBot="1">
      <c r="A6" s="1"/>
      <c r="B6" s="175"/>
      <c r="C6" s="186"/>
      <c r="D6" s="172"/>
      <c r="E6" s="172"/>
      <c r="F6" s="172"/>
      <c r="G6" s="175"/>
      <c r="H6" s="174"/>
      <c r="I6" s="174">
        <v>55</v>
      </c>
      <c r="J6" s="174"/>
      <c r="K6" s="174"/>
      <c r="L6" s="174"/>
      <c r="M6" s="174"/>
      <c r="N6" s="174"/>
      <c r="O6" s="174"/>
      <c r="P6" s="174"/>
      <c r="Q6" s="174"/>
      <c r="R6" s="1"/>
    </row>
    <row r="7" spans="1:18" ht="16.5" thickTop="1">
      <c r="A7" s="187"/>
      <c r="B7" s="188"/>
      <c r="C7" s="188"/>
      <c r="D7" s="189"/>
      <c r="E7" s="257"/>
      <c r="F7" s="257"/>
      <c r="G7" s="405" t="s">
        <v>50</v>
      </c>
      <c r="H7" s="406"/>
      <c r="I7" s="406"/>
      <c r="J7" s="406"/>
      <c r="K7" s="406"/>
      <c r="L7" s="406"/>
      <c r="M7" s="406"/>
      <c r="N7" s="406"/>
      <c r="O7" s="406"/>
      <c r="P7" s="406"/>
      <c r="Q7" s="407" t="s">
        <v>51</v>
      </c>
      <c r="R7" s="176"/>
    </row>
    <row r="8" spans="1:18" ht="16.5" thickBot="1">
      <c r="A8" s="190"/>
      <c r="B8" s="191"/>
      <c r="C8" s="191"/>
      <c r="D8" s="192"/>
      <c r="E8" s="192"/>
      <c r="F8" s="192"/>
      <c r="G8" s="410" t="s">
        <v>52</v>
      </c>
      <c r="H8" s="411"/>
      <c r="I8" s="411"/>
      <c r="J8" s="411"/>
      <c r="K8" s="411"/>
      <c r="L8" s="411"/>
      <c r="M8" s="411"/>
      <c r="N8" s="411"/>
      <c r="O8" s="411"/>
      <c r="P8" s="411"/>
      <c r="Q8" s="408"/>
      <c r="R8" s="176"/>
    </row>
    <row r="9" spans="1:18" ht="16.5" thickTop="1">
      <c r="A9" s="258" t="s">
        <v>2</v>
      </c>
      <c r="B9" s="259" t="s">
        <v>3</v>
      </c>
      <c r="C9" s="260"/>
      <c r="D9" s="260" t="s">
        <v>53</v>
      </c>
      <c r="E9" s="260" t="s">
        <v>54</v>
      </c>
      <c r="F9" s="261" t="s">
        <v>55</v>
      </c>
      <c r="G9" s="412" t="s">
        <v>4</v>
      </c>
      <c r="H9" s="413"/>
      <c r="I9" s="415" t="s">
        <v>56</v>
      </c>
      <c r="J9" s="416"/>
      <c r="K9" s="417"/>
      <c r="L9" s="193"/>
      <c r="M9" s="193"/>
      <c r="N9" s="193"/>
      <c r="O9" s="193"/>
      <c r="P9" s="418" t="s">
        <v>57</v>
      </c>
      <c r="Q9" s="408"/>
      <c r="R9" s="176"/>
    </row>
    <row r="10" spans="1:18" ht="16.5" thickBot="1">
      <c r="A10" s="262"/>
      <c r="B10" s="263"/>
      <c r="C10" s="264"/>
      <c r="D10" s="264"/>
      <c r="E10" s="264"/>
      <c r="F10" s="265"/>
      <c r="G10" s="414"/>
      <c r="H10" s="411"/>
      <c r="I10" s="194" t="s">
        <v>58</v>
      </c>
      <c r="J10" s="195"/>
      <c r="K10" s="196" t="s">
        <v>59</v>
      </c>
      <c r="L10" s="197"/>
      <c r="M10" s="197"/>
      <c r="N10" s="197"/>
      <c r="O10" s="197"/>
      <c r="P10" s="411"/>
      <c r="Q10" s="409"/>
      <c r="R10" s="176"/>
    </row>
    <row r="11" spans="1:18" ht="17.25" thickTop="1" thickBot="1">
      <c r="A11" s="393" t="s">
        <v>8</v>
      </c>
      <c r="B11" s="334" t="s">
        <v>9</v>
      </c>
      <c r="C11" s="336">
        <v>1</v>
      </c>
      <c r="D11" s="268"/>
      <c r="E11" s="268"/>
      <c r="F11" s="269"/>
      <c r="G11" s="327">
        <f>IFERROR(INDEX('Foyer 1 '!$D6:$BE6,MATCH('Remp 1 '!$E$3,'Foyer 1 '!$D6:$BE6,0)-5),"")</f>
        <v>16</v>
      </c>
      <c r="H11" s="327">
        <f>IFERROR(INDEX('Foyer 1 '!$D6:$BE6,MATCH('Remp 1 '!$E$3,'Foyer 1 '!$D6:$BE6,0)-4),"")</f>
        <v>21.5</v>
      </c>
      <c r="I11" s="80"/>
      <c r="J11" s="217">
        <v>5.5</v>
      </c>
      <c r="K11" s="218"/>
      <c r="L11" s="207">
        <v>5.5</v>
      </c>
      <c r="M11" s="207">
        <v>0.2</v>
      </c>
      <c r="N11" s="207" t="e">
        <v>#REF!</v>
      </c>
      <c r="O11" s="207" t="e">
        <v>#REF!</v>
      </c>
      <c r="P11" s="208"/>
      <c r="Q11" s="209">
        <v>5.5</v>
      </c>
      <c r="R11" s="176"/>
    </row>
    <row r="12" spans="1:18" ht="16.5" thickBot="1">
      <c r="A12" s="393"/>
      <c r="B12" s="335"/>
      <c r="C12" s="337"/>
      <c r="D12" s="266"/>
      <c r="E12" s="266"/>
      <c r="F12" s="267"/>
      <c r="G12" s="327" t="str">
        <f>IFERROR(INDEX('Foyer 1 '!$D7:$BE7,MATCH('Remp 1 '!$E$3,'Foyer 1 '!$D7:$BE7,0)-5),"")</f>
        <v/>
      </c>
      <c r="H12" s="327" t="str">
        <f>IFERROR(INDEX('Foyer 1 '!$D7:$BE7,MATCH('Remp 1 '!$E$3,'Foyer 1 '!$D7:$BE7,0)-4),"")</f>
        <v/>
      </c>
      <c r="I12" s="312"/>
      <c r="J12" s="199">
        <v>0</v>
      </c>
      <c r="K12" s="200"/>
      <c r="L12" s="201"/>
      <c r="M12" s="201"/>
      <c r="N12" s="201"/>
      <c r="O12" s="201"/>
      <c r="P12" s="202"/>
      <c r="Q12" s="209" t="s">
        <v>60</v>
      </c>
      <c r="R12" s="176"/>
    </row>
    <row r="13" spans="1:18" ht="16.5" thickBot="1">
      <c r="A13" s="393"/>
      <c r="B13" s="334" t="s">
        <v>9</v>
      </c>
      <c r="C13" s="336">
        <v>2</v>
      </c>
      <c r="D13" s="316"/>
      <c r="E13" s="268"/>
      <c r="F13" s="269"/>
      <c r="G13" s="327">
        <f>IFERROR(INDEX('Foyer 1 '!$D8:$BE8,MATCH('Remp 1 '!$E$3,'Foyer 1 '!$D8:$BE8,0)-5),"")</f>
        <v>12.5</v>
      </c>
      <c r="H13" s="327">
        <f>IFERROR(INDEX('Foyer 1 '!$D8:$BE8,MATCH('Remp 1 '!$E$3,'Foyer 1 '!$D8:$BE8,0)-4),"")</f>
        <v>21.5</v>
      </c>
      <c r="I13" s="80"/>
      <c r="J13" s="205"/>
      <c r="K13" s="206"/>
      <c r="L13" s="207"/>
      <c r="M13" s="207"/>
      <c r="N13" s="207"/>
      <c r="O13" s="207"/>
      <c r="P13" s="208"/>
      <c r="Q13" s="209">
        <v>9</v>
      </c>
      <c r="R13" s="176"/>
    </row>
    <row r="14" spans="1:18" ht="16.5" thickBot="1">
      <c r="A14" s="393"/>
      <c r="B14" s="335"/>
      <c r="C14" s="337"/>
      <c r="D14" s="299"/>
      <c r="E14" s="270"/>
      <c r="F14" s="271"/>
      <c r="G14" s="327" t="str">
        <f>IFERROR(INDEX('Foyer 1 '!$D9:$BE9,MATCH('Remp 1 '!$E$3,'Foyer 1 '!$D9:$BE9,0)-5),"")</f>
        <v/>
      </c>
      <c r="H14" s="327" t="str">
        <f>IFERROR(INDEX('Foyer 1 '!$D9:$BE9,MATCH('Remp 1 '!$E$3,'Foyer 1 '!$D9:$BE9,0)-4),"")</f>
        <v/>
      </c>
      <c r="I14" s="87"/>
      <c r="J14" s="211"/>
      <c r="K14" s="212"/>
      <c r="L14" s="213"/>
      <c r="M14" s="213"/>
      <c r="N14" s="213"/>
      <c r="O14" s="213"/>
      <c r="P14" s="214"/>
      <c r="Q14" s="209" t="s">
        <v>60</v>
      </c>
      <c r="R14" s="176"/>
    </row>
    <row r="15" spans="1:18" ht="16.5" thickBot="1">
      <c r="A15" s="393"/>
      <c r="B15" s="334" t="s">
        <v>10</v>
      </c>
      <c r="C15" s="336">
        <v>3</v>
      </c>
      <c r="D15" s="316"/>
      <c r="E15" s="268"/>
      <c r="F15" s="269"/>
      <c r="G15" s="327">
        <f>IFERROR(INDEX('Foyer 1 '!$D10:$BE10,MATCH('Remp 1 '!$E$3,'Foyer 1 '!$D10:$BE10,0)-5),"")</f>
        <v>14.5</v>
      </c>
      <c r="H15" s="327">
        <f>IFERROR(INDEX('Foyer 1 '!$D10:$BE10,MATCH('Remp 1 '!$E$3,'Foyer 1 '!$D10:$BE10,0)-4),"")</f>
        <v>17</v>
      </c>
      <c r="I15" s="80"/>
      <c r="J15" s="205"/>
      <c r="K15" s="206"/>
      <c r="L15" s="207"/>
      <c r="M15" s="207"/>
      <c r="N15" s="207"/>
      <c r="O15" s="207"/>
      <c r="P15" s="208"/>
      <c r="Q15" s="209">
        <v>2.5</v>
      </c>
      <c r="R15" s="419"/>
    </row>
    <row r="16" spans="1:18" ht="16.5" thickBot="1">
      <c r="A16" s="393"/>
      <c r="B16" s="335"/>
      <c r="C16" s="337"/>
      <c r="D16" s="299"/>
      <c r="E16" s="270"/>
      <c r="F16" s="271"/>
      <c r="G16" s="327" t="str">
        <f>IFERROR(INDEX('Foyer 1 '!$D11:$BE11,MATCH('Remp 1 '!$E$3,'Foyer 1 '!$D11:$BE11,0)-5),"")</f>
        <v/>
      </c>
      <c r="H16" s="327" t="str">
        <f>IFERROR(INDEX('Foyer 1 '!$D11:$BE11,MATCH('Remp 1 '!$E$3,'Foyer 1 '!$D11:$BE11,0)-4),"")</f>
        <v/>
      </c>
      <c r="I16" s="314"/>
      <c r="J16" s="211"/>
      <c r="K16" s="212"/>
      <c r="L16" s="213"/>
      <c r="M16" s="213"/>
      <c r="N16" s="213"/>
      <c r="O16" s="213"/>
      <c r="P16" s="214"/>
      <c r="Q16" s="209" t="s">
        <v>60</v>
      </c>
      <c r="R16" s="419"/>
    </row>
    <row r="17" spans="1:18" ht="16.5" thickBot="1">
      <c r="A17" s="393"/>
      <c r="B17" s="334" t="s">
        <v>11</v>
      </c>
      <c r="C17" s="336">
        <v>4</v>
      </c>
      <c r="D17" s="316"/>
      <c r="E17" s="268"/>
      <c r="F17" s="269"/>
      <c r="G17" s="327" t="str">
        <f>IFERROR(INDEX('Foyer 1 '!$D12:$BE12,MATCH('Remp 1 '!$E$3,'Foyer 1 '!$D12:$BE12,0)-5),"")</f>
        <v/>
      </c>
      <c r="H17" s="327" t="str">
        <f>IFERROR(INDEX('Foyer 1 '!$D12:$BE12,MATCH('Remp 1 '!$E$3,'Foyer 1 '!$D12:$BE12,0)-4),"")</f>
        <v/>
      </c>
      <c r="I17" s="313"/>
      <c r="J17" s="205"/>
      <c r="K17" s="206"/>
      <c r="L17" s="207"/>
      <c r="M17" s="207"/>
      <c r="N17" s="207"/>
      <c r="O17" s="207"/>
      <c r="P17" s="208"/>
      <c r="Q17" s="209" t="s">
        <v>60</v>
      </c>
      <c r="R17" s="419"/>
    </row>
    <row r="18" spans="1:18" ht="16.5" thickBot="1">
      <c r="A18" s="393"/>
      <c r="B18" s="335"/>
      <c r="C18" s="337"/>
      <c r="D18" s="299"/>
      <c r="E18" s="270"/>
      <c r="F18" s="271"/>
      <c r="G18" s="327" t="str">
        <f>IFERROR(INDEX('Foyer 1 '!$D13:$BE13,MATCH('Remp 1 '!$E$3,'Foyer 1 '!$D13:$BE13,0)-5),"")</f>
        <v/>
      </c>
      <c r="H18" s="327" t="str">
        <f>IFERROR(INDEX('Foyer 1 '!$D13:$BE13,MATCH('Remp 1 '!$E$3,'Foyer 1 '!$D13:$BE13,0)-4),"")</f>
        <v/>
      </c>
      <c r="I18" s="87"/>
      <c r="J18" s="211"/>
      <c r="K18" s="212"/>
      <c r="L18" s="213"/>
      <c r="M18" s="213"/>
      <c r="N18" s="213"/>
      <c r="O18" s="213"/>
      <c r="P18" s="214"/>
      <c r="Q18" s="209" t="s">
        <v>60</v>
      </c>
      <c r="R18" s="419"/>
    </row>
    <row r="19" spans="1:18" ht="16.5" thickBot="1">
      <c r="A19" s="393"/>
      <c r="B19" s="347" t="s">
        <v>12</v>
      </c>
      <c r="C19" s="349">
        <v>5</v>
      </c>
      <c r="D19" s="316"/>
      <c r="E19" s="268"/>
      <c r="F19" s="269"/>
      <c r="G19" s="327" t="str">
        <f>IFERROR(INDEX('Foyer 1 '!$D14:$BE14,MATCH('Remp 1 '!$E$3,'Foyer 1 '!$D14:$BE14,0)-5),"")</f>
        <v/>
      </c>
      <c r="H19" s="327" t="str">
        <f>IFERROR(INDEX('Foyer 1 '!$D14:$BE14,MATCH('Remp 1 '!$E$3,'Foyer 1 '!$D14:$BE14,0)-4),"")</f>
        <v/>
      </c>
      <c r="I19" s="309"/>
      <c r="J19" s="318"/>
      <c r="K19" s="319"/>
      <c r="L19" s="320"/>
      <c r="M19" s="320"/>
      <c r="N19" s="320"/>
      <c r="O19" s="320"/>
      <c r="P19" s="321"/>
      <c r="Q19" s="322">
        <v>2.5</v>
      </c>
      <c r="R19" s="419"/>
    </row>
    <row r="20" spans="1:18" ht="16.5" thickBot="1">
      <c r="A20" s="393"/>
      <c r="B20" s="348"/>
      <c r="C20" s="350"/>
      <c r="D20" s="299"/>
      <c r="E20" s="270"/>
      <c r="F20" s="271"/>
      <c r="G20" s="327" t="str">
        <f>IFERROR(INDEX('Foyer 1 '!$D15:$BE15,MATCH('Remp 1 '!$E$3,'Foyer 1 '!$D15:$BE15,0)-5),"")</f>
        <v/>
      </c>
      <c r="H20" s="327" t="str">
        <f>IFERROR(INDEX('Foyer 1 '!$D15:$BE15,MATCH('Remp 1 '!$E$3,'Foyer 1 '!$D15:$BE15,0)-4),"")</f>
        <v/>
      </c>
      <c r="I20" s="311"/>
      <c r="J20" s="323"/>
      <c r="K20" s="324"/>
      <c r="L20" s="325"/>
      <c r="M20" s="325"/>
      <c r="N20" s="325"/>
      <c r="O20" s="325"/>
      <c r="P20" s="326"/>
      <c r="Q20" s="322">
        <v>9</v>
      </c>
      <c r="R20" s="419"/>
    </row>
    <row r="21" spans="1:18" ht="16.5" thickBot="1">
      <c r="A21" s="393"/>
      <c r="B21" s="347" t="s">
        <v>14</v>
      </c>
      <c r="C21" s="349">
        <v>6</v>
      </c>
      <c r="D21" s="272"/>
      <c r="E21" s="272"/>
      <c r="F21" s="273"/>
      <c r="G21" s="327" t="str">
        <f>IFERROR(INDEX('Foyer 1 '!$D16:$BE16,MATCH('Remp 1 '!$E$3,'Foyer 1 '!$D16:$BE16,0)-5),"")</f>
        <v/>
      </c>
      <c r="H21" s="327" t="str">
        <f>IFERROR(INDEX('Foyer 1 '!$D16:$BE16,MATCH('Remp 1 '!$E$3,'Foyer 1 '!$D16:$BE16,0)-4),"")</f>
        <v/>
      </c>
      <c r="I21" s="317"/>
      <c r="J21" s="318">
        <v>0</v>
      </c>
      <c r="K21" s="319"/>
      <c r="L21" s="320">
        <v>0</v>
      </c>
      <c r="M21" s="320">
        <v>0</v>
      </c>
      <c r="N21" s="320" t="e">
        <v>#REF!</v>
      </c>
      <c r="O21" s="320" t="e">
        <v>#REF!</v>
      </c>
      <c r="P21" s="321"/>
      <c r="Q21" s="322" t="s">
        <v>60</v>
      </c>
      <c r="R21" s="219"/>
    </row>
    <row r="22" spans="1:18" ht="16.5" thickBot="1">
      <c r="A22" s="394"/>
      <c r="B22" s="374"/>
      <c r="C22" s="355"/>
      <c r="D22" s="274"/>
      <c r="E22" s="274"/>
      <c r="F22" s="275"/>
      <c r="G22" s="327">
        <f>IFERROR(INDEX('Foyer 1 '!$D17:$BE17,MATCH('Remp 1 '!$E$3,'Foyer 1 '!$D17:$BE17,0)-5),"")</f>
        <v>18</v>
      </c>
      <c r="H22" s="327">
        <f>IFERROR(INDEX('Foyer 1 '!$D17:$BE17,MATCH('Remp 1 '!$E$3,'Foyer 1 '!$D17:$BE17,0)-4),"")</f>
        <v>22</v>
      </c>
      <c r="I22" s="307">
        <v>2</v>
      </c>
      <c r="J22" s="227">
        <v>6</v>
      </c>
      <c r="K22" s="228"/>
      <c r="L22" s="229"/>
      <c r="M22" s="229"/>
      <c r="N22" s="229"/>
      <c r="O22" s="229"/>
      <c r="P22" s="230"/>
      <c r="Q22" s="231">
        <v>6</v>
      </c>
      <c r="R22" s="219"/>
    </row>
    <row r="23" spans="1:18" ht="17.25" thickTop="1" thickBot="1">
      <c r="A23" s="394"/>
      <c r="B23" s="353" t="s">
        <v>15</v>
      </c>
      <c r="C23" s="354"/>
      <c r="D23" s="276"/>
      <c r="E23" s="276"/>
      <c r="F23" s="277"/>
      <c r="G23" s="422" t="s">
        <v>61</v>
      </c>
      <c r="H23" s="423"/>
      <c r="I23" s="232">
        <v>2</v>
      </c>
      <c r="J23" s="233" t="e">
        <v>#REF!</v>
      </c>
      <c r="K23" s="234"/>
      <c r="L23" s="235"/>
      <c r="M23" s="235"/>
      <c r="N23" s="235"/>
      <c r="O23" s="235"/>
      <c r="P23" s="236"/>
      <c r="Q23" s="237">
        <v>34.5</v>
      </c>
      <c r="R23" s="219"/>
    </row>
    <row r="24" spans="1:18" ht="17.25" thickTop="1" thickBot="1">
      <c r="A24" s="394"/>
      <c r="B24" s="351" t="s">
        <v>16</v>
      </c>
      <c r="C24" s="352"/>
      <c r="D24" s="282"/>
      <c r="E24" s="282"/>
      <c r="F24" s="283"/>
      <c r="G24" s="284"/>
      <c r="H24" s="285"/>
      <c r="I24" s="286"/>
      <c r="J24" s="287"/>
      <c r="K24" s="288"/>
      <c r="L24" s="287"/>
      <c r="M24" s="287"/>
      <c r="N24" s="287"/>
      <c r="O24" s="287"/>
      <c r="P24" s="287"/>
      <c r="Q24" s="289"/>
      <c r="R24" s="219"/>
    </row>
    <row r="25" spans="1:18" ht="17.25" thickTop="1" thickBot="1">
      <c r="A25" s="386" t="s">
        <v>18</v>
      </c>
      <c r="B25" s="330" t="s">
        <v>19</v>
      </c>
      <c r="C25" s="332">
        <v>7</v>
      </c>
      <c r="D25" s="298"/>
      <c r="E25" s="278"/>
      <c r="F25" s="279"/>
      <c r="G25" s="327">
        <f>IFERROR(INDEX('Foyer 1 '!$D20:$BE20,MATCH('Remp 1 '!$E$3,'Foyer 1 '!$D20:$BE20,0)-5),"")</f>
        <v>7</v>
      </c>
      <c r="H25" s="327">
        <f>IFERROR(INDEX('Foyer 1 '!$D20:$BE20,MATCH('Remp 1 '!$E$3,'Foyer 1 '!$D20:$BE20,0)-4),"")</f>
        <v>9</v>
      </c>
      <c r="I25" s="125">
        <v>3</v>
      </c>
      <c r="J25" s="239" t="e">
        <v>#REF!</v>
      </c>
      <c r="K25" s="240"/>
      <c r="L25" s="241">
        <v>2</v>
      </c>
      <c r="M25" s="241">
        <v>0</v>
      </c>
      <c r="N25" s="241" t="e">
        <v>#REF!</v>
      </c>
      <c r="O25" s="241" t="e">
        <v>#REF!</v>
      </c>
      <c r="P25" s="242"/>
      <c r="Q25" s="243">
        <v>5</v>
      </c>
      <c r="R25" s="238"/>
    </row>
    <row r="26" spans="1:18" ht="16.5" thickBot="1">
      <c r="A26" s="387"/>
      <c r="B26" s="331"/>
      <c r="C26" s="333"/>
      <c r="D26" s="299"/>
      <c r="E26" s="266"/>
      <c r="F26" s="267"/>
      <c r="G26" s="327" t="str">
        <f>IFERROR(INDEX('Foyer 1 '!$D21:$BE21,MATCH('Remp 1 '!$E$3,'Foyer 1 '!$D21:$BE21,0)-5),"")</f>
        <v/>
      </c>
      <c r="H26" s="327" t="str">
        <f>IFERROR(INDEX('Foyer 1 '!$D21:$BE21,MATCH('Remp 1 '!$E$3,'Foyer 1 '!$D21:$BE21,0)-4),"")</f>
        <v/>
      </c>
      <c r="I26" s="315">
        <v>1.5</v>
      </c>
      <c r="J26" s="199"/>
      <c r="K26" s="200"/>
      <c r="L26" s="201"/>
      <c r="M26" s="201"/>
      <c r="N26" s="201"/>
      <c r="O26" s="201"/>
      <c r="P26" s="202"/>
      <c r="Q26" s="203">
        <v>7</v>
      </c>
      <c r="R26" s="176"/>
    </row>
    <row r="27" spans="1:18" ht="16.5" thickBot="1">
      <c r="A27" s="388"/>
      <c r="B27" s="334" t="s">
        <v>9</v>
      </c>
      <c r="C27" s="336">
        <v>8</v>
      </c>
      <c r="D27" s="268"/>
      <c r="E27" s="268"/>
      <c r="F27" s="269"/>
      <c r="G27" s="327" t="str">
        <f>IFERROR(INDEX('Foyer 1 '!$D22:$BE22,MATCH('Remp 1 '!$E$3,'Foyer 1 '!$D22:$BE22,0)-5),"")</f>
        <v/>
      </c>
      <c r="H27" s="327" t="str">
        <f>IFERROR(INDEX('Foyer 1 '!$D22:$BE22,MATCH('Remp 1 '!$E$3,'Foyer 1 '!$D22:$BE22,0)-4),"")</f>
        <v/>
      </c>
      <c r="I27" s="80"/>
      <c r="J27" s="205"/>
      <c r="K27" s="206"/>
      <c r="L27" s="207">
        <v>2</v>
      </c>
      <c r="M27" s="207">
        <v>0</v>
      </c>
      <c r="N27" s="207" t="e">
        <v>#REF!</v>
      </c>
      <c r="O27" s="207" t="e">
        <v>#REF!</v>
      </c>
      <c r="P27" s="208" t="s">
        <v>60</v>
      </c>
      <c r="Q27" s="209">
        <v>2</v>
      </c>
      <c r="R27" s="176"/>
    </row>
    <row r="28" spans="1:18" ht="16.5" thickBot="1">
      <c r="A28" s="388"/>
      <c r="B28" s="335"/>
      <c r="C28" s="337"/>
      <c r="D28" s="270"/>
      <c r="E28" s="270"/>
      <c r="F28" s="271"/>
      <c r="G28" s="327" t="str">
        <f>IFERROR(INDEX('Foyer 1 '!$D23:$BE23,MATCH('Remp 1 '!$E$3,'Foyer 1 '!$D23:$BE23,0)-5),"")</f>
        <v/>
      </c>
      <c r="H28" s="327" t="str">
        <f>IFERROR(INDEX('Foyer 1 '!$D23:$BE23,MATCH('Remp 1 '!$E$3,'Foyer 1 '!$D23:$BE23,0)-4),"")</f>
        <v/>
      </c>
      <c r="I28" s="86"/>
      <c r="J28" s="211"/>
      <c r="K28" s="212"/>
      <c r="L28" s="213"/>
      <c r="M28" s="213"/>
      <c r="N28" s="213"/>
      <c r="O28" s="213"/>
      <c r="P28" s="214"/>
      <c r="Q28" s="215" t="s">
        <v>60</v>
      </c>
      <c r="R28" s="176"/>
    </row>
    <row r="29" spans="1:18" ht="16.5" thickBot="1">
      <c r="A29" s="388"/>
      <c r="B29" s="334" t="s">
        <v>9</v>
      </c>
      <c r="C29" s="336">
        <v>9</v>
      </c>
      <c r="D29" s="268"/>
      <c r="E29" s="268"/>
      <c r="F29" s="269"/>
      <c r="G29" s="327" t="str">
        <f>IFERROR(INDEX('Foyer 1 '!$D24:$BE24,MATCH('Remp 1 '!$E$3,'Foyer 1 '!$D24:$BE24,0)-5),"")</f>
        <v/>
      </c>
      <c r="H29" s="327" t="str">
        <f>IFERROR(INDEX('Foyer 1 '!$D24:$BE24,MATCH('Remp 1 '!$E$3,'Foyer 1 '!$D24:$BE24,0)-4),"")</f>
        <v/>
      </c>
      <c r="I29" s="80"/>
      <c r="J29" s="217"/>
      <c r="K29" s="218"/>
      <c r="L29" s="244"/>
      <c r="M29" s="244"/>
      <c r="N29" s="244"/>
      <c r="O29" s="244"/>
      <c r="P29" s="245"/>
      <c r="Q29" s="246" t="s">
        <v>60</v>
      </c>
      <c r="R29" s="176"/>
    </row>
    <row r="30" spans="1:18" ht="16.5" thickBot="1">
      <c r="A30" s="388"/>
      <c r="B30" s="335"/>
      <c r="C30" s="337"/>
      <c r="D30" s="270"/>
      <c r="E30" s="270"/>
      <c r="F30" s="271"/>
      <c r="G30" s="327" t="str">
        <f>IFERROR(INDEX('Foyer 1 '!$D25:$BE25,MATCH('Remp 1 '!$E$3,'Foyer 1 '!$D25:$BE25,0)-5),"")</f>
        <v/>
      </c>
      <c r="H30" s="327" t="str">
        <f>IFERROR(INDEX('Foyer 1 '!$D25:$BE25,MATCH('Remp 1 '!$E$3,'Foyer 1 '!$D25:$BE25,0)-4),"")</f>
        <v/>
      </c>
      <c r="I30" s="87"/>
      <c r="J30" s="199"/>
      <c r="K30" s="200"/>
      <c r="L30" s="201"/>
      <c r="M30" s="201"/>
      <c r="N30" s="201"/>
      <c r="O30" s="201"/>
      <c r="P30" s="202"/>
      <c r="Q30" s="203">
        <v>5</v>
      </c>
      <c r="R30" s="419"/>
    </row>
    <row r="31" spans="1:18" ht="16.5" thickBot="1">
      <c r="A31" s="388"/>
      <c r="B31" s="334" t="s">
        <v>10</v>
      </c>
      <c r="C31" s="336">
        <v>10</v>
      </c>
      <c r="D31" s="268"/>
      <c r="E31" s="268"/>
      <c r="F31" s="269"/>
      <c r="G31" s="327" t="str">
        <f>IFERROR(INDEX('Foyer 1 '!$D26:$BE26,MATCH('Remp 1 '!$E$3,'Foyer 1 '!$D26:$BE26,0)-5),"")</f>
        <v/>
      </c>
      <c r="H31" s="327" t="str">
        <f>IFERROR(INDEX('Foyer 1 '!$D26:$BE26,MATCH('Remp 1 '!$E$3,'Foyer 1 '!$D26:$BE26,0)-4),"")</f>
        <v/>
      </c>
      <c r="I31" s="80"/>
      <c r="J31" s="205"/>
      <c r="K31" s="206"/>
      <c r="L31" s="207"/>
      <c r="M31" s="207"/>
      <c r="N31" s="207"/>
      <c r="O31" s="207"/>
      <c r="P31" s="208"/>
      <c r="Q31" s="209" t="s">
        <v>60</v>
      </c>
      <c r="R31" s="419"/>
    </row>
    <row r="32" spans="1:18" ht="16.5" thickBot="1">
      <c r="A32" s="388"/>
      <c r="B32" s="335"/>
      <c r="C32" s="337"/>
      <c r="D32" s="270"/>
      <c r="E32" s="270"/>
      <c r="F32" s="271"/>
      <c r="G32" s="327">
        <f>IFERROR(INDEX('Foyer 1 '!$D27:$BE27,MATCH('Remp 1 '!$E$3,'Foyer 1 '!$D27:$BE27,0)-5),"")</f>
        <v>16</v>
      </c>
      <c r="H32" s="327">
        <f>IFERROR(INDEX('Foyer 1 '!$D27:$BE27,MATCH('Remp 1 '!$E$3,'Foyer 1 '!$D27:$BE27,0)-4),"")</f>
        <v>21.5</v>
      </c>
      <c r="I32" s="86"/>
      <c r="J32" s="211"/>
      <c r="K32" s="212"/>
      <c r="L32" s="213"/>
      <c r="M32" s="213"/>
      <c r="N32" s="213"/>
      <c r="O32" s="213"/>
      <c r="P32" s="214"/>
      <c r="Q32" s="215">
        <v>5.5</v>
      </c>
      <c r="R32" s="419"/>
    </row>
    <row r="33" spans="1:18" ht="16.5" thickBot="1">
      <c r="A33" s="388"/>
      <c r="B33" s="334" t="s">
        <v>11</v>
      </c>
      <c r="C33" s="336">
        <v>11</v>
      </c>
      <c r="D33" s="268"/>
      <c r="E33" s="268"/>
      <c r="F33" s="269"/>
      <c r="G33" s="327" t="str">
        <f>IFERROR(INDEX('Foyer 1 '!$D28:$BE28,MATCH('Remp 1 '!$E$3,'Foyer 1 '!$D28:$BE28,0)-5),"")</f>
        <v/>
      </c>
      <c r="H33" s="327" t="str">
        <f>IFERROR(INDEX('Foyer 1 '!$D28:$BE28,MATCH('Remp 1 '!$E$3,'Foyer 1 '!$D28:$BE28,0)-4),"")</f>
        <v/>
      </c>
      <c r="I33" s="80"/>
      <c r="J33" s="217">
        <v>12</v>
      </c>
      <c r="K33" s="218"/>
      <c r="L33" s="244"/>
      <c r="M33" s="244"/>
      <c r="N33" s="244"/>
      <c r="O33" s="244"/>
      <c r="P33" s="245"/>
      <c r="Q33" s="246">
        <v>7.5</v>
      </c>
      <c r="R33" s="419"/>
    </row>
    <row r="34" spans="1:18" ht="16.5" thickBot="1">
      <c r="A34" s="388"/>
      <c r="B34" s="335"/>
      <c r="C34" s="337"/>
      <c r="D34" s="270"/>
      <c r="E34" s="270"/>
      <c r="F34" s="271"/>
      <c r="G34" s="327" t="str">
        <f>IFERROR(INDEX('Foyer 1 '!$D29:$BE29,MATCH('Remp 1 '!$E$3,'Foyer 1 '!$D29:$BE29,0)-5),"")</f>
        <v/>
      </c>
      <c r="H34" s="327" t="str">
        <f>IFERROR(INDEX('Foyer 1 '!$D29:$BE29,MATCH('Remp 1 '!$E$3,'Foyer 1 '!$D29:$BE29,0)-4),"")</f>
        <v/>
      </c>
      <c r="I34" s="86"/>
      <c r="J34" s="199"/>
      <c r="K34" s="200"/>
      <c r="L34" s="201"/>
      <c r="M34" s="201"/>
      <c r="N34" s="201"/>
      <c r="O34" s="201"/>
      <c r="P34" s="202"/>
      <c r="Q34" s="203" t="s">
        <v>60</v>
      </c>
      <c r="R34" s="419"/>
    </row>
    <row r="35" spans="1:18" ht="16.5" thickBot="1">
      <c r="A35" s="388"/>
      <c r="B35" s="347" t="s">
        <v>12</v>
      </c>
      <c r="C35" s="349">
        <v>12</v>
      </c>
      <c r="D35" s="268"/>
      <c r="E35" s="268"/>
      <c r="F35" s="269"/>
      <c r="G35" s="327" t="str">
        <f>IFERROR(INDEX('Foyer 1 '!$D30:$BE30,MATCH('Remp 1 '!$E$3,'Foyer 1 '!$D30:$BE30,0)-5),"")</f>
        <v/>
      </c>
      <c r="H35" s="327" t="str">
        <f>IFERROR(INDEX('Foyer 1 '!$D30:$BE30,MATCH('Remp 1 '!$E$3,'Foyer 1 '!$D30:$BE30,0)-4),"")</f>
        <v/>
      </c>
      <c r="I35" s="309"/>
      <c r="J35" s="205">
        <v>0</v>
      </c>
      <c r="K35" s="206"/>
      <c r="L35" s="207">
        <v>0</v>
      </c>
      <c r="M35" s="207">
        <v>0</v>
      </c>
      <c r="N35" s="207" t="e">
        <v>#REF!</v>
      </c>
      <c r="O35" s="207" t="e">
        <v>#REF!</v>
      </c>
      <c r="P35" s="208"/>
      <c r="Q35" s="209" t="s">
        <v>60</v>
      </c>
      <c r="R35" s="419"/>
    </row>
    <row r="36" spans="1:18" ht="16.5" thickBot="1">
      <c r="A36" s="388"/>
      <c r="B36" s="348"/>
      <c r="C36" s="350"/>
      <c r="D36" s="270"/>
      <c r="E36" s="270"/>
      <c r="F36" s="271"/>
      <c r="G36" s="327" t="str">
        <f>IFERROR(INDEX('Foyer 1 '!$D31:$BE31,MATCH('Remp 1 '!$E$3,'Foyer 1 '!$D31:$BE31,0)-5),"")</f>
        <v/>
      </c>
      <c r="H36" s="327" t="str">
        <f>IFERROR(INDEX('Foyer 1 '!$D31:$BE31,MATCH('Remp 1 '!$E$3,'Foyer 1 '!$D31:$BE31,0)-4),"")</f>
        <v/>
      </c>
      <c r="I36" s="311"/>
      <c r="J36" s="211">
        <v>0</v>
      </c>
      <c r="K36" s="212"/>
      <c r="L36" s="213"/>
      <c r="M36" s="213"/>
      <c r="N36" s="213"/>
      <c r="O36" s="213"/>
      <c r="P36" s="214"/>
      <c r="Q36" s="215" t="s">
        <v>60</v>
      </c>
      <c r="R36" s="219"/>
    </row>
    <row r="37" spans="1:18" ht="16.5" thickBot="1">
      <c r="A37" s="388"/>
      <c r="B37" s="347" t="s">
        <v>14</v>
      </c>
      <c r="C37" s="349">
        <v>13</v>
      </c>
      <c r="D37" s="272"/>
      <c r="E37" s="272"/>
      <c r="F37" s="273"/>
      <c r="G37" s="308"/>
      <c r="H37" s="309"/>
      <c r="I37" s="309"/>
      <c r="J37" s="221">
        <v>12</v>
      </c>
      <c r="K37" s="222"/>
      <c r="L37" s="223"/>
      <c r="M37" s="223"/>
      <c r="N37" s="223"/>
      <c r="O37" s="223"/>
      <c r="P37" s="224"/>
      <c r="Q37" s="225" t="s">
        <v>60</v>
      </c>
      <c r="R37" s="219"/>
    </row>
    <row r="38" spans="1:18" ht="16.5" thickBot="1">
      <c r="A38" s="389"/>
      <c r="B38" s="374"/>
      <c r="C38" s="355"/>
      <c r="D38" s="274"/>
      <c r="E38" s="274"/>
      <c r="F38" s="275"/>
      <c r="G38" s="310"/>
      <c r="H38" s="311"/>
      <c r="I38" s="311"/>
      <c r="J38" s="227"/>
      <c r="K38" s="228"/>
      <c r="L38" s="229"/>
      <c r="M38" s="229"/>
      <c r="N38" s="229"/>
      <c r="O38" s="229"/>
      <c r="P38" s="230"/>
      <c r="Q38" s="231" t="s">
        <v>60</v>
      </c>
      <c r="R38" s="219"/>
    </row>
    <row r="39" spans="1:18" ht="17.25" thickTop="1" thickBot="1">
      <c r="A39" s="389"/>
      <c r="B39" s="353" t="s">
        <v>15</v>
      </c>
      <c r="C39" s="354"/>
      <c r="D39" s="280"/>
      <c r="E39" s="280"/>
      <c r="F39" s="281"/>
      <c r="G39" s="420" t="s">
        <v>61</v>
      </c>
      <c r="H39" s="421"/>
      <c r="I39" s="247">
        <v>0</v>
      </c>
      <c r="J39" s="248" t="e">
        <v>#REF!</v>
      </c>
      <c r="K39" s="249">
        <v>0</v>
      </c>
      <c r="L39" s="250"/>
      <c r="M39" s="250"/>
      <c r="N39" s="250"/>
      <c r="O39" s="250"/>
      <c r="P39" s="251"/>
      <c r="Q39" s="252">
        <v>32</v>
      </c>
      <c r="R39" s="219"/>
    </row>
    <row r="40" spans="1:18" ht="16.5" thickBot="1">
      <c r="A40" s="389"/>
      <c r="B40" s="351" t="s">
        <v>16</v>
      </c>
      <c r="C40" s="352"/>
      <c r="D40" s="290"/>
      <c r="E40" s="290"/>
      <c r="F40" s="291"/>
      <c r="G40" s="292"/>
      <c r="H40" s="293"/>
      <c r="I40" s="294"/>
      <c r="J40" s="295"/>
      <c r="K40" s="296"/>
      <c r="L40" s="295"/>
      <c r="M40" s="295"/>
      <c r="N40" s="295"/>
      <c r="O40" s="295"/>
      <c r="P40" s="295"/>
      <c r="Q40" s="297"/>
      <c r="R40" s="238"/>
    </row>
    <row r="41" spans="1:18" ht="16.5" thickTop="1">
      <c r="A41" s="384" t="s">
        <v>21</v>
      </c>
      <c r="B41" s="330" t="s">
        <v>19</v>
      </c>
      <c r="C41" s="332">
        <v>14</v>
      </c>
      <c r="D41" s="298"/>
      <c r="E41" s="278"/>
      <c r="F41" s="279"/>
      <c r="G41" s="327" t="str">
        <f>IFERROR(INDEX('Foyer 1 '!$D36:$BE36,MATCH('Remp 1 '!$E$3,'Foyer 1 '!$D36:$BE36,0)-5),"")</f>
        <v/>
      </c>
      <c r="H41" s="327" t="str">
        <f>IFERROR(INDEX('Foyer 1 '!$D36:$BE36,MATCH('Remp 1 '!$E$3,'Foyer 1 '!$D36:$BE36,0)-4),"")</f>
        <v/>
      </c>
      <c r="I41" s="312"/>
      <c r="J41" s="239" t="e">
        <v>#REF!</v>
      </c>
      <c r="K41" s="240"/>
      <c r="L41" s="244">
        <v>5.5</v>
      </c>
      <c r="M41" s="244">
        <v>0.2</v>
      </c>
      <c r="N41" s="244" t="e">
        <v>#REF!</v>
      </c>
      <c r="O41" s="244" t="e">
        <v>#REF!</v>
      </c>
      <c r="P41" s="245"/>
      <c r="Q41" s="246">
        <v>5.5</v>
      </c>
      <c r="R41" s="176"/>
    </row>
    <row r="42" spans="1:18" ht="15.75">
      <c r="A42" s="384"/>
      <c r="B42" s="331"/>
      <c r="C42" s="333"/>
      <c r="D42" s="299"/>
      <c r="E42" s="266"/>
      <c r="F42" s="267"/>
      <c r="G42" s="327" t="str">
        <f>IFERROR(INDEX('Foyer 1 '!$D37:$BE37,MATCH('Remp 1 '!$E$3,'Foyer 1 '!$D37:$BE37,0)-5),"")</f>
        <v/>
      </c>
      <c r="H42" s="327" t="str">
        <f>IFERROR(INDEX('Foyer 1 '!$D37:$BE37,MATCH('Remp 1 '!$E$3,'Foyer 1 '!$D37:$BE37,0)-4),"")</f>
        <v/>
      </c>
      <c r="I42" s="210"/>
      <c r="J42" s="199"/>
      <c r="K42" s="200"/>
      <c r="L42" s="201"/>
      <c r="M42" s="201"/>
      <c r="N42" s="201"/>
      <c r="O42" s="201"/>
      <c r="P42" s="202"/>
      <c r="Q42" s="203" t="s">
        <v>60</v>
      </c>
      <c r="R42" s="176"/>
    </row>
    <row r="43" spans="1:18" ht="15.75">
      <c r="A43" s="384"/>
      <c r="B43" s="334" t="s">
        <v>9</v>
      </c>
      <c r="C43" s="336">
        <v>15</v>
      </c>
      <c r="D43" s="268"/>
      <c r="E43" s="268"/>
      <c r="F43" s="269"/>
      <c r="G43" s="327" t="str">
        <f>IFERROR(INDEX('Foyer 1 '!$D38:$BE38,MATCH('Remp 1 '!$E$3,'Foyer 1 '!$D38:$BE38,0)-5),"")</f>
        <v/>
      </c>
      <c r="H43" s="327" t="str">
        <f>IFERROR(INDEX('Foyer 1 '!$D38:$BE38,MATCH('Remp 1 '!$E$3,'Foyer 1 '!$D38:$BE38,0)-4),"")</f>
        <v/>
      </c>
      <c r="I43" s="216"/>
      <c r="J43" s="205"/>
      <c r="K43" s="206"/>
      <c r="L43" s="207">
        <v>5.5</v>
      </c>
      <c r="M43" s="207">
        <v>0.2</v>
      </c>
      <c r="N43" s="207" t="e">
        <v>#REF!</v>
      </c>
      <c r="O43" s="207" t="e">
        <v>#REF!</v>
      </c>
      <c r="P43" s="208"/>
      <c r="Q43" s="209">
        <v>5.5</v>
      </c>
      <c r="R43" s="176"/>
    </row>
    <row r="44" spans="1:18" ht="16.5" thickBot="1">
      <c r="A44" s="384"/>
      <c r="B44" s="335"/>
      <c r="C44" s="337"/>
      <c r="D44" s="270"/>
      <c r="E44" s="270"/>
      <c r="F44" s="271"/>
      <c r="G44" s="327" t="str">
        <f>IFERROR(INDEX('Foyer 1 '!$D39:$BE39,MATCH('Remp 1 '!$E$3,'Foyer 1 '!$D39:$BE39,0)-5),"")</f>
        <v/>
      </c>
      <c r="H44" s="327" t="str">
        <f>IFERROR(INDEX('Foyer 1 '!$D39:$BE39,MATCH('Remp 1 '!$E$3,'Foyer 1 '!$D39:$BE39,0)-4),"")</f>
        <v/>
      </c>
      <c r="I44" s="198"/>
      <c r="J44" s="211"/>
      <c r="K44" s="212"/>
      <c r="L44" s="213"/>
      <c r="M44" s="213"/>
      <c r="N44" s="213"/>
      <c r="O44" s="213"/>
      <c r="P44" s="214"/>
      <c r="Q44" s="215" t="s">
        <v>60</v>
      </c>
      <c r="R44" s="176"/>
    </row>
    <row r="45" spans="1:18" ht="16.5" thickTop="1">
      <c r="A45" s="384"/>
      <c r="B45" s="334" t="s">
        <v>9</v>
      </c>
      <c r="C45" s="336">
        <v>16</v>
      </c>
      <c r="D45" s="298"/>
      <c r="E45" s="278"/>
      <c r="F45" s="279"/>
      <c r="G45" s="327" t="str">
        <f>IFERROR(INDEX('Foyer 1 '!$D40:$BE40,MATCH('Remp 1 '!$E$3,'Foyer 1 '!$D40:$BE40,0)-5),"")</f>
        <v/>
      </c>
      <c r="H45" s="327" t="str">
        <f>IFERROR(INDEX('Foyer 1 '!$D40:$BE40,MATCH('Remp 1 '!$E$3,'Foyer 1 '!$D40:$BE40,0)-4),"")</f>
        <v/>
      </c>
      <c r="I45" s="80"/>
      <c r="J45" s="217"/>
      <c r="K45" s="218"/>
      <c r="L45" s="244">
        <v>0</v>
      </c>
      <c r="M45" s="244">
        <v>0</v>
      </c>
      <c r="N45" s="244" t="e">
        <v>#REF!</v>
      </c>
      <c r="O45" s="244" t="e">
        <v>#REF!</v>
      </c>
      <c r="P45" s="245"/>
      <c r="Q45" s="246" t="s">
        <v>60</v>
      </c>
      <c r="R45" s="419"/>
    </row>
    <row r="46" spans="1:18" ht="15.75">
      <c r="A46" s="384"/>
      <c r="B46" s="335"/>
      <c r="C46" s="337"/>
      <c r="D46" s="299"/>
      <c r="E46" s="266"/>
      <c r="F46" s="267"/>
      <c r="G46" s="327" t="str">
        <f>IFERROR(INDEX('Foyer 1 '!$D41:$BE41,MATCH('Remp 1 '!$E$3,'Foyer 1 '!$D41:$BE41,0)-5),"")</f>
        <v/>
      </c>
      <c r="H46" s="327" t="str">
        <f>IFERROR(INDEX('Foyer 1 '!$D41:$BE41,MATCH('Remp 1 '!$E$3,'Foyer 1 '!$D41:$BE41,0)-4),"")</f>
        <v/>
      </c>
      <c r="I46" s="307">
        <v>2</v>
      </c>
      <c r="J46" s="199"/>
      <c r="K46" s="200"/>
      <c r="L46" s="201"/>
      <c r="M46" s="201"/>
      <c r="N46" s="201"/>
      <c r="O46" s="201"/>
      <c r="P46" s="202"/>
      <c r="Q46" s="203">
        <v>8</v>
      </c>
      <c r="R46" s="419"/>
    </row>
    <row r="47" spans="1:18" ht="15.75">
      <c r="A47" s="384"/>
      <c r="B47" s="334" t="s">
        <v>10</v>
      </c>
      <c r="C47" s="336">
        <v>17</v>
      </c>
      <c r="D47" s="268"/>
      <c r="E47" s="268"/>
      <c r="F47" s="269"/>
      <c r="G47" s="327" t="str">
        <f>IFERROR(INDEX('Foyer 1 '!$D42:$BE42,MATCH('Remp 1 '!$E$3,'Foyer 1 '!$D42:$BE42,0)-5),"")</f>
        <v/>
      </c>
      <c r="H47" s="327" t="str">
        <f>IFERROR(INDEX('Foyer 1 '!$D42:$BE42,MATCH('Remp 1 '!$E$3,'Foyer 1 '!$D42:$BE42,0)-4),"")</f>
        <v/>
      </c>
      <c r="I47" s="80">
        <v>3</v>
      </c>
      <c r="J47" s="205"/>
      <c r="K47" s="206"/>
      <c r="L47" s="207">
        <v>4.25</v>
      </c>
      <c r="M47" s="207">
        <v>0</v>
      </c>
      <c r="N47" s="207" t="e">
        <v>#REF!</v>
      </c>
      <c r="O47" s="207" t="e">
        <v>#REF!</v>
      </c>
      <c r="P47" s="208" t="s">
        <v>60</v>
      </c>
      <c r="Q47" s="209">
        <v>7.25</v>
      </c>
      <c r="R47" s="419"/>
    </row>
    <row r="48" spans="1:18" ht="15.75">
      <c r="A48" s="384"/>
      <c r="B48" s="335"/>
      <c r="C48" s="337"/>
      <c r="D48" s="270"/>
      <c r="E48" s="270"/>
      <c r="F48" s="271"/>
      <c r="G48" s="327" t="str">
        <f>IFERROR(INDEX('Foyer 1 '!$D43:$BE43,MATCH('Remp 1 '!$E$3,'Foyer 1 '!$D43:$BE43,0)-5),"")</f>
        <v/>
      </c>
      <c r="H48" s="327" t="str">
        <f>IFERROR(INDEX('Foyer 1 '!$D43:$BE43,MATCH('Remp 1 '!$E$3,'Foyer 1 '!$D43:$BE43,0)-4),"")</f>
        <v/>
      </c>
      <c r="I48" s="86"/>
      <c r="J48" s="211"/>
      <c r="K48" s="212"/>
      <c r="L48" s="213"/>
      <c r="M48" s="213"/>
      <c r="N48" s="213"/>
      <c r="O48" s="213"/>
      <c r="P48" s="214"/>
      <c r="Q48" s="215" t="s">
        <v>60</v>
      </c>
      <c r="R48" s="419"/>
    </row>
    <row r="49" spans="1:18" ht="15.75">
      <c r="A49" s="384"/>
      <c r="B49" s="334" t="s">
        <v>11</v>
      </c>
      <c r="C49" s="336">
        <v>18</v>
      </c>
      <c r="D49" s="268"/>
      <c r="E49" s="268"/>
      <c r="F49" s="269"/>
      <c r="G49" s="327" t="str">
        <f>IFERROR(INDEX('Foyer 1 '!$D44:$BE44,MATCH('Remp 1 '!$E$3,'Foyer 1 '!$D44:$BE44,0)-5),"")</f>
        <v/>
      </c>
      <c r="H49" s="327" t="str">
        <f>IFERROR(INDEX('Foyer 1 '!$D44:$BE44,MATCH('Remp 1 '!$E$3,'Foyer 1 '!$D44:$BE44,0)-4),"")</f>
        <v/>
      </c>
      <c r="I49" s="204"/>
      <c r="J49" s="217">
        <v>12</v>
      </c>
      <c r="K49" s="218"/>
      <c r="L49" s="207">
        <v>0</v>
      </c>
      <c r="M49" s="207">
        <v>0</v>
      </c>
      <c r="N49" s="207" t="e">
        <v>#REF!</v>
      </c>
      <c r="O49" s="207" t="e">
        <v>#REF!</v>
      </c>
      <c r="P49" s="208" t="s">
        <v>60</v>
      </c>
      <c r="Q49" s="209" t="s">
        <v>60</v>
      </c>
      <c r="R49" s="419"/>
    </row>
    <row r="50" spans="1:18" ht="15.75">
      <c r="A50" s="384"/>
      <c r="B50" s="335"/>
      <c r="C50" s="337"/>
      <c r="D50" s="270"/>
      <c r="E50" s="270"/>
      <c r="F50" s="271"/>
      <c r="G50" s="327" t="str">
        <f>IFERROR(INDEX('Foyer 1 '!$D45:$BE45,MATCH('Remp 1 '!$E$3,'Foyer 1 '!$D45:$BE45,0)-5),"")</f>
        <v/>
      </c>
      <c r="H50" s="327" t="str">
        <f>IFERROR(INDEX('Foyer 1 '!$D45:$BE45,MATCH('Remp 1 '!$E$3,'Foyer 1 '!$D45:$BE45,0)-4),"")</f>
        <v/>
      </c>
      <c r="I50" s="210"/>
      <c r="J50" s="199"/>
      <c r="K50" s="200"/>
      <c r="L50" s="201"/>
      <c r="M50" s="201"/>
      <c r="N50" s="201"/>
      <c r="O50" s="201"/>
      <c r="P50" s="202"/>
      <c r="Q50" s="203" t="s">
        <v>60</v>
      </c>
      <c r="R50" s="419"/>
    </row>
    <row r="51" spans="1:18" ht="15.75">
      <c r="A51" s="384"/>
      <c r="B51" s="347" t="s">
        <v>12</v>
      </c>
      <c r="C51" s="349">
        <v>19</v>
      </c>
      <c r="D51" s="268"/>
      <c r="E51" s="268"/>
      <c r="F51" s="269"/>
      <c r="G51" s="327" t="str">
        <f>IFERROR(INDEX('Foyer 1 '!$D46:$BE46,MATCH('Remp 1 '!$E$3,'Foyer 1 '!$D46:$BE46,0)-5),"")</f>
        <v/>
      </c>
      <c r="H51" s="327" t="str">
        <f>IFERROR(INDEX('Foyer 1 '!$D46:$BE46,MATCH('Remp 1 '!$E$3,'Foyer 1 '!$D46:$BE46,0)-4),"")</f>
        <v/>
      </c>
      <c r="I51" s="204"/>
      <c r="J51" s="205">
        <v>0</v>
      </c>
      <c r="K51" s="206"/>
      <c r="L51" s="207">
        <v>0</v>
      </c>
      <c r="M51" s="207">
        <v>0</v>
      </c>
      <c r="N51" s="207" t="e">
        <v>#REF!</v>
      </c>
      <c r="O51" s="207" t="e">
        <v>#REF!</v>
      </c>
      <c r="P51" s="208"/>
      <c r="Q51" s="209" t="s">
        <v>60</v>
      </c>
      <c r="R51" s="219"/>
    </row>
    <row r="52" spans="1:18" ht="15.75">
      <c r="A52" s="384"/>
      <c r="B52" s="348"/>
      <c r="C52" s="350"/>
      <c r="D52" s="270"/>
      <c r="E52" s="270"/>
      <c r="F52" s="271"/>
      <c r="G52" s="327" t="str">
        <f>IFERROR(INDEX('Foyer 1 '!$D47:$BE47,MATCH('Remp 1 '!$E$3,'Foyer 1 '!$D47:$BE47,0)-5),"")</f>
        <v/>
      </c>
      <c r="H52" s="327" t="str">
        <f>IFERROR(INDEX('Foyer 1 '!$D47:$BE47,MATCH('Remp 1 '!$E$3,'Foyer 1 '!$D47:$BE47,0)-4),"")</f>
        <v/>
      </c>
      <c r="I52" s="210"/>
      <c r="J52" s="211">
        <v>0</v>
      </c>
      <c r="K52" s="212"/>
      <c r="L52" s="213"/>
      <c r="M52" s="213"/>
      <c r="N52" s="213"/>
      <c r="O52" s="213"/>
      <c r="P52" s="214"/>
      <c r="Q52" s="215" t="s">
        <v>60</v>
      </c>
      <c r="R52" s="219"/>
    </row>
    <row r="53" spans="1:18" ht="15.75">
      <c r="A53" s="384"/>
      <c r="B53" s="347" t="s">
        <v>14</v>
      </c>
      <c r="C53" s="349">
        <v>20</v>
      </c>
      <c r="D53" s="272"/>
      <c r="E53" s="272"/>
      <c r="F53" s="273"/>
      <c r="G53" s="79"/>
      <c r="H53" s="80"/>
      <c r="I53" s="220"/>
      <c r="J53" s="221">
        <v>12</v>
      </c>
      <c r="K53" s="222"/>
      <c r="L53" s="223">
        <v>0</v>
      </c>
      <c r="M53" s="223">
        <v>0</v>
      </c>
      <c r="N53" s="223" t="e">
        <v>#REF!</v>
      </c>
      <c r="O53" s="223" t="e">
        <v>#REF!</v>
      </c>
      <c r="P53" s="224"/>
      <c r="Q53" s="225" t="s">
        <v>60</v>
      </c>
      <c r="R53" s="219"/>
    </row>
    <row r="54" spans="1:18" ht="16.5" thickBot="1">
      <c r="A54" s="384"/>
      <c r="B54" s="374"/>
      <c r="C54" s="355"/>
      <c r="D54" s="274"/>
      <c r="E54" s="274"/>
      <c r="F54" s="275"/>
      <c r="G54" s="85"/>
      <c r="H54" s="86"/>
      <c r="I54" s="226"/>
      <c r="J54" s="227"/>
      <c r="K54" s="228"/>
      <c r="L54" s="229"/>
      <c r="M54" s="229"/>
      <c r="N54" s="229"/>
      <c r="O54" s="229"/>
      <c r="P54" s="230"/>
      <c r="Q54" s="231" t="s">
        <v>60</v>
      </c>
      <c r="R54" s="219"/>
    </row>
    <row r="55" spans="1:18" ht="17.25" thickTop="1" thickBot="1">
      <c r="A55" s="384"/>
      <c r="B55" s="353" t="s">
        <v>15</v>
      </c>
      <c r="C55" s="354"/>
      <c r="D55" s="280"/>
      <c r="E55" s="280"/>
      <c r="F55" s="281"/>
      <c r="G55" s="119"/>
      <c r="H55" s="120"/>
      <c r="I55" s="121"/>
      <c r="J55" s="40" t="e">
        <v>#REF!</v>
      </c>
      <c r="K55" s="249">
        <v>0</v>
      </c>
      <c r="L55" s="250"/>
      <c r="M55" s="250"/>
      <c r="N55" s="250"/>
      <c r="O55" s="250"/>
      <c r="P55" s="251"/>
      <c r="Q55" s="252">
        <v>26.25</v>
      </c>
      <c r="R55" s="238"/>
    </row>
    <row r="56" spans="1:18" ht="17.25" thickTop="1" thickBot="1">
      <c r="A56" s="385"/>
      <c r="B56" s="351" t="s">
        <v>16</v>
      </c>
      <c r="C56" s="352"/>
      <c r="D56" s="290"/>
      <c r="E56" s="290"/>
      <c r="F56" s="291"/>
      <c r="G56" s="292"/>
      <c r="H56" s="293"/>
      <c r="I56" s="294"/>
      <c r="J56" s="295"/>
      <c r="K56" s="296"/>
      <c r="L56" s="295"/>
      <c r="M56" s="295"/>
      <c r="N56" s="295"/>
      <c r="O56" s="295"/>
      <c r="P56" s="295"/>
      <c r="Q56" s="297"/>
      <c r="R56" s="176"/>
    </row>
    <row r="57" spans="1:18" ht="17.25" thickTop="1" thickBot="1">
      <c r="A57" s="380" t="s">
        <v>24</v>
      </c>
      <c r="B57" s="330" t="s">
        <v>19</v>
      </c>
      <c r="C57" s="332">
        <v>21</v>
      </c>
      <c r="D57" s="298"/>
      <c r="E57" s="278"/>
      <c r="F57" s="279"/>
      <c r="G57" s="327" t="str">
        <f>IFERROR(INDEX('Foyer 1 '!$D52:$BE52,MATCH('Remp 1 '!$E$3,'Foyer 1 '!$D52:$BE52,0)-5),"")</f>
        <v/>
      </c>
      <c r="H57" s="327" t="str">
        <f>IFERROR(INDEX('Foyer 1 '!$D52:$BE52,MATCH('Remp 1 '!$E$3,'Foyer 1 '!$D52:$BE52,0)-4),"")</f>
        <v/>
      </c>
      <c r="I57" s="125"/>
      <c r="J57" s="239" t="e">
        <v>#REF!</v>
      </c>
      <c r="K57" s="240"/>
      <c r="L57" s="241">
        <v>5</v>
      </c>
      <c r="M57" s="241">
        <v>0</v>
      </c>
      <c r="N57" s="241" t="e">
        <v>#REF!</v>
      </c>
      <c r="O57" s="241" t="e">
        <v>#REF!</v>
      </c>
      <c r="P57" s="242" t="s">
        <v>60</v>
      </c>
      <c r="Q57" s="243">
        <v>5</v>
      </c>
      <c r="R57" s="176"/>
    </row>
    <row r="58" spans="1:18" ht="16.5" thickBot="1">
      <c r="A58" s="381"/>
      <c r="B58" s="331"/>
      <c r="C58" s="333"/>
      <c r="D58" s="299"/>
      <c r="E58" s="266"/>
      <c r="F58" s="267"/>
      <c r="G58" s="327" t="str">
        <f>IFERROR(INDEX('Foyer 1 '!$D53:$BE53,MATCH('Remp 1 '!$E$3,'Foyer 1 '!$D53:$BE53,0)-5),"")</f>
        <v/>
      </c>
      <c r="H58" s="327" t="str">
        <f>IFERROR(INDEX('Foyer 1 '!$D53:$BE53,MATCH('Remp 1 '!$E$3,'Foyer 1 '!$D53:$BE53,0)-4),"")</f>
        <v/>
      </c>
      <c r="I58" s="86"/>
      <c r="J58" s="199"/>
      <c r="K58" s="200"/>
      <c r="L58" s="201"/>
      <c r="M58" s="201"/>
      <c r="N58" s="201"/>
      <c r="O58" s="201"/>
      <c r="P58" s="202"/>
      <c r="Q58" s="203" t="s">
        <v>60</v>
      </c>
      <c r="R58" s="176"/>
    </row>
    <row r="59" spans="1:18" ht="16.5" thickBot="1">
      <c r="A59" s="382"/>
      <c r="B59" s="334" t="s">
        <v>9</v>
      </c>
      <c r="C59" s="336">
        <v>22</v>
      </c>
      <c r="D59" s="268"/>
      <c r="E59" s="268"/>
      <c r="F59" s="269"/>
      <c r="G59" s="327" t="str">
        <f>IFERROR(INDEX('Foyer 1 '!$D54:$BE54,MATCH('Remp 1 '!$E$3,'Foyer 1 '!$D54:$BE54,0)-5),"")</f>
        <v/>
      </c>
      <c r="H59" s="327" t="str">
        <f>IFERROR(INDEX('Foyer 1 '!$D54:$BE54,MATCH('Remp 1 '!$E$3,'Foyer 1 '!$D54:$BE54,0)-4),"")</f>
        <v/>
      </c>
      <c r="I59" s="80"/>
      <c r="J59" s="205"/>
      <c r="K59" s="206"/>
      <c r="L59" s="207">
        <v>0</v>
      </c>
      <c r="M59" s="207">
        <v>0</v>
      </c>
      <c r="N59" s="207" t="e">
        <v>#REF!</v>
      </c>
      <c r="O59" s="207" t="e">
        <v>#REF!</v>
      </c>
      <c r="P59" s="208" t="s">
        <v>60</v>
      </c>
      <c r="Q59" s="209" t="s">
        <v>60</v>
      </c>
      <c r="R59" s="176"/>
    </row>
    <row r="60" spans="1:18" ht="16.5" thickBot="1">
      <c r="A60" s="382"/>
      <c r="B60" s="335"/>
      <c r="C60" s="337"/>
      <c r="D60" s="270"/>
      <c r="E60" s="270"/>
      <c r="F60" s="271"/>
      <c r="G60" s="327" t="str">
        <f>IFERROR(INDEX('Foyer 1 '!$D55:$BE55,MATCH('Remp 1 '!$E$3,'Foyer 1 '!$D55:$BE55,0)-5),"")</f>
        <v/>
      </c>
      <c r="H60" s="327" t="str">
        <f>IFERROR(INDEX('Foyer 1 '!$D55:$BE55,MATCH('Remp 1 '!$E$3,'Foyer 1 '!$D55:$BE55,0)-4),"")</f>
        <v/>
      </c>
      <c r="I60" s="307">
        <v>2</v>
      </c>
      <c r="J60" s="211"/>
      <c r="K60" s="212"/>
      <c r="L60" s="213"/>
      <c r="M60" s="213"/>
      <c r="N60" s="213"/>
      <c r="O60" s="213"/>
      <c r="P60" s="214"/>
      <c r="Q60" s="215">
        <v>8</v>
      </c>
      <c r="R60" s="419"/>
    </row>
    <row r="61" spans="1:18" ht="16.5" thickBot="1">
      <c r="A61" s="382"/>
      <c r="B61" s="334" t="s">
        <v>9</v>
      </c>
      <c r="C61" s="336">
        <v>23</v>
      </c>
      <c r="D61" s="268"/>
      <c r="E61" s="268"/>
      <c r="F61" s="269"/>
      <c r="G61" s="327" t="str">
        <f>IFERROR(INDEX('Foyer 1 '!$D56:$BE56,MATCH('Remp 1 '!$E$3,'Foyer 1 '!$D56:$BE56,0)-5),"")</f>
        <v/>
      </c>
      <c r="H61" s="327" t="str">
        <f>IFERROR(INDEX('Foyer 1 '!$D56:$BE56,MATCH('Remp 1 '!$E$3,'Foyer 1 '!$D56:$BE56,0)-4),"")</f>
        <v/>
      </c>
      <c r="I61" s="80">
        <v>3</v>
      </c>
      <c r="J61" s="217"/>
      <c r="K61" s="218"/>
      <c r="L61" s="244">
        <v>2</v>
      </c>
      <c r="M61" s="244">
        <v>0</v>
      </c>
      <c r="N61" s="244" t="e">
        <v>#REF!</v>
      </c>
      <c r="O61" s="244" t="e">
        <v>#REF!</v>
      </c>
      <c r="P61" s="245"/>
      <c r="Q61" s="246">
        <v>5</v>
      </c>
      <c r="R61" s="419"/>
    </row>
    <row r="62" spans="1:18" ht="16.5" thickBot="1">
      <c r="A62" s="382"/>
      <c r="B62" s="335"/>
      <c r="C62" s="337"/>
      <c r="D62" s="270"/>
      <c r="E62" s="270"/>
      <c r="F62" s="271"/>
      <c r="G62" s="327" t="str">
        <f>IFERROR(INDEX('Foyer 1 '!$D57:$BE57,MATCH('Remp 1 '!$E$3,'Foyer 1 '!$D57:$BE57,0)-5),"")</f>
        <v/>
      </c>
      <c r="H62" s="327" t="str">
        <f>IFERROR(INDEX('Foyer 1 '!$D57:$BE57,MATCH('Remp 1 '!$E$3,'Foyer 1 '!$D57:$BE57,0)-4),"")</f>
        <v/>
      </c>
      <c r="I62" s="87"/>
      <c r="J62" s="199"/>
      <c r="K62" s="200"/>
      <c r="L62" s="201"/>
      <c r="M62" s="201"/>
      <c r="N62" s="201"/>
      <c r="O62" s="201"/>
      <c r="P62" s="202"/>
      <c r="Q62" s="203" t="s">
        <v>60</v>
      </c>
      <c r="R62" s="419"/>
    </row>
    <row r="63" spans="1:18" ht="16.5" thickBot="1">
      <c r="A63" s="382"/>
      <c r="B63" s="334" t="s">
        <v>10</v>
      </c>
      <c r="C63" s="336">
        <v>24</v>
      </c>
      <c r="D63" s="268"/>
      <c r="E63" s="268"/>
      <c r="F63" s="269"/>
      <c r="G63" s="327" t="str">
        <f>IFERROR(INDEX('Foyer 1 '!$D58:$BE58,MATCH('Remp 1 '!$E$3,'Foyer 1 '!$D58:$BE58,0)-5),"")</f>
        <v/>
      </c>
      <c r="H63" s="327" t="str">
        <f>IFERROR(INDEX('Foyer 1 '!$D58:$BE58,MATCH('Remp 1 '!$E$3,'Foyer 1 '!$D58:$BE58,0)-4),"")</f>
        <v/>
      </c>
      <c r="I63" s="80"/>
      <c r="J63" s="205"/>
      <c r="K63" s="206"/>
      <c r="L63" s="207">
        <v>2.5</v>
      </c>
      <c r="M63" s="207">
        <v>0</v>
      </c>
      <c r="N63" s="207" t="e">
        <v>#REF!</v>
      </c>
      <c r="O63" s="207" t="e">
        <v>#REF!</v>
      </c>
      <c r="P63" s="208"/>
      <c r="Q63" s="209">
        <v>2.5</v>
      </c>
      <c r="R63" s="419"/>
    </row>
    <row r="64" spans="1:18" ht="16.5" thickBot="1">
      <c r="A64" s="382"/>
      <c r="B64" s="335"/>
      <c r="C64" s="337"/>
      <c r="D64" s="270"/>
      <c r="E64" s="270"/>
      <c r="F64" s="271"/>
      <c r="G64" s="327" t="str">
        <f>IFERROR(INDEX('Foyer 1 '!$D59:$BE59,MATCH('Remp 1 '!$E$3,'Foyer 1 '!$D59:$BE59,0)-5),"")</f>
        <v/>
      </c>
      <c r="H64" s="327" t="str">
        <f>IFERROR(INDEX('Foyer 1 '!$D59:$BE59,MATCH('Remp 1 '!$E$3,'Foyer 1 '!$D59:$BE59,0)-4),"")</f>
        <v/>
      </c>
      <c r="I64" s="86"/>
      <c r="J64" s="211"/>
      <c r="K64" s="212"/>
      <c r="L64" s="213"/>
      <c r="M64" s="213"/>
      <c r="N64" s="213"/>
      <c r="O64" s="213"/>
      <c r="P64" s="214"/>
      <c r="Q64" s="215" t="s">
        <v>60</v>
      </c>
      <c r="R64" s="419"/>
    </row>
    <row r="65" spans="1:18" ht="16.5" thickBot="1">
      <c r="A65" s="382"/>
      <c r="B65" s="334" t="s">
        <v>11</v>
      </c>
      <c r="C65" s="336">
        <v>25</v>
      </c>
      <c r="D65" s="268"/>
      <c r="E65" s="268"/>
      <c r="F65" s="269"/>
      <c r="G65" s="327" t="str">
        <f>IFERROR(INDEX('Foyer 1 '!$D60:$BE60,MATCH('Remp 1 '!$E$3,'Foyer 1 '!$D60:$BE60,0)-5),"")</f>
        <v/>
      </c>
      <c r="H65" s="327" t="str">
        <f>IFERROR(INDEX('Foyer 1 '!$D60:$BE60,MATCH('Remp 1 '!$E$3,'Foyer 1 '!$D60:$BE60,0)-4),"")</f>
        <v/>
      </c>
      <c r="I65" s="80"/>
      <c r="J65" s="217">
        <v>12</v>
      </c>
      <c r="K65" s="218"/>
      <c r="L65" s="207">
        <v>0</v>
      </c>
      <c r="M65" s="207">
        <v>0</v>
      </c>
      <c r="N65" s="207" t="e">
        <v>#REF!</v>
      </c>
      <c r="O65" s="207" t="e">
        <v>#REF!</v>
      </c>
      <c r="P65" s="208" t="s">
        <v>60</v>
      </c>
      <c r="Q65" s="209" t="s">
        <v>60</v>
      </c>
      <c r="R65" s="419"/>
    </row>
    <row r="66" spans="1:18" ht="16.5" thickBot="1">
      <c r="A66" s="382"/>
      <c r="B66" s="335"/>
      <c r="C66" s="337"/>
      <c r="D66" s="270"/>
      <c r="E66" s="270"/>
      <c r="F66" s="271"/>
      <c r="G66" s="327" t="str">
        <f>IFERROR(INDEX('Foyer 1 '!$D61:$BE61,MATCH('Remp 1 '!$E$3,'Foyer 1 '!$D61:$BE61,0)-5),"")</f>
        <v/>
      </c>
      <c r="H66" s="327" t="str">
        <f>IFERROR(INDEX('Foyer 1 '!$D61:$BE61,MATCH('Remp 1 '!$E$3,'Foyer 1 '!$D61:$BE61,0)-4),"")</f>
        <v/>
      </c>
      <c r="I66" s="86"/>
      <c r="J66" s="199"/>
      <c r="K66" s="200"/>
      <c r="L66" s="201"/>
      <c r="M66" s="201"/>
      <c r="N66" s="201"/>
      <c r="O66" s="201"/>
      <c r="P66" s="202"/>
      <c r="Q66" s="203">
        <v>5</v>
      </c>
      <c r="R66" s="219"/>
    </row>
    <row r="67" spans="1:18" ht="16.5" thickBot="1">
      <c r="A67" s="382"/>
      <c r="B67" s="347" t="s">
        <v>12</v>
      </c>
      <c r="C67" s="349">
        <v>26</v>
      </c>
      <c r="D67" s="268"/>
      <c r="E67" s="268"/>
      <c r="F67" s="269"/>
      <c r="G67" s="327" t="str">
        <f>IFERROR(INDEX('Foyer 1 '!$D62:$BE62,MATCH('Remp 1 '!$E$3,'Foyer 1 '!$D62:$BE62,0)-5),"")</f>
        <v/>
      </c>
      <c r="H67" s="327" t="str">
        <f>IFERROR(INDEX('Foyer 1 '!$D62:$BE62,MATCH('Remp 1 '!$E$3,'Foyer 1 '!$D62:$BE62,0)-4),"")</f>
        <v/>
      </c>
      <c r="I67" s="309"/>
      <c r="J67" s="205">
        <v>0</v>
      </c>
      <c r="K67" s="206"/>
      <c r="L67" s="207">
        <v>0</v>
      </c>
      <c r="M67" s="207">
        <v>0</v>
      </c>
      <c r="N67" s="207" t="e">
        <v>#REF!</v>
      </c>
      <c r="O67" s="207" t="e">
        <v>#REF!</v>
      </c>
      <c r="P67" s="208"/>
      <c r="Q67" s="209" t="s">
        <v>60</v>
      </c>
      <c r="R67" s="219"/>
    </row>
    <row r="68" spans="1:18" ht="16.5" thickBot="1">
      <c r="A68" s="382"/>
      <c r="B68" s="348"/>
      <c r="C68" s="350"/>
      <c r="D68" s="270"/>
      <c r="E68" s="270"/>
      <c r="F68" s="271"/>
      <c r="G68" s="327" t="str">
        <f>IFERROR(INDEX('Foyer 1 '!$D63:$BE63,MATCH('Remp 1 '!$E$3,'Foyer 1 '!$D63:$BE63,0)-5),"")</f>
        <v/>
      </c>
      <c r="H68" s="327" t="str">
        <f>IFERROR(INDEX('Foyer 1 '!$D63:$BE63,MATCH('Remp 1 '!$E$3,'Foyer 1 '!$D63:$BE63,0)-4),"")</f>
        <v/>
      </c>
      <c r="I68" s="311"/>
      <c r="J68" s="211">
        <v>0</v>
      </c>
      <c r="K68" s="212"/>
      <c r="L68" s="213"/>
      <c r="M68" s="213"/>
      <c r="N68" s="213"/>
      <c r="O68" s="213"/>
      <c r="P68" s="214"/>
      <c r="Q68" s="215" t="s">
        <v>60</v>
      </c>
      <c r="R68" s="219"/>
    </row>
    <row r="69" spans="1:18" ht="16.5" thickBot="1">
      <c r="A69" s="382"/>
      <c r="B69" s="347" t="s">
        <v>14</v>
      </c>
      <c r="C69" s="349">
        <v>27</v>
      </c>
      <c r="D69" s="272"/>
      <c r="E69" s="272"/>
      <c r="F69" s="273"/>
      <c r="G69" s="308"/>
      <c r="H69" s="309"/>
      <c r="I69" s="309"/>
      <c r="J69" s="221">
        <v>12</v>
      </c>
      <c r="K69" s="222"/>
      <c r="L69" s="223">
        <v>0</v>
      </c>
      <c r="M69" s="223">
        <v>0</v>
      </c>
      <c r="N69" s="223" t="e">
        <v>#REF!</v>
      </c>
      <c r="O69" s="223" t="e">
        <v>#REF!</v>
      </c>
      <c r="P69" s="224"/>
      <c r="Q69" s="225" t="s">
        <v>60</v>
      </c>
      <c r="R69" s="219"/>
    </row>
    <row r="70" spans="1:18" ht="16.5" thickBot="1">
      <c r="A70" s="383"/>
      <c r="B70" s="374"/>
      <c r="C70" s="355"/>
      <c r="D70" s="274"/>
      <c r="E70" s="274"/>
      <c r="F70" s="275"/>
      <c r="G70" s="310"/>
      <c r="H70" s="311"/>
      <c r="I70" s="311"/>
      <c r="J70" s="227"/>
      <c r="K70" s="228"/>
      <c r="L70" s="229"/>
      <c r="M70" s="229"/>
      <c r="N70" s="229"/>
      <c r="O70" s="229"/>
      <c r="P70" s="230"/>
      <c r="Q70" s="231" t="s">
        <v>60</v>
      </c>
      <c r="R70" s="238"/>
    </row>
    <row r="71" spans="1:18" ht="17.25" thickTop="1" thickBot="1">
      <c r="A71" s="383"/>
      <c r="B71" s="353" t="s">
        <v>15</v>
      </c>
      <c r="C71" s="354"/>
      <c r="D71" s="280"/>
      <c r="E71" s="280"/>
      <c r="F71" s="281"/>
      <c r="G71" s="170"/>
      <c r="H71" s="171"/>
      <c r="I71" s="171"/>
      <c r="J71" s="40" t="e">
        <v>#REF!</v>
      </c>
      <c r="K71" s="249">
        <v>0</v>
      </c>
      <c r="L71" s="250"/>
      <c r="M71" s="250"/>
      <c r="N71" s="250"/>
      <c r="O71" s="250"/>
      <c r="P71" s="251"/>
      <c r="Q71" s="252">
        <v>25.5</v>
      </c>
      <c r="R71" s="176"/>
    </row>
    <row r="72" spans="1:18" ht="16.5" thickBot="1">
      <c r="A72" s="383"/>
      <c r="B72" s="351" t="s">
        <v>16</v>
      </c>
      <c r="C72" s="352"/>
      <c r="D72" s="302"/>
      <c r="E72" s="302"/>
      <c r="F72" s="303"/>
      <c r="G72" s="30"/>
      <c r="H72" s="31"/>
      <c r="I72" s="36"/>
      <c r="J72" s="32" t="s">
        <v>17</v>
      </c>
      <c r="K72" s="305"/>
      <c r="L72" s="304"/>
      <c r="M72" s="304"/>
      <c r="N72" s="304"/>
      <c r="O72" s="304"/>
      <c r="P72" s="304"/>
      <c r="Q72" s="306"/>
      <c r="R72" s="176"/>
    </row>
    <row r="73" spans="1:18" ht="16.5" thickTop="1">
      <c r="A73" s="377" t="s">
        <v>25</v>
      </c>
      <c r="B73" s="330" t="s">
        <v>19</v>
      </c>
      <c r="C73" s="332">
        <v>28</v>
      </c>
      <c r="D73" s="298"/>
      <c r="E73" s="278"/>
      <c r="F73" s="279"/>
      <c r="G73" s="327" t="str">
        <f>IFERROR(INDEX('Foyer 1 '!$D68:$BE68,MATCH('Remp 1 '!$E$3,'Foyer 1 '!$D68:$BE68,0)-5),"")</f>
        <v/>
      </c>
      <c r="H73" s="125"/>
      <c r="I73" s="125"/>
      <c r="J73" s="126">
        <v>0</v>
      </c>
      <c r="K73" s="240"/>
      <c r="L73" s="241">
        <v>0</v>
      </c>
      <c r="M73" s="241">
        <v>0</v>
      </c>
      <c r="N73" s="241" t="e">
        <v>#REF!</v>
      </c>
      <c r="O73" s="241" t="e">
        <v>#REF!</v>
      </c>
      <c r="P73" s="242" t="s">
        <v>60</v>
      </c>
      <c r="Q73" s="243" t="s">
        <v>60</v>
      </c>
      <c r="R73" s="176"/>
    </row>
    <row r="74" spans="1:18" ht="15.75">
      <c r="A74" s="378"/>
      <c r="B74" s="331"/>
      <c r="C74" s="333"/>
      <c r="D74" s="299"/>
      <c r="E74" s="266"/>
      <c r="F74" s="267"/>
      <c r="G74" s="327" t="str">
        <f>IFERROR(INDEX('Foyer 1 '!$D69:$BE69,MATCH('Remp 1 '!$E$3,'Foyer 1 '!$D69:$BE69,0)-5),"")</f>
        <v/>
      </c>
      <c r="H74" s="86"/>
      <c r="I74" s="87"/>
      <c r="J74" s="87">
        <v>0</v>
      </c>
      <c r="K74" s="200"/>
      <c r="L74" s="201"/>
      <c r="M74" s="201"/>
      <c r="N74" s="201"/>
      <c r="O74" s="201"/>
      <c r="P74" s="202"/>
      <c r="Q74" s="203" t="s">
        <v>60</v>
      </c>
      <c r="R74" s="176"/>
    </row>
    <row r="75" spans="1:18" ht="15.75">
      <c r="A75" s="378"/>
      <c r="B75" s="334" t="s">
        <v>9</v>
      </c>
      <c r="C75" s="336">
        <v>29</v>
      </c>
      <c r="D75" s="268"/>
      <c r="E75" s="268"/>
      <c r="F75" s="269"/>
      <c r="G75" s="327" t="str">
        <f>IFERROR(INDEX('Foyer 1 '!$D70:$BE70,MATCH('Remp 1 '!$E$3,'Foyer 1 '!$D70:$BE70,0)-5),"")</f>
        <v/>
      </c>
      <c r="H75" s="80"/>
      <c r="I75" s="80"/>
      <c r="J75" s="81">
        <v>0</v>
      </c>
      <c r="K75" s="206"/>
      <c r="L75" s="207">
        <v>0</v>
      </c>
      <c r="M75" s="207">
        <v>0</v>
      </c>
      <c r="N75" s="207" t="e">
        <v>#REF!</v>
      </c>
      <c r="O75" s="207" t="e">
        <v>#REF!</v>
      </c>
      <c r="P75" s="208" t="s">
        <v>60</v>
      </c>
      <c r="Q75" s="209" t="s">
        <v>60</v>
      </c>
      <c r="R75" s="419"/>
    </row>
    <row r="76" spans="1:18" ht="15.75">
      <c r="A76" s="378"/>
      <c r="B76" s="335"/>
      <c r="C76" s="337"/>
      <c r="D76" s="270"/>
      <c r="E76" s="270"/>
      <c r="F76" s="271"/>
      <c r="G76" s="327" t="str">
        <f>IFERROR(INDEX('Foyer 1 '!$D71:$BE71,MATCH('Remp 1 '!$E$3,'Foyer 1 '!$D71:$BE71,0)-5),"")</f>
        <v/>
      </c>
      <c r="H76" s="86"/>
      <c r="I76" s="86"/>
      <c r="J76" s="87">
        <v>0</v>
      </c>
      <c r="K76" s="212"/>
      <c r="L76" s="213"/>
      <c r="M76" s="213"/>
      <c r="N76" s="213"/>
      <c r="O76" s="213"/>
      <c r="P76" s="214"/>
      <c r="Q76" s="215" t="s">
        <v>60</v>
      </c>
      <c r="R76" s="419"/>
    </row>
    <row r="77" spans="1:18" ht="15.75">
      <c r="A77" s="378"/>
      <c r="B77" s="334" t="s">
        <v>9</v>
      </c>
      <c r="C77" s="336">
        <v>30</v>
      </c>
      <c r="D77" s="268"/>
      <c r="E77" s="268"/>
      <c r="F77" s="269"/>
      <c r="G77" s="327" t="str">
        <f>IFERROR(INDEX('Foyer 1 '!$D72:$BE72,MATCH('Remp 1 '!$E$3,'Foyer 1 '!$D72:$BE72,0)-5),"")</f>
        <v/>
      </c>
      <c r="H77" s="80"/>
      <c r="I77" s="80"/>
      <c r="J77" s="81">
        <v>0</v>
      </c>
      <c r="K77" s="218"/>
      <c r="L77" s="244"/>
      <c r="M77" s="244"/>
      <c r="N77" s="244"/>
      <c r="O77" s="244"/>
      <c r="P77" s="245"/>
      <c r="Q77" s="246" t="s">
        <v>60</v>
      </c>
      <c r="R77" s="419"/>
    </row>
    <row r="78" spans="1:18" ht="16.5" thickBot="1">
      <c r="A78" s="378"/>
      <c r="B78" s="335"/>
      <c r="C78" s="337"/>
      <c r="D78" s="270"/>
      <c r="E78" s="270"/>
      <c r="F78" s="271"/>
      <c r="G78" s="327" t="str">
        <f>IFERROR(INDEX('Foyer 1 '!$D73:$BE73,MATCH('Remp 1 '!$E$3,'Foyer 1 '!$D73:$BE73,0)-5),"")</f>
        <v/>
      </c>
      <c r="H78" s="86"/>
      <c r="I78" s="87"/>
      <c r="J78" s="87">
        <v>0</v>
      </c>
      <c r="K78" s="200"/>
      <c r="L78" s="201"/>
      <c r="M78" s="201"/>
      <c r="N78" s="201"/>
      <c r="O78" s="201"/>
      <c r="P78" s="202"/>
      <c r="Q78" s="203" t="s">
        <v>60</v>
      </c>
      <c r="R78" s="419"/>
    </row>
    <row r="79" spans="1:18" ht="17.25" thickTop="1" thickBot="1">
      <c r="A79" s="378"/>
      <c r="B79" s="338" t="s">
        <v>15</v>
      </c>
      <c r="C79" s="339"/>
      <c r="D79" s="280"/>
      <c r="E79" s="280"/>
      <c r="F79" s="281"/>
      <c r="G79" s="170"/>
      <c r="H79" s="171"/>
      <c r="I79" s="171"/>
      <c r="J79" s="40" t="e">
        <v>#REF!</v>
      </c>
      <c r="K79" s="249">
        <v>0</v>
      </c>
      <c r="L79" s="250"/>
      <c r="M79" s="250"/>
      <c r="N79" s="250"/>
      <c r="O79" s="250"/>
      <c r="P79" s="251"/>
      <c r="Q79" s="252"/>
      <c r="R79" s="419"/>
    </row>
    <row r="80" spans="1:18" ht="16.5" thickBot="1">
      <c r="A80" s="379"/>
      <c r="B80" s="340" t="s">
        <v>16</v>
      </c>
      <c r="C80" s="341"/>
      <c r="D80" s="302"/>
      <c r="E80" s="302"/>
      <c r="F80" s="303"/>
      <c r="G80" s="30"/>
      <c r="H80" s="31"/>
      <c r="I80" s="36"/>
      <c r="J80" s="32" t="s">
        <v>17</v>
      </c>
      <c r="K80" s="305"/>
      <c r="L80" s="304"/>
      <c r="M80" s="304"/>
      <c r="N80" s="304"/>
      <c r="O80" s="304"/>
      <c r="P80" s="304"/>
      <c r="Q80" s="306"/>
      <c r="R80" s="419"/>
    </row>
    <row r="81" spans="1:18" ht="16.5" thickTop="1">
      <c r="A81" s="300"/>
      <c r="B81" s="301"/>
      <c r="C81" s="301"/>
      <c r="D81" s="1"/>
      <c r="E81" s="1"/>
      <c r="F81" s="1"/>
      <c r="G81" s="428" t="s">
        <v>26</v>
      </c>
      <c r="H81" s="429"/>
      <c r="I81" s="432"/>
      <c r="J81" s="253" t="e">
        <v>#REF!</v>
      </c>
      <c r="K81" s="424"/>
      <c r="L81" s="254"/>
      <c r="M81" s="254">
        <v>0.4</v>
      </c>
      <c r="N81" s="254"/>
      <c r="O81" s="254" t="e">
        <v>#REF!</v>
      </c>
      <c r="P81" s="424"/>
      <c r="Q81" s="426">
        <v>118.25</v>
      </c>
      <c r="R81" s="238"/>
    </row>
    <row r="82" spans="1:18" ht="16.5" thickBot="1">
      <c r="A82" s="1"/>
      <c r="B82" s="1"/>
      <c r="C82" s="1"/>
      <c r="D82" s="1"/>
      <c r="E82" s="1"/>
      <c r="F82" s="1"/>
      <c r="G82" s="430"/>
      <c r="H82" s="431"/>
      <c r="I82" s="433"/>
      <c r="J82" s="255"/>
      <c r="K82" s="425"/>
      <c r="L82" s="256"/>
      <c r="M82" s="256"/>
      <c r="N82" s="256"/>
      <c r="O82" s="256"/>
      <c r="P82" s="425"/>
      <c r="Q82" s="427"/>
      <c r="R82" s="1"/>
    </row>
    <row r="83" spans="1:18" ht="15.75" thickTop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</sheetData>
  <mergeCells count="96">
    <mergeCell ref="C49:C50"/>
    <mergeCell ref="B51:B52"/>
    <mergeCell ref="C51:C52"/>
    <mergeCell ref="B53:B54"/>
    <mergeCell ref="C53:C54"/>
    <mergeCell ref="B55:C55"/>
    <mergeCell ref="B56:C56"/>
    <mergeCell ref="A57:A72"/>
    <mergeCell ref="B63:B64"/>
    <mergeCell ref="C63:C64"/>
    <mergeCell ref="B71:C71"/>
    <mergeCell ref="B57:B58"/>
    <mergeCell ref="C57:C58"/>
    <mergeCell ref="B72:C72"/>
    <mergeCell ref="A73:A80"/>
    <mergeCell ref="B79:C79"/>
    <mergeCell ref="A11:A24"/>
    <mergeCell ref="B15:B16"/>
    <mergeCell ref="C15:C16"/>
    <mergeCell ref="B23:C23"/>
    <mergeCell ref="B24:C24"/>
    <mergeCell ref="A25:A40"/>
    <mergeCell ref="B31:B32"/>
    <mergeCell ref="C31:C32"/>
    <mergeCell ref="B39:C39"/>
    <mergeCell ref="B40:C40"/>
    <mergeCell ref="A41:A56"/>
    <mergeCell ref="B47:B48"/>
    <mergeCell ref="C47:C48"/>
    <mergeCell ref="B75:B76"/>
    <mergeCell ref="C75:C76"/>
    <mergeCell ref="R75:R80"/>
    <mergeCell ref="B77:B78"/>
    <mergeCell ref="C77:C78"/>
    <mergeCell ref="R60:R65"/>
    <mergeCell ref="B61:B62"/>
    <mergeCell ref="C61:C62"/>
    <mergeCell ref="B65:B66"/>
    <mergeCell ref="C65:C66"/>
    <mergeCell ref="B27:B28"/>
    <mergeCell ref="C27:C28"/>
    <mergeCell ref="P81:P82"/>
    <mergeCell ref="Q81:Q82"/>
    <mergeCell ref="B80:C80"/>
    <mergeCell ref="G81:H82"/>
    <mergeCell ref="I81:I82"/>
    <mergeCell ref="K81:K82"/>
    <mergeCell ref="B59:B60"/>
    <mergeCell ref="C59:C60"/>
    <mergeCell ref="B67:B68"/>
    <mergeCell ref="C67:C68"/>
    <mergeCell ref="B69:B70"/>
    <mergeCell ref="C69:C70"/>
    <mergeCell ref="B73:B74"/>
    <mergeCell ref="C73:C74"/>
    <mergeCell ref="R45:R50"/>
    <mergeCell ref="B49:B50"/>
    <mergeCell ref="B11:B12"/>
    <mergeCell ref="C11:C12"/>
    <mergeCell ref="B13:B14"/>
    <mergeCell ref="C13:C14"/>
    <mergeCell ref="G23:H23"/>
    <mergeCell ref="R15:R20"/>
    <mergeCell ref="B17:B18"/>
    <mergeCell ref="C17:C18"/>
    <mergeCell ref="B19:B20"/>
    <mergeCell ref="C19:C20"/>
    <mergeCell ref="B21:B22"/>
    <mergeCell ref="C21:C22"/>
    <mergeCell ref="B25:B26"/>
    <mergeCell ref="C25:C26"/>
    <mergeCell ref="B41:B42"/>
    <mergeCell ref="C41:C42"/>
    <mergeCell ref="B43:B44"/>
    <mergeCell ref="C43:C44"/>
    <mergeCell ref="B45:B46"/>
    <mergeCell ref="C45:C46"/>
    <mergeCell ref="R30:R35"/>
    <mergeCell ref="G39:H39"/>
    <mergeCell ref="B33:B34"/>
    <mergeCell ref="C33:C34"/>
    <mergeCell ref="B35:B36"/>
    <mergeCell ref="C35:C36"/>
    <mergeCell ref="B37:B38"/>
    <mergeCell ref="C37:C38"/>
    <mergeCell ref="B29:B30"/>
    <mergeCell ref="C29:C30"/>
    <mergeCell ref="A1:E1"/>
    <mergeCell ref="G5:H5"/>
    <mergeCell ref="I5:P5"/>
    <mergeCell ref="G7:P7"/>
    <mergeCell ref="Q7:Q10"/>
    <mergeCell ref="G8:P8"/>
    <mergeCell ref="G9:H10"/>
    <mergeCell ref="I9:K9"/>
    <mergeCell ref="P9:P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5" sqref="D3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Foyer 1 </vt:lpstr>
      <vt:lpstr>Foyer 2</vt:lpstr>
      <vt:lpstr>Remp 1 </vt:lpstr>
      <vt:lpstr>Remp 2 </vt:lpstr>
      <vt:lpstr>Novembre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pereira</dc:creator>
  <cp:lastModifiedBy>isabelle pereira</cp:lastModifiedBy>
  <dcterms:created xsi:type="dcterms:W3CDTF">2016-11-02T09:25:25Z</dcterms:created>
  <dcterms:modified xsi:type="dcterms:W3CDTF">2016-11-03T14:19:44Z</dcterms:modified>
</cp:coreProperties>
</file>