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4675" windowHeight="11790" activeTab="1"/>
  </bookViews>
  <sheets>
    <sheet name="Feuil1" sheetId="1" r:id="rId1"/>
    <sheet name="Feuil3" sheetId="3" r:id="rId2"/>
  </sheets>
  <definedNames>
    <definedName name="_xlnm._FilterDatabase" localSheetId="1" hidden="1">Feuil3!$B$4:$D$25</definedName>
    <definedName name="_xlnm.Criteria" localSheetId="0">Feuil1!$K$3:$N$22</definedName>
    <definedName name="_xlnm.Extract" localSheetId="0">Feuil1!$B$11:$D$12</definedName>
  </definedNames>
  <calcPr calcId="125725"/>
</workbook>
</file>

<file path=xl/calcChain.xml><?xml version="1.0" encoding="utf-8"?>
<calcChain xmlns="http://schemas.openxmlformats.org/spreadsheetml/2006/main">
  <c r="N3" i="1"/>
  <c r="L3"/>
  <c r="K3"/>
</calcChain>
</file>

<file path=xl/sharedStrings.xml><?xml version="1.0" encoding="utf-8"?>
<sst xmlns="http://schemas.openxmlformats.org/spreadsheetml/2006/main" count="85" uniqueCount="17">
  <si>
    <t>Article</t>
  </si>
  <si>
    <t>Code mouvement</t>
  </si>
  <si>
    <t>Date comptable</t>
  </si>
  <si>
    <t>N0100029</t>
  </si>
  <si>
    <t>201</t>
  </si>
  <si>
    <t>N0752450</t>
  </si>
  <si>
    <t>N075247U</t>
  </si>
  <si>
    <t>N1111613</t>
  </si>
  <si>
    <t>N075241B</t>
  </si>
  <si>
    <t>N185600S</t>
  </si>
  <si>
    <t>Date de début</t>
  </si>
  <si>
    <t>Date de fin</t>
  </si>
  <si>
    <t xml:space="preserve">Date </t>
  </si>
  <si>
    <t>Date</t>
  </si>
  <si>
    <t>075247U</t>
  </si>
  <si>
    <t>075241B</t>
  </si>
  <si>
    <t>185600S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</si>
</sst>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indexed="5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top"/>
    </xf>
    <xf numFmtId="3" fontId="2" fillId="6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5" borderId="1" xfId="0" applyFont="1" applyFill="1" applyBorder="1" applyAlignment="1">
      <alignment horizontal="center" vertical="top" wrapText="1"/>
    </xf>
    <xf numFmtId="0" fontId="0" fillId="5" borderId="0" xfId="0" applyFill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5</xdr:row>
      <xdr:rowOff>28575</xdr:rowOff>
    </xdr:from>
    <xdr:to>
      <xdr:col>8</xdr:col>
      <xdr:colOff>581025</xdr:colOff>
      <xdr:row>8</xdr:row>
      <xdr:rowOff>85725</xdr:rowOff>
    </xdr:to>
    <xdr:sp macro="" textlink="">
      <xdr:nvSpPr>
        <xdr:cNvPr id="2" name="Rectangle 1"/>
        <xdr:cNvSpPr/>
      </xdr:nvSpPr>
      <xdr:spPr>
        <a:xfrm>
          <a:off x="5353050" y="1114425"/>
          <a:ext cx="1885950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Zone de recherche pour l'utilisateur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466725</xdr:colOff>
      <xdr:row>12</xdr:row>
      <xdr:rowOff>0</xdr:rowOff>
    </xdr:from>
    <xdr:to>
      <xdr:col>6</xdr:col>
      <xdr:colOff>238125</xdr:colOff>
      <xdr:row>19</xdr:row>
      <xdr:rowOff>0</xdr:rowOff>
    </xdr:to>
    <xdr:sp macro="" textlink="">
      <xdr:nvSpPr>
        <xdr:cNvPr id="3" name="Rectangle 2"/>
        <xdr:cNvSpPr/>
      </xdr:nvSpPr>
      <xdr:spPr>
        <a:xfrm>
          <a:off x="3829050" y="2714625"/>
          <a:ext cx="1543050" cy="133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Résultat</a:t>
          </a:r>
        </a:p>
      </xdr:txBody>
    </xdr:sp>
    <xdr:clientData/>
  </xdr:twoCellAnchor>
  <xdr:twoCellAnchor>
    <xdr:from>
      <xdr:col>10</xdr:col>
      <xdr:colOff>533400</xdr:colOff>
      <xdr:row>8</xdr:row>
      <xdr:rowOff>180975</xdr:rowOff>
    </xdr:from>
    <xdr:to>
      <xdr:col>13</xdr:col>
      <xdr:colOff>47625</xdr:colOff>
      <xdr:row>10</xdr:row>
      <xdr:rowOff>342900</xdr:rowOff>
    </xdr:to>
    <xdr:sp macro="" textlink="">
      <xdr:nvSpPr>
        <xdr:cNvPr id="4" name="Rectangle 3"/>
        <xdr:cNvSpPr/>
      </xdr:nvSpPr>
      <xdr:spPr>
        <a:xfrm>
          <a:off x="8715375" y="1838325"/>
          <a:ext cx="2143125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Zone de critère de la macro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66675</xdr:colOff>
      <xdr:row>15</xdr:row>
      <xdr:rowOff>66675</xdr:rowOff>
    </xdr:from>
    <xdr:to>
      <xdr:col>4</xdr:col>
      <xdr:colOff>371475</xdr:colOff>
      <xdr:row>15</xdr:row>
      <xdr:rowOff>76200</xdr:rowOff>
    </xdr:to>
    <xdr:cxnSp macro="">
      <xdr:nvCxnSpPr>
        <xdr:cNvPr id="6" name="Connecteur droit avec flèche 5"/>
        <xdr:cNvCxnSpPr/>
      </xdr:nvCxnSpPr>
      <xdr:spPr>
        <a:xfrm flipH="1" flipV="1">
          <a:off x="3429000" y="3352800"/>
          <a:ext cx="304800" cy="95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</xdr:row>
      <xdr:rowOff>38100</xdr:rowOff>
    </xdr:from>
    <xdr:to>
      <xdr:col>6</xdr:col>
      <xdr:colOff>476250</xdr:colOff>
      <xdr:row>5</xdr:row>
      <xdr:rowOff>0</xdr:rowOff>
    </xdr:to>
    <xdr:cxnSp macro="">
      <xdr:nvCxnSpPr>
        <xdr:cNvPr id="9" name="Connecteur droit avec flèche 8"/>
        <xdr:cNvCxnSpPr/>
      </xdr:nvCxnSpPr>
      <xdr:spPr>
        <a:xfrm flipH="1" flipV="1">
          <a:off x="4448175" y="552450"/>
          <a:ext cx="11620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152400</xdr:colOff>
      <xdr:row>3</xdr:row>
      <xdr:rowOff>19050</xdr:rowOff>
    </xdr:from>
    <xdr:to>
      <xdr:col>11</xdr:col>
      <xdr:colOff>628650</xdr:colOff>
      <xdr:row>8</xdr:row>
      <xdr:rowOff>104775</xdr:rowOff>
    </xdr:to>
    <xdr:cxnSp macro="">
      <xdr:nvCxnSpPr>
        <xdr:cNvPr id="11" name="Connecteur droit avec flèche 10"/>
        <xdr:cNvCxnSpPr/>
      </xdr:nvCxnSpPr>
      <xdr:spPr>
        <a:xfrm flipV="1">
          <a:off x="9096375" y="723900"/>
          <a:ext cx="476250" cy="1038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O32"/>
  <sheetViews>
    <sheetView workbookViewId="0">
      <selection activeCell="G32" sqref="G32"/>
    </sheetView>
  </sheetViews>
  <sheetFormatPr baseColWidth="10" defaultRowHeight="15"/>
  <cols>
    <col min="3" max="3" width="12.28515625" customWidth="1"/>
    <col min="4" max="4" width="15.28515625" bestFit="1" customWidth="1"/>
    <col min="5" max="5" width="15.140625" customWidth="1"/>
    <col min="12" max="12" width="12.7109375" customWidth="1"/>
    <col min="13" max="14" width="15.28515625" bestFit="1" customWidth="1"/>
  </cols>
  <sheetData>
    <row r="2" spans="2:14" ht="25.5">
      <c r="B2" s="1" t="s">
        <v>0</v>
      </c>
      <c r="C2" s="2" t="s">
        <v>1</v>
      </c>
      <c r="D2" s="1" t="s">
        <v>10</v>
      </c>
      <c r="E2" s="1" t="s">
        <v>11</v>
      </c>
      <c r="K2" s="1" t="s">
        <v>0</v>
      </c>
      <c r="L2" s="2" t="s">
        <v>1</v>
      </c>
      <c r="M2" s="1" t="s">
        <v>2</v>
      </c>
      <c r="N2" s="1" t="s">
        <v>13</v>
      </c>
    </row>
    <row r="3" spans="2:14">
      <c r="B3" s="3"/>
      <c r="C3" s="8">
        <v>202</v>
      </c>
      <c r="D3" s="4">
        <v>42615</v>
      </c>
      <c r="E3" s="4"/>
      <c r="K3" t="str">
        <f>IF(B3="","",B3)</f>
        <v/>
      </c>
      <c r="L3">
        <f t="shared" ref="L3:N3" si="0">IF(C3="","",C3)</f>
        <v>202</v>
      </c>
      <c r="N3" t="str">
        <f>IF(E3="","","&lt;="&amp;E3)</f>
        <v/>
      </c>
    </row>
    <row r="11" spans="2:14" ht="38.25">
      <c r="B11" s="1" t="s">
        <v>0</v>
      </c>
      <c r="C11" s="2" t="s">
        <v>1</v>
      </c>
      <c r="D11" s="1" t="s">
        <v>12</v>
      </c>
    </row>
    <row r="12" spans="2:14">
      <c r="B12" s="3" t="s">
        <v>3</v>
      </c>
      <c r="C12" s="3" t="s">
        <v>4</v>
      </c>
      <c r="D12" s="4">
        <v>42614</v>
      </c>
    </row>
    <row r="13" spans="2:14">
      <c r="B13" s="5" t="s">
        <v>3</v>
      </c>
      <c r="C13" s="3">
        <v>202</v>
      </c>
      <c r="D13" s="4">
        <v>42615</v>
      </c>
    </row>
    <row r="14" spans="2:14">
      <c r="B14" s="3" t="s">
        <v>5</v>
      </c>
      <c r="C14" s="3" t="s">
        <v>4</v>
      </c>
      <c r="D14" s="4">
        <v>40077</v>
      </c>
    </row>
    <row r="15" spans="2:14">
      <c r="B15" s="5" t="s">
        <v>5</v>
      </c>
      <c r="C15" s="3" t="s">
        <v>4</v>
      </c>
      <c r="D15" s="4">
        <v>40074</v>
      </c>
    </row>
    <row r="16" spans="2:14">
      <c r="B16" s="3" t="s">
        <v>6</v>
      </c>
      <c r="C16" s="3" t="s">
        <v>4</v>
      </c>
      <c r="D16" s="4">
        <v>39835</v>
      </c>
    </row>
    <row r="17" spans="2:15">
      <c r="B17" s="5" t="s">
        <v>5</v>
      </c>
      <c r="C17" s="3" t="s">
        <v>4</v>
      </c>
      <c r="D17" s="4">
        <v>42020</v>
      </c>
    </row>
    <row r="18" spans="2:15">
      <c r="B18" s="3" t="s">
        <v>5</v>
      </c>
      <c r="C18" s="3" t="s">
        <v>4</v>
      </c>
      <c r="D18" s="4">
        <v>41921</v>
      </c>
    </row>
    <row r="19" spans="2:15">
      <c r="B19" s="5" t="s">
        <v>7</v>
      </c>
      <c r="C19" s="3" t="s">
        <v>4</v>
      </c>
      <c r="D19" s="4">
        <v>42592</v>
      </c>
    </row>
    <row r="20" spans="2:15">
      <c r="B20" s="3" t="s">
        <v>5</v>
      </c>
      <c r="C20" s="3" t="s">
        <v>4</v>
      </c>
      <c r="D20" s="4">
        <v>40959</v>
      </c>
    </row>
    <row r="21" spans="2:15">
      <c r="B21" s="5" t="s">
        <v>6</v>
      </c>
      <c r="C21" s="3" t="s">
        <v>4</v>
      </c>
      <c r="D21" s="4">
        <v>39811</v>
      </c>
    </row>
    <row r="22" spans="2:15">
      <c r="B22" s="3" t="s">
        <v>7</v>
      </c>
      <c r="C22" s="3" t="s">
        <v>4</v>
      </c>
      <c r="D22" s="4">
        <v>39591</v>
      </c>
    </row>
    <row r="23" spans="2:15">
      <c r="B23" s="5" t="s">
        <v>7</v>
      </c>
      <c r="C23" s="3" t="s">
        <v>4</v>
      </c>
      <c r="D23" s="4">
        <v>40084</v>
      </c>
      <c r="M23" s="6"/>
      <c r="N23" s="9"/>
      <c r="O23" s="6"/>
    </row>
    <row r="24" spans="2:15">
      <c r="B24" s="3" t="s">
        <v>8</v>
      </c>
      <c r="C24" s="3" t="s">
        <v>4</v>
      </c>
      <c r="D24" s="4">
        <v>40297</v>
      </c>
      <c r="M24" s="10"/>
      <c r="N24" s="10"/>
      <c r="O24" s="10"/>
    </row>
    <row r="25" spans="2:15">
      <c r="B25" s="5" t="s">
        <v>5</v>
      </c>
      <c r="C25" s="3" t="s">
        <v>4</v>
      </c>
      <c r="D25" s="4">
        <v>40899</v>
      </c>
      <c r="M25" s="10"/>
      <c r="N25" s="10"/>
      <c r="O25" s="10"/>
    </row>
    <row r="26" spans="2:15">
      <c r="B26" s="3" t="s">
        <v>9</v>
      </c>
      <c r="C26" s="3" t="s">
        <v>4</v>
      </c>
      <c r="D26" s="4">
        <v>41572</v>
      </c>
    </row>
    <row r="27" spans="2:15">
      <c r="B27" s="5" t="s">
        <v>8</v>
      </c>
      <c r="C27" s="3" t="s">
        <v>4</v>
      </c>
      <c r="D27" s="4">
        <v>41822</v>
      </c>
    </row>
    <row r="28" spans="2:15">
      <c r="B28" s="3" t="s">
        <v>8</v>
      </c>
      <c r="C28" s="3" t="s">
        <v>4</v>
      </c>
      <c r="D28" s="4">
        <v>41773</v>
      </c>
    </row>
    <row r="29" spans="2:15">
      <c r="B29" s="5" t="s">
        <v>5</v>
      </c>
      <c r="C29" s="3" t="s">
        <v>4</v>
      </c>
      <c r="D29" s="4">
        <v>42181</v>
      </c>
    </row>
    <row r="30" spans="2:15">
      <c r="B30" s="3" t="s">
        <v>8</v>
      </c>
      <c r="C30" s="3" t="s">
        <v>4</v>
      </c>
      <c r="D30" s="4">
        <v>42118</v>
      </c>
    </row>
    <row r="31" spans="2:15">
      <c r="B31" s="5" t="s">
        <v>5</v>
      </c>
      <c r="C31" s="3" t="s">
        <v>4</v>
      </c>
      <c r="D31" s="4">
        <v>40275</v>
      </c>
    </row>
    <row r="32" spans="2:15">
      <c r="B32" s="3" t="s">
        <v>8</v>
      </c>
      <c r="C32" s="3" t="s">
        <v>4</v>
      </c>
      <c r="D32" s="4">
        <v>41227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E25"/>
  <sheetViews>
    <sheetView tabSelected="1" workbookViewId="0">
      <selection activeCell="C29" sqref="C29"/>
    </sheetView>
  </sheetViews>
  <sheetFormatPr baseColWidth="10" defaultRowHeight="15"/>
  <cols>
    <col min="3" max="3" width="15.5703125" customWidth="1"/>
    <col min="4" max="4" width="15.28515625" bestFit="1" customWidth="1"/>
  </cols>
  <sheetData>
    <row r="4" spans="2:5" ht="25.5">
      <c r="B4" s="1" t="s">
        <v>0</v>
      </c>
      <c r="C4" s="2" t="s">
        <v>1</v>
      </c>
      <c r="D4" s="1" t="s">
        <v>2</v>
      </c>
      <c r="E4" s="6"/>
    </row>
    <row r="5" spans="2:5">
      <c r="B5" s="3">
        <v>100056</v>
      </c>
      <c r="C5" s="3" t="s">
        <v>4</v>
      </c>
      <c r="D5" s="4">
        <v>42614</v>
      </c>
      <c r="E5" s="7"/>
    </row>
    <row r="6" spans="2:5">
      <c r="B6" s="5">
        <v>100038</v>
      </c>
      <c r="C6" s="3">
        <v>202</v>
      </c>
      <c r="D6" s="4">
        <v>42615</v>
      </c>
      <c r="E6" s="7"/>
    </row>
    <row r="7" spans="2:5">
      <c r="B7" s="3">
        <v>752231</v>
      </c>
      <c r="C7" s="3" t="s">
        <v>4</v>
      </c>
      <c r="D7" s="4">
        <v>40077</v>
      </c>
      <c r="E7" s="7"/>
    </row>
    <row r="8" spans="2:5">
      <c r="B8" s="5">
        <v>752450</v>
      </c>
      <c r="C8" s="3" t="s">
        <v>4</v>
      </c>
      <c r="D8" s="4">
        <v>40074</v>
      </c>
      <c r="E8" s="7"/>
    </row>
    <row r="9" spans="2:5">
      <c r="B9" s="3" t="s">
        <v>14</v>
      </c>
      <c r="C9" s="3" t="s">
        <v>4</v>
      </c>
      <c r="D9" s="4">
        <v>39835</v>
      </c>
      <c r="E9" s="7"/>
    </row>
    <row r="10" spans="2:5">
      <c r="B10" s="5">
        <v>752450</v>
      </c>
      <c r="C10" s="3" t="s">
        <v>4</v>
      </c>
      <c r="D10" s="4">
        <v>42020</v>
      </c>
      <c r="E10" s="7"/>
    </row>
    <row r="11" spans="2:5">
      <c r="B11" s="3">
        <v>752450</v>
      </c>
      <c r="C11" s="3" t="s">
        <v>4</v>
      </c>
      <c r="D11" s="4">
        <v>41921</v>
      </c>
      <c r="E11" s="7"/>
    </row>
    <row r="12" spans="2:5">
      <c r="B12" s="5">
        <v>1111613</v>
      </c>
      <c r="C12" s="3" t="s">
        <v>4</v>
      </c>
      <c r="D12" s="4">
        <v>42592</v>
      </c>
      <c r="E12" s="7"/>
    </row>
    <row r="13" spans="2:5">
      <c r="B13" s="3">
        <v>752450</v>
      </c>
      <c r="C13" s="3" t="s">
        <v>4</v>
      </c>
      <c r="D13" s="4">
        <v>40959</v>
      </c>
      <c r="E13" s="7"/>
    </row>
    <row r="14" spans="2:5">
      <c r="B14" s="5" t="s">
        <v>14</v>
      </c>
      <c r="C14" s="3" t="s">
        <v>4</v>
      </c>
      <c r="D14" s="4">
        <v>39811</v>
      </c>
      <c r="E14" s="7"/>
    </row>
    <row r="15" spans="2:5">
      <c r="B15" s="3">
        <v>1111613</v>
      </c>
      <c r="C15" s="3" t="s">
        <v>4</v>
      </c>
      <c r="D15" s="4">
        <v>39591</v>
      </c>
      <c r="E15" s="7"/>
    </row>
    <row r="16" spans="2:5">
      <c r="B16" s="5">
        <v>1111613</v>
      </c>
      <c r="C16" s="3" t="s">
        <v>4</v>
      </c>
      <c r="D16" s="4">
        <v>40084</v>
      </c>
      <c r="E16" s="7"/>
    </row>
    <row r="17" spans="2:5">
      <c r="B17" s="3" t="s">
        <v>15</v>
      </c>
      <c r="C17" s="3" t="s">
        <v>4</v>
      </c>
      <c r="D17" s="4">
        <v>40297</v>
      </c>
      <c r="E17" s="7"/>
    </row>
    <row r="18" spans="2:5">
      <c r="B18" s="5">
        <v>752450</v>
      </c>
      <c r="C18" s="3" t="s">
        <v>4</v>
      </c>
      <c r="D18" s="4">
        <v>40899</v>
      </c>
      <c r="E18" s="7"/>
    </row>
    <row r="19" spans="2:5">
      <c r="B19" s="3" t="s">
        <v>16</v>
      </c>
      <c r="C19" s="3" t="s">
        <v>4</v>
      </c>
      <c r="D19" s="4">
        <v>41572</v>
      </c>
      <c r="E19" s="7"/>
    </row>
    <row r="20" spans="2:5">
      <c r="B20" s="5" t="s">
        <v>15</v>
      </c>
      <c r="C20" s="3" t="s">
        <v>4</v>
      </c>
      <c r="D20" s="4">
        <v>41822</v>
      </c>
      <c r="E20" s="7"/>
    </row>
    <row r="21" spans="2:5">
      <c r="B21" s="3" t="s">
        <v>15</v>
      </c>
      <c r="C21" s="3" t="s">
        <v>4</v>
      </c>
      <c r="D21" s="4">
        <v>41773</v>
      </c>
      <c r="E21" s="7"/>
    </row>
    <row r="22" spans="2:5">
      <c r="B22" s="5">
        <v>752450</v>
      </c>
      <c r="C22" s="3" t="s">
        <v>4</v>
      </c>
      <c r="D22" s="4">
        <v>42181</v>
      </c>
      <c r="E22" s="7"/>
    </row>
    <row r="23" spans="2:5">
      <c r="B23" s="3" t="s">
        <v>15</v>
      </c>
      <c r="C23" s="3" t="s">
        <v>4</v>
      </c>
      <c r="D23" s="4">
        <v>42118</v>
      </c>
      <c r="E23" s="7"/>
    </row>
    <row r="24" spans="2:5">
      <c r="B24" s="5">
        <v>752450</v>
      </c>
      <c r="C24" s="3" t="s">
        <v>4</v>
      </c>
      <c r="D24" s="4">
        <v>40275</v>
      </c>
      <c r="E24" s="7"/>
    </row>
    <row r="25" spans="2:5">
      <c r="B25" s="3" t="s">
        <v>15</v>
      </c>
      <c r="C25" s="3" t="s">
        <v>4</v>
      </c>
      <c r="D25" s="4">
        <v>41227</v>
      </c>
      <c r="E25" s="7"/>
    </row>
  </sheetData>
  <conditionalFormatting sqref="E5:E2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Feuil1!Criteres</vt:lpstr>
      <vt:lpstr>Feuil1!Extraire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G62277</dc:creator>
  <cp:lastModifiedBy>G62277</cp:lastModifiedBy>
  <dcterms:created xsi:type="dcterms:W3CDTF">2017-03-06T09:47:24Z</dcterms:created>
  <dcterms:modified xsi:type="dcterms:W3CDTF">2017-03-07T07:10:04Z</dcterms:modified>
</cp:coreProperties>
</file>