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 iterate="1"/>
</workbook>
</file>

<file path=xl/calcChain.xml><?xml version="1.0" encoding="utf-8"?>
<calcChain xmlns="http://schemas.openxmlformats.org/spreadsheetml/2006/main">
  <c r="EO2" i="1" l="1"/>
  <c r="EN2" i="1"/>
  <c r="EK2" i="1"/>
  <c r="EJ2" i="1"/>
  <c r="DQ2" i="1"/>
  <c r="DP2" i="1"/>
  <c r="DO2" i="1"/>
  <c r="DN2" i="1"/>
  <c r="DG2" i="1"/>
  <c r="DF2" i="1"/>
  <c r="DE2" i="1"/>
  <c r="DC2" i="1"/>
  <c r="DI2" i="1" s="1"/>
  <c r="CY2" i="1"/>
  <c r="CZ2" i="1" s="1"/>
  <c r="CV2" i="1"/>
  <c r="CX2" i="1" s="1"/>
  <c r="CS2" i="1"/>
  <c r="CR2" i="1"/>
  <c r="CQ2" i="1"/>
  <c r="CO2" i="1"/>
  <c r="CU2" i="1" s="1"/>
  <c r="CK2" i="1"/>
  <c r="CL2" i="1" s="1"/>
  <c r="CH2" i="1"/>
  <c r="CJ2" i="1" s="1"/>
  <c r="CE2" i="1"/>
  <c r="CD2" i="1"/>
  <c r="CC2" i="1"/>
  <c r="CA2" i="1"/>
  <c r="CG2" i="1" s="1"/>
  <c r="BW2" i="1"/>
  <c r="BX2" i="1" s="1"/>
  <c r="BT2" i="1"/>
  <c r="BV2" i="1" s="1"/>
  <c r="BQ2" i="1"/>
  <c r="BP2" i="1"/>
  <c r="BO2" i="1"/>
  <c r="BM2" i="1"/>
  <c r="BS2" i="1" s="1"/>
  <c r="BI2" i="1"/>
  <c r="BJ2" i="1" s="1"/>
  <c r="BF2" i="1"/>
  <c r="BH2" i="1" s="1"/>
  <c r="BC2" i="1"/>
  <c r="BB2" i="1"/>
  <c r="BA2" i="1"/>
  <c r="AY2" i="1"/>
  <c r="BE2" i="1" s="1"/>
  <c r="AU2" i="1"/>
  <c r="AV2" i="1" s="1"/>
  <c r="AR2" i="1"/>
  <c r="AT2" i="1" s="1"/>
  <c r="AO2" i="1"/>
  <c r="AN2" i="1"/>
  <c r="AM2" i="1"/>
  <c r="AK2" i="1"/>
  <c r="AQ2" i="1" s="1"/>
  <c r="Z2" i="1"/>
  <c r="AA2" i="1" s="1"/>
  <c r="W2" i="1"/>
  <c r="Y2" i="1" s="1"/>
  <c r="T2" i="1"/>
  <c r="S2" i="1"/>
  <c r="R2" i="1"/>
  <c r="P2" i="1"/>
  <c r="V2" i="1" s="1"/>
  <c r="L2" i="1"/>
  <c r="M2" i="1" s="1"/>
  <c r="I2" i="1"/>
  <c r="K2" i="1" s="1"/>
  <c r="G2" i="1"/>
  <c r="DR2" i="1" s="1"/>
  <c r="DS2" i="1" s="1"/>
  <c r="AI1" i="1"/>
  <c r="EN1" i="1"/>
  <c r="EK1" i="1"/>
  <c r="EO1" i="1" s="1"/>
  <c r="EJ1" i="1"/>
  <c r="DQ1" i="1"/>
  <c r="DP1" i="1"/>
  <c r="DO1" i="1"/>
  <c r="DN1" i="1"/>
  <c r="DF1" i="1"/>
  <c r="DG1" i="1" s="1"/>
  <c r="DC1" i="1"/>
  <c r="DE1" i="1" s="1"/>
  <c r="CY1" i="1"/>
  <c r="CX1" i="1"/>
  <c r="CV1" i="1"/>
  <c r="DB1" i="1" s="1"/>
  <c r="CR1" i="1"/>
  <c r="CO1" i="1"/>
  <c r="CQ1" i="1" s="1"/>
  <c r="CL1" i="1"/>
  <c r="CK1" i="1"/>
  <c r="CH1" i="1"/>
  <c r="CN1" i="1" s="1"/>
  <c r="CD1" i="1"/>
  <c r="CE1" i="1" s="1"/>
  <c r="CA1" i="1"/>
  <c r="CC1" i="1" s="1"/>
  <c r="BX1" i="1"/>
  <c r="BW1" i="1"/>
  <c r="BV1" i="1"/>
  <c r="BT1" i="1"/>
  <c r="BZ1" i="1" s="1"/>
  <c r="BP1" i="1"/>
  <c r="BM1" i="1"/>
  <c r="BO1" i="1" s="1"/>
  <c r="BJ1" i="1"/>
  <c r="BI1" i="1"/>
  <c r="BF1" i="1"/>
  <c r="BL1" i="1" s="1"/>
  <c r="BB1" i="1"/>
  <c r="BC1" i="1" s="1"/>
  <c r="AY1" i="1"/>
  <c r="BA1" i="1" s="1"/>
  <c r="AV1" i="1"/>
  <c r="AU1" i="1"/>
  <c r="AT1" i="1"/>
  <c r="AR1" i="1"/>
  <c r="AX1" i="1" s="1"/>
  <c r="AN1" i="1"/>
  <c r="AK1" i="1"/>
  <c r="AM1" i="1" s="1"/>
  <c r="AG1" i="1"/>
  <c r="AH1" i="1" s="1"/>
  <c r="AF1" i="1"/>
  <c r="AD1" i="1"/>
  <c r="AA1" i="1"/>
  <c r="Z1" i="1"/>
  <c r="Y1" i="1"/>
  <c r="W1" i="1"/>
  <c r="AC1" i="1" s="1"/>
  <c r="S1" i="1"/>
  <c r="DK1" i="1" s="1"/>
  <c r="DL1" i="1" s="1"/>
  <c r="P1" i="1"/>
  <c r="R1" i="1" s="1"/>
  <c r="L1" i="1"/>
  <c r="I1" i="1"/>
  <c r="O1" i="1" s="1"/>
  <c r="O2" i="1" l="1"/>
  <c r="BL2" i="1"/>
  <c r="CN2" i="1"/>
  <c r="DK2" i="1"/>
  <c r="DL2" i="1" s="1"/>
  <c r="AC2" i="1"/>
  <c r="AX2" i="1"/>
  <c r="BZ2" i="1"/>
  <c r="DB2" i="1"/>
  <c r="K1" i="1"/>
  <c r="AO1" i="1"/>
  <c r="BH1" i="1"/>
  <c r="BQ1" i="1"/>
  <c r="CJ1" i="1"/>
  <c r="CS1" i="1"/>
  <c r="CZ1" i="1"/>
  <c r="M1" i="1"/>
  <c r="BE1" i="1"/>
  <c r="CG1" i="1"/>
  <c r="DI1" i="1"/>
  <c r="T1" i="1"/>
  <c r="V1" i="1"/>
  <c r="AQ1" i="1"/>
  <c r="BS1" i="1"/>
  <c r="CU1" i="1"/>
  <c r="G1" i="1" l="1"/>
  <c r="AJ1" i="1"/>
  <c r="DR1" i="1" l="1"/>
  <c r="DS1" i="1" s="1"/>
</calcChain>
</file>

<file path=xl/sharedStrings.xml><?xml version="1.0" encoding="utf-8"?>
<sst xmlns="http://schemas.openxmlformats.org/spreadsheetml/2006/main" count="1" uniqueCount="1">
  <si>
    <t>compris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</si>
</sst>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"/>
  </numFmts>
  <fonts count="17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sz val="10"/>
      <color rgb="FFFF33CC"/>
      <name val="Arial"/>
      <family val="2"/>
    </font>
    <font>
      <sz val="10"/>
      <color rgb="FF7030A0"/>
      <name val="Arial"/>
      <family val="2"/>
    </font>
    <font>
      <sz val="10"/>
      <color rgb="FF00B050"/>
      <name val="Arial"/>
      <family val="2"/>
    </font>
    <font>
      <sz val="10"/>
      <color rgb="FF0070C0"/>
      <name val="Arial"/>
      <family val="2"/>
    </font>
    <font>
      <sz val="10"/>
      <color theme="9" tint="-0.249977111117893"/>
      <name val="Arial"/>
      <family val="2"/>
    </font>
    <font>
      <sz val="10"/>
      <color rgb="FF00CCFF"/>
      <name val="Arial"/>
      <family val="2"/>
    </font>
    <font>
      <sz val="10"/>
      <color theme="5" tint="-0.249977111117893"/>
      <name val="Arial"/>
      <family val="2"/>
    </font>
    <font>
      <sz val="10"/>
      <color rgb="FF008000"/>
      <name val="Arial"/>
      <family val="2"/>
    </font>
    <font>
      <sz val="10"/>
      <color rgb="FFCC3399"/>
      <name val="Arial"/>
      <family val="2"/>
    </font>
    <font>
      <sz val="10"/>
      <color theme="8" tint="-0.249977111117893"/>
      <name val="Arial"/>
      <family val="2"/>
    </font>
    <font>
      <sz val="10"/>
      <color rgb="FFFF9900"/>
      <name val="Arial"/>
      <family val="2"/>
    </font>
    <font>
      <sz val="10"/>
      <color rgb="FF00CC00"/>
      <name val="Arial"/>
      <family val="2"/>
    </font>
    <font>
      <sz val="10"/>
      <color rgb="FF6666FF"/>
      <name val="Arial"/>
      <family val="2"/>
    </font>
    <font>
      <sz val="10"/>
      <color rgb="FFFF339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86">
    <xf numFmtId="0" fontId="0" fillId="0" borderId="0" xfId="0"/>
    <xf numFmtId="0" fontId="2" fillId="0" borderId="1" xfId="1" applyFont="1" applyFill="1" applyBorder="1" applyAlignment="1">
      <alignment horizontal="left" wrapText="1"/>
    </xf>
    <xf numFmtId="0" fontId="2" fillId="0" borderId="0" xfId="0" applyFont="1" applyAlignment="1"/>
    <xf numFmtId="0" fontId="2" fillId="0" borderId="2" xfId="1" applyFont="1" applyFill="1" applyBorder="1" applyAlignment="1">
      <alignment horizontal="center" wrapText="1"/>
    </xf>
    <xf numFmtId="4" fontId="2" fillId="0" borderId="3" xfId="2" applyNumberFormat="1" applyFont="1" applyBorder="1" applyAlignment="1">
      <alignment horizontal="center"/>
    </xf>
    <xf numFmtId="164" fontId="2" fillId="0" borderId="4" xfId="2" applyNumberFormat="1" applyFont="1" applyFill="1" applyBorder="1" applyAlignment="1">
      <alignment horizontal="center"/>
    </xf>
    <xf numFmtId="4" fontId="2" fillId="2" borderId="4" xfId="2" applyNumberFormat="1" applyFont="1" applyFill="1" applyBorder="1" applyAlignment="1">
      <alignment horizontal="center"/>
    </xf>
    <xf numFmtId="4" fontId="2" fillId="0" borderId="0" xfId="2" applyNumberFormat="1" applyFont="1" applyBorder="1" applyAlignment="1">
      <alignment horizontal="center"/>
    </xf>
    <xf numFmtId="4" fontId="2" fillId="2" borderId="5" xfId="2" applyNumberFormat="1" applyFont="1" applyFill="1" applyBorder="1" applyAlignment="1">
      <alignment horizontal="center"/>
    </xf>
    <xf numFmtId="4" fontId="2" fillId="0" borderId="6" xfId="2" applyNumberFormat="1" applyFont="1" applyBorder="1" applyAlignment="1">
      <alignment horizontal="center"/>
    </xf>
    <xf numFmtId="4" fontId="2" fillId="3" borderId="4" xfId="2" applyNumberFormat="1" applyFont="1" applyFill="1" applyBorder="1" applyAlignment="1">
      <alignment horizontal="center"/>
    </xf>
    <xf numFmtId="4" fontId="2" fillId="3" borderId="6" xfId="2" applyNumberFormat="1" applyFont="1" applyFill="1" applyBorder="1" applyAlignment="1">
      <alignment horizontal="center"/>
    </xf>
    <xf numFmtId="4" fontId="3" fillId="2" borderId="7" xfId="2" applyNumberFormat="1" applyFont="1" applyFill="1" applyBorder="1" applyAlignment="1">
      <alignment horizontal="center"/>
    </xf>
    <xf numFmtId="4" fontId="3" fillId="2" borderId="8" xfId="2" applyNumberFormat="1" applyFont="1" applyFill="1" applyBorder="1" applyAlignment="1">
      <alignment horizontal="center"/>
    </xf>
    <xf numFmtId="4" fontId="3" fillId="0" borderId="6" xfId="2" applyNumberFormat="1" applyFont="1" applyBorder="1" applyAlignment="1">
      <alignment horizontal="center"/>
    </xf>
    <xf numFmtId="4" fontId="3" fillId="2" borderId="4" xfId="2" applyNumberFormat="1" applyFont="1" applyFill="1" applyBorder="1" applyAlignment="1">
      <alignment horizontal="center"/>
    </xf>
    <xf numFmtId="4" fontId="3" fillId="3" borderId="4" xfId="2" applyNumberFormat="1" applyFont="1" applyFill="1" applyBorder="1" applyAlignment="1">
      <alignment horizontal="center"/>
    </xf>
    <xf numFmtId="4" fontId="3" fillId="3" borderId="6" xfId="2" applyNumberFormat="1" applyFont="1" applyFill="1" applyBorder="1" applyAlignment="1">
      <alignment horizontal="center"/>
    </xf>
    <xf numFmtId="4" fontId="4" fillId="2" borderId="4" xfId="2" applyNumberFormat="1" applyFont="1" applyFill="1" applyBorder="1" applyAlignment="1">
      <alignment horizontal="center"/>
    </xf>
    <xf numFmtId="4" fontId="4" fillId="0" borderId="6" xfId="2" applyNumberFormat="1" applyFont="1" applyBorder="1" applyAlignment="1">
      <alignment horizontal="center"/>
    </xf>
    <xf numFmtId="4" fontId="4" fillId="3" borderId="4" xfId="2" applyNumberFormat="1" applyFont="1" applyFill="1" applyBorder="1" applyAlignment="1">
      <alignment horizontal="center"/>
    </xf>
    <xf numFmtId="4" fontId="4" fillId="3" borderId="6" xfId="2" applyNumberFormat="1" applyFont="1" applyFill="1" applyBorder="1" applyAlignment="1">
      <alignment horizontal="center"/>
    </xf>
    <xf numFmtId="4" fontId="5" fillId="2" borderId="4" xfId="2" applyNumberFormat="1" applyFont="1" applyFill="1" applyBorder="1" applyAlignment="1">
      <alignment horizontal="center"/>
    </xf>
    <xf numFmtId="4" fontId="5" fillId="0" borderId="6" xfId="2" applyNumberFormat="1" applyFont="1" applyBorder="1" applyAlignment="1">
      <alignment horizontal="center"/>
    </xf>
    <xf numFmtId="2" fontId="5" fillId="3" borderId="4" xfId="2" applyNumberFormat="1" applyFont="1" applyFill="1" applyBorder="1" applyAlignment="1">
      <alignment horizontal="center"/>
    </xf>
    <xf numFmtId="4" fontId="5" fillId="3" borderId="6" xfId="2" applyNumberFormat="1" applyFont="1" applyFill="1" applyBorder="1" applyAlignment="1">
      <alignment horizontal="center"/>
    </xf>
    <xf numFmtId="4" fontId="6" fillId="2" borderId="4" xfId="2" applyNumberFormat="1" applyFont="1" applyFill="1" applyBorder="1" applyAlignment="1">
      <alignment horizontal="center"/>
    </xf>
    <xf numFmtId="4" fontId="6" fillId="0" borderId="6" xfId="2" applyNumberFormat="1" applyFont="1" applyBorder="1" applyAlignment="1">
      <alignment horizontal="center"/>
    </xf>
    <xf numFmtId="4" fontId="6" fillId="3" borderId="4" xfId="2" applyNumberFormat="1" applyFont="1" applyFill="1" applyBorder="1" applyAlignment="1">
      <alignment horizontal="center"/>
    </xf>
    <xf numFmtId="4" fontId="6" fillId="3" borderId="6" xfId="2" applyNumberFormat="1" applyFont="1" applyFill="1" applyBorder="1" applyAlignment="1">
      <alignment horizontal="center"/>
    </xf>
    <xf numFmtId="4" fontId="7" fillId="2" borderId="4" xfId="2" applyNumberFormat="1" applyFont="1" applyFill="1" applyBorder="1" applyAlignment="1">
      <alignment horizontal="center"/>
    </xf>
    <xf numFmtId="4" fontId="7" fillId="0" borderId="6" xfId="2" applyNumberFormat="1" applyFont="1" applyBorder="1" applyAlignment="1">
      <alignment horizontal="center"/>
    </xf>
    <xf numFmtId="4" fontId="7" fillId="3" borderId="4" xfId="2" applyNumberFormat="1" applyFont="1" applyFill="1" applyBorder="1" applyAlignment="1">
      <alignment horizontal="center"/>
    </xf>
    <xf numFmtId="4" fontId="7" fillId="3" borderId="6" xfId="2" applyNumberFormat="1" applyFont="1" applyFill="1" applyBorder="1" applyAlignment="1">
      <alignment horizontal="center"/>
    </xf>
    <xf numFmtId="4" fontId="8" fillId="2" borderId="4" xfId="2" applyNumberFormat="1" applyFont="1" applyFill="1" applyBorder="1" applyAlignment="1">
      <alignment horizontal="center"/>
    </xf>
    <xf numFmtId="4" fontId="8" fillId="0" borderId="6" xfId="2" applyNumberFormat="1" applyFont="1" applyBorder="1" applyAlignment="1">
      <alignment horizontal="center"/>
    </xf>
    <xf numFmtId="4" fontId="8" fillId="3" borderId="4" xfId="2" applyNumberFormat="1" applyFont="1" applyFill="1" applyBorder="1" applyAlignment="1">
      <alignment horizontal="center"/>
    </xf>
    <xf numFmtId="4" fontId="8" fillId="3" borderId="6" xfId="2" applyNumberFormat="1" applyFont="1" applyFill="1" applyBorder="1" applyAlignment="1">
      <alignment horizontal="center"/>
    </xf>
    <xf numFmtId="4" fontId="9" fillId="2" borderId="4" xfId="2" applyNumberFormat="1" applyFont="1" applyFill="1" applyBorder="1" applyAlignment="1">
      <alignment horizontal="center"/>
    </xf>
    <xf numFmtId="4" fontId="9" fillId="0" borderId="6" xfId="2" applyNumberFormat="1" applyFont="1" applyBorder="1" applyAlignment="1">
      <alignment horizontal="center"/>
    </xf>
    <xf numFmtId="4" fontId="9" fillId="3" borderId="4" xfId="2" applyNumberFormat="1" applyFont="1" applyFill="1" applyBorder="1" applyAlignment="1">
      <alignment horizontal="center"/>
    </xf>
    <xf numFmtId="4" fontId="9" fillId="3" borderId="6" xfId="2" applyNumberFormat="1" applyFont="1" applyFill="1" applyBorder="1" applyAlignment="1">
      <alignment horizontal="center"/>
    </xf>
    <xf numFmtId="4" fontId="10" fillId="2" borderId="4" xfId="2" applyNumberFormat="1" applyFont="1" applyFill="1" applyBorder="1" applyAlignment="1">
      <alignment horizontal="center"/>
    </xf>
    <xf numFmtId="4" fontId="10" fillId="0" borderId="6" xfId="2" applyNumberFormat="1" applyFont="1" applyBorder="1" applyAlignment="1">
      <alignment horizontal="center"/>
    </xf>
    <xf numFmtId="4" fontId="10" fillId="3" borderId="4" xfId="2" applyNumberFormat="1" applyFont="1" applyFill="1" applyBorder="1" applyAlignment="1">
      <alignment horizontal="center"/>
    </xf>
    <xf numFmtId="4" fontId="10" fillId="3" borderId="6" xfId="2" applyNumberFormat="1" applyFont="1" applyFill="1" applyBorder="1" applyAlignment="1">
      <alignment horizontal="center"/>
    </xf>
    <xf numFmtId="4" fontId="11" fillId="2" borderId="4" xfId="2" applyNumberFormat="1" applyFont="1" applyFill="1" applyBorder="1" applyAlignment="1">
      <alignment horizontal="center"/>
    </xf>
    <xf numFmtId="4" fontId="11" fillId="0" borderId="6" xfId="2" applyNumberFormat="1" applyFont="1" applyBorder="1" applyAlignment="1">
      <alignment horizontal="center"/>
    </xf>
    <xf numFmtId="4" fontId="11" fillId="3" borderId="4" xfId="2" applyNumberFormat="1" applyFont="1" applyFill="1" applyBorder="1" applyAlignment="1">
      <alignment horizontal="center"/>
    </xf>
    <xf numFmtId="4" fontId="11" fillId="3" borderId="6" xfId="2" applyNumberFormat="1" applyFont="1" applyFill="1" applyBorder="1" applyAlignment="1">
      <alignment horizontal="center"/>
    </xf>
    <xf numFmtId="4" fontId="12" fillId="2" borderId="4" xfId="2" applyNumberFormat="1" applyFont="1" applyFill="1" applyBorder="1" applyAlignment="1">
      <alignment horizontal="center"/>
    </xf>
    <xf numFmtId="4" fontId="12" fillId="0" borderId="6" xfId="2" applyNumberFormat="1" applyFont="1" applyBorder="1" applyAlignment="1">
      <alignment horizontal="center"/>
    </xf>
    <xf numFmtId="4" fontId="12" fillId="3" borderId="4" xfId="2" applyNumberFormat="1" applyFont="1" applyFill="1" applyBorder="1" applyAlignment="1">
      <alignment horizontal="center"/>
    </xf>
    <xf numFmtId="4" fontId="12" fillId="3" borderId="6" xfId="2" applyNumberFormat="1" applyFont="1" applyFill="1" applyBorder="1" applyAlignment="1">
      <alignment horizontal="center"/>
    </xf>
    <xf numFmtId="4" fontId="13" fillId="2" borderId="4" xfId="2" applyNumberFormat="1" applyFont="1" applyFill="1" applyBorder="1" applyAlignment="1">
      <alignment horizontal="center"/>
    </xf>
    <xf numFmtId="4" fontId="13" fillId="0" borderId="6" xfId="2" applyNumberFormat="1" applyFont="1" applyBorder="1" applyAlignment="1">
      <alignment horizontal="center"/>
    </xf>
    <xf numFmtId="4" fontId="13" fillId="3" borderId="4" xfId="2" applyNumberFormat="1" applyFont="1" applyFill="1" applyBorder="1" applyAlignment="1">
      <alignment horizontal="center"/>
    </xf>
    <xf numFmtId="4" fontId="13" fillId="3" borderId="6" xfId="2" applyNumberFormat="1" applyFont="1" applyFill="1" applyBorder="1" applyAlignment="1">
      <alignment horizontal="center"/>
    </xf>
    <xf numFmtId="4" fontId="14" fillId="2" borderId="4" xfId="2" applyNumberFormat="1" applyFont="1" applyFill="1" applyBorder="1" applyAlignment="1">
      <alignment horizontal="center"/>
    </xf>
    <xf numFmtId="4" fontId="14" fillId="0" borderId="6" xfId="2" applyNumberFormat="1" applyFont="1" applyBorder="1" applyAlignment="1">
      <alignment horizontal="center"/>
    </xf>
    <xf numFmtId="4" fontId="14" fillId="3" borderId="4" xfId="2" applyNumberFormat="1" applyFont="1" applyFill="1" applyBorder="1" applyAlignment="1">
      <alignment horizontal="center"/>
    </xf>
    <xf numFmtId="4" fontId="14" fillId="3" borderId="6" xfId="2" applyNumberFormat="1" applyFont="1" applyFill="1" applyBorder="1" applyAlignment="1">
      <alignment horizontal="center"/>
    </xf>
    <xf numFmtId="4" fontId="15" fillId="2" borderId="4" xfId="2" applyNumberFormat="1" applyFont="1" applyFill="1" applyBorder="1" applyAlignment="1">
      <alignment horizontal="center"/>
    </xf>
    <xf numFmtId="4" fontId="15" fillId="0" borderId="6" xfId="2" applyNumberFormat="1" applyFont="1" applyBorder="1" applyAlignment="1">
      <alignment horizontal="center"/>
    </xf>
    <xf numFmtId="4" fontId="15" fillId="3" borderId="4" xfId="2" applyNumberFormat="1" applyFont="1" applyFill="1" applyBorder="1" applyAlignment="1">
      <alignment horizontal="center"/>
    </xf>
    <xf numFmtId="4" fontId="15" fillId="3" borderId="6" xfId="2" applyNumberFormat="1" applyFont="1" applyFill="1" applyBorder="1" applyAlignment="1">
      <alignment horizontal="center"/>
    </xf>
    <xf numFmtId="4" fontId="16" fillId="2" borderId="4" xfId="2" applyNumberFormat="1" applyFont="1" applyFill="1" applyBorder="1" applyAlignment="1">
      <alignment horizontal="center"/>
    </xf>
    <xf numFmtId="4" fontId="16" fillId="0" borderId="6" xfId="2" applyNumberFormat="1" applyFont="1" applyBorder="1" applyAlignment="1">
      <alignment horizontal="center"/>
    </xf>
    <xf numFmtId="4" fontId="16" fillId="3" borderId="4" xfId="2" applyNumberFormat="1" applyFont="1" applyFill="1" applyBorder="1" applyAlignment="1">
      <alignment horizontal="center"/>
    </xf>
    <xf numFmtId="4" fontId="16" fillId="3" borderId="6" xfId="2" applyNumberFormat="1" applyFont="1" applyFill="1" applyBorder="1" applyAlignment="1">
      <alignment horizontal="center"/>
    </xf>
    <xf numFmtId="3" fontId="2" fillId="0" borderId="0" xfId="2" applyNumberFormat="1" applyFont="1" applyFill="1" applyAlignment="1">
      <alignment horizontal="left"/>
    </xf>
    <xf numFmtId="4" fontId="2" fillId="4" borderId="4" xfId="2" applyNumberFormat="1" applyFont="1" applyFill="1" applyBorder="1" applyAlignment="1">
      <alignment horizontal="left"/>
    </xf>
    <xf numFmtId="4" fontId="2" fillId="4" borderId="8" xfId="2" applyNumberFormat="1" applyFont="1" applyFill="1" applyBorder="1" applyAlignment="1">
      <alignment horizontal="left"/>
    </xf>
    <xf numFmtId="0" fontId="2" fillId="5" borderId="0" xfId="2" applyFont="1" applyFill="1" applyAlignment="1">
      <alignment horizontal="left"/>
    </xf>
    <xf numFmtId="0" fontId="2" fillId="0" borderId="0" xfId="0" applyFont="1" applyAlignment="1">
      <alignment horizontal="left" wrapText="1"/>
    </xf>
    <xf numFmtId="4" fontId="2" fillId="0" borderId="3" xfId="2" applyNumberFormat="1" applyFont="1" applyBorder="1" applyAlignment="1">
      <alignment horizontal="center" wrapText="1"/>
    </xf>
    <xf numFmtId="4" fontId="2" fillId="0" borderId="4" xfId="2" applyNumberFormat="1" applyFont="1" applyBorder="1" applyAlignment="1">
      <alignment horizontal="center" wrapText="1"/>
    </xf>
    <xf numFmtId="0" fontId="2" fillId="0" borderId="0" xfId="2" applyFont="1" applyAlignment="1">
      <alignment horizontal="left"/>
    </xf>
    <xf numFmtId="165" fontId="2" fillId="0" borderId="0" xfId="2" applyNumberFormat="1" applyFont="1" applyAlignment="1">
      <alignment horizontal="left"/>
    </xf>
    <xf numFmtId="0" fontId="2" fillId="6" borderId="0" xfId="2" applyFont="1" applyFill="1" applyAlignment="1">
      <alignment horizontal="left"/>
    </xf>
    <xf numFmtId="0" fontId="2" fillId="0" borderId="4" xfId="2" applyFont="1" applyBorder="1" applyAlignment="1">
      <alignment horizontal="left"/>
    </xf>
    <xf numFmtId="0" fontId="2" fillId="0" borderId="3" xfId="2" applyFont="1" applyBorder="1" applyAlignment="1">
      <alignment horizontal="left" wrapText="1"/>
    </xf>
    <xf numFmtId="0" fontId="2" fillId="0" borderId="3" xfId="2" applyFont="1" applyBorder="1" applyAlignment="1">
      <alignment horizontal="left"/>
    </xf>
    <xf numFmtId="4" fontId="2" fillId="0" borderId="3" xfId="2" applyNumberFormat="1" applyFont="1" applyBorder="1" applyAlignment="1">
      <alignment horizontal="left"/>
    </xf>
    <xf numFmtId="4" fontId="2" fillId="0" borderId="4" xfId="2" applyNumberFormat="1" applyFont="1" applyBorder="1" applyAlignment="1">
      <alignment horizontal="left"/>
    </xf>
    <xf numFmtId="4" fontId="2" fillId="0" borderId="8" xfId="2" applyNumberFormat="1" applyFont="1" applyBorder="1" applyAlignment="1">
      <alignment horizontal="left"/>
    </xf>
  </cellXfs>
  <cellStyles count="3">
    <cellStyle name="Normal" xfId="0" builtinId="0"/>
    <cellStyle name="Normal 5" xfId="1"/>
    <cellStyle name="Normal_ETUDE TCE 5-1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2"/>
  <sheetViews>
    <sheetView tabSelected="1" zoomScale="70" zoomScaleNormal="70" workbookViewId="0">
      <selection activeCell="AB2" sqref="AB2"/>
    </sheetView>
  </sheetViews>
  <sheetFormatPr baseColWidth="10" defaultRowHeight="15" x14ac:dyDescent="0.25"/>
  <sheetData>
    <row r="1" spans="1:145" s="77" customFormat="1" ht="51" x14ac:dyDescent="0.2">
      <c r="A1" s="1"/>
      <c r="B1" s="2"/>
      <c r="C1" s="3"/>
      <c r="D1" s="4"/>
      <c r="E1" s="5"/>
      <c r="F1" s="4"/>
      <c r="G1" s="6" t="e">
        <f t="shared" ref="G1" si="0">N1+U1+AB1+AI1+AP1+AW1+BD1+BK1+BR1+BY1+CF1+CM1+CT1+DA1+DH1</f>
        <v>#VALUE!</v>
      </c>
      <c r="H1" s="7"/>
      <c r="I1" s="8">
        <f t="shared" ref="I1:I2" si="1">$D1</f>
        <v>0</v>
      </c>
      <c r="J1" s="6">
        <v>5</v>
      </c>
      <c r="K1" s="9">
        <f t="shared" ref="K1" si="2">IF(ISTEXT(J1),0,J1*I1)</f>
        <v>0</v>
      </c>
      <c r="L1" s="6">
        <f t="shared" ref="L1" si="3">J1</f>
        <v>5</v>
      </c>
      <c r="M1" s="9">
        <f t="shared" ref="M1" si="4">IF(ISTEXT(L1),0,L1*I1)</f>
        <v>0</v>
      </c>
      <c r="N1" s="10"/>
      <c r="O1" s="11">
        <f t="shared" ref="O1" si="5">IF(ISTEXT(N1),0,N1*I1)</f>
        <v>0</v>
      </c>
      <c r="P1" s="12">
        <f t="shared" ref="P1:P2" si="6">$D1</f>
        <v>0</v>
      </c>
      <c r="Q1" s="13"/>
      <c r="R1" s="14">
        <f t="shared" ref="R1" si="7">IF(ISTEXT(Q1),0,Q1*P1)</f>
        <v>0</v>
      </c>
      <c r="S1" s="15">
        <f t="shared" ref="S1" si="8">Q1</f>
        <v>0</v>
      </c>
      <c r="T1" s="14">
        <f t="shared" ref="T1" si="9">IF(ISTEXT(S1),0,S1*P1)</f>
        <v>0</v>
      </c>
      <c r="U1" s="16"/>
      <c r="V1" s="17">
        <f t="shared" ref="V1" si="10">IF(ISTEXT(U1),0,U1*P1)</f>
        <v>0</v>
      </c>
      <c r="W1" s="18">
        <f t="shared" ref="W1:W2" si="11">$D1</f>
        <v>0</v>
      </c>
      <c r="X1" s="18"/>
      <c r="Y1" s="19">
        <f t="shared" ref="Y1" si="12">IF(ISTEXT(X1),0,X1*W1)</f>
        <v>0</v>
      </c>
      <c r="Z1" s="18">
        <f t="shared" ref="Z1" si="13">X1</f>
        <v>0</v>
      </c>
      <c r="AA1" s="19">
        <f t="shared" ref="AA1" si="14">IF(ISTEXT(Z1),0,Z1*W1)</f>
        <v>0</v>
      </c>
      <c r="AB1" s="20"/>
      <c r="AC1" s="21">
        <f t="shared" ref="AC1" si="15">IF(ISTEXT(AB1),0,AB1*W1)</f>
        <v>0</v>
      </c>
      <c r="AD1" s="22">
        <f t="shared" ref="AD1:AD2" si="16">$D1</f>
        <v>0</v>
      </c>
      <c r="AE1" s="22" t="s">
        <v>0</v>
      </c>
      <c r="AF1" s="23">
        <f t="shared" ref="AF1" si="17">IF(ISTEXT(AE1),0,AE1*AD1)</f>
        <v>0</v>
      </c>
      <c r="AG1" s="22" t="str">
        <f t="shared" ref="AG1" si="18">AE1</f>
        <v>compris</v>
      </c>
      <c r="AH1" s="23">
        <f t="shared" ref="AH1" si="19">IF(ISTEXT(AG1),0,AG1*AD1)</f>
        <v>0</v>
      </c>
      <c r="AI1" s="24" t="str">
        <f t="shared" ref="AI1" si="20">AG1</f>
        <v>compris</v>
      </c>
      <c r="AJ1" s="25">
        <f t="shared" ref="AJ1" si="21">IF(ISTEXT(AI1),0,AI1*AD1)</f>
        <v>0</v>
      </c>
      <c r="AK1" s="26">
        <f t="shared" ref="AK1:AK2" si="22">$D1</f>
        <v>0</v>
      </c>
      <c r="AL1" s="26"/>
      <c r="AM1" s="27">
        <f t="shared" ref="AM1" si="23">IF(ISTEXT(AL1),0,AL1*AK1)</f>
        <v>0</v>
      </c>
      <c r="AN1" s="26">
        <f t="shared" ref="AN1" si="24">AL1</f>
        <v>0</v>
      </c>
      <c r="AO1" s="27">
        <f t="shared" ref="AO1" si="25">IF(ISTEXT(AN1),0,AN1*AK1)</f>
        <v>0</v>
      </c>
      <c r="AP1" s="28"/>
      <c r="AQ1" s="29">
        <f t="shared" ref="AQ1" si="26">IF(ISTEXT(AP1),0,AP1*AK1)</f>
        <v>0</v>
      </c>
      <c r="AR1" s="30">
        <f t="shared" ref="AR1:AR2" si="27">$D1</f>
        <v>0</v>
      </c>
      <c r="AS1" s="30"/>
      <c r="AT1" s="31">
        <f t="shared" ref="AT1" si="28">IF(ISTEXT(AS1),0,AS1*AR1)</f>
        <v>0</v>
      </c>
      <c r="AU1" s="30">
        <f t="shared" ref="AU1" si="29">AS1</f>
        <v>0</v>
      </c>
      <c r="AV1" s="31">
        <f t="shared" ref="AV1" si="30">IF(ISTEXT(AU1),0,AU1*AR1)</f>
        <v>0</v>
      </c>
      <c r="AW1" s="32"/>
      <c r="AX1" s="33">
        <f t="shared" ref="AX1" si="31">IF(ISTEXT(AW1),0,AW1*AR1)</f>
        <v>0</v>
      </c>
      <c r="AY1" s="34">
        <f t="shared" ref="AY1:AY2" si="32">$D1</f>
        <v>0</v>
      </c>
      <c r="AZ1" s="34"/>
      <c r="BA1" s="35">
        <f t="shared" ref="BA1" si="33">IF(ISTEXT(AZ1),0,AZ1*AY1)</f>
        <v>0</v>
      </c>
      <c r="BB1" s="34">
        <f t="shared" ref="BB1" si="34">AZ1</f>
        <v>0</v>
      </c>
      <c r="BC1" s="35">
        <f t="shared" ref="BC1" si="35">IF(ISTEXT(BB1),0,BB1*AY1)</f>
        <v>0</v>
      </c>
      <c r="BD1" s="36"/>
      <c r="BE1" s="37">
        <f t="shared" ref="BE1" si="36">IF(ISTEXT(BD1),0,BD1*AY1)</f>
        <v>0</v>
      </c>
      <c r="BF1" s="38">
        <f t="shared" ref="BF1:BF2" si="37">$D1</f>
        <v>0</v>
      </c>
      <c r="BG1" s="38"/>
      <c r="BH1" s="39">
        <f t="shared" ref="BH1" si="38">IF(ISTEXT(BG1),0,BG1*BF1)</f>
        <v>0</v>
      </c>
      <c r="BI1" s="38">
        <f t="shared" ref="BI1" si="39">BG1</f>
        <v>0</v>
      </c>
      <c r="BJ1" s="39">
        <f t="shared" ref="BJ1" si="40">IF(ISTEXT(BI1),0,BI1*BF1)</f>
        <v>0</v>
      </c>
      <c r="BK1" s="40"/>
      <c r="BL1" s="41">
        <f t="shared" ref="BL1" si="41">IF(ISTEXT(BK1),0,BK1*BF1)</f>
        <v>0</v>
      </c>
      <c r="BM1" s="42">
        <f t="shared" ref="BM1:BM2" si="42">$D1</f>
        <v>0</v>
      </c>
      <c r="BN1" s="42"/>
      <c r="BO1" s="43">
        <f t="shared" ref="BO1" si="43">IF(ISTEXT(BN1),0,BN1*BM1)</f>
        <v>0</v>
      </c>
      <c r="BP1" s="42">
        <f t="shared" ref="BP1" si="44">BN1</f>
        <v>0</v>
      </c>
      <c r="BQ1" s="43">
        <f t="shared" ref="BQ1" si="45">IF(ISTEXT(BP1),0,BP1*BM1)</f>
        <v>0</v>
      </c>
      <c r="BR1" s="44"/>
      <c r="BS1" s="45">
        <f t="shared" ref="BS1" si="46">IF(ISTEXT(BR1),0,BR1*BM1)</f>
        <v>0</v>
      </c>
      <c r="BT1" s="46">
        <f t="shared" ref="BT1:BT2" si="47">$D1</f>
        <v>0</v>
      </c>
      <c r="BU1" s="46"/>
      <c r="BV1" s="47">
        <f t="shared" ref="BV1" si="48">IF(ISTEXT(BU1),0,BU1*BT1)</f>
        <v>0</v>
      </c>
      <c r="BW1" s="46">
        <f t="shared" ref="BW1" si="49">BU1</f>
        <v>0</v>
      </c>
      <c r="BX1" s="47">
        <f t="shared" ref="BX1" si="50">IF(ISTEXT(BW1),0,BW1*BT1)</f>
        <v>0</v>
      </c>
      <c r="BY1" s="48"/>
      <c r="BZ1" s="49">
        <f t="shared" ref="BZ1" si="51">IF(ISTEXT(BY1),0,BY1*BT1)</f>
        <v>0</v>
      </c>
      <c r="CA1" s="50">
        <f t="shared" ref="CA1:CA2" si="52">$D1</f>
        <v>0</v>
      </c>
      <c r="CB1" s="50"/>
      <c r="CC1" s="51">
        <f t="shared" ref="CC1" si="53">IF(ISTEXT(CB1),0,CB1*CA1)</f>
        <v>0</v>
      </c>
      <c r="CD1" s="50">
        <f t="shared" ref="CD1" si="54">CB1</f>
        <v>0</v>
      </c>
      <c r="CE1" s="51">
        <f t="shared" ref="CE1" si="55">IF(ISTEXT(CD1),0,CD1*CA1)</f>
        <v>0</v>
      </c>
      <c r="CF1" s="52"/>
      <c r="CG1" s="53">
        <f t="shared" ref="CG1" si="56">IF(ISTEXT(CF1),0,CF1*CA1)</f>
        <v>0</v>
      </c>
      <c r="CH1" s="54">
        <f t="shared" ref="CH1:CH2" si="57">$D1</f>
        <v>0</v>
      </c>
      <c r="CI1" s="54"/>
      <c r="CJ1" s="55">
        <f t="shared" ref="CJ1" si="58">IF(ISTEXT(CI1),0,CI1*CH1)</f>
        <v>0</v>
      </c>
      <c r="CK1" s="54">
        <f t="shared" ref="CK1" si="59">CI1</f>
        <v>0</v>
      </c>
      <c r="CL1" s="55">
        <f t="shared" ref="CL1" si="60">IF(ISTEXT(CK1),0,CK1*CH1)</f>
        <v>0</v>
      </c>
      <c r="CM1" s="56"/>
      <c r="CN1" s="57">
        <f t="shared" ref="CN1" si="61">IF(ISTEXT(CM1),0,CM1*CH1)</f>
        <v>0</v>
      </c>
      <c r="CO1" s="58">
        <f t="shared" ref="CO1:CO2" si="62">$D1</f>
        <v>0</v>
      </c>
      <c r="CP1" s="58"/>
      <c r="CQ1" s="59">
        <f t="shared" ref="CQ1" si="63">IF(ISTEXT(CP1),0,CP1*CO1)</f>
        <v>0</v>
      </c>
      <c r="CR1" s="58">
        <f t="shared" ref="CR1" si="64">CP1</f>
        <v>0</v>
      </c>
      <c r="CS1" s="59">
        <f t="shared" ref="CS1" si="65">IF(ISTEXT(CR1),0,CR1*CO1)</f>
        <v>0</v>
      </c>
      <c r="CT1" s="60"/>
      <c r="CU1" s="61">
        <f t="shared" ref="CU1" si="66">IF(ISTEXT(CT1),0,CT1*CO1)</f>
        <v>0</v>
      </c>
      <c r="CV1" s="62">
        <f t="shared" ref="CV1:CV2" si="67">$D1</f>
        <v>0</v>
      </c>
      <c r="CW1" s="62"/>
      <c r="CX1" s="63">
        <f t="shared" ref="CX1" si="68">IF(ISTEXT(CW1),0,CW1*CV1)</f>
        <v>0</v>
      </c>
      <c r="CY1" s="62">
        <f t="shared" ref="CY1" si="69">CW1</f>
        <v>0</v>
      </c>
      <c r="CZ1" s="63">
        <f t="shared" ref="CZ1" si="70">IF(ISTEXT(CY1),0,CY1*CV1)</f>
        <v>0</v>
      </c>
      <c r="DA1" s="64"/>
      <c r="DB1" s="65">
        <f t="shared" ref="DB1" si="71">IF(ISTEXT(DA1),0,DA1*CV1)</f>
        <v>0</v>
      </c>
      <c r="DC1" s="66">
        <f t="shared" ref="DC1:DC2" si="72">$D1</f>
        <v>0</v>
      </c>
      <c r="DD1" s="66"/>
      <c r="DE1" s="67">
        <f t="shared" ref="DE1" si="73">IF(ISTEXT(DD1),0,DD1*DC1)</f>
        <v>0</v>
      </c>
      <c r="DF1" s="66">
        <f t="shared" ref="DF1" si="74">DD1</f>
        <v>0</v>
      </c>
      <c r="DG1" s="67">
        <f t="shared" ref="DG1" si="75">IF(ISTEXT(DF1),0,DF1*DC1)</f>
        <v>0</v>
      </c>
      <c r="DH1" s="68"/>
      <c r="DI1" s="69">
        <f t="shared" ref="DI1" si="76">IF(ISTEXT(DH1),0,DH1*DC1)</f>
        <v>0</v>
      </c>
      <c r="DJ1" s="70"/>
      <c r="DK1" s="71">
        <f t="shared" ref="DK1" si="77">MIN(L1,S1,Z1,AG1,AN1,AU1,BB1,BI1,BP1,BW1,CD1,CK1,CR1,CY1,DF1)</f>
        <v>0</v>
      </c>
      <c r="DL1" s="72">
        <f t="shared" ref="DL1" si="78">IF(ISTEXT(DK1),0,DK1*$D1)</f>
        <v>0</v>
      </c>
      <c r="DM1" s="73"/>
      <c r="DN1" s="1">
        <f t="shared" ref="DN1:DP1" si="79">A1</f>
        <v>0</v>
      </c>
      <c r="DO1" s="74">
        <f t="shared" si="79"/>
        <v>0</v>
      </c>
      <c r="DP1" s="3">
        <f t="shared" si="79"/>
        <v>0</v>
      </c>
      <c r="DQ1" s="75">
        <f t="shared" ref="DQ1" si="80">+D1</f>
        <v>0</v>
      </c>
      <c r="DR1" s="76" t="e">
        <f t="shared" ref="DR1" si="81">IF(ISTEXT(G1),G1,ROUND(N1*$N$5+U1*$U$5+AB1*$AB$5+AI1*$AI$5+AP1*$AP$5+AW1*$AW$5+BD1*$BD$5+BK1*$BK$5+BR1*$BR$5+BY1*$BY$5+$CF$10*$CF$5+CM1*$CM$5+CT1*$CT$5+DA1*$DA$5+DH1*$DH$5,2))</f>
        <v>#VALUE!</v>
      </c>
      <c r="DS1" s="76" t="e">
        <f t="shared" ref="DS1" si="82">IF(ISTEXT(DR1),0,DR1*DQ1)</f>
        <v>#VALUE!</v>
      </c>
      <c r="DV1" s="78"/>
      <c r="ED1" s="79"/>
      <c r="EE1" s="80"/>
      <c r="EF1" s="81"/>
      <c r="EG1" s="82"/>
      <c r="EH1" s="83"/>
      <c r="EI1" s="84"/>
      <c r="EJ1" s="85">
        <f t="shared" ref="EJ1" si="83">IF(ISTEXT(EI1),0,EI1*EH1)</f>
        <v>0</v>
      </c>
      <c r="EK1" s="77">
        <f t="shared" ref="EK1:EK2" si="84">+$EE$8</f>
        <v>0</v>
      </c>
      <c r="EL1" s="83"/>
      <c r="EM1" s="84"/>
      <c r="EN1" s="85">
        <f t="shared" ref="EN1" si="85">IF(ISTEXT(EM1),0,EM1*EL1)</f>
        <v>0</v>
      </c>
      <c r="EO1" s="79">
        <f t="shared" ref="EO1" si="86">+IF(EK1=$EE$8,0,1)</f>
        <v>0</v>
      </c>
    </row>
    <row r="2" spans="1:145" s="77" customFormat="1" ht="51" x14ac:dyDescent="0.2">
      <c r="A2" s="1"/>
      <c r="B2" s="2"/>
      <c r="C2" s="3"/>
      <c r="D2" s="4"/>
      <c r="E2" s="5"/>
      <c r="F2" s="4"/>
      <c r="G2" s="6">
        <f t="shared" ref="G2" si="87">N2+U2+AB2+AI2+AP2+AW2+BD2+BK2+BR2+BY2+CF2+CM2+CT2+DA2+DH2</f>
        <v>18</v>
      </c>
      <c r="H2" s="7"/>
      <c r="I2" s="8">
        <f t="shared" si="1"/>
        <v>0</v>
      </c>
      <c r="J2" s="6">
        <v>5</v>
      </c>
      <c r="K2" s="9">
        <f t="shared" ref="K2" si="88">IF(ISTEXT(J2),0,J2*I2)</f>
        <v>0</v>
      </c>
      <c r="L2" s="6">
        <f t="shared" ref="L2" si="89">J2</f>
        <v>5</v>
      </c>
      <c r="M2" s="9">
        <f t="shared" ref="M2" si="90">IF(ISTEXT(L2),0,L2*I2)</f>
        <v>0</v>
      </c>
      <c r="N2" s="10">
        <v>8</v>
      </c>
      <c r="O2" s="11">
        <f t="shared" ref="O2" si="91">IF(ISTEXT(N2),0,N2*I2)</f>
        <v>0</v>
      </c>
      <c r="P2" s="12">
        <f t="shared" si="6"/>
        <v>0</v>
      </c>
      <c r="Q2" s="13"/>
      <c r="R2" s="14">
        <f t="shared" ref="R2" si="92">IF(ISTEXT(Q2),0,Q2*P2)</f>
        <v>0</v>
      </c>
      <c r="S2" s="15">
        <f t="shared" ref="S2" si="93">Q2</f>
        <v>0</v>
      </c>
      <c r="T2" s="14">
        <f t="shared" ref="T2" si="94">IF(ISTEXT(S2),0,S2*P2)</f>
        <v>0</v>
      </c>
      <c r="U2" s="16"/>
      <c r="V2" s="17">
        <f t="shared" ref="V2" si="95">IF(ISTEXT(U2),0,U2*P2)</f>
        <v>0</v>
      </c>
      <c r="W2" s="18">
        <f t="shared" si="11"/>
        <v>0</v>
      </c>
      <c r="X2" s="18"/>
      <c r="Y2" s="19">
        <f t="shared" ref="Y2" si="96">IF(ISTEXT(X2),0,X2*W2)</f>
        <v>0</v>
      </c>
      <c r="Z2" s="18">
        <f t="shared" ref="Z2" si="97">X2</f>
        <v>0</v>
      </c>
      <c r="AA2" s="19">
        <f t="shared" ref="AA2" si="98">IF(ISTEXT(Z2),0,Z2*W2)</f>
        <v>0</v>
      </c>
      <c r="AB2" s="20">
        <v>10</v>
      </c>
      <c r="AC2" s="21">
        <f t="shared" ref="AC2" si="99">IF(ISTEXT(AB2),0,AB2*W2)</f>
        <v>0</v>
      </c>
      <c r="AD2" s="22"/>
      <c r="AE2" s="22"/>
      <c r="AF2" s="23"/>
      <c r="AG2" s="22"/>
      <c r="AH2" s="23"/>
      <c r="AI2" s="24"/>
      <c r="AJ2" s="25"/>
      <c r="AK2" s="26">
        <f t="shared" si="22"/>
        <v>0</v>
      </c>
      <c r="AL2" s="26"/>
      <c r="AM2" s="27">
        <f t="shared" ref="AM2" si="100">IF(ISTEXT(AL2),0,AL2*AK2)</f>
        <v>0</v>
      </c>
      <c r="AN2" s="26">
        <f t="shared" ref="AN2" si="101">AL2</f>
        <v>0</v>
      </c>
      <c r="AO2" s="27">
        <f t="shared" ref="AO2" si="102">IF(ISTEXT(AN2),0,AN2*AK2)</f>
        <v>0</v>
      </c>
      <c r="AP2" s="28"/>
      <c r="AQ2" s="29">
        <f t="shared" ref="AQ2" si="103">IF(ISTEXT(AP2),0,AP2*AK2)</f>
        <v>0</v>
      </c>
      <c r="AR2" s="30">
        <f t="shared" si="27"/>
        <v>0</v>
      </c>
      <c r="AS2" s="30"/>
      <c r="AT2" s="31">
        <f t="shared" ref="AT2" si="104">IF(ISTEXT(AS2),0,AS2*AR2)</f>
        <v>0</v>
      </c>
      <c r="AU2" s="30">
        <f t="shared" ref="AU2" si="105">AS2</f>
        <v>0</v>
      </c>
      <c r="AV2" s="31">
        <f t="shared" ref="AV2" si="106">IF(ISTEXT(AU2),0,AU2*AR2)</f>
        <v>0</v>
      </c>
      <c r="AW2" s="32"/>
      <c r="AX2" s="33">
        <f t="shared" ref="AX2" si="107">IF(ISTEXT(AW2),0,AW2*AR2)</f>
        <v>0</v>
      </c>
      <c r="AY2" s="34">
        <f t="shared" si="32"/>
        <v>0</v>
      </c>
      <c r="AZ2" s="34"/>
      <c r="BA2" s="35">
        <f t="shared" ref="BA2" si="108">IF(ISTEXT(AZ2),0,AZ2*AY2)</f>
        <v>0</v>
      </c>
      <c r="BB2" s="34">
        <f t="shared" ref="BB2" si="109">AZ2</f>
        <v>0</v>
      </c>
      <c r="BC2" s="35">
        <f t="shared" ref="BC2" si="110">IF(ISTEXT(BB2),0,BB2*AY2)</f>
        <v>0</v>
      </c>
      <c r="BD2" s="36"/>
      <c r="BE2" s="37">
        <f t="shared" ref="BE2" si="111">IF(ISTEXT(BD2),0,BD2*AY2)</f>
        <v>0</v>
      </c>
      <c r="BF2" s="38">
        <f t="shared" si="37"/>
        <v>0</v>
      </c>
      <c r="BG2" s="38"/>
      <c r="BH2" s="39">
        <f t="shared" ref="BH2" si="112">IF(ISTEXT(BG2),0,BG2*BF2)</f>
        <v>0</v>
      </c>
      <c r="BI2" s="38">
        <f t="shared" ref="BI2" si="113">BG2</f>
        <v>0</v>
      </c>
      <c r="BJ2" s="39">
        <f t="shared" ref="BJ2" si="114">IF(ISTEXT(BI2),0,BI2*BF2)</f>
        <v>0</v>
      </c>
      <c r="BK2" s="40"/>
      <c r="BL2" s="41">
        <f t="shared" ref="BL2" si="115">IF(ISTEXT(BK2),0,BK2*BF2)</f>
        <v>0</v>
      </c>
      <c r="BM2" s="42">
        <f t="shared" si="42"/>
        <v>0</v>
      </c>
      <c r="BN2" s="42"/>
      <c r="BO2" s="43">
        <f t="shared" ref="BO2" si="116">IF(ISTEXT(BN2),0,BN2*BM2)</f>
        <v>0</v>
      </c>
      <c r="BP2" s="42">
        <f t="shared" ref="BP2" si="117">BN2</f>
        <v>0</v>
      </c>
      <c r="BQ2" s="43">
        <f t="shared" ref="BQ2" si="118">IF(ISTEXT(BP2),0,BP2*BM2)</f>
        <v>0</v>
      </c>
      <c r="BR2" s="44"/>
      <c r="BS2" s="45">
        <f t="shared" ref="BS2" si="119">IF(ISTEXT(BR2),0,BR2*BM2)</f>
        <v>0</v>
      </c>
      <c r="BT2" s="46">
        <f t="shared" si="47"/>
        <v>0</v>
      </c>
      <c r="BU2" s="46"/>
      <c r="BV2" s="47">
        <f t="shared" ref="BV2" si="120">IF(ISTEXT(BU2),0,BU2*BT2)</f>
        <v>0</v>
      </c>
      <c r="BW2" s="46">
        <f t="shared" ref="BW2" si="121">BU2</f>
        <v>0</v>
      </c>
      <c r="BX2" s="47">
        <f t="shared" ref="BX2" si="122">IF(ISTEXT(BW2),0,BW2*BT2)</f>
        <v>0</v>
      </c>
      <c r="BY2" s="48"/>
      <c r="BZ2" s="49">
        <f t="shared" ref="BZ2" si="123">IF(ISTEXT(BY2),0,BY2*BT2)</f>
        <v>0</v>
      </c>
      <c r="CA2" s="50">
        <f t="shared" si="52"/>
        <v>0</v>
      </c>
      <c r="CB2" s="50"/>
      <c r="CC2" s="51">
        <f t="shared" ref="CC2" si="124">IF(ISTEXT(CB2),0,CB2*CA2)</f>
        <v>0</v>
      </c>
      <c r="CD2" s="50">
        <f t="shared" ref="CD2" si="125">CB2</f>
        <v>0</v>
      </c>
      <c r="CE2" s="51">
        <f t="shared" ref="CE2" si="126">IF(ISTEXT(CD2),0,CD2*CA2)</f>
        <v>0</v>
      </c>
      <c r="CF2" s="52"/>
      <c r="CG2" s="53">
        <f t="shared" ref="CG2" si="127">IF(ISTEXT(CF2),0,CF2*CA2)</f>
        <v>0</v>
      </c>
      <c r="CH2" s="54">
        <f t="shared" si="57"/>
        <v>0</v>
      </c>
      <c r="CI2" s="54"/>
      <c r="CJ2" s="55">
        <f t="shared" ref="CJ2" si="128">IF(ISTEXT(CI2),0,CI2*CH2)</f>
        <v>0</v>
      </c>
      <c r="CK2" s="54">
        <f t="shared" ref="CK2" si="129">CI2</f>
        <v>0</v>
      </c>
      <c r="CL2" s="55">
        <f t="shared" ref="CL2" si="130">IF(ISTEXT(CK2),0,CK2*CH2)</f>
        <v>0</v>
      </c>
      <c r="CM2" s="56"/>
      <c r="CN2" s="57">
        <f t="shared" ref="CN2" si="131">IF(ISTEXT(CM2),0,CM2*CH2)</f>
        <v>0</v>
      </c>
      <c r="CO2" s="58">
        <f t="shared" si="62"/>
        <v>0</v>
      </c>
      <c r="CP2" s="58"/>
      <c r="CQ2" s="59">
        <f t="shared" ref="CQ2" si="132">IF(ISTEXT(CP2),0,CP2*CO2)</f>
        <v>0</v>
      </c>
      <c r="CR2" s="58">
        <f t="shared" ref="CR2" si="133">CP2</f>
        <v>0</v>
      </c>
      <c r="CS2" s="59">
        <f t="shared" ref="CS2" si="134">IF(ISTEXT(CR2),0,CR2*CO2)</f>
        <v>0</v>
      </c>
      <c r="CT2" s="60"/>
      <c r="CU2" s="61">
        <f t="shared" ref="CU2" si="135">IF(ISTEXT(CT2),0,CT2*CO2)</f>
        <v>0</v>
      </c>
      <c r="CV2" s="62">
        <f t="shared" si="67"/>
        <v>0</v>
      </c>
      <c r="CW2" s="62"/>
      <c r="CX2" s="63">
        <f t="shared" ref="CX2" si="136">IF(ISTEXT(CW2),0,CW2*CV2)</f>
        <v>0</v>
      </c>
      <c r="CY2" s="62">
        <f t="shared" ref="CY2" si="137">CW2</f>
        <v>0</v>
      </c>
      <c r="CZ2" s="63">
        <f t="shared" ref="CZ2" si="138">IF(ISTEXT(CY2),0,CY2*CV2)</f>
        <v>0</v>
      </c>
      <c r="DA2" s="64"/>
      <c r="DB2" s="65">
        <f t="shared" ref="DB2" si="139">IF(ISTEXT(DA2),0,DA2*CV2)</f>
        <v>0</v>
      </c>
      <c r="DC2" s="66">
        <f t="shared" si="72"/>
        <v>0</v>
      </c>
      <c r="DD2" s="66"/>
      <c r="DE2" s="67">
        <f t="shared" ref="DE2" si="140">IF(ISTEXT(DD2),0,DD2*DC2)</f>
        <v>0</v>
      </c>
      <c r="DF2" s="66">
        <f t="shared" ref="DF2" si="141">DD2</f>
        <v>0</v>
      </c>
      <c r="DG2" s="67">
        <f t="shared" ref="DG2" si="142">IF(ISTEXT(DF2),0,DF2*DC2)</f>
        <v>0</v>
      </c>
      <c r="DH2" s="68"/>
      <c r="DI2" s="69">
        <f t="shared" ref="DI2" si="143">IF(ISTEXT(DH2),0,DH2*DC2)</f>
        <v>0</v>
      </c>
      <c r="DJ2" s="70"/>
      <c r="DK2" s="71">
        <f t="shared" ref="DK2" si="144">MIN(L2,S2,Z2,AG2,AN2,AU2,BB2,BI2,BP2,BW2,CD2,CK2,CR2,CY2,DF2)</f>
        <v>0</v>
      </c>
      <c r="DL2" s="72">
        <f t="shared" ref="DL2" si="145">IF(ISTEXT(DK2),0,DK2*$D2)</f>
        <v>0</v>
      </c>
      <c r="DM2" s="73"/>
      <c r="DN2" s="1">
        <f t="shared" ref="DN2" si="146">A2</f>
        <v>0</v>
      </c>
      <c r="DO2" s="74">
        <f t="shared" ref="DO2" si="147">B2</f>
        <v>0</v>
      </c>
      <c r="DP2" s="3">
        <f t="shared" ref="DP2" si="148">C2</f>
        <v>0</v>
      </c>
      <c r="DQ2" s="75">
        <f t="shared" ref="DQ2" si="149">+D2</f>
        <v>0</v>
      </c>
      <c r="DR2" s="76">
        <f t="shared" ref="DR2" si="150">IF(ISTEXT(G2),G2,ROUND(N2*$N$5+U2*$U$5+AB2*$AB$5+AI2*$AI$5+AP2*$AP$5+AW2*$AW$5+BD2*$BD$5+BK2*$BK$5+BR2*$BR$5+BY2*$BY$5+$CF$10*$CF$5+CM2*$CM$5+CT2*$CT$5+DA2*$DA$5+DH2*$DH$5,2))</f>
        <v>0</v>
      </c>
      <c r="DS2" s="76">
        <f t="shared" ref="DS2" si="151">IF(ISTEXT(DR2),0,DR2*DQ2)</f>
        <v>0</v>
      </c>
      <c r="DV2" s="78"/>
      <c r="ED2" s="79"/>
      <c r="EE2" s="80"/>
      <c r="EF2" s="81"/>
      <c r="EG2" s="82"/>
      <c r="EH2" s="83"/>
      <c r="EI2" s="84"/>
      <c r="EJ2" s="85">
        <f t="shared" ref="EJ2" si="152">IF(ISTEXT(EI2),0,EI2*EH2)</f>
        <v>0</v>
      </c>
      <c r="EK2" s="77">
        <f t="shared" si="84"/>
        <v>0</v>
      </c>
      <c r="EL2" s="83"/>
      <c r="EM2" s="84"/>
      <c r="EN2" s="85">
        <f t="shared" ref="EN2" si="153">IF(ISTEXT(EM2),0,EM2*EL2)</f>
        <v>0</v>
      </c>
      <c r="EO2" s="79">
        <f t="shared" ref="EO2" si="154">+IF(EK2=$EE$8,0,1)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SMARRACHELLI</dc:creator>
  <cp:lastModifiedBy>SMARRACHELLI</cp:lastModifiedBy>
  <dcterms:created xsi:type="dcterms:W3CDTF">2016-10-25T12:32:29Z</dcterms:created>
  <dcterms:modified xsi:type="dcterms:W3CDTF">2016-10-25T12:34:19Z</dcterms:modified>
</cp:coreProperties>
</file>