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85" windowWidth="24420" windowHeight="10875"/>
  </bookViews>
  <sheets>
    <sheet name="Commandes" sheetId="1" r:id="rId1"/>
  </sheets>
  <definedNames>
    <definedName name="PlageNommée1">Commandes!$B$6:$AE$6</definedName>
  </definedNames>
  <calcPr calcId="145621"/>
</workbook>
</file>

<file path=xl/calcChain.xml><?xml version="1.0" encoding="utf-8"?>
<calcChain xmlns="http://schemas.openxmlformats.org/spreadsheetml/2006/main">
  <c r="V12" i="1" l="1"/>
  <c r="V18" i="1" s="1"/>
  <c r="AI12" i="1"/>
  <c r="AI18" i="1" s="1"/>
  <c r="AV12" i="1"/>
  <c r="AV18" i="1" s="1"/>
  <c r="C6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B6" i="1"/>
  <c r="F17" i="1" l="1"/>
  <c r="F16" i="1"/>
  <c r="AV11" i="1"/>
  <c r="AI11" i="1"/>
  <c r="V11" i="1"/>
  <c r="AV10" i="1"/>
  <c r="AI10" i="1"/>
  <c r="V10" i="1"/>
  <c r="AV9" i="1"/>
  <c r="AI9" i="1"/>
  <c r="V9" i="1"/>
  <c r="B12" i="1" l="1"/>
  <c r="B18" i="1" s="1"/>
  <c r="D12" i="1"/>
  <c r="D18" i="1" s="1"/>
  <c r="F12" i="1"/>
  <c r="F18" i="1" s="1"/>
  <c r="F19" i="1" s="1"/>
  <c r="H12" i="1"/>
  <c r="H18" i="1" s="1"/>
  <c r="J12" i="1"/>
  <c r="J18" i="1" s="1"/>
  <c r="L12" i="1"/>
  <c r="L18" i="1" s="1"/>
  <c r="X12" i="1"/>
  <c r="X18" i="1" s="1"/>
  <c r="Z12" i="1"/>
  <c r="Z18" i="1" s="1"/>
  <c r="AB12" i="1"/>
  <c r="AB18" i="1" s="1"/>
  <c r="AD12" i="1"/>
  <c r="AD18" i="1" s="1"/>
  <c r="AF12" i="1"/>
  <c r="AF18" i="1" s="1"/>
  <c r="AH12" i="1"/>
  <c r="AH18" i="1" s="1"/>
  <c r="AJ12" i="1"/>
  <c r="AJ18" i="1" s="1"/>
  <c r="AL12" i="1"/>
  <c r="AL18" i="1" s="1"/>
  <c r="AN12" i="1"/>
  <c r="AN18" i="1" s="1"/>
  <c r="AP12" i="1"/>
  <c r="AP18" i="1" s="1"/>
  <c r="AR12" i="1"/>
  <c r="AR18" i="1" s="1"/>
  <c r="AT12" i="1"/>
  <c r="AT18" i="1" s="1"/>
  <c r="S12" i="1"/>
  <c r="S18" i="1" s="1"/>
  <c r="N12" i="1"/>
  <c r="N18" i="1" s="1"/>
  <c r="P12" i="1"/>
  <c r="P18" i="1" s="1"/>
  <c r="M12" i="1"/>
  <c r="M18" i="1" s="1"/>
  <c r="C12" i="1"/>
  <c r="C18" i="1" s="1"/>
  <c r="E12" i="1"/>
  <c r="E18" i="1" s="1"/>
  <c r="G12" i="1"/>
  <c r="G18" i="1" s="1"/>
  <c r="I12" i="1"/>
  <c r="I18" i="1" s="1"/>
  <c r="K12" i="1"/>
  <c r="K18" i="1" s="1"/>
  <c r="U12" i="1"/>
  <c r="U18" i="1" s="1"/>
  <c r="W12" i="1"/>
  <c r="W18" i="1" s="1"/>
  <c r="Y12" i="1"/>
  <c r="Y18" i="1" s="1"/>
  <c r="AA12" i="1"/>
  <c r="AA18" i="1" s="1"/>
  <c r="AC12" i="1"/>
  <c r="AC18" i="1" s="1"/>
  <c r="AE12" i="1"/>
  <c r="AE18" i="1" s="1"/>
  <c r="AG12" i="1"/>
  <c r="AG18" i="1" s="1"/>
  <c r="AK12" i="1"/>
  <c r="AK18" i="1" s="1"/>
  <c r="AM12" i="1"/>
  <c r="AM18" i="1" s="1"/>
  <c r="AO12" i="1"/>
  <c r="AO18" i="1" s="1"/>
  <c r="AQ12" i="1"/>
  <c r="AQ18" i="1" s="1"/>
  <c r="AS12" i="1"/>
  <c r="AS18" i="1" s="1"/>
  <c r="AU12" i="1"/>
  <c r="AU18" i="1" s="1"/>
  <c r="R12" i="1"/>
  <c r="R18" i="1" s="1"/>
  <c r="T12" i="1"/>
  <c r="T18" i="1" s="1"/>
  <c r="O12" i="1"/>
  <c r="O18" i="1" s="1"/>
  <c r="Q12" i="1"/>
  <c r="Q18" i="1" s="1"/>
</calcChain>
</file>

<file path=xl/sharedStrings.xml><?xml version="1.0" encoding="utf-8"?>
<sst xmlns="http://schemas.openxmlformats.org/spreadsheetml/2006/main" count="22" uniqueCount="14">
  <si>
    <t>COMMANDES</t>
  </si>
  <si>
    <t>Année 1</t>
  </si>
  <si>
    <t>Année 2</t>
  </si>
  <si>
    <t>Année 3</t>
  </si>
  <si>
    <t>Commandes réalisées</t>
  </si>
  <si>
    <t>Total</t>
  </si>
  <si>
    <t>Presta 1 (7500 euros)</t>
  </si>
  <si>
    <t>Presta 2 (7500 euros)</t>
  </si>
  <si>
    <t>Abonnement 1 (200 euros)</t>
  </si>
  <si>
    <t>Chiffre d'affaires</t>
  </si>
  <si>
    <t>Presta 1</t>
  </si>
  <si>
    <t>Presta 2</t>
  </si>
  <si>
    <t>Abonnement 1</t>
  </si>
  <si>
    <t>Nb paiement abonnement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</si>
</sst>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mmm\ yyyy"/>
    <numFmt numFmtId="165" formatCode=";;"/>
  </numFmts>
  <fonts count="9" x14ac:knownFonts="1">
    <font>
      <sz val="10"/>
      <color rgb="FF000000"/>
      <name val="Arial"/>
    </font>
    <font>
      <b/>
      <sz val="11"/>
      <color rgb="FFFFFFFF"/>
      <name val="Calibri"/>
      <family val="2"/>
    </font>
    <font>
      <sz val="11"/>
      <name val="Calibri"/>
      <family val="2"/>
    </font>
    <font>
      <sz val="10"/>
      <name val="Arial"/>
      <family val="2"/>
    </font>
    <font>
      <sz val="8"/>
      <color rgb="FFFFFFFF"/>
      <name val="Calibri"/>
      <family val="2"/>
    </font>
    <font>
      <sz val="11"/>
      <color rgb="FFFFFFFF"/>
      <name val="Calibri"/>
      <family val="2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1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008BD0"/>
        <bgColor rgb="FF008BD0"/>
      </patternFill>
    </fill>
    <fill>
      <patternFill patternType="solid">
        <fgColor rgb="FFCC0000"/>
        <bgColor rgb="FFCC0000"/>
      </patternFill>
    </fill>
    <fill>
      <patternFill patternType="solid">
        <fgColor rgb="FFC6D9F0"/>
        <bgColor rgb="FFC6D9F0"/>
      </patternFill>
    </fill>
    <fill>
      <patternFill patternType="solid">
        <fgColor rgb="FFF4CCCC"/>
        <bgColor rgb="FFF4CCCC"/>
      </patternFill>
    </fill>
    <fill>
      <patternFill patternType="solid">
        <fgColor rgb="FFF1C232"/>
        <bgColor rgb="FFF1C232"/>
      </patternFill>
    </fill>
    <fill>
      <patternFill patternType="solid">
        <fgColor rgb="FFFFE599"/>
        <bgColor rgb="FFFFE599"/>
      </patternFill>
    </fill>
    <fill>
      <patternFill patternType="solid">
        <fgColor rgb="FFFFFF00"/>
        <bgColor rgb="FFFFE599"/>
      </patternFill>
    </fill>
  </fills>
  <borders count="8">
    <border>
      <left/>
      <right/>
      <top/>
      <bottom/>
      <diagonal/>
    </border>
    <border>
      <left style="thin">
        <color rgb="FFFFFFFF"/>
      </left>
      <right style="thin">
        <color rgb="FFFFFFFF"/>
      </right>
      <top style="thin">
        <color rgb="FFFFFFFF"/>
      </top>
      <bottom/>
      <diagonal/>
    </border>
    <border>
      <left/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 style="thin">
        <color rgb="FFFFFFFF"/>
      </right>
      <top/>
      <bottom style="thin">
        <color rgb="FFFFFFFF"/>
      </bottom>
      <diagonal/>
    </border>
    <border>
      <left/>
      <right style="thin">
        <color rgb="FFFFFFFF"/>
      </right>
      <top/>
      <bottom style="thin">
        <color rgb="FFFFFFFF"/>
      </bottom>
      <diagonal/>
    </border>
    <border>
      <left style="thin">
        <color rgb="FFFFFFFF"/>
      </left>
      <right/>
      <top/>
      <bottom style="thin">
        <color rgb="FFFFFFFF"/>
      </bottom>
      <diagonal/>
    </border>
    <border>
      <left/>
      <right/>
      <top/>
      <bottom style="thin">
        <color rgb="FFFFFFFF"/>
      </bottom>
      <diagonal/>
    </border>
    <border>
      <left style="thin">
        <color rgb="FFFFFFFF"/>
      </left>
      <right/>
      <top style="thin">
        <color rgb="FFFFFFFF"/>
      </top>
      <bottom style="thin">
        <color rgb="FFFFFFFF"/>
      </bottom>
      <diagonal/>
    </border>
  </borders>
  <cellStyleXfs count="1">
    <xf numFmtId="0" fontId="0" fillId="0" borderId="0"/>
  </cellStyleXfs>
  <cellXfs count="36">
    <xf numFmtId="0" fontId="0" fillId="0" borderId="0" xfId="0" applyFont="1" applyAlignment="1"/>
    <xf numFmtId="0" fontId="2" fillId="0" borderId="2" xfId="0" applyFont="1" applyBorder="1" applyAlignment="1"/>
    <xf numFmtId="0" fontId="2" fillId="0" borderId="4" xfId="0" applyFont="1" applyBorder="1" applyAlignment="1"/>
    <xf numFmtId="0" fontId="2" fillId="0" borderId="3" xfId="0" applyFont="1" applyBorder="1" applyAlignment="1"/>
    <xf numFmtId="0" fontId="1" fillId="2" borderId="3" xfId="0" applyFont="1" applyFill="1" applyBorder="1" applyAlignment="1">
      <alignment horizontal="center"/>
    </xf>
    <xf numFmtId="0" fontId="5" fillId="3" borderId="4" xfId="0" applyFont="1" applyFill="1" applyBorder="1" applyAlignment="1">
      <alignment horizontal="center"/>
    </xf>
    <xf numFmtId="164" fontId="5" fillId="2" borderId="4" xfId="0" applyNumberFormat="1" applyFont="1" applyFill="1" applyBorder="1" applyAlignment="1">
      <alignment horizontal="center"/>
    </xf>
    <xf numFmtId="0" fontId="5" fillId="3" borderId="4" xfId="0" applyFont="1" applyFill="1" applyBorder="1" applyAlignment="1">
      <alignment horizontal="center"/>
    </xf>
    <xf numFmtId="164" fontId="5" fillId="2" borderId="6" xfId="0" applyNumberFormat="1" applyFont="1" applyFill="1" applyBorder="1" applyAlignment="1">
      <alignment horizontal="center"/>
    </xf>
    <xf numFmtId="165" fontId="5" fillId="2" borderId="3" xfId="0" applyNumberFormat="1" applyFont="1" applyFill="1" applyBorder="1" applyAlignment="1">
      <alignment horizontal="left"/>
    </xf>
    <xf numFmtId="1" fontId="2" fillId="4" borderId="4" xfId="0" applyNumberFormat="1" applyFont="1" applyFill="1" applyBorder="1" applyAlignment="1"/>
    <xf numFmtId="1" fontId="6" fillId="4" borderId="4" xfId="0" applyNumberFormat="1" applyFont="1" applyFill="1" applyBorder="1" applyAlignment="1">
      <alignment horizontal="right"/>
    </xf>
    <xf numFmtId="1" fontId="2" fillId="4" borderId="4" xfId="0" applyNumberFormat="1" applyFont="1" applyFill="1" applyBorder="1" applyAlignment="1"/>
    <xf numFmtId="1" fontId="6" fillId="4" borderId="4" xfId="0" applyNumberFormat="1" applyFont="1" applyFill="1" applyBorder="1" applyAlignment="1">
      <alignment horizontal="right"/>
    </xf>
    <xf numFmtId="1" fontId="7" fillId="5" borderId="4" xfId="0" applyNumberFormat="1" applyFont="1" applyFill="1" applyBorder="1" applyAlignment="1">
      <alignment horizontal="right"/>
    </xf>
    <xf numFmtId="1" fontId="6" fillId="4" borderId="6" xfId="0" applyNumberFormat="1" applyFont="1" applyFill="1" applyBorder="1" applyAlignment="1">
      <alignment horizontal="right"/>
    </xf>
    <xf numFmtId="1" fontId="6" fillId="4" borderId="6" xfId="0" applyNumberFormat="1" applyFont="1" applyFill="1" applyBorder="1" applyAlignment="1">
      <alignment horizontal="right"/>
    </xf>
    <xf numFmtId="0" fontId="7" fillId="6" borderId="3" xfId="0" applyFont="1" applyFill="1" applyBorder="1" applyAlignment="1">
      <alignment horizontal="center"/>
    </xf>
    <xf numFmtId="0" fontId="6" fillId="6" borderId="4" xfId="0" applyFont="1" applyFill="1" applyBorder="1" applyAlignment="1">
      <alignment horizontal="center"/>
    </xf>
    <xf numFmtId="165" fontId="2" fillId="6" borderId="3" xfId="0" applyNumberFormat="1" applyFont="1" applyFill="1" applyBorder="1" applyAlignment="1"/>
    <xf numFmtId="164" fontId="6" fillId="6" borderId="4" xfId="0" applyNumberFormat="1" applyFont="1" applyFill="1" applyBorder="1" applyAlignment="1">
      <alignment horizontal="center"/>
    </xf>
    <xf numFmtId="0" fontId="6" fillId="6" borderId="4" xfId="0" applyFont="1" applyFill="1" applyBorder="1" applyAlignment="1">
      <alignment horizontal="center"/>
    </xf>
    <xf numFmtId="164" fontId="6" fillId="6" borderId="6" xfId="0" applyNumberFormat="1" applyFont="1" applyFill="1" applyBorder="1" applyAlignment="1">
      <alignment horizontal="center"/>
    </xf>
    <xf numFmtId="1" fontId="2" fillId="7" borderId="4" xfId="0" applyNumberFormat="1" applyFont="1" applyFill="1" applyBorder="1" applyAlignment="1"/>
    <xf numFmtId="1" fontId="8" fillId="6" borderId="4" xfId="0" applyNumberFormat="1" applyFont="1" applyFill="1" applyBorder="1" applyAlignment="1"/>
    <xf numFmtId="1" fontId="2" fillId="7" borderId="6" xfId="0" applyNumberFormat="1" applyFont="1" applyFill="1" applyBorder="1" applyAlignment="1"/>
    <xf numFmtId="0" fontId="5" fillId="2" borderId="6" xfId="0" applyFont="1" applyFill="1" applyBorder="1" applyAlignment="1">
      <alignment horizontal="center"/>
    </xf>
    <xf numFmtId="0" fontId="3" fillId="0" borderId="6" xfId="0" applyFont="1" applyBorder="1"/>
    <xf numFmtId="0" fontId="3" fillId="0" borderId="4" xfId="0" applyFont="1" applyBorder="1"/>
    <xf numFmtId="0" fontId="6" fillId="6" borderId="6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3" fillId="0" borderId="3" xfId="0" applyFont="1" applyBorder="1"/>
    <xf numFmtId="0" fontId="4" fillId="0" borderId="5" xfId="0" applyFont="1" applyBorder="1" applyAlignment="1">
      <alignment horizontal="left" vertical="top" wrapText="1"/>
    </xf>
    <xf numFmtId="1" fontId="2" fillId="8" borderId="4" xfId="0" applyNumberFormat="1" applyFont="1" applyFill="1" applyBorder="1" applyAlignment="1"/>
    <xf numFmtId="165" fontId="5" fillId="2" borderId="0" xfId="0" applyNumberFormat="1" applyFont="1" applyFill="1" applyBorder="1" applyAlignment="1">
      <alignment horizontal="left"/>
    </xf>
    <xf numFmtId="14" fontId="2" fillId="0" borderId="7" xfId="0" applyNumberFormat="1" applyFont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9"/>
  <sheetViews>
    <sheetView tabSelected="1" workbookViewId="0">
      <selection activeCell="A4" sqref="A4:N4"/>
    </sheetView>
  </sheetViews>
  <sheetFormatPr baseColWidth="10" defaultColWidth="14.42578125" defaultRowHeight="15.75" customHeight="1" x14ac:dyDescent="0.2"/>
  <cols>
    <col min="1" max="1" width="28.42578125" customWidth="1"/>
  </cols>
  <sheetData>
    <row r="1" spans="1:48" x14ac:dyDescent="0.25">
      <c r="A1" s="30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</row>
    <row r="2" spans="1:48" x14ac:dyDescent="0.25">
      <c r="A2" s="31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</row>
    <row r="3" spans="1:48" x14ac:dyDescent="0.25">
      <c r="A3" s="3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</row>
    <row r="4" spans="1:48" x14ac:dyDescent="0.25">
      <c r="A4" s="32"/>
      <c r="B4" s="27"/>
      <c r="C4" s="27"/>
      <c r="D4" s="27"/>
      <c r="E4" s="27"/>
      <c r="F4" s="27"/>
      <c r="G4" s="27"/>
      <c r="H4" s="27"/>
      <c r="I4" s="27"/>
      <c r="J4" s="27"/>
      <c r="K4" s="27"/>
      <c r="L4" s="27"/>
      <c r="M4" s="27"/>
      <c r="N4" s="28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</row>
    <row r="5" spans="1:48" x14ac:dyDescent="0.25">
      <c r="A5" s="3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</row>
    <row r="6" spans="1:48" x14ac:dyDescent="0.25">
      <c r="A6" s="3"/>
      <c r="B6" s="35">
        <f>B8-365</f>
        <v>42491</v>
      </c>
      <c r="C6" s="35">
        <f t="shared" ref="C6:AV6" si="0">C8-365</f>
        <v>42522</v>
      </c>
      <c r="D6" s="35">
        <f t="shared" si="0"/>
        <v>42552</v>
      </c>
      <c r="E6" s="35">
        <f t="shared" si="0"/>
        <v>42583</v>
      </c>
      <c r="F6" s="35">
        <f t="shared" si="0"/>
        <v>42614</v>
      </c>
      <c r="G6" s="35">
        <f t="shared" si="0"/>
        <v>42644</v>
      </c>
      <c r="H6" s="35">
        <f t="shared" si="0"/>
        <v>42675</v>
      </c>
      <c r="I6" s="35">
        <f t="shared" si="0"/>
        <v>42705</v>
      </c>
      <c r="J6" s="35">
        <f t="shared" si="0"/>
        <v>42736</v>
      </c>
      <c r="K6" s="35">
        <f t="shared" si="0"/>
        <v>42767</v>
      </c>
      <c r="L6" s="35">
        <f t="shared" si="0"/>
        <v>42795</v>
      </c>
      <c r="M6" s="35">
        <f t="shared" si="0"/>
        <v>42826</v>
      </c>
      <c r="N6" s="35">
        <f t="shared" si="0"/>
        <v>42856</v>
      </c>
      <c r="O6" s="35">
        <f t="shared" si="0"/>
        <v>42887</v>
      </c>
      <c r="P6" s="35">
        <f t="shared" si="0"/>
        <v>42917</v>
      </c>
      <c r="Q6" s="35">
        <f t="shared" si="0"/>
        <v>42948</v>
      </c>
      <c r="R6" s="35">
        <f t="shared" si="0"/>
        <v>42979</v>
      </c>
      <c r="S6" s="35">
        <f t="shared" si="0"/>
        <v>43009</v>
      </c>
      <c r="T6" s="35">
        <f t="shared" si="0"/>
        <v>43040</v>
      </c>
      <c r="U6" s="35">
        <f t="shared" si="0"/>
        <v>43070</v>
      </c>
      <c r="V6" s="35" t="e">
        <f t="shared" si="0"/>
        <v>#VALUE!</v>
      </c>
      <c r="W6" s="35">
        <f t="shared" si="0"/>
        <v>43101</v>
      </c>
      <c r="X6" s="35">
        <f t="shared" si="0"/>
        <v>43132</v>
      </c>
      <c r="Y6" s="35">
        <f t="shared" si="0"/>
        <v>43160</v>
      </c>
      <c r="Z6" s="35">
        <f t="shared" si="0"/>
        <v>43191</v>
      </c>
      <c r="AA6" s="35">
        <f t="shared" si="0"/>
        <v>43221</v>
      </c>
      <c r="AB6" s="35">
        <f t="shared" si="0"/>
        <v>43252</v>
      </c>
      <c r="AC6" s="35">
        <f t="shared" si="0"/>
        <v>43282</v>
      </c>
      <c r="AD6" s="35">
        <f t="shared" si="0"/>
        <v>43313</v>
      </c>
      <c r="AE6" s="35">
        <f t="shared" si="0"/>
        <v>43344</v>
      </c>
      <c r="AF6" s="35">
        <f t="shared" si="0"/>
        <v>43374</v>
      </c>
      <c r="AG6" s="35">
        <f t="shared" si="0"/>
        <v>43405</v>
      </c>
      <c r="AH6" s="35">
        <f t="shared" si="0"/>
        <v>43435</v>
      </c>
      <c r="AI6" s="35" t="e">
        <f t="shared" si="0"/>
        <v>#VALUE!</v>
      </c>
      <c r="AJ6" s="35">
        <f t="shared" si="0"/>
        <v>43466</v>
      </c>
      <c r="AK6" s="35">
        <f t="shared" si="0"/>
        <v>43497</v>
      </c>
      <c r="AL6" s="35">
        <f t="shared" si="0"/>
        <v>43526</v>
      </c>
      <c r="AM6" s="35">
        <f t="shared" si="0"/>
        <v>43557</v>
      </c>
      <c r="AN6" s="35">
        <f t="shared" si="0"/>
        <v>43587</v>
      </c>
      <c r="AO6" s="35">
        <f t="shared" si="0"/>
        <v>43618</v>
      </c>
      <c r="AP6" s="35">
        <f t="shared" si="0"/>
        <v>43648</v>
      </c>
      <c r="AQ6" s="35">
        <f t="shared" si="0"/>
        <v>43679</v>
      </c>
      <c r="AR6" s="35">
        <f t="shared" si="0"/>
        <v>43710</v>
      </c>
      <c r="AS6" s="35">
        <f t="shared" si="0"/>
        <v>43740</v>
      </c>
      <c r="AT6" s="35">
        <f t="shared" si="0"/>
        <v>43771</v>
      </c>
      <c r="AU6" s="35">
        <f t="shared" si="0"/>
        <v>43801</v>
      </c>
      <c r="AV6" s="35" t="e">
        <f t="shared" si="0"/>
        <v>#VALUE!</v>
      </c>
    </row>
    <row r="7" spans="1:48" x14ac:dyDescent="0.25">
      <c r="A7" s="4"/>
      <c r="B7" s="26" t="s">
        <v>1</v>
      </c>
      <c r="C7" s="27"/>
      <c r="D7" s="27"/>
      <c r="E7" s="27"/>
      <c r="F7" s="27"/>
      <c r="G7" s="27"/>
      <c r="H7" s="27"/>
      <c r="I7" s="27"/>
      <c r="J7" s="27"/>
      <c r="K7" s="27"/>
      <c r="L7" s="27"/>
      <c r="M7" s="27"/>
      <c r="N7" s="27"/>
      <c r="O7" s="27"/>
      <c r="P7" s="27"/>
      <c r="Q7" s="27"/>
      <c r="R7" s="27"/>
      <c r="S7" s="27"/>
      <c r="T7" s="27"/>
      <c r="U7" s="28"/>
      <c r="V7" s="5"/>
      <c r="W7" s="26" t="s">
        <v>2</v>
      </c>
      <c r="X7" s="27"/>
      <c r="Y7" s="27"/>
      <c r="Z7" s="27"/>
      <c r="AA7" s="27"/>
      <c r="AB7" s="27"/>
      <c r="AC7" s="27"/>
      <c r="AD7" s="27"/>
      <c r="AE7" s="27"/>
      <c r="AF7" s="27"/>
      <c r="AG7" s="27"/>
      <c r="AH7" s="28"/>
      <c r="AI7" s="5"/>
      <c r="AJ7" s="26" t="s">
        <v>3</v>
      </c>
      <c r="AK7" s="27"/>
      <c r="AL7" s="27"/>
      <c r="AM7" s="27"/>
      <c r="AN7" s="27"/>
      <c r="AO7" s="27"/>
      <c r="AP7" s="27"/>
      <c r="AQ7" s="27"/>
      <c r="AR7" s="27"/>
      <c r="AS7" s="27"/>
      <c r="AT7" s="27"/>
      <c r="AU7" s="28"/>
      <c r="AV7" s="5"/>
    </row>
    <row r="8" spans="1:48" x14ac:dyDescent="0.25">
      <c r="A8" s="4" t="s">
        <v>4</v>
      </c>
      <c r="B8" s="6">
        <v>42856</v>
      </c>
      <c r="C8" s="6">
        <v>42887</v>
      </c>
      <c r="D8" s="6">
        <v>42917</v>
      </c>
      <c r="E8" s="6">
        <v>42948</v>
      </c>
      <c r="F8" s="6">
        <v>42979</v>
      </c>
      <c r="G8" s="6">
        <v>43009</v>
      </c>
      <c r="H8" s="6">
        <v>43040</v>
      </c>
      <c r="I8" s="6">
        <v>43070</v>
      </c>
      <c r="J8" s="6">
        <v>43101</v>
      </c>
      <c r="K8" s="6">
        <v>43132</v>
      </c>
      <c r="L8" s="6">
        <v>43160</v>
      </c>
      <c r="M8" s="6">
        <v>43191</v>
      </c>
      <c r="N8" s="6">
        <v>43221</v>
      </c>
      <c r="O8" s="6">
        <v>43252</v>
      </c>
      <c r="P8" s="6">
        <v>43282</v>
      </c>
      <c r="Q8" s="6">
        <v>43313</v>
      </c>
      <c r="R8" s="6">
        <v>43344</v>
      </c>
      <c r="S8" s="6">
        <v>43374</v>
      </c>
      <c r="T8" s="6">
        <v>43405</v>
      </c>
      <c r="U8" s="6">
        <v>43435</v>
      </c>
      <c r="V8" s="7" t="s">
        <v>5</v>
      </c>
      <c r="W8" s="6">
        <v>43466</v>
      </c>
      <c r="X8" s="6">
        <v>43497</v>
      </c>
      <c r="Y8" s="6">
        <v>43525</v>
      </c>
      <c r="Z8" s="6">
        <v>43556</v>
      </c>
      <c r="AA8" s="6">
        <v>43586</v>
      </c>
      <c r="AB8" s="6">
        <v>43617</v>
      </c>
      <c r="AC8" s="6">
        <v>43647</v>
      </c>
      <c r="AD8" s="6">
        <v>43678</v>
      </c>
      <c r="AE8" s="6">
        <v>43709</v>
      </c>
      <c r="AF8" s="6">
        <v>43739</v>
      </c>
      <c r="AG8" s="6">
        <v>43770</v>
      </c>
      <c r="AH8" s="6">
        <v>43800</v>
      </c>
      <c r="AI8" s="7" t="s">
        <v>5</v>
      </c>
      <c r="AJ8" s="6">
        <v>43831</v>
      </c>
      <c r="AK8" s="6">
        <v>43862</v>
      </c>
      <c r="AL8" s="6">
        <v>43891</v>
      </c>
      <c r="AM8" s="6">
        <v>43922</v>
      </c>
      <c r="AN8" s="6">
        <v>43952</v>
      </c>
      <c r="AO8" s="6">
        <v>43983</v>
      </c>
      <c r="AP8" s="6">
        <v>44013</v>
      </c>
      <c r="AQ8" s="6">
        <v>44044</v>
      </c>
      <c r="AR8" s="6">
        <v>44075</v>
      </c>
      <c r="AS8" s="6">
        <v>44105</v>
      </c>
      <c r="AT8" s="6">
        <v>44136</v>
      </c>
      <c r="AU8" s="8">
        <v>44166</v>
      </c>
      <c r="AV8" s="7" t="s">
        <v>5</v>
      </c>
    </row>
    <row r="9" spans="1:48" x14ac:dyDescent="0.25">
      <c r="A9" s="9" t="s">
        <v>6</v>
      </c>
      <c r="B9" s="10"/>
      <c r="C9" s="11"/>
      <c r="D9" s="10"/>
      <c r="E9" s="10"/>
      <c r="F9" s="11">
        <v>1</v>
      </c>
      <c r="G9" s="12"/>
      <c r="H9" s="11">
        <v>1</v>
      </c>
      <c r="I9" s="10"/>
      <c r="J9" s="11"/>
      <c r="K9" s="11">
        <v>1</v>
      </c>
      <c r="L9" s="13"/>
      <c r="M9" s="11">
        <v>1</v>
      </c>
      <c r="N9" s="13"/>
      <c r="O9" s="11">
        <v>1</v>
      </c>
      <c r="P9" s="12">
        <v>1</v>
      </c>
      <c r="Q9" s="10"/>
      <c r="R9" s="11"/>
      <c r="S9" s="11">
        <v>2</v>
      </c>
      <c r="T9" s="11">
        <v>1</v>
      </c>
      <c r="U9" s="11"/>
      <c r="V9" s="14">
        <f t="shared" ref="V9:V11" si="1">SUM(B9:U9)</f>
        <v>9</v>
      </c>
      <c r="W9" s="11">
        <v>1</v>
      </c>
      <c r="X9" s="11">
        <v>1</v>
      </c>
      <c r="Y9" s="11">
        <v>2</v>
      </c>
      <c r="Z9" s="11"/>
      <c r="AA9" s="11"/>
      <c r="AB9" s="11">
        <v>2</v>
      </c>
      <c r="AC9" s="11">
        <v>1</v>
      </c>
      <c r="AD9" s="11"/>
      <c r="AE9" s="11">
        <v>2</v>
      </c>
      <c r="AF9" s="11">
        <v>3</v>
      </c>
      <c r="AG9" s="11">
        <v>3</v>
      </c>
      <c r="AH9" s="11">
        <v>3</v>
      </c>
      <c r="AI9" s="14">
        <f t="shared" ref="AI9:AI11" si="2">SUM(W9:AH9)</f>
        <v>18</v>
      </c>
      <c r="AJ9" s="11">
        <v>2</v>
      </c>
      <c r="AK9" s="11">
        <v>3</v>
      </c>
      <c r="AL9" s="11">
        <v>2</v>
      </c>
      <c r="AM9" s="11">
        <v>2</v>
      </c>
      <c r="AN9" s="11">
        <v>3</v>
      </c>
      <c r="AO9" s="11">
        <v>3</v>
      </c>
      <c r="AP9" s="11">
        <v>2</v>
      </c>
      <c r="AQ9" s="11">
        <v>1</v>
      </c>
      <c r="AR9" s="11">
        <v>2</v>
      </c>
      <c r="AS9" s="11">
        <v>5</v>
      </c>
      <c r="AT9" s="11">
        <v>3</v>
      </c>
      <c r="AU9" s="11">
        <v>2</v>
      </c>
      <c r="AV9" s="14">
        <f t="shared" ref="AV9:AV11" si="3">SUM(AJ9:AU9)</f>
        <v>30</v>
      </c>
    </row>
    <row r="10" spans="1:48" x14ac:dyDescent="0.25">
      <c r="A10" s="9" t="s">
        <v>7</v>
      </c>
      <c r="B10" s="10"/>
      <c r="C10" s="11"/>
      <c r="D10" s="10"/>
      <c r="E10" s="10"/>
      <c r="F10" s="11">
        <v>1</v>
      </c>
      <c r="G10" s="12"/>
      <c r="H10" s="11">
        <v>1</v>
      </c>
      <c r="I10" s="10"/>
      <c r="J10" s="13"/>
      <c r="K10" s="11">
        <v>1</v>
      </c>
      <c r="L10" s="13"/>
      <c r="M10" s="11">
        <v>1</v>
      </c>
      <c r="N10" s="13"/>
      <c r="O10" s="11">
        <v>1</v>
      </c>
      <c r="P10" s="10"/>
      <c r="Q10" s="10"/>
      <c r="R10" s="13"/>
      <c r="S10" s="11">
        <v>1</v>
      </c>
      <c r="T10" s="13"/>
      <c r="U10" s="13"/>
      <c r="V10" s="14">
        <f t="shared" si="1"/>
        <v>6</v>
      </c>
      <c r="W10" s="11">
        <v>1</v>
      </c>
      <c r="X10" s="13"/>
      <c r="Y10" s="11">
        <v>2</v>
      </c>
      <c r="Z10" s="13"/>
      <c r="AA10" s="13"/>
      <c r="AB10" s="11">
        <v>2</v>
      </c>
      <c r="AC10" s="13"/>
      <c r="AD10" s="13"/>
      <c r="AE10" s="11">
        <v>1</v>
      </c>
      <c r="AF10" s="11">
        <v>2</v>
      </c>
      <c r="AG10" s="11">
        <v>2</v>
      </c>
      <c r="AH10" s="13"/>
      <c r="AI10" s="14">
        <f t="shared" si="2"/>
        <v>10</v>
      </c>
      <c r="AJ10" s="11">
        <v>2</v>
      </c>
      <c r="AK10" s="11">
        <v>2</v>
      </c>
      <c r="AL10" s="11">
        <v>2</v>
      </c>
      <c r="AM10" s="11">
        <v>2</v>
      </c>
      <c r="AN10" s="11">
        <v>2</v>
      </c>
      <c r="AO10" s="11">
        <v>2</v>
      </c>
      <c r="AP10" s="11">
        <v>1</v>
      </c>
      <c r="AQ10" s="13"/>
      <c r="AR10" s="13"/>
      <c r="AS10" s="11">
        <v>3</v>
      </c>
      <c r="AT10" s="11">
        <v>2</v>
      </c>
      <c r="AU10" s="15"/>
      <c r="AV10" s="14">
        <f t="shared" si="3"/>
        <v>18</v>
      </c>
    </row>
    <row r="11" spans="1:48" x14ac:dyDescent="0.25">
      <c r="A11" s="9" t="s">
        <v>8</v>
      </c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1">
        <v>1</v>
      </c>
      <c r="P11" s="12">
        <v>1</v>
      </c>
      <c r="Q11" s="10"/>
      <c r="R11" s="13"/>
      <c r="S11" s="11">
        <v>1</v>
      </c>
      <c r="T11" s="13"/>
      <c r="U11" s="13"/>
      <c r="V11" s="14">
        <f t="shared" si="1"/>
        <v>3</v>
      </c>
      <c r="W11" s="13"/>
      <c r="X11" s="13"/>
      <c r="Y11" s="11">
        <v>1</v>
      </c>
      <c r="Z11" s="11"/>
      <c r="AA11" s="13"/>
      <c r="AB11" s="11">
        <v>1</v>
      </c>
      <c r="AC11" s="13"/>
      <c r="AD11" s="13"/>
      <c r="AE11" s="11">
        <v>1</v>
      </c>
      <c r="AF11" s="11">
        <v>1</v>
      </c>
      <c r="AG11" s="11">
        <v>2</v>
      </c>
      <c r="AH11" s="13"/>
      <c r="AI11" s="14">
        <f t="shared" si="2"/>
        <v>6</v>
      </c>
      <c r="AJ11" s="11">
        <v>1</v>
      </c>
      <c r="AK11" s="11">
        <v>1</v>
      </c>
      <c r="AL11" s="11">
        <v>2</v>
      </c>
      <c r="AM11" s="11">
        <v>2</v>
      </c>
      <c r="AN11" s="11">
        <v>2</v>
      </c>
      <c r="AO11" s="11">
        <v>2</v>
      </c>
      <c r="AP11" s="13"/>
      <c r="AQ11" s="13"/>
      <c r="AR11" s="11">
        <v>1</v>
      </c>
      <c r="AS11" s="11">
        <v>1</v>
      </c>
      <c r="AT11" s="11">
        <v>2</v>
      </c>
      <c r="AU11" s="16">
        <v>1</v>
      </c>
      <c r="AV11" s="14">
        <f t="shared" si="3"/>
        <v>15</v>
      </c>
    </row>
    <row r="12" spans="1:48" x14ac:dyDescent="0.25">
      <c r="A12" s="34" t="s">
        <v>13</v>
      </c>
      <c r="B12" s="12">
        <f t="shared" ref="B12:L12" si="4">SUMPRODUCT(($B$8:$AV$8&gt;B6)*($B$8:$AV$8&lt;=B8)*$B$11:$AV$11)</f>
        <v>0</v>
      </c>
      <c r="C12" s="12">
        <f t="shared" si="4"/>
        <v>0</v>
      </c>
      <c r="D12" s="12">
        <f t="shared" si="4"/>
        <v>0</v>
      </c>
      <c r="E12" s="12">
        <f t="shared" si="4"/>
        <v>0</v>
      </c>
      <c r="F12" s="12">
        <f t="shared" si="4"/>
        <v>0</v>
      </c>
      <c r="G12" s="12">
        <f t="shared" si="4"/>
        <v>0</v>
      </c>
      <c r="H12" s="12">
        <f t="shared" si="4"/>
        <v>0</v>
      </c>
      <c r="I12" s="12">
        <f t="shared" si="4"/>
        <v>0</v>
      </c>
      <c r="J12" s="12">
        <f t="shared" si="4"/>
        <v>0</v>
      </c>
      <c r="K12" s="12">
        <f t="shared" si="4"/>
        <v>0</v>
      </c>
      <c r="L12" s="12">
        <f t="shared" si="4"/>
        <v>0</v>
      </c>
      <c r="M12" s="12">
        <f>SUMPRODUCT(($B$8:$AV$8&gt;M6)*($B$8:$AV$8&lt;=M8)*$B$11:$AV$11)</f>
        <v>0</v>
      </c>
      <c r="N12" s="12">
        <f t="shared" ref="N12:AV12" si="5">SUMPRODUCT(($B$8:$AV$8&gt;N6)*($B$8:$AV$8&lt;=N8)*$B$11:$AV$11)</f>
        <v>0</v>
      </c>
      <c r="O12" s="12">
        <f t="shared" si="5"/>
        <v>1</v>
      </c>
      <c r="P12" s="12">
        <f t="shared" si="5"/>
        <v>2</v>
      </c>
      <c r="Q12" s="12">
        <f t="shared" si="5"/>
        <v>2</v>
      </c>
      <c r="R12" s="12">
        <f>SUMPRODUCT(($B$8:$AV$8&gt;R6)*($B$8:$AV$8&lt;=R8)*$B$11:$AV$11)</f>
        <v>2</v>
      </c>
      <c r="S12" s="12">
        <f t="shared" si="5"/>
        <v>3</v>
      </c>
      <c r="T12" s="12">
        <f t="shared" si="5"/>
        <v>3</v>
      </c>
      <c r="U12" s="12">
        <f t="shared" si="5"/>
        <v>3</v>
      </c>
      <c r="V12" s="12" t="e">
        <f t="shared" si="5"/>
        <v>#VALUE!</v>
      </c>
      <c r="W12" s="12">
        <f t="shared" si="5"/>
        <v>3</v>
      </c>
      <c r="X12" s="12">
        <f t="shared" si="5"/>
        <v>3</v>
      </c>
      <c r="Y12" s="12">
        <f t="shared" si="5"/>
        <v>4</v>
      </c>
      <c r="Z12" s="12">
        <f t="shared" si="5"/>
        <v>4</v>
      </c>
      <c r="AA12" s="12">
        <f t="shared" si="5"/>
        <v>4</v>
      </c>
      <c r="AB12" s="12">
        <f t="shared" si="5"/>
        <v>4</v>
      </c>
      <c r="AC12" s="12">
        <f t="shared" si="5"/>
        <v>3</v>
      </c>
      <c r="AD12" s="12">
        <f t="shared" si="5"/>
        <v>3</v>
      </c>
      <c r="AE12" s="12">
        <f t="shared" si="5"/>
        <v>4</v>
      </c>
      <c r="AF12" s="12">
        <f t="shared" si="5"/>
        <v>4</v>
      </c>
      <c r="AG12" s="12">
        <f t="shared" si="5"/>
        <v>6</v>
      </c>
      <c r="AH12" s="12">
        <f t="shared" si="5"/>
        <v>6</v>
      </c>
      <c r="AI12" s="12" t="e">
        <f t="shared" si="5"/>
        <v>#VALUE!</v>
      </c>
      <c r="AJ12" s="12">
        <f t="shared" si="5"/>
        <v>7</v>
      </c>
      <c r="AK12" s="12">
        <f t="shared" si="5"/>
        <v>8</v>
      </c>
      <c r="AL12" s="12">
        <f t="shared" si="5"/>
        <v>9</v>
      </c>
      <c r="AM12" s="12">
        <f t="shared" si="5"/>
        <v>11</v>
      </c>
      <c r="AN12" s="12">
        <f t="shared" si="5"/>
        <v>13</v>
      </c>
      <c r="AO12" s="12">
        <f t="shared" si="5"/>
        <v>14</v>
      </c>
      <c r="AP12" s="12">
        <f t="shared" si="5"/>
        <v>14</v>
      </c>
      <c r="AQ12" s="12">
        <f t="shared" si="5"/>
        <v>14</v>
      </c>
      <c r="AR12" s="12">
        <f t="shared" si="5"/>
        <v>14</v>
      </c>
      <c r="AS12" s="12">
        <f t="shared" si="5"/>
        <v>14</v>
      </c>
      <c r="AT12" s="12">
        <f t="shared" si="5"/>
        <v>14</v>
      </c>
      <c r="AU12" s="12">
        <f t="shared" si="5"/>
        <v>15</v>
      </c>
      <c r="AV12" s="12" t="e">
        <f t="shared" si="5"/>
        <v>#VALUE!</v>
      </c>
    </row>
    <row r="14" spans="1:48" x14ac:dyDescent="0.25">
      <c r="A14" s="17"/>
      <c r="B14" s="29" t="s">
        <v>1</v>
      </c>
      <c r="C14" s="27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8"/>
      <c r="V14" s="18"/>
      <c r="W14" s="29" t="s">
        <v>2</v>
      </c>
      <c r="X14" s="27"/>
      <c r="Y14" s="27"/>
      <c r="Z14" s="27"/>
      <c r="AA14" s="27"/>
      <c r="AB14" s="27"/>
      <c r="AC14" s="27"/>
      <c r="AD14" s="27"/>
      <c r="AE14" s="27"/>
      <c r="AF14" s="27"/>
      <c r="AG14" s="27"/>
      <c r="AH14" s="28"/>
      <c r="AI14" s="18"/>
      <c r="AJ14" s="29" t="s">
        <v>3</v>
      </c>
      <c r="AK14" s="27"/>
      <c r="AL14" s="27"/>
      <c r="AM14" s="27"/>
      <c r="AN14" s="27"/>
      <c r="AO14" s="27"/>
      <c r="AP14" s="27"/>
      <c r="AQ14" s="27"/>
      <c r="AR14" s="27"/>
      <c r="AS14" s="27"/>
      <c r="AT14" s="27"/>
      <c r="AU14" s="28"/>
      <c r="AV14" s="18"/>
    </row>
    <row r="15" spans="1:48" x14ac:dyDescent="0.25">
      <c r="A15" s="19" t="s">
        <v>9</v>
      </c>
      <c r="B15" s="20">
        <v>42856</v>
      </c>
      <c r="C15" s="20">
        <v>42887</v>
      </c>
      <c r="D15" s="20">
        <v>42917</v>
      </c>
      <c r="E15" s="20">
        <v>42948</v>
      </c>
      <c r="F15" s="20">
        <v>42979</v>
      </c>
      <c r="G15" s="20">
        <v>43009</v>
      </c>
      <c r="H15" s="20">
        <v>43040</v>
      </c>
      <c r="I15" s="20">
        <v>43070</v>
      </c>
      <c r="J15" s="20">
        <v>43101</v>
      </c>
      <c r="K15" s="20">
        <v>43132</v>
      </c>
      <c r="L15" s="20">
        <v>43160</v>
      </c>
      <c r="M15" s="20">
        <v>43191</v>
      </c>
      <c r="N15" s="20">
        <v>43221</v>
      </c>
      <c r="O15" s="20">
        <v>43252</v>
      </c>
      <c r="P15" s="20">
        <v>43282</v>
      </c>
      <c r="Q15" s="20">
        <v>43313</v>
      </c>
      <c r="R15" s="20">
        <v>43344</v>
      </c>
      <c r="S15" s="20">
        <v>43374</v>
      </c>
      <c r="T15" s="20">
        <v>43405</v>
      </c>
      <c r="U15" s="20">
        <v>43435</v>
      </c>
      <c r="V15" s="21" t="s">
        <v>5</v>
      </c>
      <c r="W15" s="20">
        <v>43466</v>
      </c>
      <c r="X15" s="20">
        <v>43497</v>
      </c>
      <c r="Y15" s="20">
        <v>43525</v>
      </c>
      <c r="Z15" s="20">
        <v>43556</v>
      </c>
      <c r="AA15" s="20">
        <v>43586</v>
      </c>
      <c r="AB15" s="20">
        <v>43617</v>
      </c>
      <c r="AC15" s="20">
        <v>43647</v>
      </c>
      <c r="AD15" s="20">
        <v>43678</v>
      </c>
      <c r="AE15" s="20">
        <v>43709</v>
      </c>
      <c r="AF15" s="20">
        <v>43739</v>
      </c>
      <c r="AG15" s="20">
        <v>43770</v>
      </c>
      <c r="AH15" s="20">
        <v>43800</v>
      </c>
      <c r="AI15" s="21" t="s">
        <v>5</v>
      </c>
      <c r="AJ15" s="20">
        <v>43831</v>
      </c>
      <c r="AK15" s="20">
        <v>43862</v>
      </c>
      <c r="AL15" s="20">
        <v>43891</v>
      </c>
      <c r="AM15" s="20">
        <v>43922</v>
      </c>
      <c r="AN15" s="20">
        <v>43952</v>
      </c>
      <c r="AO15" s="20">
        <v>43983</v>
      </c>
      <c r="AP15" s="20">
        <v>44013</v>
      </c>
      <c r="AQ15" s="20">
        <v>44044</v>
      </c>
      <c r="AR15" s="20">
        <v>44075</v>
      </c>
      <c r="AS15" s="20">
        <v>44105</v>
      </c>
      <c r="AT15" s="20">
        <v>44136</v>
      </c>
      <c r="AU15" s="22">
        <v>44166</v>
      </c>
      <c r="AV15" s="21" t="s">
        <v>5</v>
      </c>
    </row>
    <row r="16" spans="1:48" x14ac:dyDescent="0.25">
      <c r="A16" s="19" t="s">
        <v>10</v>
      </c>
      <c r="B16" s="23"/>
      <c r="C16" s="23"/>
      <c r="D16" s="23"/>
      <c r="E16" s="23"/>
      <c r="F16" s="23">
        <f t="shared" ref="F16:F17" si="6">SUM(F9*7500)</f>
        <v>7500</v>
      </c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4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23"/>
      <c r="AH16" s="23"/>
      <c r="AI16" s="24"/>
      <c r="AJ16" s="23"/>
      <c r="AK16" s="23"/>
      <c r="AL16" s="23"/>
      <c r="AM16" s="23"/>
      <c r="AN16" s="23"/>
      <c r="AO16" s="23"/>
      <c r="AP16" s="23"/>
      <c r="AQ16" s="23"/>
      <c r="AR16" s="23"/>
      <c r="AS16" s="23"/>
      <c r="AT16" s="23"/>
      <c r="AU16" s="25"/>
      <c r="AV16" s="24"/>
    </row>
    <row r="17" spans="1:48" x14ac:dyDescent="0.25">
      <c r="A17" s="19" t="s">
        <v>11</v>
      </c>
      <c r="B17" s="23"/>
      <c r="C17" s="23"/>
      <c r="D17" s="23"/>
      <c r="E17" s="23"/>
      <c r="F17" s="23">
        <f t="shared" si="6"/>
        <v>7500</v>
      </c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4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23"/>
      <c r="AI17" s="24"/>
      <c r="AJ17" s="23"/>
      <c r="AK17" s="23"/>
      <c r="AL17" s="23"/>
      <c r="AM17" s="23"/>
      <c r="AN17" s="23"/>
      <c r="AO17" s="23"/>
      <c r="AP17" s="23"/>
      <c r="AQ17" s="23"/>
      <c r="AR17" s="23"/>
      <c r="AS17" s="23"/>
      <c r="AT17" s="23"/>
      <c r="AU17" s="25"/>
      <c r="AV17" s="24"/>
    </row>
    <row r="18" spans="1:48" x14ac:dyDescent="0.25">
      <c r="A18" s="19" t="s">
        <v>12</v>
      </c>
      <c r="B18" s="33">
        <f>B12*200</f>
        <v>0</v>
      </c>
      <c r="C18" s="33">
        <f t="shared" ref="C18:AV18" si="7">C12*200</f>
        <v>0</v>
      </c>
      <c r="D18" s="33">
        <f t="shared" si="7"/>
        <v>0</v>
      </c>
      <c r="E18" s="33">
        <f t="shared" si="7"/>
        <v>0</v>
      </c>
      <c r="F18" s="33">
        <f t="shared" si="7"/>
        <v>0</v>
      </c>
      <c r="G18" s="33">
        <f t="shared" si="7"/>
        <v>0</v>
      </c>
      <c r="H18" s="33">
        <f t="shared" si="7"/>
        <v>0</v>
      </c>
      <c r="I18" s="33">
        <f t="shared" si="7"/>
        <v>0</v>
      </c>
      <c r="J18" s="33">
        <f t="shared" si="7"/>
        <v>0</v>
      </c>
      <c r="K18" s="33">
        <f t="shared" si="7"/>
        <v>0</v>
      </c>
      <c r="L18" s="33">
        <f t="shared" si="7"/>
        <v>0</v>
      </c>
      <c r="M18" s="33">
        <f t="shared" si="7"/>
        <v>0</v>
      </c>
      <c r="N18" s="33">
        <f t="shared" si="7"/>
        <v>0</v>
      </c>
      <c r="O18" s="33">
        <f t="shared" si="7"/>
        <v>200</v>
      </c>
      <c r="P18" s="33">
        <f t="shared" si="7"/>
        <v>400</v>
      </c>
      <c r="Q18" s="33">
        <f t="shared" si="7"/>
        <v>400</v>
      </c>
      <c r="R18" s="33">
        <f t="shared" si="7"/>
        <v>400</v>
      </c>
      <c r="S18" s="33">
        <f t="shared" si="7"/>
        <v>600</v>
      </c>
      <c r="T18" s="33">
        <f t="shared" si="7"/>
        <v>600</v>
      </c>
      <c r="U18" s="33">
        <f t="shared" si="7"/>
        <v>600</v>
      </c>
      <c r="V18" s="33" t="e">
        <f t="shared" si="7"/>
        <v>#VALUE!</v>
      </c>
      <c r="W18" s="33">
        <f t="shared" si="7"/>
        <v>600</v>
      </c>
      <c r="X18" s="33">
        <f t="shared" si="7"/>
        <v>600</v>
      </c>
      <c r="Y18" s="33">
        <f t="shared" si="7"/>
        <v>800</v>
      </c>
      <c r="Z18" s="33">
        <f t="shared" si="7"/>
        <v>800</v>
      </c>
      <c r="AA18" s="33">
        <f t="shared" si="7"/>
        <v>800</v>
      </c>
      <c r="AB18" s="33">
        <f t="shared" si="7"/>
        <v>800</v>
      </c>
      <c r="AC18" s="33">
        <f t="shared" si="7"/>
        <v>600</v>
      </c>
      <c r="AD18" s="33">
        <f t="shared" si="7"/>
        <v>600</v>
      </c>
      <c r="AE18" s="33">
        <f t="shared" si="7"/>
        <v>800</v>
      </c>
      <c r="AF18" s="33">
        <f t="shared" si="7"/>
        <v>800</v>
      </c>
      <c r="AG18" s="33">
        <f t="shared" si="7"/>
        <v>1200</v>
      </c>
      <c r="AH18" s="33">
        <f t="shared" si="7"/>
        <v>1200</v>
      </c>
      <c r="AI18" s="33" t="e">
        <f t="shared" si="7"/>
        <v>#VALUE!</v>
      </c>
      <c r="AJ18" s="33">
        <f t="shared" si="7"/>
        <v>1400</v>
      </c>
      <c r="AK18" s="33">
        <f t="shared" si="7"/>
        <v>1600</v>
      </c>
      <c r="AL18" s="33">
        <f t="shared" si="7"/>
        <v>1800</v>
      </c>
      <c r="AM18" s="33">
        <f t="shared" si="7"/>
        <v>2200</v>
      </c>
      <c r="AN18" s="33">
        <f t="shared" si="7"/>
        <v>2600</v>
      </c>
      <c r="AO18" s="33">
        <f t="shared" si="7"/>
        <v>2800</v>
      </c>
      <c r="AP18" s="33">
        <f t="shared" si="7"/>
        <v>2800</v>
      </c>
      <c r="AQ18" s="33">
        <f t="shared" si="7"/>
        <v>2800</v>
      </c>
      <c r="AR18" s="33">
        <f t="shared" si="7"/>
        <v>2800</v>
      </c>
      <c r="AS18" s="33">
        <f t="shared" si="7"/>
        <v>2800</v>
      </c>
      <c r="AT18" s="33">
        <f t="shared" si="7"/>
        <v>2800</v>
      </c>
      <c r="AU18" s="33">
        <f t="shared" si="7"/>
        <v>3000</v>
      </c>
      <c r="AV18" s="33" t="e">
        <f t="shared" si="7"/>
        <v>#VALUE!</v>
      </c>
    </row>
    <row r="19" spans="1:48" x14ac:dyDescent="0.25">
      <c r="A19" s="19"/>
      <c r="B19" s="23"/>
      <c r="C19" s="23"/>
      <c r="D19" s="23"/>
      <c r="E19" s="23"/>
      <c r="F19" s="23">
        <f>SUM(F16:F18)</f>
        <v>15000</v>
      </c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4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3"/>
      <c r="AH19" s="23"/>
      <c r="AI19" s="24"/>
      <c r="AJ19" s="23"/>
      <c r="AK19" s="23"/>
      <c r="AL19" s="23"/>
      <c r="AM19" s="23"/>
      <c r="AN19" s="23"/>
      <c r="AO19" s="23"/>
      <c r="AP19" s="23"/>
      <c r="AQ19" s="23"/>
      <c r="AR19" s="23"/>
      <c r="AS19" s="23"/>
      <c r="AT19" s="23"/>
      <c r="AU19" s="25"/>
      <c r="AV19" s="24"/>
    </row>
  </sheetData>
  <mergeCells count="8">
    <mergeCell ref="A1:A2"/>
    <mergeCell ref="A4:N4"/>
    <mergeCell ref="W7:AH7"/>
    <mergeCell ref="B7:U7"/>
    <mergeCell ref="AJ7:AU7"/>
    <mergeCell ref="B14:U14"/>
    <mergeCell ref="W14:AH14"/>
    <mergeCell ref="AJ14:AU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Commandes</vt:lpstr>
      <vt:lpstr>PlageNommée1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CHAILLEUX Corinne</dc:creator>
  <cp:lastModifiedBy>DIH 26931</cp:lastModifiedBy>
  <dcterms:created xsi:type="dcterms:W3CDTF">2017-03-29T12:01:27Z</dcterms:created>
  <dcterms:modified xsi:type="dcterms:W3CDTF">2017-03-29T12:01:48Z</dcterms:modified>
</cp:coreProperties>
</file>