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560" yWindow="1545" windowWidth="13695" windowHeight="9780" activeTab="1"/>
  </bookViews>
  <sheets>
    <sheet name="données" sheetId="6" r:id="rId1"/>
    <sheet name="essai" sheetId="9" r:id="rId2"/>
  </sheets>
  <calcPr calcId="145621"/>
</workbook>
</file>

<file path=xl/calcChain.xml><?xml version="1.0" encoding="utf-8"?>
<calcChain xmlns="http://schemas.openxmlformats.org/spreadsheetml/2006/main">
  <c r="B25" i="9" l="1"/>
  <c r="C25" i="9"/>
  <c r="D25" i="9"/>
  <c r="E25" i="9" s="1"/>
  <c r="F25" i="9"/>
  <c r="B26" i="9"/>
  <c r="C26" i="9"/>
  <c r="D26" i="9"/>
  <c r="F26" i="9"/>
  <c r="E26" i="9" s="1"/>
  <c r="B27" i="9"/>
  <c r="C27" i="9"/>
  <c r="D27" i="9"/>
  <c r="E27" i="9" s="1"/>
  <c r="F27" i="9"/>
  <c r="B28" i="9"/>
  <c r="C28" i="9"/>
  <c r="D28" i="9"/>
  <c r="F28" i="9"/>
  <c r="E28" i="9" s="1"/>
  <c r="B29" i="9"/>
  <c r="C29" i="9"/>
  <c r="D29" i="9"/>
  <c r="E29" i="9" s="1"/>
  <c r="F29" i="9"/>
  <c r="B30" i="9"/>
  <c r="C30" i="9"/>
  <c r="D30" i="9"/>
  <c r="F30" i="9"/>
  <c r="E30" i="9" s="1"/>
  <c r="B31" i="9"/>
  <c r="C31" i="9"/>
  <c r="D31" i="9"/>
  <c r="E31" i="9" s="1"/>
  <c r="F31" i="9"/>
  <c r="B32" i="9"/>
  <c r="C32" i="9"/>
  <c r="D32" i="9"/>
  <c r="F32" i="9"/>
  <c r="E32" i="9" s="1"/>
  <c r="B33" i="9"/>
  <c r="C33" i="9"/>
  <c r="D33" i="9"/>
  <c r="E33" i="9" s="1"/>
  <c r="F33" i="9"/>
  <c r="B34" i="9"/>
  <c r="C34" i="9"/>
  <c r="D34" i="9"/>
  <c r="F34" i="9"/>
  <c r="E34" i="9" s="1"/>
  <c r="B35" i="9"/>
  <c r="C35" i="9"/>
  <c r="D35" i="9"/>
  <c r="E35" i="9" s="1"/>
  <c r="F35" i="9"/>
  <c r="B36" i="9"/>
  <c r="C36" i="9"/>
  <c r="D36" i="9"/>
  <c r="F36" i="9"/>
  <c r="E36" i="9" s="1"/>
  <c r="B37" i="9"/>
  <c r="C37" i="9"/>
  <c r="D37" i="9"/>
  <c r="E37" i="9" s="1"/>
  <c r="F37" i="9"/>
  <c r="B38" i="9"/>
  <c r="C38" i="9"/>
  <c r="D38" i="9"/>
  <c r="F38" i="9"/>
  <c r="E38" i="9" s="1"/>
  <c r="B39" i="9"/>
  <c r="C39" i="9"/>
  <c r="D39" i="9"/>
  <c r="E39" i="9" s="1"/>
  <c r="F39" i="9"/>
  <c r="B40" i="9"/>
  <c r="C40" i="9"/>
  <c r="D40" i="9"/>
  <c r="F40" i="9"/>
  <c r="E40" i="9" s="1"/>
  <c r="B41" i="9"/>
  <c r="C41" i="9"/>
  <c r="D41" i="9"/>
  <c r="E41" i="9" s="1"/>
  <c r="F41" i="9"/>
  <c r="B42" i="9"/>
  <c r="C42" i="9"/>
  <c r="D42" i="9"/>
  <c r="F42" i="9"/>
  <c r="E42" i="9" s="1"/>
  <c r="B43" i="9"/>
  <c r="C43" i="9"/>
  <c r="D43" i="9"/>
  <c r="E43" i="9" s="1"/>
  <c r="F43" i="9"/>
  <c r="B44" i="9"/>
  <c r="C44" i="9"/>
  <c r="D44" i="9"/>
  <c r="F44" i="9"/>
  <c r="E44" i="9" s="1"/>
  <c r="B45" i="9"/>
  <c r="C45" i="9"/>
  <c r="D45" i="9"/>
  <c r="E45" i="9" s="1"/>
  <c r="F45" i="9"/>
  <c r="B46" i="9"/>
  <c r="C46" i="9"/>
  <c r="D46" i="9"/>
  <c r="F46" i="9"/>
  <c r="E46" i="9" s="1"/>
  <c r="B47" i="9"/>
  <c r="C47" i="9"/>
  <c r="D47" i="9"/>
  <c r="E47" i="9" s="1"/>
  <c r="F47" i="9"/>
  <c r="B48" i="9"/>
  <c r="C48" i="9"/>
  <c r="D48" i="9"/>
  <c r="F48" i="9"/>
  <c r="E48" i="9" s="1"/>
  <c r="B49" i="9"/>
  <c r="C49" i="9"/>
  <c r="D49" i="9"/>
  <c r="E49" i="9" s="1"/>
  <c r="F49" i="9"/>
  <c r="B50" i="9"/>
  <c r="C50" i="9"/>
  <c r="D50" i="9"/>
  <c r="F50" i="9"/>
  <c r="E50" i="9" s="1"/>
  <c r="B51" i="9"/>
  <c r="C51" i="9"/>
  <c r="D51" i="9"/>
  <c r="E51" i="9" s="1"/>
  <c r="F51" i="9"/>
  <c r="B52" i="9"/>
  <c r="C52" i="9"/>
  <c r="D52" i="9"/>
  <c r="F52" i="9"/>
  <c r="E52" i="9" s="1"/>
  <c r="B53" i="9"/>
  <c r="C53" i="9"/>
  <c r="D53" i="9"/>
  <c r="E53" i="9" s="1"/>
  <c r="F53" i="9"/>
  <c r="B54" i="9"/>
  <c r="C54" i="9"/>
  <c r="D54" i="9"/>
  <c r="F54" i="9"/>
  <c r="E54" i="9" s="1"/>
  <c r="B55" i="9"/>
  <c r="C55" i="9"/>
  <c r="D55" i="9"/>
  <c r="E55" i="9" s="1"/>
  <c r="F55" i="9"/>
  <c r="B56" i="9"/>
  <c r="C56" i="9"/>
  <c r="D56" i="9"/>
  <c r="F56" i="9"/>
  <c r="E56" i="9" s="1"/>
  <c r="B57" i="9"/>
  <c r="C57" i="9"/>
  <c r="D57" i="9"/>
  <c r="E57" i="9" s="1"/>
  <c r="F57" i="9"/>
  <c r="B58" i="9"/>
  <c r="C58" i="9"/>
  <c r="D58" i="9"/>
  <c r="F58" i="9"/>
  <c r="E58" i="9" s="1"/>
  <c r="B59" i="9"/>
  <c r="C59" i="9"/>
  <c r="D59" i="9"/>
  <c r="E59" i="9" s="1"/>
  <c r="F59" i="9"/>
  <c r="B60" i="9"/>
  <c r="C60" i="9"/>
  <c r="D60" i="9"/>
  <c r="F60" i="9"/>
  <c r="E60" i="9" s="1"/>
  <c r="B61" i="9"/>
  <c r="C61" i="9"/>
  <c r="D61" i="9"/>
  <c r="E61" i="9" s="1"/>
  <c r="F61" i="9"/>
  <c r="B62" i="9"/>
  <c r="C62" i="9"/>
  <c r="D62" i="9"/>
  <c r="F62" i="9"/>
  <c r="E62" i="9" s="1"/>
  <c r="B63" i="9"/>
  <c r="C63" i="9"/>
  <c r="D63" i="9"/>
  <c r="E63" i="9" s="1"/>
  <c r="F63" i="9"/>
  <c r="B64" i="9"/>
  <c r="C64" i="9"/>
  <c r="D64" i="9"/>
  <c r="F64" i="9"/>
  <c r="E64" i="9" s="1"/>
  <c r="B65" i="9"/>
  <c r="C65" i="9"/>
  <c r="D65" i="9"/>
  <c r="E65" i="9" s="1"/>
  <c r="F65" i="9"/>
  <c r="B66" i="9"/>
  <c r="C66" i="9"/>
  <c r="D66" i="9"/>
  <c r="F66" i="9"/>
  <c r="E66" i="9" s="1"/>
  <c r="B67" i="9"/>
  <c r="C67" i="9"/>
  <c r="D67" i="9"/>
  <c r="E67" i="9" s="1"/>
  <c r="F67" i="9"/>
  <c r="B68" i="9"/>
  <c r="C68" i="9"/>
  <c r="D68" i="9"/>
  <c r="F68" i="9"/>
  <c r="E68" i="9" s="1"/>
  <c r="B69" i="9"/>
  <c r="C69" i="9"/>
  <c r="D69" i="9"/>
  <c r="E69" i="9" s="1"/>
  <c r="F69" i="9"/>
  <c r="B70" i="9"/>
  <c r="C70" i="9"/>
  <c r="D70" i="9"/>
  <c r="F70" i="9"/>
  <c r="E70" i="9" s="1"/>
  <c r="B71" i="9"/>
  <c r="C71" i="9"/>
  <c r="D71" i="9"/>
  <c r="E71" i="9" s="1"/>
  <c r="F71" i="9"/>
  <c r="B72" i="9"/>
  <c r="C72" i="9"/>
  <c r="D72" i="9"/>
  <c r="E72" i="9"/>
  <c r="F72" i="9"/>
  <c r="B73" i="9"/>
  <c r="C73" i="9"/>
  <c r="D73" i="9"/>
  <c r="E73" i="9" s="1"/>
  <c r="F73" i="9"/>
  <c r="B74" i="9"/>
  <c r="C74" i="9"/>
  <c r="D74" i="9"/>
  <c r="E74" i="9"/>
  <c r="F74" i="9"/>
  <c r="B75" i="9"/>
  <c r="C75" i="9"/>
  <c r="D75" i="9"/>
  <c r="E75" i="9" s="1"/>
  <c r="F75" i="9"/>
  <c r="B76" i="9"/>
  <c r="C76" i="9"/>
  <c r="D76" i="9"/>
  <c r="E76" i="9"/>
  <c r="F76" i="9"/>
  <c r="B77" i="9"/>
  <c r="C77" i="9"/>
  <c r="D77" i="9"/>
  <c r="E77" i="9" s="1"/>
  <c r="F77" i="9"/>
  <c r="B78" i="9"/>
  <c r="C78" i="9"/>
  <c r="D78" i="9"/>
  <c r="E78" i="9"/>
  <c r="F78" i="9"/>
  <c r="B79" i="9"/>
  <c r="C79" i="9"/>
  <c r="D79" i="9"/>
  <c r="E79" i="9" s="1"/>
  <c r="F79" i="9"/>
  <c r="B80" i="9"/>
  <c r="C80" i="9"/>
  <c r="D80" i="9"/>
  <c r="E80" i="9"/>
  <c r="F80" i="9"/>
  <c r="B81" i="9"/>
  <c r="C81" i="9"/>
  <c r="D81" i="9"/>
  <c r="E81" i="9" s="1"/>
  <c r="F81" i="9"/>
  <c r="B82" i="9"/>
  <c r="C82" i="9"/>
  <c r="D82" i="9"/>
  <c r="E82" i="9"/>
  <c r="F82" i="9"/>
  <c r="B83" i="9"/>
  <c r="C83" i="9"/>
  <c r="D83" i="9"/>
  <c r="E83" i="9" s="1"/>
  <c r="F83" i="9"/>
  <c r="B84" i="9"/>
  <c r="C84" i="9"/>
  <c r="D84" i="9"/>
  <c r="E84" i="9"/>
  <c r="F84" i="9"/>
  <c r="B85" i="9"/>
  <c r="C85" i="9"/>
  <c r="D85" i="9"/>
  <c r="E85" i="9" s="1"/>
  <c r="F85" i="9"/>
  <c r="B86" i="9"/>
  <c r="C86" i="9"/>
  <c r="D86" i="9"/>
  <c r="E86" i="9"/>
  <c r="F86" i="9"/>
  <c r="B87" i="9"/>
  <c r="C87" i="9"/>
  <c r="D87" i="9"/>
  <c r="E87" i="9" s="1"/>
  <c r="F87" i="9"/>
  <c r="B88" i="9"/>
  <c r="C88" i="9"/>
  <c r="D88" i="9"/>
  <c r="E88" i="9"/>
  <c r="F88" i="9"/>
  <c r="B89" i="9"/>
  <c r="C89" i="9"/>
  <c r="D89" i="9"/>
  <c r="E89" i="9" s="1"/>
  <c r="F89" i="9"/>
  <c r="B90" i="9"/>
  <c r="C90" i="9"/>
  <c r="D90" i="9"/>
  <c r="E90" i="9"/>
  <c r="F90" i="9"/>
  <c r="B91" i="9"/>
  <c r="C91" i="9"/>
  <c r="D91" i="9"/>
  <c r="E91" i="9" s="1"/>
  <c r="F91" i="9"/>
  <c r="B92" i="9"/>
  <c r="C92" i="9"/>
  <c r="D92" i="9"/>
  <c r="E92" i="9"/>
  <c r="F92" i="9"/>
  <c r="B93" i="9"/>
  <c r="C93" i="9"/>
  <c r="D93" i="9"/>
  <c r="E93" i="9" s="1"/>
  <c r="F93" i="9"/>
  <c r="B94" i="9"/>
  <c r="C94" i="9"/>
  <c r="D94" i="9"/>
  <c r="E94" i="9"/>
  <c r="F94" i="9"/>
  <c r="B95" i="9"/>
  <c r="C95" i="9"/>
  <c r="D95" i="9"/>
  <c r="E95" i="9" s="1"/>
  <c r="F95" i="9"/>
  <c r="B96" i="9"/>
  <c r="C96" i="9"/>
  <c r="D96" i="9"/>
  <c r="E96" i="9"/>
  <c r="F96" i="9"/>
  <c r="B97" i="9"/>
  <c r="C97" i="9"/>
  <c r="D97" i="9"/>
  <c r="E97" i="9" s="1"/>
  <c r="F97" i="9"/>
  <c r="B98" i="9"/>
  <c r="C98" i="9"/>
  <c r="D98" i="9"/>
  <c r="E98" i="9"/>
  <c r="F98" i="9"/>
  <c r="B99" i="9"/>
  <c r="C99" i="9"/>
  <c r="D99" i="9"/>
  <c r="E99" i="9" s="1"/>
  <c r="F99" i="9"/>
  <c r="B100" i="9"/>
  <c r="C100" i="9"/>
  <c r="D100" i="9"/>
  <c r="E100" i="9"/>
  <c r="F100" i="9"/>
  <c r="B101" i="9"/>
  <c r="C101" i="9"/>
  <c r="D101" i="9"/>
  <c r="E101" i="9" s="1"/>
  <c r="F101" i="9"/>
  <c r="B102" i="9"/>
  <c r="C102" i="9"/>
  <c r="D102" i="9"/>
  <c r="E102" i="9"/>
  <c r="F102" i="9"/>
  <c r="B103" i="9"/>
  <c r="C103" i="9"/>
  <c r="D103" i="9"/>
  <c r="E103" i="9" s="1"/>
  <c r="F103" i="9"/>
  <c r="B104" i="9"/>
  <c r="C104" i="9"/>
  <c r="D104" i="9"/>
  <c r="E104" i="9"/>
  <c r="F104" i="9"/>
  <c r="B105" i="9"/>
  <c r="C105" i="9"/>
  <c r="D105" i="9"/>
  <c r="E105" i="9" s="1"/>
  <c r="F105" i="9"/>
  <c r="B106" i="9"/>
  <c r="C106" i="9"/>
  <c r="D106" i="9"/>
  <c r="E106" i="9"/>
  <c r="F106" i="9"/>
  <c r="B107" i="9"/>
  <c r="C107" i="9"/>
  <c r="D107" i="9"/>
  <c r="E107" i="9" s="1"/>
  <c r="F107" i="9"/>
  <c r="B108" i="9"/>
  <c r="C108" i="9"/>
  <c r="D108" i="9"/>
  <c r="E108" i="9"/>
  <c r="F108" i="9"/>
  <c r="B109" i="9"/>
  <c r="C109" i="9"/>
  <c r="D109" i="9"/>
  <c r="E109" i="9" s="1"/>
  <c r="F109" i="9"/>
  <c r="B110" i="9"/>
  <c r="C110" i="9"/>
  <c r="D110" i="9"/>
  <c r="E110" i="9" s="1"/>
  <c r="F110" i="9"/>
  <c r="B111" i="9"/>
  <c r="C111" i="9"/>
  <c r="D111" i="9"/>
  <c r="E111" i="9"/>
  <c r="F111" i="9"/>
  <c r="B112" i="9"/>
  <c r="C112" i="9"/>
  <c r="D112" i="9"/>
  <c r="E112" i="9" s="1"/>
  <c r="F112" i="9"/>
  <c r="B113" i="9"/>
  <c r="C113" i="9"/>
  <c r="D113" i="9"/>
  <c r="E113" i="9"/>
  <c r="F113" i="9"/>
  <c r="B114" i="9"/>
  <c r="C114" i="9"/>
  <c r="D114" i="9"/>
  <c r="E114" i="9" s="1"/>
  <c r="F114" i="9"/>
  <c r="B115" i="9"/>
  <c r="C115" i="9"/>
  <c r="D115" i="9"/>
  <c r="E115" i="9"/>
  <c r="F115" i="9"/>
  <c r="B116" i="9"/>
  <c r="C116" i="9"/>
  <c r="D116" i="9"/>
  <c r="E116" i="9" s="1"/>
  <c r="F116" i="9"/>
  <c r="B117" i="9"/>
  <c r="C117" i="9"/>
  <c r="D117" i="9"/>
  <c r="E117" i="9"/>
  <c r="F117" i="9"/>
  <c r="B118" i="9"/>
  <c r="C118" i="9"/>
  <c r="D118" i="9"/>
  <c r="E118" i="9" s="1"/>
  <c r="F118" i="9"/>
  <c r="B119" i="9"/>
  <c r="C119" i="9"/>
  <c r="D119" i="9"/>
  <c r="E119" i="9"/>
  <c r="F119" i="9"/>
  <c r="B120" i="9"/>
  <c r="C120" i="9"/>
  <c r="D120" i="9"/>
  <c r="E120" i="9" s="1"/>
  <c r="F120" i="9"/>
  <c r="B121" i="9"/>
  <c r="C121" i="9"/>
  <c r="D121" i="9"/>
  <c r="E121" i="9"/>
  <c r="F121" i="9"/>
  <c r="B122" i="9"/>
  <c r="C122" i="9"/>
  <c r="D122" i="9"/>
  <c r="E122" i="9" s="1"/>
  <c r="F122" i="9"/>
  <c r="B123" i="9"/>
  <c r="C123" i="9"/>
  <c r="D123" i="9"/>
  <c r="E123" i="9"/>
  <c r="F123" i="9"/>
  <c r="B124" i="9"/>
  <c r="C124" i="9"/>
  <c r="D124" i="9"/>
  <c r="E124" i="9" s="1"/>
  <c r="F124" i="9"/>
  <c r="B125" i="9"/>
  <c r="C125" i="9"/>
  <c r="D125" i="9"/>
  <c r="E125" i="9"/>
  <c r="F125" i="9"/>
  <c r="B126" i="9"/>
  <c r="C126" i="9"/>
  <c r="D126" i="9"/>
  <c r="E126" i="9" s="1"/>
  <c r="F126" i="9"/>
  <c r="B127" i="9"/>
  <c r="C127" i="9"/>
  <c r="D127" i="9"/>
  <c r="E127" i="9"/>
  <c r="F127" i="9"/>
  <c r="B128" i="9"/>
  <c r="C128" i="9"/>
  <c r="D128" i="9"/>
  <c r="E128" i="9" s="1"/>
  <c r="F128" i="9"/>
  <c r="B129" i="9"/>
  <c r="C129" i="9"/>
  <c r="E129" i="9" s="1"/>
  <c r="D129" i="9"/>
  <c r="F129" i="9"/>
  <c r="B130" i="9"/>
  <c r="C130" i="9"/>
  <c r="D130" i="9"/>
  <c r="E130" i="9" s="1"/>
  <c r="F130" i="9"/>
  <c r="B131" i="9"/>
  <c r="C131" i="9"/>
  <c r="E131" i="9" s="1"/>
  <c r="D131" i="9"/>
  <c r="F131" i="9"/>
  <c r="B132" i="9"/>
  <c r="C132" i="9"/>
  <c r="D132" i="9"/>
  <c r="E132" i="9" s="1"/>
  <c r="F132" i="9"/>
  <c r="B133" i="9"/>
  <c r="C133" i="9"/>
  <c r="E133" i="9" s="1"/>
  <c r="D133" i="9"/>
  <c r="F133" i="9"/>
  <c r="B134" i="9"/>
  <c r="C134" i="9"/>
  <c r="D134" i="9"/>
  <c r="E134" i="9" s="1"/>
  <c r="F134" i="9"/>
  <c r="B135" i="9"/>
  <c r="C135" i="9"/>
  <c r="E135" i="9" s="1"/>
  <c r="D135" i="9"/>
  <c r="F135" i="9"/>
  <c r="B136" i="9"/>
  <c r="C136" i="9"/>
  <c r="D136" i="9"/>
  <c r="E136" i="9" s="1"/>
  <c r="F136" i="9"/>
  <c r="B137" i="9"/>
  <c r="C137" i="9"/>
  <c r="E137" i="9" s="1"/>
  <c r="D137" i="9"/>
  <c r="F137" i="9"/>
  <c r="B138" i="9"/>
  <c r="C138" i="9"/>
  <c r="D138" i="9"/>
  <c r="E138" i="9" s="1"/>
  <c r="F138" i="9"/>
  <c r="B139" i="9"/>
  <c r="C139" i="9"/>
  <c r="E139" i="9" s="1"/>
  <c r="D139" i="9"/>
  <c r="F139" i="9"/>
  <c r="B140" i="9"/>
  <c r="C140" i="9"/>
  <c r="D140" i="9"/>
  <c r="E140" i="9" s="1"/>
  <c r="F140" i="9"/>
  <c r="B141" i="9"/>
  <c r="C141" i="9"/>
  <c r="D141" i="9"/>
  <c r="E141" i="9"/>
  <c r="F141" i="9"/>
  <c r="B142" i="9"/>
  <c r="C142" i="9"/>
  <c r="D142" i="9"/>
  <c r="E142" i="9" s="1"/>
  <c r="F142" i="9"/>
  <c r="B143" i="9"/>
  <c r="C143" i="9"/>
  <c r="D143" i="9"/>
  <c r="E143" i="9"/>
  <c r="F143" i="9"/>
  <c r="B144" i="9"/>
  <c r="C144" i="9"/>
  <c r="D144" i="9"/>
  <c r="E144" i="9" s="1"/>
  <c r="F144" i="9"/>
  <c r="B145" i="9"/>
  <c r="C145" i="9"/>
  <c r="E145" i="9" s="1"/>
  <c r="D145" i="9"/>
  <c r="F145" i="9"/>
  <c r="F24" i="9"/>
  <c r="D24" i="9"/>
  <c r="C24" i="9"/>
  <c r="B24" i="9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420" i="6"/>
  <c r="E24" i="9" l="1"/>
</calcChain>
</file>

<file path=xl/sharedStrings.xml><?xml version="1.0" encoding="utf-8"?>
<sst xmlns="http://schemas.openxmlformats.org/spreadsheetml/2006/main" count="8628" uniqueCount="983">
  <si>
    <t>VZ74715116</t>
  </si>
  <si>
    <t>Quantité de composants / bobine</t>
  </si>
  <si>
    <t>Composants / circuit</t>
  </si>
  <si>
    <t>Consommation bobine</t>
  </si>
  <si>
    <t>Taux de rebut / composants</t>
  </si>
  <si>
    <t>VZB000066183</t>
  </si>
  <si>
    <t>VZ75055899</t>
  </si>
  <si>
    <t>VZB000020956-1</t>
  </si>
  <si>
    <t>VZB000021337-1</t>
  </si>
  <si>
    <t>VZB000021345</t>
  </si>
  <si>
    <t>VZB000021392-1</t>
  </si>
  <si>
    <t>VZB000021410-1</t>
  </si>
  <si>
    <t>VZB000021424-1</t>
  </si>
  <si>
    <t>VZB000021617</t>
  </si>
  <si>
    <t>VZB000021860</t>
  </si>
  <si>
    <t>VZB000021861-1</t>
  </si>
  <si>
    <t>VZB000021988-1</t>
  </si>
  <si>
    <t>VZB000024220-3</t>
  </si>
  <si>
    <t>VZB000024768-1</t>
  </si>
  <si>
    <t>VZB000025465</t>
  </si>
  <si>
    <t>VZB000025574</t>
  </si>
  <si>
    <t>VZB000025582</t>
  </si>
  <si>
    <t>VZB000025901-1</t>
  </si>
  <si>
    <t>VZB000025907</t>
  </si>
  <si>
    <t>VZB000025989-2</t>
  </si>
  <si>
    <t>VZB000026170-5</t>
  </si>
  <si>
    <t>VZB000026176</t>
  </si>
  <si>
    <t>VZB000026179-1</t>
  </si>
  <si>
    <t>VZB000026493-2</t>
  </si>
  <si>
    <t>VZB000026502-1</t>
  </si>
  <si>
    <t>VZB000026506-2</t>
  </si>
  <si>
    <t>VZB000026969</t>
  </si>
  <si>
    <t>VZB000026974-1</t>
  </si>
  <si>
    <t>VZB000026978-1</t>
  </si>
  <si>
    <t>VZB000028302</t>
  </si>
  <si>
    <t>VZB000028335-1</t>
  </si>
  <si>
    <t>VZB000028340</t>
  </si>
  <si>
    <t>VZB000028342-2</t>
  </si>
  <si>
    <t>VZB000028344</t>
  </si>
  <si>
    <t>VZB000028370-1</t>
  </si>
  <si>
    <t>VZB000028371</t>
  </si>
  <si>
    <t>VZB000028496-2</t>
  </si>
  <si>
    <t>VZB000028614-1</t>
  </si>
  <si>
    <t>VZB000028717-2</t>
  </si>
  <si>
    <t>VZB000031962</t>
  </si>
  <si>
    <t>VZB000033111-1</t>
  </si>
  <si>
    <t>VZB000033366</t>
  </si>
  <si>
    <t>VZB000033552</t>
  </si>
  <si>
    <t>VZB000033705</t>
  </si>
  <si>
    <t>VZB000034691</t>
  </si>
  <si>
    <t>VZB000034702</t>
  </si>
  <si>
    <t>VZB000038285-1</t>
  </si>
  <si>
    <t>VZB000038611</t>
  </si>
  <si>
    <t>VZB000040758</t>
  </si>
  <si>
    <t>VZB000040759</t>
  </si>
  <si>
    <t>VZB000041326</t>
  </si>
  <si>
    <t>VZB000041365</t>
  </si>
  <si>
    <t>VZB000043589</t>
  </si>
  <si>
    <t>VZB000044546</t>
  </si>
  <si>
    <t>VZB000044610</t>
  </si>
  <si>
    <t>VZB000044770-2</t>
  </si>
  <si>
    <t>VZB000044807-1</t>
  </si>
  <si>
    <t>VZB000051008-2</t>
  </si>
  <si>
    <t>VZB000051397-2</t>
  </si>
  <si>
    <t>VZB000051800</t>
  </si>
  <si>
    <t>VZB000051804</t>
  </si>
  <si>
    <t>VZB000052382</t>
  </si>
  <si>
    <t>VZB000052641</t>
  </si>
  <si>
    <t>VZB000054707</t>
  </si>
  <si>
    <t>VZB000054933</t>
  </si>
  <si>
    <t>VZB000055656</t>
  </si>
  <si>
    <t>VZB000056032-1</t>
  </si>
  <si>
    <t>VZB000057944</t>
  </si>
  <si>
    <t>VZB000058881</t>
  </si>
  <si>
    <t>VZB000058931-1</t>
  </si>
  <si>
    <t>VZB000059294</t>
  </si>
  <si>
    <t>VZB000059310</t>
  </si>
  <si>
    <t>VZB000059797</t>
  </si>
  <si>
    <t>VZB000059844</t>
  </si>
  <si>
    <t>VZB000059856-1</t>
  </si>
  <si>
    <t>VZB000060590</t>
  </si>
  <si>
    <t>VZB000061240</t>
  </si>
  <si>
    <t>VZB000061335</t>
  </si>
  <si>
    <t>VZB000061342</t>
  </si>
  <si>
    <t>VZB000061349</t>
  </si>
  <si>
    <t>VZB000061367</t>
  </si>
  <si>
    <t>VZB000061413</t>
  </si>
  <si>
    <t>VZB000061786</t>
  </si>
  <si>
    <t>VZB000064212</t>
  </si>
  <si>
    <t>VZB000066387</t>
  </si>
  <si>
    <t>VZB000069953</t>
  </si>
  <si>
    <t>VZB000070247</t>
  </si>
  <si>
    <t>VZB000070560</t>
  </si>
  <si>
    <t>VZB000070627</t>
  </si>
  <si>
    <t>VZB000076546</t>
  </si>
  <si>
    <t>RPRT SUP FBD CD391 FORD</t>
  </si>
  <si>
    <t>VZ74715226</t>
  </si>
  <si>
    <t>FAPWB0037-C</t>
  </si>
  <si>
    <t>PWB04L16-AUF4T150-**C3-344X228P10-MAGFOL</t>
  </si>
  <si>
    <t>RPRT SF JFC CHINE</t>
  </si>
  <si>
    <t>VZ74715316</t>
  </si>
  <si>
    <t>RPRT SF V54X KINK</t>
  </si>
  <si>
    <t>VZB009112-C</t>
  </si>
  <si>
    <t>PWB01L17-PASMT150-**C*-244X194P10-KINKSA</t>
  </si>
  <si>
    <t>RPRT SF RENAULT HFE C7D</t>
  </si>
  <si>
    <t>PWB04L16-SNF4TG150-**C3-278*208P4-VALC7D</t>
  </si>
  <si>
    <t>RPRT SUP CLIM BCC 560 MANUAL</t>
  </si>
  <si>
    <t>RPRT SUP CLIM BCC 560A AUTO</t>
  </si>
  <si>
    <t>VZ74715076</t>
  </si>
  <si>
    <t>VZ74715356</t>
  </si>
  <si>
    <t>VZ74715086</t>
  </si>
  <si>
    <t>VZ74715346</t>
  </si>
  <si>
    <t>VZB009070-E</t>
  </si>
  <si>
    <t>VZ74715046</t>
  </si>
  <si>
    <t>VZB006724-5</t>
  </si>
  <si>
    <t>PWB04L10-SNF4TG150-  C3-370,2x195P10-BBD</t>
  </si>
  <si>
    <t>VZ74715066</t>
  </si>
  <si>
    <t>RPRT SF XBD GEN2 MONO K2CC</t>
  </si>
  <si>
    <t>VZB009372-C</t>
  </si>
  <si>
    <t>PWB04L16-AUF4T150-C3-344X228P21XBDGEN2P8</t>
  </si>
  <si>
    <t>VZB009876-A</t>
  </si>
  <si>
    <t>PWB02L-10-AUF4T150-**C*-370*175P10-MBDC3</t>
  </si>
  <si>
    <t>VZ74715276</t>
  </si>
  <si>
    <t>RPRT SF MBD CD391</t>
  </si>
  <si>
    <t>VZB0012106-A</t>
  </si>
  <si>
    <t>PWB02L10AUF4T150TC3-370,2X175P10MBDCD391</t>
  </si>
  <si>
    <t>VZ74715296</t>
  </si>
  <si>
    <t>RPRT SUP BBD F142M</t>
  </si>
  <si>
    <t>VZ74715286</t>
  </si>
  <si>
    <t>RPRT INF BBD F142M</t>
  </si>
  <si>
    <t>VZB100074-1</t>
  </si>
  <si>
    <t>PWB04L10-SNFR4T150-*-375X155P05-FBDCD391</t>
  </si>
  <si>
    <t>VZ74715106</t>
  </si>
  <si>
    <t>RPRT INF FBD CD391 FORD</t>
  </si>
  <si>
    <t>RPRT SF XBD GEN2 MONO P8</t>
  </si>
  <si>
    <t>VZ74715256</t>
  </si>
  <si>
    <t>RPRT SF MBD C520 MCA</t>
  </si>
  <si>
    <t>VZ74715266</t>
  </si>
  <si>
    <t>RPRT SF XBD GEN2 MONO B515</t>
  </si>
  <si>
    <t>VZ74715376</t>
  </si>
  <si>
    <t>RPRT SUP BBDM161</t>
  </si>
  <si>
    <t>VZ74715366</t>
  </si>
  <si>
    <t>RPRT INF BBD M161</t>
  </si>
  <si>
    <t>VZ74715506</t>
  </si>
  <si>
    <t>RPRT SUP FBD L462</t>
  </si>
  <si>
    <t>VZB011942-2</t>
  </si>
  <si>
    <t>PWB04L10-AUF4T150T-  375X155P5  FBD L462</t>
  </si>
  <si>
    <t>VZ74715496</t>
  </si>
  <si>
    <t>RPRT INF FBD L462</t>
  </si>
  <si>
    <t>VZ74715056</t>
  </si>
  <si>
    <t>RPRT SF P8 FRAGRANCE DIFFUSER</t>
  </si>
  <si>
    <t>VZB011771-2</t>
  </si>
  <si>
    <t>PWB2L49-SEF4T135-**C*-200X308P48-P8-DF</t>
  </si>
  <si>
    <t>EA</t>
  </si>
  <si>
    <t>ZROH</t>
  </si>
  <si>
    <t>VZB000021351</t>
  </si>
  <si>
    <t>CER 1nF K 50V 0603 X7R              ROHS</t>
  </si>
  <si>
    <t>VZB000027307</t>
  </si>
  <si>
    <t>D SIGN 200mA 250V BAS21 SOT23     &amp; ROHS</t>
  </si>
  <si>
    <t>CER 220pF J 50V 0603 COG            ROHS</t>
  </si>
  <si>
    <t>CER 2.2uF K 16V 0805 X7R            ROHS</t>
  </si>
  <si>
    <t>CER 470pF J 50V 0603 COG          &amp; ROHS</t>
  </si>
  <si>
    <t>VZB000021424</t>
  </si>
  <si>
    <t>CER 10nF K 50V 0603 X7R             ROHS</t>
  </si>
  <si>
    <t>VZB000027859</t>
  </si>
  <si>
    <t>CER 100nF K  50V 0603 X7R         &amp;</t>
  </si>
  <si>
    <t>VZB000028555</t>
  </si>
  <si>
    <t>CER 22nF K 50V 0603 X7R           &amp; ROHS</t>
  </si>
  <si>
    <t>ZHBE</t>
  </si>
  <si>
    <t>R 0603 100mW 10K F                &amp; ROHS</t>
  </si>
  <si>
    <t>ZPRP</t>
  </si>
  <si>
    <t>VZB000034979-1</t>
  </si>
  <si>
    <t>DIOD PROT BI DUAL 27V 350W SOT23 ROHS</t>
  </si>
  <si>
    <t>VZB000053943</t>
  </si>
  <si>
    <t>VREG LDO ADJ 0.5% 50mA SCT5955      ROHS</t>
  </si>
  <si>
    <t>VZB000025926-1</t>
  </si>
  <si>
    <t>R 0603      63mW   4K7  J -RoHS</t>
  </si>
  <si>
    <t>VZB000026167</t>
  </si>
  <si>
    <t>R 0603 125mW 47K J                  ROHS</t>
  </si>
  <si>
    <t>FRC</t>
  </si>
  <si>
    <t>VZ75067105</t>
  </si>
  <si>
    <t>R 0603 63mW 22K J                 &amp; ROHS</t>
  </si>
  <si>
    <t>CER 220nF K 50V 0603 X7R            ROHS</t>
  </si>
  <si>
    <t>VZB000032521</t>
  </si>
  <si>
    <t>FL CAN 51uH ACT45B</t>
  </si>
  <si>
    <t>VZ75067115</t>
  </si>
  <si>
    <t>R 0603      63mW  56K   J</t>
  </si>
  <si>
    <t>VZB000023908</t>
  </si>
  <si>
    <t>TR ND-MOS 2N7002 SOT23              ROHS</t>
  </si>
  <si>
    <t>CER 1uF M 16V 0603 X7R              ROHS</t>
  </si>
  <si>
    <t>CER 100nF K 50V 0805 X7R          &amp; ROHS</t>
  </si>
  <si>
    <t>VZB000039625</t>
  </si>
  <si>
    <t>RC 6.8K 1% 100mW TF 0603</t>
  </si>
  <si>
    <t>TRSVÂ  1051 CANHS SO8Â                ROHS</t>
  </si>
  <si>
    <t>VZB000027859-1</t>
  </si>
  <si>
    <t>CER 100NF K 50V 0603 X7R            ROHS</t>
  </si>
  <si>
    <t>VZB000034074</t>
  </si>
  <si>
    <t>FACAP0004</t>
  </si>
  <si>
    <t>CAP CER 8pF 50V C0G 0.5pF 0603</t>
  </si>
  <si>
    <t>VZB000038927</t>
  </si>
  <si>
    <t>CER 100nF K 100V 0805 X7R           ROHS</t>
  </si>
  <si>
    <t>VZB000044722-1</t>
  </si>
  <si>
    <t>CER 470nF 10% 50V X7R 0805Â          ROHS</t>
  </si>
  <si>
    <t>FACAP0007</t>
  </si>
  <si>
    <t>CER 4.7NF 100V K 0805 X7R</t>
  </si>
  <si>
    <t>VZB000021351-2</t>
  </si>
  <si>
    <t>FACAP0023</t>
  </si>
  <si>
    <t>CER 1UF K 35V 0805 X7R</t>
  </si>
  <si>
    <t>FACAP0038</t>
  </si>
  <si>
    <t>CHL 100uF 50V 20% SMD               ROHS</t>
  </si>
  <si>
    <t>FACON0039</t>
  </si>
  <si>
    <t>16 pin SMT Connector</t>
  </si>
  <si>
    <t>FADIO0028</t>
  </si>
  <si>
    <t>DIOD REDR 200V 1A ULTRAFAST SMB     ROHS</t>
  </si>
  <si>
    <t>FADIO0034</t>
  </si>
  <si>
    <t>DIOD PROT 230W 24V SOT23</t>
  </si>
  <si>
    <t>FADIO0036</t>
  </si>
  <si>
    <t>DIOD SCH 100V 250MA SOD323</t>
  </si>
  <si>
    <t>FADIO0041</t>
  </si>
  <si>
    <t>DZ 40W 18V MMBZ18V SOT23 5%</t>
  </si>
  <si>
    <t>FAFRE0011</t>
  </si>
  <si>
    <t>Crystal 8MHz NX3225GD EXS00A</t>
  </si>
  <si>
    <t>FAIN0010</t>
  </si>
  <si>
    <t>CHOKE COMMON MODE 2000 OHM SMD</t>
  </si>
  <si>
    <t>FALIN0018</t>
  </si>
  <si>
    <t>DRV VN5E025AJ HIGHSIDE SINGLE SSOP12</t>
  </si>
  <si>
    <t>FALIN0020</t>
  </si>
  <si>
    <t>VREG LDO 5V 2% TLE7274-2 DPAK</t>
  </si>
  <si>
    <t>FAMIC0033</t>
  </si>
  <si>
    <t>FLSH MB96F613R 16bits 96.5K LQFP48</t>
  </si>
  <si>
    <t>VZB000026160</t>
  </si>
  <si>
    <t>FARES0014</t>
  </si>
  <si>
    <t>RES 47.5K OHM 1/10W 1% 0603 SMD</t>
  </si>
  <si>
    <t>FARES0015</t>
  </si>
  <si>
    <t>R 0805 125mW 1K F</t>
  </si>
  <si>
    <t>FARES0021</t>
  </si>
  <si>
    <t>R 0603 100mW 0R</t>
  </si>
  <si>
    <t>FARES0024</t>
  </si>
  <si>
    <t>R 0603 100mW 1K3 F</t>
  </si>
  <si>
    <t>FARES0025</t>
  </si>
  <si>
    <t>RES 43.0 OHM 1/10W 1% 0603 SMD</t>
  </si>
  <si>
    <t>FARES0040</t>
  </si>
  <si>
    <t>RES 1.2K OHM 0.5W 1% 1210 SMD</t>
  </si>
  <si>
    <t>CER 10NF K 50V 0603 X7R             ROHS</t>
  </si>
  <si>
    <t>FACAP0005</t>
  </si>
  <si>
    <t>CER 100NF K 100V 0805 X7R</t>
  </si>
  <si>
    <t>FACAP0043</t>
  </si>
  <si>
    <t>CER 0.47UF K 100V  1206 X7R</t>
  </si>
  <si>
    <t>FARES0013</t>
  </si>
  <si>
    <t>R 0603  100mW  10K F</t>
  </si>
  <si>
    <t>FARES0044</t>
  </si>
  <si>
    <t>R 0603 100mW 1K1  J</t>
  </si>
  <si>
    <t>FARES0045</t>
  </si>
  <si>
    <t>R 0603 100mW 10K  J</t>
  </si>
  <si>
    <t>FARES0046</t>
  </si>
  <si>
    <t>R 0603 100mW 3K3  J</t>
  </si>
  <si>
    <t>FARES0047</t>
  </si>
  <si>
    <t>R 0603 100mW 3K6 J</t>
  </si>
  <si>
    <t>FARES0048</t>
  </si>
  <si>
    <t>R 0603 100mW 47K J</t>
  </si>
  <si>
    <t>FARES0049</t>
  </si>
  <si>
    <t>R 0805 125mW 47K J</t>
  </si>
  <si>
    <t>FACAP0009</t>
  </si>
  <si>
    <t>CER 22uF M 10V 1210 X7R             ROHS</t>
  </si>
  <si>
    <t>VZ75055904-1</t>
  </si>
  <si>
    <t>CER 47nF K 16V 0603 X7R             ROHS</t>
  </si>
  <si>
    <t>FAU-000000049</t>
  </si>
  <si>
    <t>DIOD PROT 400W 28V  BIDIRECT  SMA  -ROHS</t>
  </si>
  <si>
    <t>FAU-000000184</t>
  </si>
  <si>
    <t>FAU-000000345</t>
  </si>
  <si>
    <t>DIOD SCH 40V 4A SMB</t>
  </si>
  <si>
    <t>VZB000044182</t>
  </si>
  <si>
    <t>CER 100pF J 50V 0402 COG            ROHS</t>
  </si>
  <si>
    <t>VZB000023908-1</t>
  </si>
  <si>
    <t>T MOS-N 1.6R 60V  SOT23</t>
  </si>
  <si>
    <t>CER 1nF 10% 50V X7R 0402            ROHS</t>
  </si>
  <si>
    <t>VZB000028342</t>
  </si>
  <si>
    <t>CER 100nF 10% 16V X7R 0402          ROHS</t>
  </si>
  <si>
    <t>RC 0R 63mW TF 0402  J               ROHS</t>
  </si>
  <si>
    <t>VZB000031781-1</t>
  </si>
  <si>
    <t>RC 47K 1% 63mW TF 0402</t>
  </si>
  <si>
    <t>R 0603 63mW 4R7 J                   ROHS</t>
  </si>
  <si>
    <t>VZ75067677</t>
  </si>
  <si>
    <t>R 0603 63mW 6K19 F                &amp; ROHS</t>
  </si>
  <si>
    <t>FRDI0172</t>
  </si>
  <si>
    <t>DIOD REDR SCH 60A 30V SOT23         ROHS</t>
  </si>
  <si>
    <t>VZB000027859-2</t>
  </si>
  <si>
    <t>CER 100NF K 50V 0603 X7R          &amp; ROHS</t>
  </si>
  <si>
    <t>DIOD SCH BAS40-05 SOT23             ROHS</t>
  </si>
  <si>
    <t>R 0603 63mW 4K7 F                   ROHS</t>
  </si>
  <si>
    <t>R 0603 63mW 1K F                    ROHS</t>
  </si>
  <si>
    <t>R 0603 63mW 47K F                   ROHS</t>
  </si>
  <si>
    <t>R 0603 63mW 0R J                    ROHS</t>
  </si>
  <si>
    <t>VZ75063000</t>
  </si>
  <si>
    <t>R 0805 125mW 0R R05               &amp; ROHS</t>
  </si>
  <si>
    <t>CER 1uF K 16V 0603 X7R            &amp; ROHS</t>
  </si>
  <si>
    <t>VZB000021337-2</t>
  </si>
  <si>
    <t>CER 100PF J 50V 0603 C0G            ROHS</t>
  </si>
  <si>
    <t>VZB000039624-1</t>
  </si>
  <si>
    <t>CAP 470nF 10% 16V X7R 0603          ROHS</t>
  </si>
  <si>
    <t>VZB000021884-2</t>
  </si>
  <si>
    <t>DIOD DUAL PROT 600W 36V SMB</t>
  </si>
  <si>
    <t>VZB000051029</t>
  </si>
  <si>
    <t>VREG 5V 2% 500mA L4995 PSSO-24      ROHS</t>
  </si>
  <si>
    <t>R 0603 100mW 10K F                 -ROHS</t>
  </si>
  <si>
    <t>RC 82K 1% 63mW TF 100ppm 0402</t>
  </si>
  <si>
    <t>R 0805 125mW 10K J                &amp; ROHS</t>
  </si>
  <si>
    <t>R 0805     125mW  22K   F        &amp; -ROHS</t>
  </si>
  <si>
    <t>VZB000034254</t>
  </si>
  <si>
    <t>CER 2.2nF 5% 50V COG 0603</t>
  </si>
  <si>
    <t>R 0603 100mW 270R F                 ROHS</t>
  </si>
  <si>
    <t>VZB000028654</t>
  </si>
  <si>
    <t>CER 100pF 2% 50V COG 0402           ROHS</t>
  </si>
  <si>
    <t>VZB000028322</t>
  </si>
  <si>
    <t>CER 150PF J 50V 0402 NPO            ROHS</t>
  </si>
  <si>
    <t>VZB000021076</t>
  </si>
  <si>
    <t>TR NPN BC846 DUAL SOT363            ROHS</t>
  </si>
  <si>
    <t>VZB000059858</t>
  </si>
  <si>
    <t>VZ75075205</t>
  </si>
  <si>
    <t>REG TLE4275D 5V DPAK5             &amp;</t>
  </si>
  <si>
    <t>VZ75067123</t>
  </si>
  <si>
    <t>R 0603      63mW 120K   J              &amp;</t>
  </si>
  <si>
    <t>VZ75067773</t>
  </si>
  <si>
    <t>R 0603 63mW 56K2 F                &amp; ROHS</t>
  </si>
  <si>
    <t>VZ75055897</t>
  </si>
  <si>
    <t>CER  10nF K  50V 0603 X7R</t>
  </si>
  <si>
    <t>VZ75054041</t>
  </si>
  <si>
    <t>CER 2.2nF K  50V 0805 NPO</t>
  </si>
  <si>
    <t>CER 100pF J 50V 0603 NPO - ROHS</t>
  </si>
  <si>
    <t>VZB000025944</t>
  </si>
  <si>
    <t>RC 10 5% 100mW TF 0603</t>
  </si>
  <si>
    <t>VZB000025934</t>
  </si>
  <si>
    <t>R 0603 63mW 3K3 J                   ROHS</t>
  </si>
  <si>
    <t>VZB000026076</t>
  </si>
  <si>
    <t>R 0603      63mW  12K   J</t>
  </si>
  <si>
    <t>R 0603      63mW 100K   J</t>
  </si>
  <si>
    <t>VZB000026162-1</t>
  </si>
  <si>
    <t>VZB000021342</t>
  </si>
  <si>
    <t>CER 2.2nF K 50V 0603 X7R            ROHS</t>
  </si>
  <si>
    <t>VZE250013986</t>
  </si>
  <si>
    <t>CER 3.3nF J 50V 0805 NPO            ROHS</t>
  </si>
  <si>
    <t>VZ75067071</t>
  </si>
  <si>
    <t>R 0603      63mW 820R   J</t>
  </si>
  <si>
    <t>VZB000026157</t>
  </si>
  <si>
    <t>RC 100K 1% 100mW TF 0603</t>
  </si>
  <si>
    <t>IMP 220Z 40mR 3A 0805               ROHS</t>
  </si>
  <si>
    <t>CER 4.7uF M 25V X7R 1206 SFT        ROHS</t>
  </si>
  <si>
    <t>RESISTORS - R 0603 63mW 0R J -ROHS</t>
  </si>
  <si>
    <t>VZB000026518</t>
  </si>
  <si>
    <t>R 1206 250mW 470R   J</t>
  </si>
  <si>
    <t>R 0603 63mW 2R2 J                   ROHS</t>
  </si>
  <si>
    <t>VZB000026410</t>
  </si>
  <si>
    <t>R 0805 125mW 0R J  -ROHS</t>
  </si>
  <si>
    <t>VZB000026380</t>
  </si>
  <si>
    <t>RESISTORS - R 0805 125mW 3K3 J</t>
  </si>
  <si>
    <t>R 0603 63mW 47R J                   ROHS</t>
  </si>
  <si>
    <t>R 0603 63mW 30K1 F</t>
  </si>
  <si>
    <t>VZB000026178</t>
  </si>
  <si>
    <t>R 0603 63mW 1R J                    ROHS</t>
  </si>
  <si>
    <t>VZB000026493</t>
  </si>
  <si>
    <t>R 1206 250mW 10K J                  ROHS</t>
  </si>
  <si>
    <t>VZB000025947</t>
  </si>
  <si>
    <t>VZB000021472</t>
  </si>
  <si>
    <t>VZB000021991</t>
  </si>
  <si>
    <t>DZ 15V 500mW 5% MMSZ5 SOD123-ROHS</t>
  </si>
  <si>
    <t>VZB000028743</t>
  </si>
  <si>
    <t>2 DIOD // BAS21DW5 SOT353           ROHS</t>
  </si>
  <si>
    <t>VZB000026475</t>
  </si>
  <si>
    <t>R 1206 250mW 100K J                 RoHS</t>
  </si>
  <si>
    <t>VZB000029149-1</t>
  </si>
  <si>
    <t>VZB000027885</t>
  </si>
  <si>
    <t>CHL 150uF 10V Sz D 105 20% -ROHS</t>
  </si>
  <si>
    <t>VZB000026500</t>
  </si>
  <si>
    <t>R 1206 250mW 4K3   J    ROHS</t>
  </si>
  <si>
    <t>VZB000028717</t>
  </si>
  <si>
    <t>DZ TVS DUAL 27V 40W MMBZ27VAL SOT23 ROHS</t>
  </si>
  <si>
    <t>VZB000021392</t>
  </si>
  <si>
    <t>CER 220PF J  50V 0603 C0G</t>
  </si>
  <si>
    <t>VZB000026170</t>
  </si>
  <si>
    <t>R 0603 63mW 10K J                   ROHS</t>
  </si>
  <si>
    <t>VZB000026179</t>
  </si>
  <si>
    <t>VZB000027286-2</t>
  </si>
  <si>
    <t>DIOD RECT 1A 400V SMA               ROHS</t>
  </si>
  <si>
    <t>VZB000027885-1</t>
  </si>
  <si>
    <t>CAP ALUM 150UF 20% 10V SZ D 105 LOW ESR</t>
  </si>
  <si>
    <t>VZB000051914</t>
  </si>
  <si>
    <t>JST 01x02 SM02B-XAKS-BN RA BK       ROHS</t>
  </si>
  <si>
    <t>DIOD SCH 100V 2A SMB                ROHS</t>
  </si>
  <si>
    <t>VZB000026606-1</t>
  </si>
  <si>
    <t>RC 0 250mW TF 1206</t>
  </si>
  <si>
    <t>VZB000027769</t>
  </si>
  <si>
    <t>D RECT 1.5A 400V SMB                ROHS</t>
  </si>
  <si>
    <t>VZB000020913</t>
  </si>
  <si>
    <t>TR NPN BC817-40W SOT323             ROHS</t>
  </si>
  <si>
    <t>VZB000034075-1</t>
  </si>
  <si>
    <t>CER 1uF M 16V 0805 X7R SFT          ROHS</t>
  </si>
  <si>
    <t>VZB000038611-1</t>
  </si>
  <si>
    <t>CER 4.7uF M 16V X7R 1206 SFT        ROHS</t>
  </si>
  <si>
    <t>RC 1K 5% 250mW TF AS 0805           ROHS</t>
  </si>
  <si>
    <t>COIL 4.7uH 20% 5A 20mR M0754M       ROHS</t>
  </si>
  <si>
    <t>VZB000044807</t>
  </si>
  <si>
    <t>TR MOS -P 12,3MR 40V 50A DPAK       ROHS</t>
  </si>
  <si>
    <t>CER 10uF 16V 10% X7R 1206 SFT       ROHS</t>
  </si>
  <si>
    <t>VZB000020925</t>
  </si>
  <si>
    <t>TR NPN BCR133W SOT323               ROHS</t>
  </si>
  <si>
    <t>RC 100K 5% 100mW TF 0603</t>
  </si>
  <si>
    <t>INDUC 3.3uH 30% 2.51A LTF5022-H     ROHS</t>
  </si>
  <si>
    <t>D RECT 40A 200V DPAK                ROHS</t>
  </si>
  <si>
    <t>VZB000051008-1</t>
  </si>
  <si>
    <t>CER 4.7uF 10% 50V X7R 1210 SFT      ROHS</t>
  </si>
  <si>
    <t>VZB000026975</t>
  </si>
  <si>
    <t>R 0402  63mW  1K  J</t>
  </si>
  <si>
    <t>RC 10K 5% 63mW TF 0402              ROHS</t>
  </si>
  <si>
    <t>VZB000028335</t>
  </si>
  <si>
    <t>RC 4.7K 5% 63mW TF 0402             ROHS</t>
  </si>
  <si>
    <t>VZB000021391</t>
  </si>
  <si>
    <t>CAPA 0603 47PF 50V B                ROHS</t>
  </si>
  <si>
    <t>VZB000021416</t>
  </si>
  <si>
    <t>CER 3.3pF 0.1pF 50V COG 0603        ROHS</t>
  </si>
  <si>
    <t>VZB000040255</t>
  </si>
  <si>
    <t>CAL 220UF 20% 35V SzF LOW ESR       ROHS</t>
  </si>
  <si>
    <t>VZB000051045</t>
  </si>
  <si>
    <t>T MOS-N 59mR 100V 28A DPAK          ROHS</t>
  </si>
  <si>
    <t>VZB000044840</t>
  </si>
  <si>
    <t>CER 10uF K 16V 1206 X7R             ROHS</t>
  </si>
  <si>
    <t>RC 22K 5% 125mW TF 0805             ROHS</t>
  </si>
  <si>
    <t>VZB000030716</t>
  </si>
  <si>
    <t>JST 01x05 XASS RA NAT               ROHS</t>
  </si>
  <si>
    <t>VZB000020925-1</t>
  </si>
  <si>
    <t>VZB000021972-1</t>
  </si>
  <si>
    <t>DZ 225mW 3.9V BZX84 SOT23 5%        ROHS</t>
  </si>
  <si>
    <t>VZB000021996-1</t>
  </si>
  <si>
    <t>DZ 250mW 5.1V BZX84 SOT23 5%        ROHS</t>
  </si>
  <si>
    <t>RES 3.3K 1% 100mW TF 100PPM 0603    ROHS</t>
  </si>
  <si>
    <t>VZB000027131</t>
  </si>
  <si>
    <t>NTC 10K 1% 3380 0603                ROHS</t>
  </si>
  <si>
    <t>VZB000033673</t>
  </si>
  <si>
    <t>CHL 33UF 20% 35V ULTRALOW ESR 105 D ROHS</t>
  </si>
  <si>
    <t>VZB000039351-1</t>
  </si>
  <si>
    <t>CER 4,7uF K 16V 0805 X7R            ROHS</t>
  </si>
  <si>
    <t>RC 4.7K 1% 63mW TF 100ppm 0402      ROHS</t>
  </si>
  <si>
    <t>VZ75071174</t>
  </si>
  <si>
    <t>DZ VR 500mW 3V9 SOD123 5%           ROHS</t>
  </si>
  <si>
    <t>VZB000021410</t>
  </si>
  <si>
    <t>CER 470pF J 50V 0805 COG            ROHS</t>
  </si>
  <si>
    <t>VZB000025970</t>
  </si>
  <si>
    <t>R 0603 100mW 22K  F</t>
  </si>
  <si>
    <t>R 0402 63mW 1K F                    ROHS</t>
  </si>
  <si>
    <t>VZB000028336</t>
  </si>
  <si>
    <t>R 0402 63mW 22K J                   ROHS</t>
  </si>
  <si>
    <t>R 0402 63mW 47R J                   ROHS</t>
  </si>
  <si>
    <t>VZB000028370</t>
  </si>
  <si>
    <t>CER 2,2nF K 50V 0402 X7R            ROHS</t>
  </si>
  <si>
    <t>R 0402 63mW 10K F                   ROHS</t>
  </si>
  <si>
    <t>VZB000028496-1</t>
  </si>
  <si>
    <t>CER 100nF K 50V 0805 X7R SFT        ROHS</t>
  </si>
  <si>
    <t>VZB000031474-1</t>
  </si>
  <si>
    <t>R 0603 100mW 51K F                  ROHS</t>
  </si>
  <si>
    <t>R 0402 63mW 4,75K F                 ROHS</t>
  </si>
  <si>
    <t>CER 470pF J 50V 0402 COG            ROHS</t>
  </si>
  <si>
    <t>VZB000038285</t>
  </si>
  <si>
    <t>COIL 47uH SMD K                     ROHS</t>
  </si>
  <si>
    <t>VZB000038441</t>
  </si>
  <si>
    <t>R 0603 100mW 6,65K F                ROHS</t>
  </si>
  <si>
    <t>CER 10nF K 50V 0805 X7R SFT         ROHS</t>
  </si>
  <si>
    <t>VZB000044770</t>
  </si>
  <si>
    <t>DZ 200mW 10V SOD 323 3%             ROHS</t>
  </si>
  <si>
    <t>VZB000051397-1</t>
  </si>
  <si>
    <t>VZB000051775</t>
  </si>
  <si>
    <t>DIOD PROT 400W BIDIRECTIONAL SMA    ROHS</t>
  </si>
  <si>
    <t>CER 330pF J 100V 0805 COG           ROHS</t>
  </si>
  <si>
    <t>R 0612 500mW 0R2 F                  ROHS</t>
  </si>
  <si>
    <t>COMP MCP6562 DUAL MSOP8             ROHS</t>
  </si>
  <si>
    <t>VZB000059855</t>
  </si>
  <si>
    <t>R 0402 63mW 18K F                   ROHS</t>
  </si>
  <si>
    <t>VZB000060483</t>
  </si>
  <si>
    <t>EMBA MX34 02X10 BK                  ROHS</t>
  </si>
  <si>
    <t>VZB000060629</t>
  </si>
  <si>
    <t>NTC 47K 4050 1.5% 0603Â F            ROHS</t>
  </si>
  <si>
    <t>VZB000060741</t>
  </si>
  <si>
    <t>R 0402 63mW 2,21K F                 ROHS</t>
  </si>
  <si>
    <t>CER 10uF K 6.3V 0805 X7R            ROHS</t>
  </si>
  <si>
    <t>IC PWM CNTR MCP1631 QFN20           ROHS</t>
  </si>
  <si>
    <t>T MOS-N 14.6mR 60V DPAKÂ             ROHS</t>
  </si>
  <si>
    <t>T MOS-P 300mR 60V SC84Â              ROHS</t>
  </si>
  <si>
    <t>VZB000061422</t>
  </si>
  <si>
    <t>CER 1uF M 100V 0805Â  X7S            ROHS</t>
  </si>
  <si>
    <t>CHL 330UF M 25V SzF 125             ROHS</t>
  </si>
  <si>
    <t>VZB000034683</t>
  </si>
  <si>
    <t>R 0603 100mW 287R F                 ROHS</t>
  </si>
  <si>
    <t>RC 23.7K 1% 100mW TF 0603           ROHS</t>
  </si>
  <si>
    <t>VZB000038442</t>
  </si>
  <si>
    <t>RC 6.49K 1% 100mW TF 0603           ROHS</t>
  </si>
  <si>
    <t>VZB000055557</t>
  </si>
  <si>
    <t>CER 10nF 2% 50V X8G 0805            ROHS</t>
  </si>
  <si>
    <t>RC 33mR 1% 1W TF 200ppm 1020        ROHS</t>
  </si>
  <si>
    <t>TRANSFO Signalling LDM T6969-51     ROHS</t>
  </si>
  <si>
    <t>VZB000057273</t>
  </si>
  <si>
    <t>FLSH PIC16F1936 SSOP28Â              ROHS</t>
  </si>
  <si>
    <t>VZB000021848</t>
  </si>
  <si>
    <t>DIOD SCH SBRS81100T3G SMB           ROHS</t>
  </si>
  <si>
    <t>VZB000027281</t>
  </si>
  <si>
    <t>DIOD SIGN BAS29 SOT23               ROHS</t>
  </si>
  <si>
    <t>VZB000033673-1</t>
  </si>
  <si>
    <t>CHL 33UF M 35V U LOW ESR SZ D 105   ROHS</t>
  </si>
  <si>
    <t>VZB000057721</t>
  </si>
  <si>
    <t>COIL 47uH SMT M                     ROHS</t>
  </si>
  <si>
    <t>VZB000061259</t>
  </si>
  <si>
    <t>R 2010 1W 100mR F                   ROHS</t>
  </si>
  <si>
    <t>VZB000052671</t>
  </si>
  <si>
    <t>RC 0.43 1% 500mW TF 100ppm 0612     ROHS</t>
  </si>
  <si>
    <t>VZB000026167-3</t>
  </si>
  <si>
    <t>RC 47K 5% 100mW TF 0603</t>
  </si>
  <si>
    <t>VZB000027323</t>
  </si>
  <si>
    <t>DIOD REDR 400V 1A ULTRAFAST SMA     ROHS</t>
  </si>
  <si>
    <t>R 0402 63mW 33K F                   ROHS</t>
  </si>
  <si>
    <t>T MOS-N 220mR 60V SOT89Â             ROHS</t>
  </si>
  <si>
    <t>VZB000026150</t>
  </si>
  <si>
    <t>R 0603 100mW 8,2K F                 ROHS</t>
  </si>
  <si>
    <t>VZB000031871</t>
  </si>
  <si>
    <t>R 0402 63mW 1,21K F                 ROHS</t>
  </si>
  <si>
    <t>VZB000031874</t>
  </si>
  <si>
    <t>R 0402 63mW 1,5K J                  ROHS</t>
  </si>
  <si>
    <t>VZB000031944</t>
  </si>
  <si>
    <t>R 0402 63mW 8,2K J                  ROHS</t>
  </si>
  <si>
    <t>VZB000044547</t>
  </si>
  <si>
    <t>TR MOS-N 24mR 60V 36A DPAK          ROHS</t>
  </si>
  <si>
    <t>VZB000051715</t>
  </si>
  <si>
    <t>CER 10nF K 50V 0402 X7R             ROHS</t>
  </si>
  <si>
    <t>VZB000056308</t>
  </si>
  <si>
    <t>CER 1.2nF J 100V 0805 COG           ROHS</t>
  </si>
  <si>
    <t>VZB000059850-1</t>
  </si>
  <si>
    <t>R 2010 1W 10mR F                    ROHS</t>
  </si>
  <si>
    <t>VZB000024768</t>
  </si>
  <si>
    <t>VREG LDO 5V 2% 450mA DPAK5</t>
  </si>
  <si>
    <t>VZB000021579-1</t>
  </si>
  <si>
    <t>CER 1nF J 50V 0603 NPO-ROHS</t>
  </si>
  <si>
    <t>VZB000026170-4</t>
  </si>
  <si>
    <t>VZB000026501</t>
  </si>
  <si>
    <t>RC 3.9K 5% 250mW TF 1206            ROHS</t>
  </si>
  <si>
    <t>VZB000026512-1</t>
  </si>
  <si>
    <t>R 1206 250mW 1K J                   ROHS</t>
  </si>
  <si>
    <t>VZB000030535</t>
  </si>
  <si>
    <t>RC 1.1K 1% 100mW TF 0603            ROHS</t>
  </si>
  <si>
    <t>CAL 33uF 20% 50V 125 SzE low ESR    ROHS</t>
  </si>
  <si>
    <t>VZB000026131-1</t>
  </si>
  <si>
    <t>VZB000026159</t>
  </si>
  <si>
    <t>R 0603 63mW 33K2 F                  ROHS</t>
  </si>
  <si>
    <t>VZB000027025</t>
  </si>
  <si>
    <t>VZB000027744-1</t>
  </si>
  <si>
    <t>RC 7.5K 1% 100mW TF 0603            ROHS</t>
  </si>
  <si>
    <t>VZB000030814-1</t>
  </si>
  <si>
    <t>VZB000031473-1</t>
  </si>
  <si>
    <t>R 0603 63mW 1K5 F                   ROHS</t>
  </si>
  <si>
    <t>VZB000024220-2</t>
  </si>
  <si>
    <t>TRSV LIN 399/1020/1021 SO8         -ROHS</t>
  </si>
  <si>
    <t>VZB000041263</t>
  </si>
  <si>
    <t>DIOD REDR 400V 1A SOD123            ROHS</t>
  </si>
  <si>
    <t>VZB000061318</t>
  </si>
  <si>
    <t>T MOS-N/P 80/130mR 30V DUAL SOP8</t>
  </si>
  <si>
    <t>VZB000025914</t>
  </si>
  <si>
    <t>R 0603      63mW  15K   J</t>
  </si>
  <si>
    <t>VZB000026338-1</t>
  </si>
  <si>
    <t>R 0805     125mW  10K   F         -ROHS</t>
  </si>
  <si>
    <t>VZB000028343-1</t>
  </si>
  <si>
    <t>RC 47K 5% 63mW TF 0402</t>
  </si>
  <si>
    <t>VZB000029019</t>
  </si>
  <si>
    <t>RC 1.3K 1% 100mW TF 0603</t>
  </si>
  <si>
    <t>VZB000057244</t>
  </si>
  <si>
    <t>RC 4.3 5% 330mW TF 200ppm 1206 Surge Cur</t>
  </si>
  <si>
    <t>VZB000059848</t>
  </si>
  <si>
    <t>RC 3.3K 1% 63mW TF 100ppm 0402</t>
  </si>
  <si>
    <t>VZB000062202</t>
  </si>
  <si>
    <t>RC 47K 0.5% 100mW TF 50ppm 0603</t>
  </si>
  <si>
    <t>T MOS-N 15mR 100V 50A DPAK  ROHS</t>
  </si>
  <si>
    <t>CER 10nF 5% 50V COG 0805</t>
  </si>
  <si>
    <t>VZB000028555-1</t>
  </si>
  <si>
    <t>CER 22nF 10% 50V X7R 0603</t>
  </si>
  <si>
    <t>VZB000039448-1</t>
  </si>
  <si>
    <t>RC 1.2K 1% 100mW TF 0603</t>
  </si>
  <si>
    <t>VZB000043821</t>
  </si>
  <si>
    <t>R 1206 500mW 0R1   F</t>
  </si>
  <si>
    <t>VZB000066646</t>
  </si>
  <si>
    <t>RC 33 5% 330mW TF 0805</t>
  </si>
  <si>
    <t>VZB000025588</t>
  </si>
  <si>
    <t>RES 8.2 5% 100mW TF 400ppm 0603</t>
  </si>
  <si>
    <t>VZB000026313</t>
  </si>
  <si>
    <t>RC 5.11K 1% 250mW TF 1206</t>
  </si>
  <si>
    <t>VZB000051198</t>
  </si>
  <si>
    <t>CER  22uF M 6.3V 1206 X7R</t>
  </si>
  <si>
    <t>FLSH 16bit 64K R5F21348YKFP LQFP48 ROHS</t>
  </si>
  <si>
    <t>PPM-0030</t>
  </si>
  <si>
    <t>VZB000025473-1</t>
  </si>
  <si>
    <t>VZB000031893</t>
  </si>
  <si>
    <t>R 0402  63mW 18K J</t>
  </si>
  <si>
    <t>VZB000067664</t>
  </si>
  <si>
    <t>R 0402 63mW 6.65K F</t>
  </si>
  <si>
    <t>VZB000031908</t>
  </si>
  <si>
    <t>RC 3.3K 5% 63mW TF 0402</t>
  </si>
  <si>
    <t>VZB000031946</t>
  </si>
  <si>
    <t>R 0402 63mW  820R J</t>
  </si>
  <si>
    <t>VZB000041886</t>
  </si>
  <si>
    <t>R 0402 63mW 82R J</t>
  </si>
  <si>
    <t>VZB000025901-3</t>
  </si>
  <si>
    <t>VZB000026978-2</t>
  </si>
  <si>
    <t>RES 10K 5% 63mW TF 100ppm 0402</t>
  </si>
  <si>
    <t>VZB000027286-4</t>
  </si>
  <si>
    <t>D RECT 1A 400V SMA</t>
  </si>
  <si>
    <t>VZB000028371-1</t>
  </si>
  <si>
    <t>RC 10K 1% 63mW TF 0402</t>
  </si>
  <si>
    <t>VZB000028463</t>
  </si>
  <si>
    <t>RC 100 5% 63mW TF 0402</t>
  </si>
  <si>
    <t>VZB000021030</t>
  </si>
  <si>
    <t>TR PNP 45V 500mA BC807-40 SOT23</t>
  </si>
  <si>
    <t>PPM-0047</t>
  </si>
  <si>
    <t>CER 470pF J 50V 0805 COG</t>
  </si>
  <si>
    <t>RC 82K 5% 100mW TF 0603</t>
  </si>
  <si>
    <t>VZB000028340-2</t>
  </si>
  <si>
    <t>CER 1nF K 50V 0402 X7R</t>
  </si>
  <si>
    <t>CER 100nF K 50V 0805 X7R SFT</t>
  </si>
  <si>
    <t>VZB000021848-1</t>
  </si>
  <si>
    <t>DIOD SCH 100V 1A SMB                ROHS</t>
  </si>
  <si>
    <t>R 1206 250mW 2K2 J</t>
  </si>
  <si>
    <t>VZB000061259-1</t>
  </si>
  <si>
    <t>R 1020 1W 100mR F</t>
  </si>
  <si>
    <t>VZB000028743-1</t>
  </si>
  <si>
    <t>D SIGN DUAL BAS21D SOT353</t>
  </si>
  <si>
    <t>COIL 47uH 10% 1A SMD</t>
  </si>
  <si>
    <t>DZ 200mW 10V SOD323 3%</t>
  </si>
  <si>
    <t>TRSV LIN 1021 SO8                  -ROHS</t>
  </si>
  <si>
    <t>R 1206 250mW 10K J</t>
  </si>
  <si>
    <t>R 0603 100mW 18K F</t>
  </si>
  <si>
    <t>R 0402 63mW 680R F</t>
  </si>
  <si>
    <t>VZB000025453</t>
  </si>
  <si>
    <t>R 0805 125mW 6K8 J</t>
  </si>
  <si>
    <t>R 1206 250mW 3K3 J</t>
  </si>
  <si>
    <t>R 0402 63mW 2K2 F</t>
  </si>
  <si>
    <t>R 1206 330mW 4R3 J SurgeCurrent</t>
  </si>
  <si>
    <t>VZB000024220-4</t>
  </si>
  <si>
    <t>TRSV LIN TLE7259-2GE SO8           -ROHS</t>
  </si>
  <si>
    <t>VZB000021076-1</t>
  </si>
  <si>
    <t>VZB000062202-1</t>
  </si>
  <si>
    <t>R 0603 100mW 47K D     ROHS</t>
  </si>
  <si>
    <t>CER 47nF K 50V 0805 X7R SFT         ROHS</t>
  </si>
  <si>
    <t>VZB000057244-2</t>
  </si>
  <si>
    <t>VZB000030979-1</t>
  </si>
  <si>
    <t>R 0603 100mW 27K F</t>
  </si>
  <si>
    <t>VZB000021320-2</t>
  </si>
  <si>
    <t>CER 15nF K 50V 0603 X7R   ROHS</t>
  </si>
  <si>
    <t>VZB000026047</t>
  </si>
  <si>
    <t>R 0805 125mW 6K81 F   ROHS</t>
  </si>
  <si>
    <t>VZB000026276</t>
  </si>
  <si>
    <t>R 1206 250mW 3K3 F     ROHS</t>
  </si>
  <si>
    <t>VZB000026981</t>
  </si>
  <si>
    <t>R 0402  63mW 4K3 J    ROHS</t>
  </si>
  <si>
    <t>VZB000027252</t>
  </si>
  <si>
    <t>R 0603 100mW 18K7 F   ROHS</t>
  </si>
  <si>
    <t>VZB000028369-1</t>
  </si>
  <si>
    <t>R 0402  63mW 33K J    ROHS</t>
  </si>
  <si>
    <t>VZB000028823</t>
  </si>
  <si>
    <t>R 0805 125mW 3K3 F   ROHS</t>
  </si>
  <si>
    <t>VZB000043518</t>
  </si>
  <si>
    <t>IMP 1000Z 25% 0R45 0A2 0805  ROHS</t>
  </si>
  <si>
    <t>R 0402 63mW 15K F  ROHS</t>
  </si>
  <si>
    <t>VZB000059846</t>
  </si>
  <si>
    <t>R 0402  63mW 1K2 F  ROHS</t>
  </si>
  <si>
    <t>VZB000059853-1</t>
  </si>
  <si>
    <t>R 0402  63mW 8K2 F   ROHS</t>
  </si>
  <si>
    <t>VZB000059857</t>
  </si>
  <si>
    <t>R 0402  63mW 39K F   ROHS</t>
  </si>
  <si>
    <t>VZB000061052</t>
  </si>
  <si>
    <t>CER 3.3nF J 50V 0603 C0G   ROHS</t>
  </si>
  <si>
    <t>VZB000027002</t>
  </si>
  <si>
    <t>RC 18K 5% 100mW TF 0603</t>
  </si>
  <si>
    <t>T MOS-N 3R5 60V SOT323   ROHS</t>
  </si>
  <si>
    <t>VZB000030516</t>
  </si>
  <si>
    <t>R 0805 125mW 47K F   ROHS</t>
  </si>
  <si>
    <t>VZB000031996-1</t>
  </si>
  <si>
    <t>CER 4.7nF K 50V 0402 X7R   ROHS</t>
  </si>
  <si>
    <t>VZB000041326-1</t>
  </si>
  <si>
    <t>R 0805 250mW 1K J AS   ROHS</t>
  </si>
  <si>
    <t>SHUNT 2010 1W 56mR F  ROHS</t>
  </si>
  <si>
    <t>JAE 02x16 MX34R32VF1 ST BK</t>
  </si>
  <si>
    <t>IND DUAL 22uH M 2.05A 80mR SMD</t>
  </si>
  <si>
    <t>VZB000069954</t>
  </si>
  <si>
    <t>COMP MCP6561T-E SOT23-5             ROHS</t>
  </si>
  <si>
    <t>R 1206 1W 150mR F  ROHS</t>
  </si>
  <si>
    <t xml:space="preserve"> R 0603 100mW 3K16 F    ROHS</t>
  </si>
  <si>
    <t>VZB000030838-2</t>
  </si>
  <si>
    <t>R 0603 100mW 3K9 F   ROHS</t>
  </si>
  <si>
    <t>R 0603 100mW 36K F   ROHS</t>
  </si>
  <si>
    <t>CER 3.3nF K 100V 0805 X7R    ROHS</t>
  </si>
  <si>
    <t>VZB000028205-1</t>
  </si>
  <si>
    <t>R 0402  63mW 82K J   ROHS</t>
  </si>
  <si>
    <t>VZB000028334-1</t>
  </si>
  <si>
    <t>R 0402  63mW 1K2 J   ROHS</t>
  </si>
  <si>
    <t>VZB000031905</t>
  </si>
  <si>
    <t>R 0402  63mW 28K7 F   ROHS</t>
  </si>
  <si>
    <t>DIOD SCH  100V 5A DPAK              ROHS</t>
  </si>
  <si>
    <t>TRANSFO CEE1610/CE-12394-T006</t>
  </si>
  <si>
    <t>TR PNP BCX51-16   SOT89   ROHS</t>
  </si>
  <si>
    <t>VZB000030974-2</t>
  </si>
  <si>
    <t>R 0603 100mW 39K F  ROHS</t>
  </si>
  <si>
    <t>VZB000039882-1</t>
  </si>
  <si>
    <t>R 0603 100mW 56K F   ROHS</t>
  </si>
  <si>
    <t>R 0402  63mW 22K F  ROHS</t>
  </si>
  <si>
    <t>VZB000031961</t>
  </si>
  <si>
    <t>R 0402  63mW 2K F  ROHS</t>
  </si>
  <si>
    <t>VZB000028792-2</t>
  </si>
  <si>
    <t>VZB000065490</t>
  </si>
  <si>
    <t xml:space="preserve"> NTC 100K 4200 F 0603         ROHS</t>
  </si>
  <si>
    <t>VZB000021520</t>
  </si>
  <si>
    <t>CER 1nF 10% 50V X7R 0805            ROHS</t>
  </si>
  <si>
    <t>VZB000025923-2</t>
  </si>
  <si>
    <t>R 0603 100mW 2K2 J           ROHS</t>
  </si>
  <si>
    <t>VZB000026061-3</t>
  </si>
  <si>
    <t>R 0603 100mW 15K F                    RO</t>
  </si>
  <si>
    <t>VZB000026128-2</t>
  </si>
  <si>
    <t>R 0603 100mW 56K2 F           ROHS</t>
  </si>
  <si>
    <t>VZB000026174-3</t>
  </si>
  <si>
    <t>R 0603 100mW 1K J           ROHS</t>
  </si>
  <si>
    <t>VZB000026512-4</t>
  </si>
  <si>
    <t>R 1206 250mW 1K J           ROHS</t>
  </si>
  <si>
    <t>VZB000039266-2</t>
  </si>
  <si>
    <t>CER 1uF K 25V 0805 X7R     ROHS</t>
  </si>
  <si>
    <t>VZB000073187</t>
  </si>
  <si>
    <t>R 0603 100mW 0R J  Anti-Sulfur</t>
  </si>
  <si>
    <t>VZB000021055-3</t>
  </si>
  <si>
    <t>TR  PNP BCR166W    SOT323   ROHS</t>
  </si>
  <si>
    <t>VZB000053399</t>
  </si>
  <si>
    <t>DIOD TVS BI 24V 200W  SOT23   ROHS</t>
  </si>
  <si>
    <t>VZB000021404</t>
  </si>
  <si>
    <t>CER 330nF K 16V 0805 X7R  ROHS</t>
  </si>
  <si>
    <t>VZB000021610-3</t>
  </si>
  <si>
    <t>CER 220nF K 16V 0603 X7R      ROHS</t>
  </si>
  <si>
    <t>VZB000023045</t>
  </si>
  <si>
    <t>COIL 47uH 920mA SMT M           ROHS</t>
  </si>
  <si>
    <t>VZB000028218-1</t>
  </si>
  <si>
    <t>CER 33nF K 50V 0603 X7R   ROHS</t>
  </si>
  <si>
    <t>VZB000038887</t>
  </si>
  <si>
    <t>R 1206 250mW  1K4  F             ROHS</t>
  </si>
  <si>
    <t>VZB000041113</t>
  </si>
  <si>
    <t>CER 2.2uF M 25V 1206 X7R   ROHS</t>
  </si>
  <si>
    <t>VZB000043517</t>
  </si>
  <si>
    <t>FL DUAL 25uH 30% 500mA 130mR B82790</t>
  </si>
  <si>
    <t>VZB000051716-1</t>
  </si>
  <si>
    <t>DIOD PROT BI 26V 1500W SMC   ROHS</t>
  </si>
  <si>
    <t>VZB000052781</t>
  </si>
  <si>
    <t>SAMTEC 02x05 FTSH ST BK</t>
  </si>
  <si>
    <t>VZB000056718</t>
  </si>
  <si>
    <t>DRV LOW-SIDE OCTAL SO20      ROHS</t>
  </si>
  <si>
    <t>VZB000062191</t>
  </si>
  <si>
    <t>CONN 02x20 P.2.54mm NEUTR THRU</t>
  </si>
  <si>
    <t>VZB000062196</t>
  </si>
  <si>
    <t>CONN 02x20 P.2.54mm BK THRU</t>
  </si>
  <si>
    <t>VZB000063985</t>
  </si>
  <si>
    <t>SMART HS 1CH BTS5045-1EJA SO8       ROHS</t>
  </si>
  <si>
    <t>VZB000065973</t>
  </si>
  <si>
    <t>RESO 8MHz 0.27% 33pF CSTCE  ROHS</t>
  </si>
  <si>
    <t>VZB000069383</t>
  </si>
  <si>
    <t>SMART LS VNLD5300-E SO8             ROHS</t>
  </si>
  <si>
    <t>VZB000059574</t>
  </si>
  <si>
    <t>TRSV CANHS TJA1049 SO8             -ROHS</t>
  </si>
  <si>
    <t>VZB000069744-1</t>
  </si>
  <si>
    <t>CHL 330uF M 35V Sz G 105 Low ESR   ROHS</t>
  </si>
  <si>
    <t>VZB000062617</t>
  </si>
  <si>
    <t>SMART HS 180mR 53V 1CH SO8          ROHS</t>
  </si>
  <si>
    <t>VZB000026061-LED</t>
  </si>
  <si>
    <t>R 0603 100mW 15K F    ROHS</t>
  </si>
  <si>
    <t>VZB000026942-LED</t>
  </si>
  <si>
    <t>R 0603 100mW 3K32 F    ROHS</t>
  </si>
  <si>
    <t>VZB000026969-LED</t>
  </si>
  <si>
    <t>R 0603 100mW 8K2 F    ROHS</t>
  </si>
  <si>
    <t>VZB000030814-LED</t>
  </si>
  <si>
    <t>R 0603 100mW 47K F    ROHS</t>
  </si>
  <si>
    <t>VZB000066342-4</t>
  </si>
  <si>
    <t>LED WHI NK4W093T CA1CA4 1175-1200LM AUSN</t>
  </si>
  <si>
    <t>VZB000059292</t>
  </si>
  <si>
    <t>FLSH SPC560D40 32bit 256K LQFP64    ROHS</t>
  </si>
  <si>
    <t>VZB000020949-1</t>
  </si>
  <si>
    <t>TR PNP 80V 1A BCP53-16 SOT223</t>
  </si>
  <si>
    <t>VZB000021406-1</t>
  </si>
  <si>
    <t>CER 4.7nF K 50V 0603 X7R  ROHS</t>
  </si>
  <si>
    <t>VZB000023085</t>
  </si>
  <si>
    <t>INDUC 4,7uH 20% 2,1A SMD</t>
  </si>
  <si>
    <t>VZB000027008-1</t>
  </si>
  <si>
    <t>R 0603 100mW 7K32  F  ROHS</t>
  </si>
  <si>
    <t>VZB000028104-1</t>
  </si>
  <si>
    <t>CHL 220UF 20% 35V Sz F 105</t>
  </si>
  <si>
    <t>VZB000028344-1</t>
  </si>
  <si>
    <t>R 0402 63mW  47R  J    ROHS</t>
  </si>
  <si>
    <t>VZB000028741</t>
  </si>
  <si>
    <t>R 1206 250mW 62R  F          ROHS</t>
  </si>
  <si>
    <t>VZB000030868-1</t>
  </si>
  <si>
    <t>CER 47nF K 25V 0402 XR7 ROHS</t>
  </si>
  <si>
    <t>VZB000031878</t>
  </si>
  <si>
    <t>R 0402 63mW 100R  F   ROHS</t>
  </si>
  <si>
    <t>VZB000033749</t>
  </si>
  <si>
    <t>DIOD SCH 2A 100V STPS2H100A SMA ROHS</t>
  </si>
  <si>
    <t>VZB000034681</t>
  </si>
  <si>
    <t>R 0603 100mW 215R F   ROHS</t>
  </si>
  <si>
    <t>VZB000035045</t>
  </si>
  <si>
    <t>R 0603 100mW 324K  F   ROHS</t>
  </si>
  <si>
    <t>VZB000041815</t>
  </si>
  <si>
    <t>T MOS-N 650mR 55V  SOT23   ROHS</t>
  </si>
  <si>
    <t>VZB000042920</t>
  </si>
  <si>
    <t>CHL 100UF M 35V Sz F Low ESR  ROHS</t>
  </si>
  <si>
    <t>VZB000044180</t>
  </si>
  <si>
    <t>CER 39pF J 50V 0402 COG ROHS</t>
  </si>
  <si>
    <t>VZB000044785-1</t>
  </si>
  <si>
    <t>DIOD SCH 1A 60V SMA    ROHS</t>
  </si>
  <si>
    <t>CER 4.7uF K 50V  1210 X7R SFT ROHS</t>
  </si>
  <si>
    <t>VZB000051845-1</t>
  </si>
  <si>
    <t>COIL 22uH 20% 1,9A SMD</t>
  </si>
  <si>
    <t>VZB000054016</t>
  </si>
  <si>
    <t>CER 470nF K 25V 0603 X7R  ROHS</t>
  </si>
  <si>
    <t>VZB000055007</t>
  </si>
  <si>
    <t>CER 330nF K 16V 0603 X7R  ROHS</t>
  </si>
  <si>
    <t>VZB000055685</t>
  </si>
  <si>
    <t>R 1206 250mW 2R J Surge Current  ROHS</t>
  </si>
  <si>
    <t>VZB000056758</t>
  </si>
  <si>
    <t>CER 2.2uF M 50V 1206 X7R SFT ROHS</t>
  </si>
  <si>
    <t>VZB000057894</t>
  </si>
  <si>
    <t xml:space="preserve"> LED 4CH MAX16814 TSSOP20-EP     ROHS</t>
  </si>
  <si>
    <t>VZB000059741</t>
  </si>
  <si>
    <t>R 1206 330mW 10R J Surge Current  ROHS</t>
  </si>
  <si>
    <t>VZB000059833</t>
  </si>
  <si>
    <t>R 0603 100mW 1K8 F  ROHS</t>
  </si>
  <si>
    <t>VZB000060170</t>
  </si>
  <si>
    <t>T MOS-N  120mR  60V SOT223   ROHS</t>
  </si>
  <si>
    <t>VZB000060173</t>
  </si>
  <si>
    <t>R 1206 250mW 0R12 F    ROHS</t>
  </si>
  <si>
    <t>VZB000060174</t>
  </si>
  <si>
    <t>CHL 33uF M 50V Sz D8 Low ESR  ROHS</t>
  </si>
  <si>
    <t>VZB000061010</t>
  </si>
  <si>
    <t>INDUC 10uH 20% 2,5A min</t>
  </si>
  <si>
    <t>VZB000061781</t>
  </si>
  <si>
    <t>INDUC 68uH 20% B82464 SMD</t>
  </si>
  <si>
    <t>VZB000063085</t>
  </si>
  <si>
    <t>CONV DCDC 42V 1.5A TPS57140-Q1 MSOP10</t>
  </si>
  <si>
    <t>VZB000063391</t>
  </si>
  <si>
    <t>Deserializer DS90UB926Q WQFN60     -ROHS</t>
  </si>
  <si>
    <t>VZB000063681</t>
  </si>
  <si>
    <t>CONN 01x10 SMD</t>
  </si>
  <si>
    <t>VZB000063685</t>
  </si>
  <si>
    <t>CONN 01x40 SMD</t>
  </si>
  <si>
    <t>VZB000064630</t>
  </si>
  <si>
    <t>CER 470pF K 50V 0402 X7R  ROHS</t>
  </si>
  <si>
    <t>VZB000068651</t>
  </si>
  <si>
    <t>BUFF SINGLE 74LVC1G34GW SOT353 ROHS</t>
  </si>
  <si>
    <t>VZB000069137</t>
  </si>
  <si>
    <t>SMART HS 1CH 140mR 41V VN7140AS-E SO8</t>
  </si>
  <si>
    <t>VZB000069744</t>
  </si>
  <si>
    <t>CHL 330uF M 35V Sz G 105 Low ESR ROHS</t>
  </si>
  <si>
    <t>VZB000069789</t>
  </si>
  <si>
    <t>R 0603 100mW 10K2 D THIN   ROHS</t>
  </si>
  <si>
    <t>VZB000069794</t>
  </si>
  <si>
    <t>R 0603 100mW  31K6  D   THIN     ROHS</t>
  </si>
  <si>
    <t>VZB000070305</t>
  </si>
  <si>
    <t>CTRL CAN 250mA UJA1076A HTSSOP32    ROHS</t>
  </si>
  <si>
    <t>VZB000038697-1</t>
  </si>
  <si>
    <t>CHL 47uF M 35V  SzD 105 Low ESR  ROHS</t>
  </si>
  <si>
    <t>VZB000057187</t>
  </si>
  <si>
    <t>R 0603 100mW  4K3  F           ROHS</t>
  </si>
  <si>
    <t>VZB000066288</t>
  </si>
  <si>
    <t>CONFPC 01x51 P0.5mm 046882151099846+ SMD</t>
  </si>
  <si>
    <t>VZB000072986</t>
  </si>
  <si>
    <t>IND COM-MODE 90R 100mA 1.1R DLM11S 0504</t>
  </si>
  <si>
    <t>VZB000075163</t>
  </si>
  <si>
    <t>CONN 02x04 E1095137 BK THRU</t>
  </si>
  <si>
    <t>VZB000075219</t>
  </si>
  <si>
    <t>CON 02x02/03 P.0.8mm 104004-0901 BK THRU</t>
  </si>
  <si>
    <t>DZ TVS DUAL 40W 27V SOT23          -ROHS</t>
  </si>
  <si>
    <t>VZB000026373-1</t>
  </si>
  <si>
    <t>R 0805 125mW 7K5 J     ROHS</t>
  </si>
  <si>
    <t>VZB000066647-1</t>
  </si>
  <si>
    <t>R 0805 330mW 2K F Anti Surge   ROHS</t>
  </si>
  <si>
    <t>VZB000051775-1</t>
  </si>
  <si>
    <t>DIOD TVS BI 30V 400W SMA       ROHS</t>
  </si>
  <si>
    <t>VZB000025586-1</t>
  </si>
  <si>
    <t>R 0603 100mW 6R8 J      ROHS</t>
  </si>
  <si>
    <t>VZB000021579-2</t>
  </si>
  <si>
    <t>CER 1nF J 50V 0603 COG        &amp; ROHS</t>
  </si>
  <si>
    <t>VZB000029149-3</t>
  </si>
  <si>
    <t>R 0805 125MW 10K J                  ROHS</t>
  </si>
  <si>
    <t>DZ 500mW 3.9V 5% SOD123 5%    ROHS</t>
  </si>
  <si>
    <t>VZB000041263-1</t>
  </si>
  <si>
    <t>VZB000054708</t>
  </si>
  <si>
    <t>CER 22uF K 6.3V 1206 X7R         ROHS</t>
  </si>
  <si>
    <t>DEAD-RPRT SF MBD CD391</t>
  </si>
  <si>
    <t>R 0603 100mW 10K J               ROHS</t>
  </si>
  <si>
    <t>VZB000057882-1</t>
  </si>
  <si>
    <t>VZB009372-A</t>
  </si>
  <si>
    <t>VZB000027036-1</t>
  </si>
  <si>
    <t>R 0805 125mW  4R7 J                -ROHS</t>
  </si>
  <si>
    <t>VZB000027743-1</t>
  </si>
  <si>
    <t>R 1206 250mW  4K7 F                -ROHS</t>
  </si>
  <si>
    <t>VZB000028018</t>
  </si>
  <si>
    <t>DIOD RECT DUAL 6A 200V DPAK        -ROHS</t>
  </si>
  <si>
    <t>VZB000028463-1</t>
  </si>
  <si>
    <t>R 0402 63mW 100R J                 -ROHS</t>
  </si>
  <si>
    <t>VZB000031914</t>
  </si>
  <si>
    <t>R 0402 63mW 34K8 F                 -ROHS</t>
  </si>
  <si>
    <t>VZB000038393</t>
  </si>
  <si>
    <t>R 0603 100mW 71K5  F               -ROHS</t>
  </si>
  <si>
    <t>CER 10uF K 25V 1206 X7R SFT         ROHS</t>
  </si>
  <si>
    <t>VZB000052395</t>
  </si>
  <si>
    <t>R 0805  250mW 4R7 J  Surge Current -ROHS</t>
  </si>
  <si>
    <t>VZB000071198</t>
  </si>
  <si>
    <t>IND 3.3uH 30% 5.2A 16.3m           -ROHS</t>
  </si>
  <si>
    <t>VZB000071424</t>
  </si>
  <si>
    <t>IND 3.3uH 30% 3.5A 19m             -ROHS</t>
  </si>
  <si>
    <t>VZB000074880</t>
  </si>
  <si>
    <t>T MOS-N 38mR 100V 30A  SOT669      ROHS</t>
  </si>
  <si>
    <t>VZB000075663</t>
  </si>
  <si>
    <t>CER 100nF K 50V 0402 X7R           -ROHS</t>
  </si>
  <si>
    <t>PPM-0024</t>
  </si>
  <si>
    <t>CER 1uF K 100V X7S  0805  SFT      -ROHS</t>
  </si>
  <si>
    <t>VZB000020908-2</t>
  </si>
  <si>
    <t>TR NPN  BC847C  SOT23               ROHS</t>
  </si>
  <si>
    <t>VZB000021876-1</t>
  </si>
  <si>
    <t>DZ 250mW 33V  SOT23  5%  ROHS</t>
  </si>
  <si>
    <t>VZB000070787</t>
  </si>
  <si>
    <t>FLSH SPC5603BAVLL4R 32B 384K QFP100 ROHS</t>
  </si>
  <si>
    <t>VZB000026054</t>
  </si>
  <si>
    <t>R 0603 100mW 4K3 J                 -ROHS</t>
  </si>
  <si>
    <t>VZB000026160-4</t>
  </si>
  <si>
    <t>VZB000026168</t>
  </si>
  <si>
    <t>RC 33K 5% 100mW TF 0603</t>
  </si>
  <si>
    <t>VZB000057187-1</t>
  </si>
  <si>
    <t>R 0603 100mW 4K3   F               -ROHS</t>
  </si>
  <si>
    <t>VREG LDO 5V 2% 450MA               -ROHS</t>
  </si>
  <si>
    <t>R 0603 100mW 1K62 F                -ROHS</t>
  </si>
  <si>
    <t>R 1020 1W 22R F                    -ROHS</t>
  </si>
  <si>
    <t>CER 680pF J 100V COG 0805          -ROHS</t>
  </si>
  <si>
    <t>VZ74714926</t>
  </si>
  <si>
    <t>VZB000071706</t>
  </si>
  <si>
    <t>RC 39 1% 330mW TF 0805 100ppm  ROHS</t>
  </si>
  <si>
    <t>VZB000078278</t>
  </si>
  <si>
    <t>RC 1.4 1% 330mW TF 0805 100 PPM ROHS</t>
  </si>
  <si>
    <t>VZ74714986</t>
  </si>
  <si>
    <t>VZB000072828</t>
  </si>
  <si>
    <t>DIOD SCH 5A 100V SS5P10 SMPC       -ROHS</t>
  </si>
  <si>
    <t>VZB000075045</t>
  </si>
  <si>
    <t>CTRL PWM MCP19114 QFN24            -ROHS</t>
  </si>
  <si>
    <t>VZ74715036</t>
  </si>
  <si>
    <t>DEAD-RPRT SF XBD GEN2 MONO K2CC</t>
  </si>
  <si>
    <t>VZ72908459-A</t>
  </si>
  <si>
    <t>VZB000075045 PROG XBD GEN2 K2CC</t>
  </si>
  <si>
    <t>VZB000064638-1</t>
  </si>
  <si>
    <t>CTRL TOUCHSCREEN CP8429ATT TQFP100 ROHS</t>
  </si>
  <si>
    <t>PPM-0037</t>
  </si>
  <si>
    <t>VZB000030838-3</t>
  </si>
  <si>
    <t>R 0603 100mW 3K9 F     ROHS</t>
  </si>
  <si>
    <t>VZB000031678-1</t>
  </si>
  <si>
    <t>R 0603 100MW 2K2 F      ROHS</t>
  </si>
  <si>
    <t>VZB000066090</t>
  </si>
  <si>
    <t>CONN EHED 1X04 CO XX P8 DF</t>
  </si>
  <si>
    <t>VZB000077540</t>
  </si>
  <si>
    <t>SWITCH, DETECT/MICRO, SPDT, NO LEVER</t>
  </si>
  <si>
    <t>PPM-0061</t>
  </si>
  <si>
    <t>CER 3.3NF F 50V 0805 COG            ROHS</t>
  </si>
  <si>
    <t>PPM-0039</t>
  </si>
  <si>
    <t>VZB000078295</t>
  </si>
  <si>
    <t>R 0805 330mW 2R2 F SURGE CURRENT   ROHS</t>
  </si>
  <si>
    <t>VZB000021370</t>
  </si>
  <si>
    <t>CER 1.5nF J 50V 0805  COG    ROHS</t>
  </si>
  <si>
    <t>VZ74715306</t>
  </si>
  <si>
    <t>PPM-0062</t>
  </si>
  <si>
    <t>VZ74715446</t>
  </si>
  <si>
    <t>VZB000069953-1</t>
  </si>
  <si>
    <t>IND DUAL 22UH M 2.05A 80MR SMD</t>
  </si>
  <si>
    <t>VZB000031885</t>
  </si>
  <si>
    <t>R 0402 63MW 13.3K F TF            ROHS</t>
  </si>
  <si>
    <t>VZB000059847-1</t>
  </si>
  <si>
    <t>R 0402 63MW 1.8K F TF 100PPM        ROHS</t>
  </si>
  <si>
    <t>VZB000064400-1</t>
  </si>
  <si>
    <t>CER 2.2UF K 10V 0603 X7R            ROHS</t>
  </si>
  <si>
    <t>VZB000041886-1</t>
  </si>
  <si>
    <t>R 0402 63MW 82R J TF                ROHS</t>
  </si>
  <si>
    <t>VZB000051008-3</t>
  </si>
  <si>
    <t>CER 4.7UF K 50V  1210 X7R SFT ROHS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</si>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</sst>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/>
    </xf>
    <xf numFmtId="0" fontId="0" fillId="0" borderId="8" xfId="0" applyBorder="1"/>
    <xf numFmtId="0" fontId="0" fillId="0" borderId="0" xfId="0" applyBorder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21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9" fontId="0" fillId="6" borderId="1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/>
    <xf numFmtId="164" fontId="0" fillId="0" borderId="0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vertical="center"/>
    </xf>
    <xf numFmtId="0" fontId="7" fillId="0" borderId="0" xfId="0" applyFont="1" applyBorder="1" applyAlignment="1"/>
    <xf numFmtId="0" fontId="5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 wrapText="1"/>
    </xf>
    <xf numFmtId="49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 applyBorder="1" applyAlignment="1">
      <alignment horizont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2" fontId="6" fillId="0" borderId="1" xfId="0" applyNumberFormat="1" applyFont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0" fontId="0" fillId="7" borderId="21" xfId="0" applyNumberFormat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9" fontId="0" fillId="6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" fontId="0" fillId="0" borderId="0" xfId="0" applyNumberFormat="1"/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0" fontId="0" fillId="7" borderId="19" xfId="0" applyNumberFormat="1" applyFont="1" applyFill="1" applyBorder="1" applyAlignment="1">
      <alignment horizontal="center" vertical="center"/>
    </xf>
    <xf numFmtId="10" fontId="0" fillId="7" borderId="20" xfId="0" applyNumberFormat="1" applyFon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1079499</xdr:colOff>
      <xdr:row>5</xdr:row>
      <xdr:rowOff>116416</xdr:rowOff>
    </xdr:from>
    <xdr:to>
      <xdr:col>8</xdr:col>
      <xdr:colOff>1545166</xdr:colOff>
      <xdr:row>8</xdr:row>
      <xdr:rowOff>126999</xdr:rowOff>
    </xdr:to>
    <xdr:sp macro="" textlink="">
      <xdr:nvSpPr>
        <xdr:cNvPr id="2" name="Flèche vers le bas 1"/>
        <xdr:cNvSpPr/>
      </xdr:nvSpPr>
      <xdr:spPr>
        <a:xfrm>
          <a:off x="8775699" y="1745191"/>
          <a:ext cx="465667" cy="58208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1314"/>
  <sheetViews>
    <sheetView topLeftCell="B403" workbookViewId="0">
      <selection activeCell="B538" sqref="B538"/>
    </sheetView>
  </sheetViews>
  <sheetFormatPr baseColWidth="10" defaultColWidth="24.140625" defaultRowHeight="15" x14ac:dyDescent="0.25"/>
  <sheetData>
    <row r="1" spans="1:11" x14ac:dyDescent="0.25">
      <c r="A1" t="s">
        <v>935</v>
      </c>
      <c r="D1" t="s">
        <v>889</v>
      </c>
      <c r="E1" t="s">
        <v>47</v>
      </c>
      <c r="F1" t="s">
        <v>345</v>
      </c>
      <c r="G1" s="56">
        <v>1000</v>
      </c>
      <c r="H1" t="s">
        <v>153</v>
      </c>
      <c r="I1">
        <v>0.3</v>
      </c>
      <c r="J1" s="56">
        <v>4000</v>
      </c>
      <c r="K1" t="s">
        <v>154</v>
      </c>
    </row>
    <row r="2" spans="1:11" x14ac:dyDescent="0.25">
      <c r="A2" t="s">
        <v>935</v>
      </c>
      <c r="D2" t="s">
        <v>889</v>
      </c>
      <c r="E2" t="s">
        <v>436</v>
      </c>
      <c r="F2" t="s">
        <v>437</v>
      </c>
      <c r="G2" s="56">
        <v>2000</v>
      </c>
      <c r="H2" t="s">
        <v>153</v>
      </c>
      <c r="I2">
        <v>0.3</v>
      </c>
      <c r="J2" s="56">
        <v>1000</v>
      </c>
      <c r="K2" t="s">
        <v>154</v>
      </c>
    </row>
    <row r="3" spans="1:11" x14ac:dyDescent="0.25">
      <c r="A3" t="s">
        <v>935</v>
      </c>
      <c r="D3" t="s">
        <v>889</v>
      </c>
      <c r="E3" t="s">
        <v>396</v>
      </c>
      <c r="F3" t="s">
        <v>397</v>
      </c>
      <c r="G3" s="56">
        <v>3000</v>
      </c>
      <c r="H3" t="s">
        <v>153</v>
      </c>
      <c r="I3">
        <v>0.3</v>
      </c>
      <c r="J3" s="56">
        <v>6000</v>
      </c>
      <c r="K3" t="s">
        <v>154</v>
      </c>
    </row>
    <row r="4" spans="1:11" x14ac:dyDescent="0.25">
      <c r="A4" t="s">
        <v>935</v>
      </c>
      <c r="D4" t="s">
        <v>889</v>
      </c>
      <c r="E4" t="s">
        <v>578</v>
      </c>
      <c r="F4" t="s">
        <v>579</v>
      </c>
      <c r="G4" s="56">
        <v>1000</v>
      </c>
      <c r="H4" t="s">
        <v>153</v>
      </c>
      <c r="I4">
        <v>0.3</v>
      </c>
      <c r="J4" s="56">
        <v>5000</v>
      </c>
      <c r="K4" t="s">
        <v>154</v>
      </c>
    </row>
    <row r="5" spans="1:11" x14ac:dyDescent="0.25">
      <c r="A5" t="s">
        <v>935</v>
      </c>
      <c r="D5" t="s">
        <v>889</v>
      </c>
      <c r="E5" t="s">
        <v>298</v>
      </c>
      <c r="F5" t="s">
        <v>299</v>
      </c>
      <c r="G5" s="56">
        <v>3000</v>
      </c>
      <c r="H5" t="s">
        <v>153</v>
      </c>
      <c r="I5">
        <v>0.3</v>
      </c>
      <c r="J5" s="56">
        <v>4000</v>
      </c>
      <c r="K5" t="s">
        <v>154</v>
      </c>
    </row>
    <row r="6" spans="1:11" x14ac:dyDescent="0.25">
      <c r="A6" t="s">
        <v>935</v>
      </c>
      <c r="D6" t="s">
        <v>889</v>
      </c>
      <c r="E6" t="s">
        <v>191</v>
      </c>
      <c r="F6" t="s">
        <v>192</v>
      </c>
      <c r="G6" s="56">
        <v>1000</v>
      </c>
      <c r="H6" t="s">
        <v>153</v>
      </c>
      <c r="I6">
        <v>0.3</v>
      </c>
      <c r="J6" s="56">
        <v>5000</v>
      </c>
      <c r="K6" t="s">
        <v>154</v>
      </c>
    </row>
    <row r="7" spans="1:11" x14ac:dyDescent="0.25">
      <c r="A7" t="s">
        <v>935</v>
      </c>
      <c r="D7" t="s">
        <v>889</v>
      </c>
      <c r="E7" t="s">
        <v>53</v>
      </c>
      <c r="F7" t="s">
        <v>295</v>
      </c>
      <c r="G7" s="56">
        <v>1000</v>
      </c>
      <c r="H7" t="s">
        <v>153</v>
      </c>
      <c r="I7">
        <v>0.3</v>
      </c>
      <c r="J7" s="56">
        <v>15000</v>
      </c>
      <c r="K7" t="s">
        <v>154</v>
      </c>
    </row>
    <row r="8" spans="1:11" x14ac:dyDescent="0.25">
      <c r="A8" t="s">
        <v>935</v>
      </c>
      <c r="D8" t="s">
        <v>889</v>
      </c>
      <c r="E8" t="s">
        <v>556</v>
      </c>
      <c r="F8" t="s">
        <v>557</v>
      </c>
      <c r="G8" s="56">
        <v>2000</v>
      </c>
      <c r="H8" t="s">
        <v>153</v>
      </c>
      <c r="I8">
        <v>0.3</v>
      </c>
      <c r="J8" s="56">
        <v>3000</v>
      </c>
      <c r="K8" t="s">
        <v>154</v>
      </c>
    </row>
    <row r="9" spans="1:11" x14ac:dyDescent="0.25">
      <c r="A9" t="s">
        <v>935</v>
      </c>
      <c r="D9" t="s">
        <v>889</v>
      </c>
      <c r="E9" t="s">
        <v>56</v>
      </c>
      <c r="F9" t="s">
        <v>464</v>
      </c>
      <c r="G9" s="56">
        <v>1000</v>
      </c>
      <c r="H9" t="s">
        <v>153</v>
      </c>
      <c r="I9">
        <v>0.3</v>
      </c>
      <c r="J9" s="56">
        <v>4000</v>
      </c>
      <c r="K9" t="s">
        <v>154</v>
      </c>
    </row>
    <row r="10" spans="1:11" x14ac:dyDescent="0.25">
      <c r="A10" t="s">
        <v>935</v>
      </c>
      <c r="D10" t="s">
        <v>889</v>
      </c>
      <c r="E10" t="s">
        <v>57</v>
      </c>
      <c r="F10" t="s">
        <v>406</v>
      </c>
      <c r="G10" s="56">
        <v>2000</v>
      </c>
      <c r="H10" t="s">
        <v>153</v>
      </c>
      <c r="I10">
        <v>0.3</v>
      </c>
      <c r="J10">
        <v>500</v>
      </c>
      <c r="K10" t="s">
        <v>154</v>
      </c>
    </row>
    <row r="11" spans="1:11" x14ac:dyDescent="0.25">
      <c r="A11" t="s">
        <v>935</v>
      </c>
      <c r="D11" t="s">
        <v>889</v>
      </c>
      <c r="E11" t="s">
        <v>580</v>
      </c>
      <c r="F11" t="s">
        <v>581</v>
      </c>
      <c r="G11" s="56">
        <v>1000</v>
      </c>
      <c r="H11" t="s">
        <v>153</v>
      </c>
      <c r="I11">
        <v>0.3</v>
      </c>
      <c r="J11" s="56">
        <v>5000</v>
      </c>
      <c r="K11" t="s">
        <v>154</v>
      </c>
    </row>
    <row r="12" spans="1:11" x14ac:dyDescent="0.25">
      <c r="A12" t="s">
        <v>935</v>
      </c>
      <c r="D12" t="s">
        <v>889</v>
      </c>
      <c r="E12" t="s">
        <v>525</v>
      </c>
      <c r="F12" t="s">
        <v>526</v>
      </c>
      <c r="G12" s="56">
        <v>1000</v>
      </c>
      <c r="H12" t="s">
        <v>153</v>
      </c>
      <c r="I12">
        <v>0.3</v>
      </c>
      <c r="J12" s="56">
        <v>2500</v>
      </c>
      <c r="K12" t="s">
        <v>154</v>
      </c>
    </row>
    <row r="13" spans="1:11" x14ac:dyDescent="0.25">
      <c r="A13" t="s">
        <v>935</v>
      </c>
      <c r="D13" t="s">
        <v>889</v>
      </c>
      <c r="E13" t="s">
        <v>62</v>
      </c>
      <c r="F13" t="s">
        <v>811</v>
      </c>
      <c r="G13" s="56">
        <v>3000</v>
      </c>
      <c r="H13" t="s">
        <v>153</v>
      </c>
      <c r="I13">
        <v>0.3</v>
      </c>
      <c r="J13" s="56">
        <v>4000</v>
      </c>
      <c r="K13" t="s">
        <v>154</v>
      </c>
    </row>
    <row r="14" spans="1:11" x14ac:dyDescent="0.25">
      <c r="A14" t="s">
        <v>935</v>
      </c>
      <c r="D14" t="s">
        <v>889</v>
      </c>
      <c r="E14" t="s">
        <v>63</v>
      </c>
      <c r="F14" t="s">
        <v>905</v>
      </c>
      <c r="G14" s="56">
        <v>3000</v>
      </c>
      <c r="H14" t="s">
        <v>153</v>
      </c>
      <c r="I14">
        <v>0.3</v>
      </c>
      <c r="J14" s="56">
        <v>6000</v>
      </c>
      <c r="K14" t="s">
        <v>154</v>
      </c>
    </row>
    <row r="15" spans="1:11" x14ac:dyDescent="0.25">
      <c r="A15" t="s">
        <v>935</v>
      </c>
      <c r="D15" t="s">
        <v>889</v>
      </c>
      <c r="E15" t="s">
        <v>468</v>
      </c>
      <c r="F15" t="s">
        <v>469</v>
      </c>
      <c r="G15" s="56">
        <v>3000</v>
      </c>
      <c r="H15" t="s">
        <v>153</v>
      </c>
      <c r="I15">
        <v>0.3</v>
      </c>
      <c r="J15" s="56">
        <v>1800</v>
      </c>
      <c r="K15" t="s">
        <v>154</v>
      </c>
    </row>
    <row r="16" spans="1:11" x14ac:dyDescent="0.25">
      <c r="A16" t="s">
        <v>935</v>
      </c>
      <c r="D16" t="s">
        <v>889</v>
      </c>
      <c r="E16" t="s">
        <v>64</v>
      </c>
      <c r="F16" t="s">
        <v>182</v>
      </c>
      <c r="G16" s="56">
        <v>1000</v>
      </c>
      <c r="H16" t="s">
        <v>153</v>
      </c>
      <c r="I16">
        <v>0.3</v>
      </c>
      <c r="J16" s="56">
        <v>10000</v>
      </c>
      <c r="K16" t="s">
        <v>154</v>
      </c>
    </row>
    <row r="17" spans="1:11" x14ac:dyDescent="0.25">
      <c r="A17" t="s">
        <v>935</v>
      </c>
      <c r="D17" t="s">
        <v>889</v>
      </c>
      <c r="E17" t="s">
        <v>509</v>
      </c>
      <c r="F17" t="s">
        <v>510</v>
      </c>
      <c r="G17" s="56">
        <v>1000</v>
      </c>
      <c r="H17" t="s">
        <v>153</v>
      </c>
      <c r="I17">
        <v>0.3</v>
      </c>
      <c r="J17" s="56">
        <v>5000</v>
      </c>
      <c r="K17" t="s">
        <v>154</v>
      </c>
    </row>
    <row r="18" spans="1:11" x14ac:dyDescent="0.25">
      <c r="A18" t="s">
        <v>935</v>
      </c>
      <c r="D18" t="s">
        <v>889</v>
      </c>
      <c r="E18" t="s">
        <v>497</v>
      </c>
      <c r="F18" t="s">
        <v>498</v>
      </c>
      <c r="G18" s="56">
        <v>1000</v>
      </c>
      <c r="H18" t="s">
        <v>153</v>
      </c>
      <c r="I18">
        <v>0.1</v>
      </c>
      <c r="J18" s="56">
        <v>2100</v>
      </c>
      <c r="K18" t="s">
        <v>154</v>
      </c>
    </row>
    <row r="19" spans="1:11" x14ac:dyDescent="0.25">
      <c r="A19" t="s">
        <v>935</v>
      </c>
      <c r="D19" t="s">
        <v>889</v>
      </c>
      <c r="E19" t="s">
        <v>505</v>
      </c>
      <c r="F19" t="s">
        <v>506</v>
      </c>
      <c r="G19" s="56">
        <v>1000</v>
      </c>
      <c r="H19" t="s">
        <v>153</v>
      </c>
      <c r="I19">
        <v>0.3</v>
      </c>
      <c r="J19">
        <v>350</v>
      </c>
      <c r="K19" t="s">
        <v>154</v>
      </c>
    </row>
    <row r="20" spans="1:11" x14ac:dyDescent="0.25">
      <c r="A20" t="s">
        <v>935</v>
      </c>
      <c r="D20" t="s">
        <v>889</v>
      </c>
      <c r="E20" t="s">
        <v>475</v>
      </c>
      <c r="F20" t="s">
        <v>476</v>
      </c>
      <c r="G20" s="56">
        <v>1000</v>
      </c>
      <c r="H20" t="s">
        <v>153</v>
      </c>
      <c r="I20">
        <v>0.3</v>
      </c>
      <c r="J20" s="56">
        <v>1008</v>
      </c>
      <c r="K20" t="s">
        <v>154</v>
      </c>
    </row>
    <row r="21" spans="1:11" x14ac:dyDescent="0.25">
      <c r="A21" t="s">
        <v>935</v>
      </c>
      <c r="D21" t="s">
        <v>889</v>
      </c>
      <c r="E21" t="s">
        <v>82</v>
      </c>
      <c r="F21" t="s">
        <v>482</v>
      </c>
      <c r="G21" s="56">
        <v>1000</v>
      </c>
      <c r="H21" t="s">
        <v>153</v>
      </c>
      <c r="I21">
        <v>0.3</v>
      </c>
      <c r="J21" s="56">
        <v>3300</v>
      </c>
      <c r="K21" t="s">
        <v>154</v>
      </c>
    </row>
    <row r="22" spans="1:11" x14ac:dyDescent="0.25">
      <c r="A22" t="s">
        <v>935</v>
      </c>
      <c r="D22" t="s">
        <v>889</v>
      </c>
      <c r="E22" t="s">
        <v>875</v>
      </c>
      <c r="F22" t="s">
        <v>876</v>
      </c>
      <c r="G22" s="56">
        <v>2000</v>
      </c>
      <c r="H22" t="s">
        <v>153</v>
      </c>
      <c r="I22">
        <v>0.3</v>
      </c>
      <c r="J22" s="56">
        <v>5000</v>
      </c>
      <c r="K22" t="s">
        <v>154</v>
      </c>
    </row>
    <row r="23" spans="1:11" x14ac:dyDescent="0.25">
      <c r="A23" t="s">
        <v>935</v>
      </c>
      <c r="D23" t="s">
        <v>889</v>
      </c>
      <c r="E23" t="s">
        <v>936</v>
      </c>
      <c r="F23" t="s">
        <v>937</v>
      </c>
      <c r="G23" s="56">
        <v>2000</v>
      </c>
      <c r="H23" t="s">
        <v>153</v>
      </c>
      <c r="I23">
        <v>0.3</v>
      </c>
      <c r="J23" s="56">
        <v>5000</v>
      </c>
      <c r="K23" t="s">
        <v>154</v>
      </c>
    </row>
    <row r="24" spans="1:11" x14ac:dyDescent="0.25">
      <c r="A24" t="s">
        <v>935</v>
      </c>
      <c r="D24" t="s">
        <v>889</v>
      </c>
      <c r="E24" t="s">
        <v>938</v>
      </c>
      <c r="F24" t="s">
        <v>939</v>
      </c>
      <c r="G24" s="56">
        <v>4000</v>
      </c>
      <c r="H24" t="s">
        <v>153</v>
      </c>
      <c r="I24">
        <v>0.3</v>
      </c>
      <c r="J24" s="56">
        <v>5000</v>
      </c>
      <c r="K24" t="s">
        <v>154</v>
      </c>
    </row>
    <row r="25" spans="1:11" x14ac:dyDescent="0.25">
      <c r="A25" t="s">
        <v>940</v>
      </c>
      <c r="D25" t="s">
        <v>134</v>
      </c>
      <c r="E25" t="s">
        <v>118</v>
      </c>
      <c r="F25" t="s">
        <v>119</v>
      </c>
      <c r="G25" s="56">
        <v>1000</v>
      </c>
      <c r="H25" t="s">
        <v>153</v>
      </c>
      <c r="I25">
        <v>0</v>
      </c>
      <c r="J25">
        <v>525</v>
      </c>
      <c r="K25" t="s">
        <v>154</v>
      </c>
    </row>
    <row r="26" spans="1:11" x14ac:dyDescent="0.25">
      <c r="A26" t="s">
        <v>940</v>
      </c>
      <c r="D26" t="s">
        <v>134</v>
      </c>
      <c r="E26" t="s">
        <v>324</v>
      </c>
      <c r="F26" t="s">
        <v>325</v>
      </c>
      <c r="G26" s="56">
        <v>2000</v>
      </c>
      <c r="H26" t="s">
        <v>153</v>
      </c>
      <c r="I26">
        <v>0.3</v>
      </c>
      <c r="J26" s="56">
        <v>10000</v>
      </c>
      <c r="K26" t="s">
        <v>154</v>
      </c>
    </row>
    <row r="27" spans="1:11" x14ac:dyDescent="0.25">
      <c r="A27" t="s">
        <v>940</v>
      </c>
      <c r="D27" t="s">
        <v>134</v>
      </c>
      <c r="E27" t="s">
        <v>727</v>
      </c>
      <c r="F27" t="s">
        <v>728</v>
      </c>
      <c r="G27" s="56">
        <v>1000</v>
      </c>
      <c r="H27" t="s">
        <v>153</v>
      </c>
      <c r="I27">
        <v>0.3</v>
      </c>
      <c r="J27" s="56">
        <v>3000</v>
      </c>
      <c r="K27" t="s">
        <v>154</v>
      </c>
    </row>
    <row r="28" spans="1:11" x14ac:dyDescent="0.25">
      <c r="A28" t="s">
        <v>940</v>
      </c>
      <c r="D28" t="s">
        <v>134</v>
      </c>
      <c r="E28" t="s">
        <v>445</v>
      </c>
      <c r="F28" t="s">
        <v>446</v>
      </c>
      <c r="G28" s="56">
        <v>3000</v>
      </c>
      <c r="H28" t="s">
        <v>153</v>
      </c>
      <c r="I28">
        <v>0.3</v>
      </c>
      <c r="J28" s="56">
        <v>5000</v>
      </c>
      <c r="K28" t="s">
        <v>154</v>
      </c>
    </row>
    <row r="29" spans="1:11" x14ac:dyDescent="0.25">
      <c r="A29" t="s">
        <v>940</v>
      </c>
      <c r="D29" t="s">
        <v>134</v>
      </c>
      <c r="E29" t="s">
        <v>333</v>
      </c>
      <c r="F29" t="s">
        <v>334</v>
      </c>
      <c r="G29" s="56">
        <v>1000</v>
      </c>
      <c r="H29" t="s">
        <v>153</v>
      </c>
      <c r="I29">
        <v>0.3</v>
      </c>
      <c r="J29" s="56">
        <v>5000</v>
      </c>
      <c r="K29" t="s">
        <v>154</v>
      </c>
    </row>
    <row r="30" spans="1:11" x14ac:dyDescent="0.25">
      <c r="A30" t="s">
        <v>940</v>
      </c>
      <c r="D30" t="s">
        <v>134</v>
      </c>
      <c r="E30" t="s">
        <v>343</v>
      </c>
      <c r="F30" t="s">
        <v>344</v>
      </c>
      <c r="G30" s="56">
        <v>3000</v>
      </c>
      <c r="H30" t="s">
        <v>153</v>
      </c>
      <c r="I30">
        <v>0.3</v>
      </c>
      <c r="J30" s="56">
        <v>5000</v>
      </c>
      <c r="K30" t="s">
        <v>154</v>
      </c>
    </row>
    <row r="31" spans="1:11" x14ac:dyDescent="0.25">
      <c r="A31" t="s">
        <v>940</v>
      </c>
      <c r="D31" t="s">
        <v>134</v>
      </c>
      <c r="E31" t="s">
        <v>25</v>
      </c>
      <c r="F31" t="s">
        <v>890</v>
      </c>
      <c r="G31" s="56">
        <v>3000</v>
      </c>
      <c r="H31" t="s">
        <v>153</v>
      </c>
      <c r="I31">
        <v>0.3</v>
      </c>
      <c r="J31" s="56">
        <v>5000</v>
      </c>
      <c r="K31" t="s">
        <v>154</v>
      </c>
    </row>
    <row r="32" spans="1:11" x14ac:dyDescent="0.25">
      <c r="A32" t="s">
        <v>940</v>
      </c>
      <c r="D32" t="s">
        <v>134</v>
      </c>
      <c r="E32" t="s">
        <v>26</v>
      </c>
      <c r="F32" t="s">
        <v>355</v>
      </c>
      <c r="G32" s="56">
        <v>1000</v>
      </c>
      <c r="H32" t="s">
        <v>153</v>
      </c>
      <c r="I32">
        <v>0.3</v>
      </c>
      <c r="J32" s="56">
        <v>10000</v>
      </c>
      <c r="K32" t="s">
        <v>154</v>
      </c>
    </row>
    <row r="33" spans="1:11" x14ac:dyDescent="0.25">
      <c r="A33" t="s">
        <v>940</v>
      </c>
      <c r="D33" t="s">
        <v>134</v>
      </c>
      <c r="E33" t="s">
        <v>33</v>
      </c>
      <c r="F33" t="s">
        <v>412</v>
      </c>
      <c r="G33" s="56">
        <v>1000</v>
      </c>
      <c r="H33" t="s">
        <v>153</v>
      </c>
      <c r="I33">
        <v>0.3</v>
      </c>
      <c r="J33" s="56">
        <v>40000</v>
      </c>
      <c r="K33" t="s">
        <v>154</v>
      </c>
    </row>
    <row r="34" spans="1:11" x14ac:dyDescent="0.25">
      <c r="A34" t="s">
        <v>940</v>
      </c>
      <c r="D34" t="s">
        <v>134</v>
      </c>
      <c r="E34" t="s">
        <v>893</v>
      </c>
      <c r="F34" t="s">
        <v>894</v>
      </c>
      <c r="G34" s="56">
        <v>1000</v>
      </c>
      <c r="H34" t="s">
        <v>153</v>
      </c>
      <c r="I34">
        <v>0.3</v>
      </c>
      <c r="J34" s="56">
        <v>5000</v>
      </c>
      <c r="K34" t="s">
        <v>154</v>
      </c>
    </row>
    <row r="35" spans="1:11" x14ac:dyDescent="0.25">
      <c r="A35" t="s">
        <v>940</v>
      </c>
      <c r="D35" t="s">
        <v>134</v>
      </c>
      <c r="E35" t="s">
        <v>897</v>
      </c>
      <c r="F35" t="s">
        <v>898</v>
      </c>
      <c r="G35" s="56">
        <v>1000</v>
      </c>
      <c r="H35" t="s">
        <v>153</v>
      </c>
      <c r="I35">
        <v>0.3</v>
      </c>
      <c r="J35" s="56">
        <v>2500</v>
      </c>
      <c r="K35" t="s">
        <v>154</v>
      </c>
    </row>
    <row r="36" spans="1:11" x14ac:dyDescent="0.25">
      <c r="A36" t="s">
        <v>940</v>
      </c>
      <c r="D36" t="s">
        <v>134</v>
      </c>
      <c r="E36" t="s">
        <v>34</v>
      </c>
      <c r="F36" t="s">
        <v>447</v>
      </c>
      <c r="G36" s="56">
        <v>1000</v>
      </c>
      <c r="H36" t="s">
        <v>153</v>
      </c>
      <c r="I36">
        <v>0.3</v>
      </c>
      <c r="J36" s="56">
        <v>10000</v>
      </c>
      <c r="K36" t="s">
        <v>154</v>
      </c>
    </row>
    <row r="37" spans="1:11" x14ac:dyDescent="0.25">
      <c r="A37" t="s">
        <v>940</v>
      </c>
      <c r="D37" t="s">
        <v>134</v>
      </c>
      <c r="E37" t="s">
        <v>313</v>
      </c>
      <c r="F37" t="s">
        <v>314</v>
      </c>
      <c r="G37" s="56">
        <v>1000</v>
      </c>
      <c r="H37" t="s">
        <v>153</v>
      </c>
      <c r="I37">
        <v>0.3</v>
      </c>
      <c r="J37" s="56">
        <v>10000</v>
      </c>
      <c r="K37" t="s">
        <v>154</v>
      </c>
    </row>
    <row r="38" spans="1:11" x14ac:dyDescent="0.25">
      <c r="A38" t="s">
        <v>940</v>
      </c>
      <c r="D38" t="s">
        <v>134</v>
      </c>
      <c r="E38" t="s">
        <v>617</v>
      </c>
      <c r="F38" t="s">
        <v>618</v>
      </c>
      <c r="G38" s="56">
        <v>1000</v>
      </c>
      <c r="H38" t="s">
        <v>153</v>
      </c>
      <c r="I38">
        <v>0.3</v>
      </c>
      <c r="J38" s="56">
        <v>10000</v>
      </c>
      <c r="K38" t="s">
        <v>154</v>
      </c>
    </row>
    <row r="39" spans="1:11" x14ac:dyDescent="0.25">
      <c r="A39" t="s">
        <v>940</v>
      </c>
      <c r="D39" t="s">
        <v>134</v>
      </c>
      <c r="E39" t="s">
        <v>40</v>
      </c>
      <c r="F39" t="s">
        <v>453</v>
      </c>
      <c r="G39" s="56">
        <v>5000</v>
      </c>
      <c r="H39" t="s">
        <v>153</v>
      </c>
      <c r="I39">
        <v>0.3</v>
      </c>
      <c r="J39" s="56">
        <v>10000</v>
      </c>
      <c r="K39" t="s">
        <v>154</v>
      </c>
    </row>
    <row r="40" spans="1:11" x14ac:dyDescent="0.25">
      <c r="A40" t="s">
        <v>940</v>
      </c>
      <c r="D40" t="s">
        <v>134</v>
      </c>
      <c r="E40" t="s">
        <v>899</v>
      </c>
      <c r="F40" t="s">
        <v>900</v>
      </c>
      <c r="G40" s="56">
        <v>2000</v>
      </c>
      <c r="H40" t="s">
        <v>153</v>
      </c>
      <c r="I40">
        <v>0.3</v>
      </c>
      <c r="J40" s="56">
        <v>10000</v>
      </c>
      <c r="K40" t="s">
        <v>154</v>
      </c>
    </row>
    <row r="41" spans="1:11" x14ac:dyDescent="0.25">
      <c r="A41" t="s">
        <v>940</v>
      </c>
      <c r="D41" t="s">
        <v>134</v>
      </c>
      <c r="E41" t="s">
        <v>41</v>
      </c>
      <c r="F41" t="s">
        <v>619</v>
      </c>
      <c r="G41" s="56">
        <v>1000</v>
      </c>
      <c r="H41" t="s">
        <v>153</v>
      </c>
      <c r="I41">
        <v>0.3</v>
      </c>
      <c r="J41" s="56">
        <v>3000</v>
      </c>
      <c r="K41" t="s">
        <v>154</v>
      </c>
    </row>
    <row r="42" spans="1:11" x14ac:dyDescent="0.25">
      <c r="A42" t="s">
        <v>940</v>
      </c>
      <c r="D42" t="s">
        <v>134</v>
      </c>
      <c r="E42" t="s">
        <v>688</v>
      </c>
      <c r="F42" t="s">
        <v>689</v>
      </c>
      <c r="G42" s="56">
        <v>1000</v>
      </c>
      <c r="H42" t="s">
        <v>153</v>
      </c>
      <c r="I42">
        <v>0.3</v>
      </c>
      <c r="J42" s="56">
        <v>5000</v>
      </c>
      <c r="K42" t="s">
        <v>154</v>
      </c>
    </row>
    <row r="43" spans="1:11" x14ac:dyDescent="0.25">
      <c r="A43" t="s">
        <v>940</v>
      </c>
      <c r="D43" t="s">
        <v>134</v>
      </c>
      <c r="E43" t="s">
        <v>901</v>
      </c>
      <c r="F43" t="s">
        <v>902</v>
      </c>
      <c r="G43" s="56">
        <v>1000</v>
      </c>
      <c r="H43" t="s">
        <v>153</v>
      </c>
      <c r="I43">
        <v>0.3</v>
      </c>
      <c r="J43" s="56">
        <v>10000</v>
      </c>
      <c r="K43" t="s">
        <v>154</v>
      </c>
    </row>
    <row r="44" spans="1:11" x14ac:dyDescent="0.25">
      <c r="A44" t="s">
        <v>940</v>
      </c>
      <c r="D44" t="s">
        <v>134</v>
      </c>
      <c r="E44" t="s">
        <v>47</v>
      </c>
      <c r="F44" t="s">
        <v>345</v>
      </c>
      <c r="G44" s="56">
        <v>1000</v>
      </c>
      <c r="H44" t="s">
        <v>153</v>
      </c>
      <c r="I44">
        <v>0.3</v>
      </c>
      <c r="J44" s="56">
        <v>4000</v>
      </c>
      <c r="K44" t="s">
        <v>154</v>
      </c>
    </row>
    <row r="45" spans="1:11" x14ac:dyDescent="0.25">
      <c r="A45" t="s">
        <v>940</v>
      </c>
      <c r="D45" t="s">
        <v>134</v>
      </c>
      <c r="E45" t="s">
        <v>308</v>
      </c>
      <c r="F45" t="s">
        <v>309</v>
      </c>
      <c r="G45" s="56">
        <v>1000</v>
      </c>
      <c r="H45" t="s">
        <v>153</v>
      </c>
      <c r="I45">
        <v>0.3</v>
      </c>
      <c r="J45" s="56">
        <v>4000</v>
      </c>
      <c r="K45" t="s">
        <v>154</v>
      </c>
    </row>
    <row r="46" spans="1:11" x14ac:dyDescent="0.25">
      <c r="A46" t="s">
        <v>940</v>
      </c>
      <c r="D46" t="s">
        <v>134</v>
      </c>
      <c r="E46" t="s">
        <v>903</v>
      </c>
      <c r="F46" t="s">
        <v>904</v>
      </c>
      <c r="G46" s="56">
        <v>1000</v>
      </c>
      <c r="H46" t="s">
        <v>153</v>
      </c>
      <c r="I46">
        <v>0.3</v>
      </c>
      <c r="J46" s="56">
        <v>5000</v>
      </c>
      <c r="K46" t="s">
        <v>154</v>
      </c>
    </row>
    <row r="47" spans="1:11" x14ac:dyDescent="0.25">
      <c r="A47" t="s">
        <v>940</v>
      </c>
      <c r="D47" t="s">
        <v>134</v>
      </c>
      <c r="E47" t="s">
        <v>52</v>
      </c>
      <c r="F47" t="s">
        <v>346</v>
      </c>
      <c r="G47" s="56">
        <v>6000</v>
      </c>
      <c r="H47" t="s">
        <v>153</v>
      </c>
      <c r="I47">
        <v>0.3</v>
      </c>
      <c r="J47" s="56">
        <v>6000</v>
      </c>
      <c r="K47" t="s">
        <v>154</v>
      </c>
    </row>
    <row r="48" spans="1:11" x14ac:dyDescent="0.25">
      <c r="A48" t="s">
        <v>940</v>
      </c>
      <c r="D48" t="s">
        <v>134</v>
      </c>
      <c r="E48" t="s">
        <v>191</v>
      </c>
      <c r="F48" t="s">
        <v>192</v>
      </c>
      <c r="G48" s="56">
        <v>1000</v>
      </c>
      <c r="H48" t="s">
        <v>153</v>
      </c>
      <c r="I48">
        <v>0.3</v>
      </c>
      <c r="J48" s="56">
        <v>5000</v>
      </c>
      <c r="K48" t="s">
        <v>154</v>
      </c>
    </row>
    <row r="49" spans="1:11" x14ac:dyDescent="0.25">
      <c r="A49" t="s">
        <v>940</v>
      </c>
      <c r="D49" t="s">
        <v>134</v>
      </c>
      <c r="E49" t="s">
        <v>886</v>
      </c>
      <c r="F49" t="s">
        <v>557</v>
      </c>
      <c r="G49" s="56">
        <v>2000</v>
      </c>
      <c r="H49" t="s">
        <v>153</v>
      </c>
      <c r="I49">
        <v>0.3</v>
      </c>
      <c r="J49" s="56">
        <v>3000</v>
      </c>
      <c r="K49" t="s">
        <v>154</v>
      </c>
    </row>
    <row r="50" spans="1:11" x14ac:dyDescent="0.25">
      <c r="A50" t="s">
        <v>940</v>
      </c>
      <c r="D50" t="s">
        <v>134</v>
      </c>
      <c r="E50" t="s">
        <v>56</v>
      </c>
      <c r="F50" t="s">
        <v>464</v>
      </c>
      <c r="G50" s="56">
        <v>3000</v>
      </c>
      <c r="H50" t="s">
        <v>153</v>
      </c>
      <c r="I50">
        <v>0.3</v>
      </c>
      <c r="J50" s="56">
        <v>4000</v>
      </c>
      <c r="K50" t="s">
        <v>154</v>
      </c>
    </row>
    <row r="51" spans="1:11" x14ac:dyDescent="0.25">
      <c r="A51" t="s">
        <v>940</v>
      </c>
      <c r="D51" t="s">
        <v>134</v>
      </c>
      <c r="E51" t="s">
        <v>580</v>
      </c>
      <c r="F51" t="s">
        <v>581</v>
      </c>
      <c r="G51" s="56">
        <v>1000</v>
      </c>
      <c r="H51" t="s">
        <v>153</v>
      </c>
      <c r="I51">
        <v>0.3</v>
      </c>
      <c r="J51" s="56">
        <v>5000</v>
      </c>
      <c r="K51" t="s">
        <v>154</v>
      </c>
    </row>
    <row r="52" spans="1:11" x14ac:dyDescent="0.25">
      <c r="A52" t="s">
        <v>940</v>
      </c>
      <c r="D52" t="s">
        <v>134</v>
      </c>
      <c r="E52" t="s">
        <v>62</v>
      </c>
      <c r="F52" t="s">
        <v>811</v>
      </c>
      <c r="G52" s="56">
        <v>2000</v>
      </c>
      <c r="H52" t="s">
        <v>153</v>
      </c>
      <c r="I52">
        <v>0.3</v>
      </c>
      <c r="J52" s="56">
        <v>4000</v>
      </c>
      <c r="K52" t="s">
        <v>154</v>
      </c>
    </row>
    <row r="53" spans="1:11" x14ac:dyDescent="0.25">
      <c r="A53" t="s">
        <v>940</v>
      </c>
      <c r="D53" t="s">
        <v>134</v>
      </c>
      <c r="E53" t="s">
        <v>63</v>
      </c>
      <c r="F53" t="s">
        <v>905</v>
      </c>
      <c r="G53" s="56">
        <v>2000</v>
      </c>
      <c r="H53" t="s">
        <v>153</v>
      </c>
      <c r="I53">
        <v>0.3</v>
      </c>
      <c r="J53" s="56">
        <v>6000</v>
      </c>
      <c r="K53" t="s">
        <v>154</v>
      </c>
    </row>
    <row r="54" spans="1:11" x14ac:dyDescent="0.25">
      <c r="A54" t="s">
        <v>940</v>
      </c>
      <c r="D54" t="s">
        <v>134</v>
      </c>
      <c r="E54" t="s">
        <v>527</v>
      </c>
      <c r="F54" t="s">
        <v>528</v>
      </c>
      <c r="G54" s="56">
        <v>6000</v>
      </c>
      <c r="H54" t="s">
        <v>153</v>
      </c>
      <c r="I54">
        <v>0.3</v>
      </c>
      <c r="J54" s="56">
        <v>10000</v>
      </c>
      <c r="K54" t="s">
        <v>154</v>
      </c>
    </row>
    <row r="55" spans="1:11" x14ac:dyDescent="0.25">
      <c r="A55" t="s">
        <v>940</v>
      </c>
      <c r="D55" t="s">
        <v>134</v>
      </c>
      <c r="E55" t="s">
        <v>906</v>
      </c>
      <c r="F55" t="s">
        <v>907</v>
      </c>
      <c r="G55" s="56">
        <v>1000</v>
      </c>
      <c r="H55" t="s">
        <v>153</v>
      </c>
      <c r="I55">
        <v>0.3</v>
      </c>
      <c r="J55" s="56">
        <v>5000</v>
      </c>
      <c r="K55" t="s">
        <v>154</v>
      </c>
    </row>
    <row r="56" spans="1:11" x14ac:dyDescent="0.25">
      <c r="A56" t="s">
        <v>940</v>
      </c>
      <c r="D56" t="s">
        <v>134</v>
      </c>
      <c r="E56" t="s">
        <v>67</v>
      </c>
      <c r="F56" t="s">
        <v>544</v>
      </c>
      <c r="G56" s="56">
        <v>2000</v>
      </c>
      <c r="H56" t="s">
        <v>153</v>
      </c>
      <c r="I56">
        <v>0.3</v>
      </c>
      <c r="J56" s="56">
        <v>1000</v>
      </c>
      <c r="K56" t="s">
        <v>154</v>
      </c>
    </row>
    <row r="57" spans="1:11" x14ac:dyDescent="0.25">
      <c r="A57" t="s">
        <v>940</v>
      </c>
      <c r="D57" t="s">
        <v>134</v>
      </c>
      <c r="E57" t="s">
        <v>644</v>
      </c>
      <c r="F57" t="s">
        <v>637</v>
      </c>
      <c r="G57" s="56">
        <v>2000</v>
      </c>
      <c r="H57" t="s">
        <v>153</v>
      </c>
      <c r="I57">
        <v>0.3</v>
      </c>
      <c r="J57" s="56">
        <v>5000</v>
      </c>
      <c r="K57" t="s">
        <v>154</v>
      </c>
    </row>
    <row r="58" spans="1:11" x14ac:dyDescent="0.25">
      <c r="A58" t="s">
        <v>940</v>
      </c>
      <c r="D58" t="s">
        <v>134</v>
      </c>
      <c r="E58" t="s">
        <v>73</v>
      </c>
      <c r="F58" t="s">
        <v>495</v>
      </c>
      <c r="G58" s="56">
        <v>1000</v>
      </c>
      <c r="H58" t="s">
        <v>153</v>
      </c>
      <c r="I58">
        <v>0.3</v>
      </c>
      <c r="J58" s="56">
        <v>4000</v>
      </c>
      <c r="K58" t="s">
        <v>154</v>
      </c>
    </row>
    <row r="59" spans="1:11" x14ac:dyDescent="0.25">
      <c r="A59" t="s">
        <v>940</v>
      </c>
      <c r="D59" t="s">
        <v>134</v>
      </c>
      <c r="E59" t="s">
        <v>90</v>
      </c>
      <c r="F59" t="s">
        <v>683</v>
      </c>
      <c r="G59" s="56">
        <v>1000</v>
      </c>
      <c r="H59" t="s">
        <v>153</v>
      </c>
      <c r="I59">
        <v>0.3</v>
      </c>
      <c r="J59">
        <v>350</v>
      </c>
      <c r="K59" t="s">
        <v>154</v>
      </c>
    </row>
    <row r="60" spans="1:11" x14ac:dyDescent="0.25">
      <c r="A60" t="s">
        <v>940</v>
      </c>
      <c r="D60" t="s">
        <v>134</v>
      </c>
      <c r="E60" t="s">
        <v>908</v>
      </c>
      <c r="F60" t="s">
        <v>909</v>
      </c>
      <c r="G60" s="56">
        <v>1000</v>
      </c>
      <c r="H60" t="s">
        <v>153</v>
      </c>
      <c r="I60">
        <v>0.3</v>
      </c>
      <c r="J60">
        <v>500</v>
      </c>
      <c r="K60" t="s">
        <v>154</v>
      </c>
    </row>
    <row r="61" spans="1:11" x14ac:dyDescent="0.25">
      <c r="A61" t="s">
        <v>940</v>
      </c>
      <c r="D61" t="s">
        <v>134</v>
      </c>
      <c r="E61" t="s">
        <v>910</v>
      </c>
      <c r="F61" t="s">
        <v>911</v>
      </c>
      <c r="G61" s="56">
        <v>1000</v>
      </c>
      <c r="H61" t="s">
        <v>153</v>
      </c>
      <c r="I61">
        <v>0.3</v>
      </c>
      <c r="J61" s="56">
        <v>1000</v>
      </c>
      <c r="K61" t="s">
        <v>154</v>
      </c>
    </row>
    <row r="62" spans="1:11" x14ac:dyDescent="0.25">
      <c r="A62" t="s">
        <v>940</v>
      </c>
      <c r="D62" t="s">
        <v>134</v>
      </c>
      <c r="E62" t="s">
        <v>941</v>
      </c>
      <c r="F62" t="s">
        <v>942</v>
      </c>
      <c r="G62" s="56">
        <v>1000</v>
      </c>
      <c r="H62" t="s">
        <v>153</v>
      </c>
      <c r="I62">
        <v>0.3</v>
      </c>
      <c r="J62" s="56">
        <v>1500</v>
      </c>
      <c r="K62" t="s">
        <v>154</v>
      </c>
    </row>
    <row r="63" spans="1:11" x14ac:dyDescent="0.25">
      <c r="A63" t="s">
        <v>940</v>
      </c>
      <c r="D63" t="s">
        <v>134</v>
      </c>
      <c r="E63" t="s">
        <v>912</v>
      </c>
      <c r="F63" t="s">
        <v>913</v>
      </c>
      <c r="G63" s="56">
        <v>1000</v>
      </c>
      <c r="H63" t="s">
        <v>153</v>
      </c>
      <c r="I63">
        <v>0.3</v>
      </c>
      <c r="J63" s="56">
        <v>1500</v>
      </c>
      <c r="K63" t="s">
        <v>154</v>
      </c>
    </row>
    <row r="64" spans="1:11" x14ac:dyDescent="0.25">
      <c r="A64" t="s">
        <v>940</v>
      </c>
      <c r="D64" t="s">
        <v>134</v>
      </c>
      <c r="E64" t="s">
        <v>943</v>
      </c>
      <c r="F64" t="s">
        <v>944</v>
      </c>
      <c r="G64" s="56">
        <v>1000</v>
      </c>
      <c r="H64" t="s">
        <v>153</v>
      </c>
      <c r="I64">
        <v>0.1</v>
      </c>
      <c r="J64" s="56">
        <v>3300</v>
      </c>
      <c r="K64" t="s">
        <v>154</v>
      </c>
    </row>
    <row r="65" spans="1:11" x14ac:dyDescent="0.25">
      <c r="A65" t="s">
        <v>940</v>
      </c>
      <c r="D65" t="s">
        <v>134</v>
      </c>
      <c r="E65" t="s">
        <v>914</v>
      </c>
      <c r="F65" t="s">
        <v>915</v>
      </c>
      <c r="G65" s="56">
        <v>3000</v>
      </c>
      <c r="H65" t="s">
        <v>153</v>
      </c>
      <c r="I65">
        <v>0.3</v>
      </c>
      <c r="J65" s="56">
        <v>10000</v>
      </c>
      <c r="K65" t="s">
        <v>154</v>
      </c>
    </row>
    <row r="66" spans="1:11" x14ac:dyDescent="0.25">
      <c r="A66" t="s">
        <v>945</v>
      </c>
      <c r="D66" t="s">
        <v>946</v>
      </c>
      <c r="E66" t="s">
        <v>892</v>
      </c>
      <c r="F66" t="s">
        <v>119</v>
      </c>
      <c r="G66" s="56">
        <v>1000</v>
      </c>
      <c r="H66" t="s">
        <v>153</v>
      </c>
      <c r="I66">
        <v>0</v>
      </c>
      <c r="J66">
        <v>105</v>
      </c>
      <c r="K66" t="s">
        <v>154</v>
      </c>
    </row>
    <row r="67" spans="1:11" x14ac:dyDescent="0.25">
      <c r="A67" t="s">
        <v>945</v>
      </c>
      <c r="D67" t="s">
        <v>946</v>
      </c>
      <c r="E67" t="s">
        <v>324</v>
      </c>
      <c r="F67" t="s">
        <v>325</v>
      </c>
      <c r="G67" s="56">
        <v>2000</v>
      </c>
      <c r="H67" t="s">
        <v>153</v>
      </c>
      <c r="I67">
        <v>0.3</v>
      </c>
      <c r="J67" s="56">
        <v>10000</v>
      </c>
      <c r="K67" t="s">
        <v>154</v>
      </c>
    </row>
    <row r="68" spans="1:11" x14ac:dyDescent="0.25">
      <c r="A68" t="s">
        <v>945</v>
      </c>
      <c r="D68" t="s">
        <v>946</v>
      </c>
      <c r="E68" t="s">
        <v>445</v>
      </c>
      <c r="F68" t="s">
        <v>446</v>
      </c>
      <c r="G68" s="56">
        <v>3000</v>
      </c>
      <c r="H68" t="s">
        <v>153</v>
      </c>
      <c r="I68">
        <v>0.3</v>
      </c>
      <c r="J68" s="56">
        <v>5000</v>
      </c>
      <c r="K68" t="s">
        <v>154</v>
      </c>
    </row>
    <row r="69" spans="1:11" x14ac:dyDescent="0.25">
      <c r="A69" t="s">
        <v>945</v>
      </c>
      <c r="D69" t="s">
        <v>946</v>
      </c>
      <c r="E69" t="s">
        <v>333</v>
      </c>
      <c r="F69" t="s">
        <v>334</v>
      </c>
      <c r="G69" s="56">
        <v>1000</v>
      </c>
      <c r="H69" t="s">
        <v>153</v>
      </c>
      <c r="I69">
        <v>0.3</v>
      </c>
      <c r="J69" s="56">
        <v>5000</v>
      </c>
      <c r="K69" t="s">
        <v>154</v>
      </c>
    </row>
    <row r="70" spans="1:11" x14ac:dyDescent="0.25">
      <c r="A70" t="s">
        <v>945</v>
      </c>
      <c r="D70" t="s">
        <v>946</v>
      </c>
      <c r="E70" t="s">
        <v>343</v>
      </c>
      <c r="F70" t="s">
        <v>344</v>
      </c>
      <c r="G70" s="56">
        <v>3000</v>
      </c>
      <c r="H70" t="s">
        <v>153</v>
      </c>
      <c r="I70">
        <v>0.3</v>
      </c>
      <c r="J70" s="56">
        <v>5000</v>
      </c>
      <c r="K70" t="s">
        <v>154</v>
      </c>
    </row>
    <row r="71" spans="1:11" x14ac:dyDescent="0.25">
      <c r="A71" t="s">
        <v>945</v>
      </c>
      <c r="D71" t="s">
        <v>946</v>
      </c>
      <c r="E71" t="s">
        <v>25</v>
      </c>
      <c r="F71" t="s">
        <v>890</v>
      </c>
      <c r="G71" s="56">
        <v>3000</v>
      </c>
      <c r="H71" t="s">
        <v>153</v>
      </c>
      <c r="I71">
        <v>0.3</v>
      </c>
      <c r="J71" s="56">
        <v>5000</v>
      </c>
      <c r="K71" t="s">
        <v>154</v>
      </c>
    </row>
    <row r="72" spans="1:11" x14ac:dyDescent="0.25">
      <c r="A72" t="s">
        <v>945</v>
      </c>
      <c r="D72" t="s">
        <v>946</v>
      </c>
      <c r="E72" t="s">
        <v>26</v>
      </c>
      <c r="F72" t="s">
        <v>355</v>
      </c>
      <c r="G72" s="56">
        <v>1000</v>
      </c>
      <c r="H72" t="s">
        <v>153</v>
      </c>
      <c r="I72">
        <v>0.3</v>
      </c>
      <c r="J72" s="56">
        <v>10000</v>
      </c>
      <c r="K72" t="s">
        <v>154</v>
      </c>
    </row>
    <row r="73" spans="1:11" x14ac:dyDescent="0.25">
      <c r="A73" t="s">
        <v>945</v>
      </c>
      <c r="D73" t="s">
        <v>946</v>
      </c>
      <c r="E73" t="s">
        <v>33</v>
      </c>
      <c r="F73" t="s">
        <v>412</v>
      </c>
      <c r="G73" s="56">
        <v>1000</v>
      </c>
      <c r="H73" t="s">
        <v>153</v>
      </c>
      <c r="I73">
        <v>0.3</v>
      </c>
      <c r="J73" s="56">
        <v>40000</v>
      </c>
      <c r="K73" t="s">
        <v>154</v>
      </c>
    </row>
    <row r="74" spans="1:11" x14ac:dyDescent="0.25">
      <c r="A74" t="s">
        <v>945</v>
      </c>
      <c r="D74" t="s">
        <v>946</v>
      </c>
      <c r="E74" t="s">
        <v>893</v>
      </c>
      <c r="F74" t="s">
        <v>894</v>
      </c>
      <c r="G74" s="56">
        <v>1000</v>
      </c>
      <c r="H74" t="s">
        <v>153</v>
      </c>
      <c r="I74">
        <v>0.3</v>
      </c>
      <c r="J74" s="56">
        <v>5000</v>
      </c>
      <c r="K74" t="s">
        <v>154</v>
      </c>
    </row>
    <row r="75" spans="1:11" x14ac:dyDescent="0.25">
      <c r="A75" t="s">
        <v>945</v>
      </c>
      <c r="D75" t="s">
        <v>946</v>
      </c>
      <c r="E75" t="s">
        <v>895</v>
      </c>
      <c r="F75" t="s">
        <v>896</v>
      </c>
      <c r="G75" s="56">
        <v>2000</v>
      </c>
      <c r="H75" t="s">
        <v>153</v>
      </c>
      <c r="I75">
        <v>0.3</v>
      </c>
      <c r="J75" s="56">
        <v>5000</v>
      </c>
      <c r="K75" t="s">
        <v>154</v>
      </c>
    </row>
    <row r="76" spans="1:11" x14ac:dyDescent="0.25">
      <c r="A76" t="s">
        <v>945</v>
      </c>
      <c r="D76" t="s">
        <v>946</v>
      </c>
      <c r="E76" t="s">
        <v>897</v>
      </c>
      <c r="F76" t="s">
        <v>898</v>
      </c>
      <c r="G76" s="56">
        <v>1000</v>
      </c>
      <c r="H76" t="s">
        <v>153</v>
      </c>
      <c r="I76">
        <v>0.3</v>
      </c>
      <c r="J76" s="56">
        <v>2500</v>
      </c>
      <c r="K76" t="s">
        <v>154</v>
      </c>
    </row>
    <row r="77" spans="1:11" x14ac:dyDescent="0.25">
      <c r="A77" t="s">
        <v>945</v>
      </c>
      <c r="D77" t="s">
        <v>946</v>
      </c>
      <c r="E77" t="s">
        <v>34</v>
      </c>
      <c r="F77" t="s">
        <v>447</v>
      </c>
      <c r="G77" s="56">
        <v>1000</v>
      </c>
      <c r="H77" t="s">
        <v>153</v>
      </c>
      <c r="I77">
        <v>0.3</v>
      </c>
      <c r="J77" s="56">
        <v>10000</v>
      </c>
      <c r="K77" t="s">
        <v>154</v>
      </c>
    </row>
    <row r="78" spans="1:11" x14ac:dyDescent="0.25">
      <c r="A78" t="s">
        <v>945</v>
      </c>
      <c r="D78" t="s">
        <v>946</v>
      </c>
      <c r="E78" t="s">
        <v>313</v>
      </c>
      <c r="F78" t="s">
        <v>314</v>
      </c>
      <c r="G78" s="56">
        <v>1000</v>
      </c>
      <c r="H78" t="s">
        <v>153</v>
      </c>
      <c r="I78">
        <v>0.3</v>
      </c>
      <c r="J78" s="56">
        <v>10000</v>
      </c>
      <c r="K78" t="s">
        <v>154</v>
      </c>
    </row>
    <row r="79" spans="1:11" x14ac:dyDescent="0.25">
      <c r="A79" t="s">
        <v>945</v>
      </c>
      <c r="D79" t="s">
        <v>946</v>
      </c>
      <c r="E79" t="s">
        <v>617</v>
      </c>
      <c r="F79" t="s">
        <v>618</v>
      </c>
      <c r="G79" s="56">
        <v>1000</v>
      </c>
      <c r="H79" t="s">
        <v>153</v>
      </c>
      <c r="I79">
        <v>0.3</v>
      </c>
      <c r="J79" s="56">
        <v>10000</v>
      </c>
      <c r="K79" t="s">
        <v>154</v>
      </c>
    </row>
    <row r="80" spans="1:11" x14ac:dyDescent="0.25">
      <c r="A80" t="s">
        <v>945</v>
      </c>
      <c r="D80" t="s">
        <v>946</v>
      </c>
      <c r="E80" t="s">
        <v>40</v>
      </c>
      <c r="F80" t="s">
        <v>453</v>
      </c>
      <c r="G80" s="56">
        <v>5000</v>
      </c>
      <c r="H80" t="s">
        <v>153</v>
      </c>
      <c r="I80">
        <v>0.3</v>
      </c>
      <c r="J80" s="56">
        <v>10000</v>
      </c>
      <c r="K80" t="s">
        <v>154</v>
      </c>
    </row>
    <row r="81" spans="1:11" x14ac:dyDescent="0.25">
      <c r="A81" t="s">
        <v>945</v>
      </c>
      <c r="D81" t="s">
        <v>946</v>
      </c>
      <c r="E81" t="s">
        <v>899</v>
      </c>
      <c r="F81" t="s">
        <v>900</v>
      </c>
      <c r="G81" s="56">
        <v>2000</v>
      </c>
      <c r="H81" t="s">
        <v>153</v>
      </c>
      <c r="I81">
        <v>0.3</v>
      </c>
      <c r="J81" s="56">
        <v>10000</v>
      </c>
      <c r="K81" t="s">
        <v>154</v>
      </c>
    </row>
    <row r="82" spans="1:11" x14ac:dyDescent="0.25">
      <c r="A82" t="s">
        <v>945</v>
      </c>
      <c r="D82" t="s">
        <v>946</v>
      </c>
      <c r="E82" t="s">
        <v>41</v>
      </c>
      <c r="F82" t="s">
        <v>619</v>
      </c>
      <c r="G82" s="56">
        <v>1000</v>
      </c>
      <c r="H82" t="s">
        <v>153</v>
      </c>
      <c r="I82">
        <v>0.3</v>
      </c>
      <c r="J82" s="56">
        <v>3000</v>
      </c>
      <c r="K82" t="s">
        <v>154</v>
      </c>
    </row>
    <row r="83" spans="1:11" x14ac:dyDescent="0.25">
      <c r="A83" t="s">
        <v>945</v>
      </c>
      <c r="D83" t="s">
        <v>946</v>
      </c>
      <c r="E83" t="s">
        <v>688</v>
      </c>
      <c r="F83" t="s">
        <v>689</v>
      </c>
      <c r="G83" s="56">
        <v>1000</v>
      </c>
      <c r="H83" t="s">
        <v>153</v>
      </c>
      <c r="I83">
        <v>0.3</v>
      </c>
      <c r="J83" s="56">
        <v>5000</v>
      </c>
      <c r="K83" t="s">
        <v>154</v>
      </c>
    </row>
    <row r="84" spans="1:11" x14ac:dyDescent="0.25">
      <c r="A84" t="s">
        <v>945</v>
      </c>
      <c r="D84" t="s">
        <v>946</v>
      </c>
      <c r="E84" t="s">
        <v>47</v>
      </c>
      <c r="F84" t="s">
        <v>345</v>
      </c>
      <c r="G84" s="56">
        <v>1000</v>
      </c>
      <c r="H84" t="s">
        <v>153</v>
      </c>
      <c r="I84">
        <v>0.3</v>
      </c>
      <c r="J84" s="56">
        <v>4000</v>
      </c>
      <c r="K84" t="s">
        <v>154</v>
      </c>
    </row>
    <row r="85" spans="1:11" x14ac:dyDescent="0.25">
      <c r="A85" t="s">
        <v>945</v>
      </c>
      <c r="D85" t="s">
        <v>946</v>
      </c>
      <c r="E85" t="s">
        <v>308</v>
      </c>
      <c r="F85" t="s">
        <v>309</v>
      </c>
      <c r="G85" s="56">
        <v>1000</v>
      </c>
      <c r="H85" t="s">
        <v>153</v>
      </c>
      <c r="I85">
        <v>0.3</v>
      </c>
      <c r="J85" s="56">
        <v>4000</v>
      </c>
      <c r="K85" t="s">
        <v>154</v>
      </c>
    </row>
    <row r="86" spans="1:11" x14ac:dyDescent="0.25">
      <c r="A86" t="s">
        <v>945</v>
      </c>
      <c r="D86" t="s">
        <v>946</v>
      </c>
      <c r="E86" t="s">
        <v>903</v>
      </c>
      <c r="F86" t="s">
        <v>904</v>
      </c>
      <c r="G86" s="56">
        <v>1000</v>
      </c>
      <c r="H86" t="s">
        <v>153</v>
      </c>
      <c r="I86">
        <v>0.3</v>
      </c>
      <c r="J86" s="56">
        <v>5000</v>
      </c>
      <c r="K86" t="s">
        <v>154</v>
      </c>
    </row>
    <row r="87" spans="1:11" x14ac:dyDescent="0.25">
      <c r="A87" t="s">
        <v>945</v>
      </c>
      <c r="D87" t="s">
        <v>946</v>
      </c>
      <c r="E87" t="s">
        <v>52</v>
      </c>
      <c r="F87" t="s">
        <v>346</v>
      </c>
      <c r="G87" s="56">
        <v>6000</v>
      </c>
      <c r="H87" t="s">
        <v>153</v>
      </c>
      <c r="I87">
        <v>0.3</v>
      </c>
      <c r="J87" s="56">
        <v>6000</v>
      </c>
      <c r="K87" t="s">
        <v>154</v>
      </c>
    </row>
    <row r="88" spans="1:11" x14ac:dyDescent="0.25">
      <c r="A88" t="s">
        <v>945</v>
      </c>
      <c r="D88" t="s">
        <v>946</v>
      </c>
      <c r="E88" t="s">
        <v>191</v>
      </c>
      <c r="F88" t="s">
        <v>192</v>
      </c>
      <c r="G88" s="56">
        <v>1000</v>
      </c>
      <c r="H88" t="s">
        <v>153</v>
      </c>
      <c r="I88">
        <v>0.3</v>
      </c>
      <c r="J88" s="56">
        <v>5000</v>
      </c>
      <c r="K88" t="s">
        <v>154</v>
      </c>
    </row>
    <row r="89" spans="1:11" x14ac:dyDescent="0.25">
      <c r="A89" t="s">
        <v>945</v>
      </c>
      <c r="D89" t="s">
        <v>946</v>
      </c>
      <c r="E89" t="s">
        <v>886</v>
      </c>
      <c r="F89" t="s">
        <v>557</v>
      </c>
      <c r="G89" s="56">
        <v>2000</v>
      </c>
      <c r="H89" t="s">
        <v>153</v>
      </c>
      <c r="I89">
        <v>0.3</v>
      </c>
      <c r="J89" s="56">
        <v>3000</v>
      </c>
      <c r="K89" t="s">
        <v>154</v>
      </c>
    </row>
    <row r="90" spans="1:11" x14ac:dyDescent="0.25">
      <c r="A90" t="s">
        <v>945</v>
      </c>
      <c r="D90" t="s">
        <v>946</v>
      </c>
      <c r="E90" t="s">
        <v>56</v>
      </c>
      <c r="F90" t="s">
        <v>464</v>
      </c>
      <c r="G90" s="56">
        <v>3000</v>
      </c>
      <c r="H90" t="s">
        <v>153</v>
      </c>
      <c r="I90">
        <v>0.3</v>
      </c>
      <c r="J90" s="56">
        <v>4000</v>
      </c>
      <c r="K90" t="s">
        <v>154</v>
      </c>
    </row>
    <row r="91" spans="1:11" x14ac:dyDescent="0.25">
      <c r="A91" t="s">
        <v>945</v>
      </c>
      <c r="D91" t="s">
        <v>946</v>
      </c>
      <c r="E91" t="s">
        <v>580</v>
      </c>
      <c r="F91" t="s">
        <v>581</v>
      </c>
      <c r="G91" s="56">
        <v>1000</v>
      </c>
      <c r="H91" t="s">
        <v>153</v>
      </c>
      <c r="I91">
        <v>0.3</v>
      </c>
      <c r="J91" s="56">
        <v>5000</v>
      </c>
      <c r="K91" t="s">
        <v>154</v>
      </c>
    </row>
    <row r="92" spans="1:11" x14ac:dyDescent="0.25">
      <c r="A92" t="s">
        <v>945</v>
      </c>
      <c r="D92" t="s">
        <v>946</v>
      </c>
      <c r="E92" t="s">
        <v>62</v>
      </c>
      <c r="F92" t="s">
        <v>811</v>
      </c>
      <c r="G92" s="56">
        <v>2000</v>
      </c>
      <c r="H92" t="s">
        <v>153</v>
      </c>
      <c r="I92">
        <v>0.3</v>
      </c>
      <c r="J92" s="56">
        <v>4000</v>
      </c>
      <c r="K92" t="s">
        <v>154</v>
      </c>
    </row>
    <row r="93" spans="1:11" x14ac:dyDescent="0.25">
      <c r="A93" t="s">
        <v>945</v>
      </c>
      <c r="D93" t="s">
        <v>946</v>
      </c>
      <c r="E93" t="s">
        <v>63</v>
      </c>
      <c r="F93" t="s">
        <v>905</v>
      </c>
      <c r="G93" s="56">
        <v>2000</v>
      </c>
      <c r="H93" t="s">
        <v>153</v>
      </c>
      <c r="I93">
        <v>0.3</v>
      </c>
      <c r="J93" s="56">
        <v>6000</v>
      </c>
      <c r="K93" t="s">
        <v>154</v>
      </c>
    </row>
    <row r="94" spans="1:11" x14ac:dyDescent="0.25">
      <c r="A94" t="s">
        <v>945</v>
      </c>
      <c r="D94" t="s">
        <v>946</v>
      </c>
      <c r="E94" t="s">
        <v>527</v>
      </c>
      <c r="F94" t="s">
        <v>528</v>
      </c>
      <c r="G94" s="56">
        <v>6000</v>
      </c>
      <c r="H94" t="s">
        <v>153</v>
      </c>
      <c r="I94">
        <v>0.3</v>
      </c>
      <c r="J94" s="56">
        <v>10000</v>
      </c>
      <c r="K94" t="s">
        <v>154</v>
      </c>
    </row>
    <row r="95" spans="1:11" x14ac:dyDescent="0.25">
      <c r="A95" t="s">
        <v>945</v>
      </c>
      <c r="D95" t="s">
        <v>946</v>
      </c>
      <c r="E95" t="s">
        <v>906</v>
      </c>
      <c r="F95" t="s">
        <v>907</v>
      </c>
      <c r="G95" s="56">
        <v>1000</v>
      </c>
      <c r="H95" t="s">
        <v>153</v>
      </c>
      <c r="I95">
        <v>0.3</v>
      </c>
      <c r="J95" s="56">
        <v>5000</v>
      </c>
      <c r="K95" t="s">
        <v>154</v>
      </c>
    </row>
    <row r="96" spans="1:11" x14ac:dyDescent="0.25">
      <c r="A96" t="s">
        <v>945</v>
      </c>
      <c r="D96" t="s">
        <v>946</v>
      </c>
      <c r="E96" t="s">
        <v>67</v>
      </c>
      <c r="F96" t="s">
        <v>544</v>
      </c>
      <c r="G96" s="56">
        <v>2000</v>
      </c>
      <c r="H96" t="s">
        <v>153</v>
      </c>
      <c r="I96">
        <v>0.3</v>
      </c>
      <c r="J96" s="56">
        <v>1000</v>
      </c>
      <c r="K96" t="s">
        <v>154</v>
      </c>
    </row>
    <row r="97" spans="1:11" x14ac:dyDescent="0.25">
      <c r="A97" t="s">
        <v>945</v>
      </c>
      <c r="D97" t="s">
        <v>946</v>
      </c>
      <c r="E97" t="s">
        <v>644</v>
      </c>
      <c r="F97" t="s">
        <v>637</v>
      </c>
      <c r="G97" s="56">
        <v>2000</v>
      </c>
      <c r="H97" t="s">
        <v>153</v>
      </c>
      <c r="I97">
        <v>0.3</v>
      </c>
      <c r="J97" s="56">
        <v>5000</v>
      </c>
      <c r="K97" t="s">
        <v>154</v>
      </c>
    </row>
    <row r="98" spans="1:11" x14ac:dyDescent="0.25">
      <c r="A98" t="s">
        <v>945</v>
      </c>
      <c r="D98" t="s">
        <v>946</v>
      </c>
      <c r="E98" t="s">
        <v>505</v>
      </c>
      <c r="F98" t="s">
        <v>506</v>
      </c>
      <c r="G98" s="56">
        <v>1000</v>
      </c>
      <c r="H98" t="s">
        <v>153</v>
      </c>
      <c r="I98">
        <v>0.3</v>
      </c>
      <c r="J98">
        <v>350</v>
      </c>
      <c r="K98" t="s">
        <v>154</v>
      </c>
    </row>
    <row r="99" spans="1:11" x14ac:dyDescent="0.25">
      <c r="A99" t="s">
        <v>945</v>
      </c>
      <c r="D99" t="s">
        <v>946</v>
      </c>
      <c r="E99" t="s">
        <v>623</v>
      </c>
      <c r="F99" t="s">
        <v>624</v>
      </c>
      <c r="G99" s="56">
        <v>1000</v>
      </c>
      <c r="H99" t="s">
        <v>153</v>
      </c>
      <c r="I99">
        <v>0.3</v>
      </c>
      <c r="J99" s="56">
        <v>5000</v>
      </c>
      <c r="K99" t="s">
        <v>154</v>
      </c>
    </row>
    <row r="100" spans="1:11" x14ac:dyDescent="0.25">
      <c r="A100" t="s">
        <v>945</v>
      </c>
      <c r="D100" t="s">
        <v>946</v>
      </c>
      <c r="E100" t="s">
        <v>908</v>
      </c>
      <c r="F100" t="s">
        <v>909</v>
      </c>
      <c r="G100" s="56">
        <v>1000</v>
      </c>
      <c r="H100" t="s">
        <v>153</v>
      </c>
      <c r="I100">
        <v>0.3</v>
      </c>
      <c r="J100">
        <v>500</v>
      </c>
      <c r="K100" t="s">
        <v>154</v>
      </c>
    </row>
    <row r="101" spans="1:11" x14ac:dyDescent="0.25">
      <c r="A101" t="s">
        <v>945</v>
      </c>
      <c r="D101" t="s">
        <v>946</v>
      </c>
      <c r="E101" t="s">
        <v>910</v>
      </c>
      <c r="F101" t="s">
        <v>911</v>
      </c>
      <c r="G101" s="56">
        <v>1000</v>
      </c>
      <c r="H101" t="s">
        <v>153</v>
      </c>
      <c r="I101">
        <v>0.3</v>
      </c>
      <c r="J101" s="56">
        <v>1000</v>
      </c>
      <c r="K101" t="s">
        <v>154</v>
      </c>
    </row>
    <row r="102" spans="1:11" x14ac:dyDescent="0.25">
      <c r="A102" t="s">
        <v>945</v>
      </c>
      <c r="D102" t="s">
        <v>946</v>
      </c>
      <c r="E102" t="s">
        <v>941</v>
      </c>
      <c r="F102" t="s">
        <v>942</v>
      </c>
      <c r="G102" s="56">
        <v>1000</v>
      </c>
      <c r="H102" t="s">
        <v>153</v>
      </c>
      <c r="I102">
        <v>0.3</v>
      </c>
      <c r="J102" s="56">
        <v>1500</v>
      </c>
      <c r="K102" t="s">
        <v>154</v>
      </c>
    </row>
    <row r="103" spans="1:11" x14ac:dyDescent="0.25">
      <c r="A103" t="s">
        <v>945</v>
      </c>
      <c r="D103" t="s">
        <v>946</v>
      </c>
      <c r="E103" t="s">
        <v>912</v>
      </c>
      <c r="F103" t="s">
        <v>913</v>
      </c>
      <c r="G103" s="56">
        <v>1000</v>
      </c>
      <c r="H103" t="s">
        <v>153</v>
      </c>
      <c r="I103">
        <v>0.3</v>
      </c>
      <c r="J103" s="56">
        <v>1500</v>
      </c>
      <c r="K103" t="s">
        <v>154</v>
      </c>
    </row>
    <row r="104" spans="1:11" x14ac:dyDescent="0.25">
      <c r="A104" t="s">
        <v>945</v>
      </c>
      <c r="D104" t="s">
        <v>946</v>
      </c>
      <c r="E104" t="s">
        <v>947</v>
      </c>
      <c r="F104" t="s">
        <v>948</v>
      </c>
      <c r="G104" s="56">
        <v>1000</v>
      </c>
      <c r="H104" t="s">
        <v>153</v>
      </c>
      <c r="I104">
        <v>0.3</v>
      </c>
      <c r="J104">
        <v>0</v>
      </c>
      <c r="K104" t="s">
        <v>170</v>
      </c>
    </row>
    <row r="105" spans="1:11" x14ac:dyDescent="0.25">
      <c r="A105" t="s">
        <v>945</v>
      </c>
      <c r="D105" t="s">
        <v>946</v>
      </c>
      <c r="E105" t="s">
        <v>914</v>
      </c>
      <c r="F105" t="s">
        <v>915</v>
      </c>
      <c r="G105" s="56">
        <v>3000</v>
      </c>
      <c r="H105" t="s">
        <v>153</v>
      </c>
      <c r="I105">
        <v>0.3</v>
      </c>
      <c r="J105" s="56">
        <v>10000</v>
      </c>
      <c r="K105" t="s">
        <v>154</v>
      </c>
    </row>
    <row r="106" spans="1:11" x14ac:dyDescent="0.25">
      <c r="A106" t="s">
        <v>945</v>
      </c>
      <c r="D106" t="s">
        <v>946</v>
      </c>
      <c r="E106" t="s">
        <v>74</v>
      </c>
      <c r="F106" t="s">
        <v>663</v>
      </c>
      <c r="G106" s="56">
        <v>1000</v>
      </c>
      <c r="H106" t="s">
        <v>153</v>
      </c>
      <c r="I106">
        <v>0.3</v>
      </c>
      <c r="J106" s="56">
        <v>10000</v>
      </c>
      <c r="K106" t="s">
        <v>154</v>
      </c>
    </row>
    <row r="107" spans="1:11" x14ac:dyDescent="0.25">
      <c r="A107" t="s">
        <v>113</v>
      </c>
      <c r="D107" t="s">
        <v>104</v>
      </c>
      <c r="E107" t="s">
        <v>112</v>
      </c>
      <c r="F107" t="s">
        <v>105</v>
      </c>
      <c r="G107" s="56">
        <v>1000</v>
      </c>
      <c r="H107" t="s">
        <v>153</v>
      </c>
      <c r="I107">
        <v>0</v>
      </c>
      <c r="J107">
        <v>100</v>
      </c>
      <c r="K107" t="s">
        <v>154</v>
      </c>
    </row>
    <row r="108" spans="1:11" x14ac:dyDescent="0.25">
      <c r="A108" t="s">
        <v>113</v>
      </c>
      <c r="D108" t="s">
        <v>104</v>
      </c>
      <c r="E108" t="s">
        <v>284</v>
      </c>
      <c r="F108" t="s">
        <v>285</v>
      </c>
      <c r="G108" s="56">
        <v>1000</v>
      </c>
      <c r="H108" t="s">
        <v>153</v>
      </c>
      <c r="I108">
        <v>0.3</v>
      </c>
      <c r="J108" s="56">
        <v>2500</v>
      </c>
      <c r="K108" t="s">
        <v>154</v>
      </c>
    </row>
    <row r="109" spans="1:11" x14ac:dyDescent="0.25">
      <c r="A109" t="s">
        <v>113</v>
      </c>
      <c r="D109" t="s">
        <v>104</v>
      </c>
      <c r="E109" t="s">
        <v>949</v>
      </c>
      <c r="F109" t="s">
        <v>950</v>
      </c>
      <c r="G109" s="56">
        <v>1000</v>
      </c>
      <c r="H109" t="s">
        <v>153</v>
      </c>
      <c r="I109">
        <v>0.1</v>
      </c>
      <c r="J109" s="56">
        <v>1500</v>
      </c>
      <c r="K109" t="s">
        <v>154</v>
      </c>
    </row>
    <row r="110" spans="1:11" x14ac:dyDescent="0.25">
      <c r="A110" t="s">
        <v>113</v>
      </c>
      <c r="D110" t="s">
        <v>104</v>
      </c>
      <c r="E110" t="s">
        <v>326</v>
      </c>
      <c r="F110" t="s">
        <v>327</v>
      </c>
      <c r="G110" s="56">
        <v>2000</v>
      </c>
      <c r="H110" t="s">
        <v>153</v>
      </c>
      <c r="I110">
        <v>0.3</v>
      </c>
      <c r="J110" s="56">
        <v>10000</v>
      </c>
      <c r="K110" t="s">
        <v>154</v>
      </c>
    </row>
    <row r="111" spans="1:11" x14ac:dyDescent="0.25">
      <c r="A111" t="s">
        <v>113</v>
      </c>
      <c r="D111" t="s">
        <v>104</v>
      </c>
      <c r="E111" t="s">
        <v>293</v>
      </c>
      <c r="F111" t="s">
        <v>294</v>
      </c>
      <c r="G111" s="56">
        <v>1000</v>
      </c>
      <c r="H111" t="s">
        <v>153</v>
      </c>
      <c r="I111">
        <v>0.3</v>
      </c>
      <c r="J111" s="56">
        <v>5000</v>
      </c>
      <c r="K111" t="s">
        <v>154</v>
      </c>
    </row>
    <row r="112" spans="1:11" x14ac:dyDescent="0.25">
      <c r="A112" t="s">
        <v>113</v>
      </c>
      <c r="D112" t="s">
        <v>104</v>
      </c>
      <c r="E112" t="s">
        <v>341</v>
      </c>
      <c r="F112" t="s">
        <v>342</v>
      </c>
      <c r="G112" s="56">
        <v>1000</v>
      </c>
      <c r="H112" t="s">
        <v>153</v>
      </c>
      <c r="I112">
        <v>0.3</v>
      </c>
      <c r="J112" s="56">
        <v>5000</v>
      </c>
      <c r="K112" t="s">
        <v>154</v>
      </c>
    </row>
    <row r="113" spans="1:11" x14ac:dyDescent="0.25">
      <c r="A113" t="s">
        <v>113</v>
      </c>
      <c r="D113" t="s">
        <v>104</v>
      </c>
      <c r="E113" t="s">
        <v>322</v>
      </c>
      <c r="F113" t="s">
        <v>323</v>
      </c>
      <c r="G113" s="56">
        <v>1000</v>
      </c>
      <c r="H113" t="s">
        <v>153</v>
      </c>
      <c r="I113">
        <v>0.3</v>
      </c>
      <c r="J113" s="56">
        <v>5000</v>
      </c>
      <c r="K113" t="s">
        <v>154</v>
      </c>
    </row>
    <row r="114" spans="1:11" x14ac:dyDescent="0.25">
      <c r="A114" t="s">
        <v>113</v>
      </c>
      <c r="D114" t="s">
        <v>104</v>
      </c>
      <c r="E114" t="s">
        <v>403</v>
      </c>
      <c r="F114" t="s">
        <v>404</v>
      </c>
      <c r="G114" s="56">
        <v>1000</v>
      </c>
      <c r="H114" t="s">
        <v>153</v>
      </c>
      <c r="I114">
        <v>0.3</v>
      </c>
      <c r="J114" s="56">
        <v>10000</v>
      </c>
      <c r="K114" t="s">
        <v>154</v>
      </c>
    </row>
    <row r="115" spans="1:11" x14ac:dyDescent="0.25">
      <c r="A115" t="s">
        <v>113</v>
      </c>
      <c r="D115" t="s">
        <v>104</v>
      </c>
      <c r="E115" t="s">
        <v>779</v>
      </c>
      <c r="F115" t="s">
        <v>780</v>
      </c>
      <c r="G115" s="56">
        <v>1000</v>
      </c>
      <c r="H115" t="s">
        <v>153</v>
      </c>
      <c r="I115">
        <v>0.3</v>
      </c>
      <c r="J115" s="56">
        <v>1000</v>
      </c>
      <c r="K115" t="s">
        <v>154</v>
      </c>
    </row>
    <row r="116" spans="1:11" x14ac:dyDescent="0.25">
      <c r="A116" t="s">
        <v>113</v>
      </c>
      <c r="D116" t="s">
        <v>104</v>
      </c>
      <c r="E116" t="s">
        <v>612</v>
      </c>
      <c r="F116" t="s">
        <v>613</v>
      </c>
      <c r="G116" s="56">
        <v>1000</v>
      </c>
      <c r="H116" t="s">
        <v>153</v>
      </c>
      <c r="I116">
        <v>0.3</v>
      </c>
      <c r="J116" s="56">
        <v>3000</v>
      </c>
      <c r="K116" t="s">
        <v>154</v>
      </c>
    </row>
    <row r="117" spans="1:11" x14ac:dyDescent="0.25">
      <c r="A117" t="s">
        <v>113</v>
      </c>
      <c r="D117" t="s">
        <v>104</v>
      </c>
      <c r="E117" t="s">
        <v>415</v>
      </c>
      <c r="F117" t="s">
        <v>416</v>
      </c>
      <c r="G117" s="56">
        <v>3000</v>
      </c>
      <c r="H117" t="s">
        <v>153</v>
      </c>
      <c r="I117">
        <v>0.3</v>
      </c>
      <c r="J117" s="56">
        <v>4000</v>
      </c>
      <c r="K117" t="s">
        <v>154</v>
      </c>
    </row>
    <row r="118" spans="1:11" x14ac:dyDescent="0.25">
      <c r="A118" t="s">
        <v>113</v>
      </c>
      <c r="D118" t="s">
        <v>104</v>
      </c>
      <c r="E118" t="s">
        <v>781</v>
      </c>
      <c r="F118" t="s">
        <v>782</v>
      </c>
      <c r="G118" s="56">
        <v>3000</v>
      </c>
      <c r="H118" t="s">
        <v>153</v>
      </c>
      <c r="I118">
        <v>0.3</v>
      </c>
      <c r="J118" s="56">
        <v>2000</v>
      </c>
      <c r="K118" t="s">
        <v>154</v>
      </c>
    </row>
    <row r="119" spans="1:11" x14ac:dyDescent="0.25">
      <c r="A119" t="s">
        <v>113</v>
      </c>
      <c r="D119" t="s">
        <v>104</v>
      </c>
      <c r="E119" t="s">
        <v>417</v>
      </c>
      <c r="F119" t="s">
        <v>418</v>
      </c>
      <c r="G119" s="56">
        <v>1000</v>
      </c>
      <c r="H119" t="s">
        <v>153</v>
      </c>
      <c r="I119">
        <v>0.3</v>
      </c>
      <c r="J119" s="56">
        <v>4000</v>
      </c>
      <c r="K119" t="s">
        <v>154</v>
      </c>
    </row>
    <row r="120" spans="1:11" x14ac:dyDescent="0.25">
      <c r="A120" t="s">
        <v>113</v>
      </c>
      <c r="D120" t="s">
        <v>104</v>
      </c>
      <c r="E120" t="s">
        <v>12</v>
      </c>
      <c r="F120" t="s">
        <v>243</v>
      </c>
      <c r="G120" s="56">
        <v>1000</v>
      </c>
      <c r="H120" t="s">
        <v>153</v>
      </c>
      <c r="I120">
        <v>0.3</v>
      </c>
      <c r="J120" s="56">
        <v>10000</v>
      </c>
      <c r="K120" t="s">
        <v>154</v>
      </c>
    </row>
    <row r="121" spans="1:11" x14ac:dyDescent="0.25">
      <c r="A121" t="s">
        <v>113</v>
      </c>
      <c r="D121" t="s">
        <v>104</v>
      </c>
      <c r="E121" t="s">
        <v>362</v>
      </c>
      <c r="F121" t="s">
        <v>190</v>
      </c>
      <c r="G121" s="56">
        <v>6000</v>
      </c>
      <c r="H121" t="s">
        <v>153</v>
      </c>
      <c r="I121">
        <v>0.3</v>
      </c>
      <c r="J121" s="56">
        <v>10000</v>
      </c>
      <c r="K121" t="s">
        <v>154</v>
      </c>
    </row>
    <row r="122" spans="1:11" x14ac:dyDescent="0.25">
      <c r="A122" t="s">
        <v>113</v>
      </c>
      <c r="D122" t="s">
        <v>104</v>
      </c>
      <c r="E122" t="s">
        <v>300</v>
      </c>
      <c r="F122" t="s">
        <v>301</v>
      </c>
      <c r="G122" s="56">
        <v>1000</v>
      </c>
      <c r="H122" t="s">
        <v>153</v>
      </c>
      <c r="I122">
        <v>0.3</v>
      </c>
      <c r="J122" s="56">
        <v>2500</v>
      </c>
      <c r="K122" t="s">
        <v>154</v>
      </c>
    </row>
    <row r="123" spans="1:11" x14ac:dyDescent="0.25">
      <c r="A123" t="s">
        <v>113</v>
      </c>
      <c r="D123" t="s">
        <v>104</v>
      </c>
      <c r="E123" t="s">
        <v>363</v>
      </c>
      <c r="F123" t="s">
        <v>364</v>
      </c>
      <c r="G123" s="56">
        <v>1000</v>
      </c>
      <c r="H123" t="s">
        <v>153</v>
      </c>
      <c r="I123">
        <v>0.3</v>
      </c>
      <c r="J123" s="56">
        <v>3000</v>
      </c>
      <c r="K123" t="s">
        <v>154</v>
      </c>
    </row>
    <row r="124" spans="1:11" x14ac:dyDescent="0.25">
      <c r="A124" t="s">
        <v>113</v>
      </c>
      <c r="D124" t="s">
        <v>104</v>
      </c>
      <c r="E124" t="s">
        <v>783</v>
      </c>
      <c r="F124" t="s">
        <v>784</v>
      </c>
      <c r="G124" s="56">
        <v>1000</v>
      </c>
      <c r="H124" t="s">
        <v>153</v>
      </c>
      <c r="I124">
        <v>0.3</v>
      </c>
      <c r="J124" s="56">
        <v>1000</v>
      </c>
      <c r="K124" t="s">
        <v>154</v>
      </c>
    </row>
    <row r="125" spans="1:11" x14ac:dyDescent="0.25">
      <c r="A125" t="s">
        <v>113</v>
      </c>
      <c r="D125" t="s">
        <v>104</v>
      </c>
      <c r="E125" t="s">
        <v>21</v>
      </c>
      <c r="F125" t="s">
        <v>281</v>
      </c>
      <c r="G125" s="56">
        <v>2000</v>
      </c>
      <c r="H125" t="s">
        <v>153</v>
      </c>
      <c r="I125">
        <v>0.3</v>
      </c>
      <c r="J125" s="56">
        <v>20000</v>
      </c>
      <c r="K125" t="s">
        <v>154</v>
      </c>
    </row>
    <row r="126" spans="1:11" x14ac:dyDescent="0.25">
      <c r="A126" t="s">
        <v>113</v>
      </c>
      <c r="D126" t="s">
        <v>104</v>
      </c>
      <c r="E126" t="s">
        <v>175</v>
      </c>
      <c r="F126" t="s">
        <v>176</v>
      </c>
      <c r="G126" s="56">
        <v>6000</v>
      </c>
      <c r="H126" t="s">
        <v>153</v>
      </c>
      <c r="I126">
        <v>0.3</v>
      </c>
      <c r="J126" s="56">
        <v>5000</v>
      </c>
      <c r="K126" t="s">
        <v>154</v>
      </c>
    </row>
    <row r="127" spans="1:11" x14ac:dyDescent="0.25">
      <c r="A127" t="s">
        <v>113</v>
      </c>
      <c r="D127" t="s">
        <v>104</v>
      </c>
      <c r="E127" t="s">
        <v>361</v>
      </c>
      <c r="F127" t="s">
        <v>356</v>
      </c>
      <c r="G127" s="56">
        <v>1000</v>
      </c>
      <c r="H127" t="s">
        <v>153</v>
      </c>
      <c r="I127">
        <v>0.3</v>
      </c>
      <c r="J127" s="56">
        <v>5000</v>
      </c>
      <c r="K127" t="s">
        <v>154</v>
      </c>
    </row>
    <row r="128" spans="1:11" x14ac:dyDescent="0.25">
      <c r="A128" t="s">
        <v>113</v>
      </c>
      <c r="D128" t="s">
        <v>104</v>
      </c>
      <c r="E128" t="s">
        <v>230</v>
      </c>
      <c r="F128" t="s">
        <v>169</v>
      </c>
      <c r="G128" s="56">
        <v>2000</v>
      </c>
      <c r="H128" t="s">
        <v>153</v>
      </c>
      <c r="I128">
        <v>0.3</v>
      </c>
      <c r="J128" s="56">
        <v>10000</v>
      </c>
      <c r="K128" t="s">
        <v>154</v>
      </c>
    </row>
    <row r="129" spans="1:11" x14ac:dyDescent="0.25">
      <c r="A129" t="s">
        <v>113</v>
      </c>
      <c r="D129" t="s">
        <v>104</v>
      </c>
      <c r="E129" t="s">
        <v>177</v>
      </c>
      <c r="F129" t="s">
        <v>178</v>
      </c>
      <c r="G129" s="56">
        <v>9000</v>
      </c>
      <c r="H129" t="s">
        <v>179</v>
      </c>
      <c r="I129">
        <v>0.3</v>
      </c>
      <c r="J129" s="56">
        <v>5000</v>
      </c>
      <c r="K129" t="s">
        <v>154</v>
      </c>
    </row>
    <row r="130" spans="1:11" x14ac:dyDescent="0.25">
      <c r="A130" t="s">
        <v>113</v>
      </c>
      <c r="D130" t="s">
        <v>104</v>
      </c>
      <c r="E130" t="s">
        <v>378</v>
      </c>
      <c r="F130" t="s">
        <v>379</v>
      </c>
      <c r="G130" s="56">
        <v>7000</v>
      </c>
      <c r="H130" t="s">
        <v>153</v>
      </c>
      <c r="I130">
        <v>0.3</v>
      </c>
      <c r="J130" s="56">
        <v>5000</v>
      </c>
      <c r="K130" t="s">
        <v>154</v>
      </c>
    </row>
    <row r="131" spans="1:11" x14ac:dyDescent="0.25">
      <c r="A131" t="s">
        <v>113</v>
      </c>
      <c r="D131" t="s">
        <v>104</v>
      </c>
      <c r="E131" t="s">
        <v>380</v>
      </c>
      <c r="F131" t="s">
        <v>292</v>
      </c>
      <c r="G131" s="56">
        <v>6000</v>
      </c>
      <c r="H131" t="s">
        <v>153</v>
      </c>
      <c r="I131">
        <v>0.3</v>
      </c>
      <c r="J131" s="56">
        <v>5000</v>
      </c>
      <c r="K131" t="s">
        <v>154</v>
      </c>
    </row>
    <row r="132" spans="1:11" x14ac:dyDescent="0.25">
      <c r="A132" t="s">
        <v>113</v>
      </c>
      <c r="D132" t="s">
        <v>104</v>
      </c>
      <c r="E132" t="s">
        <v>372</v>
      </c>
      <c r="F132" t="s">
        <v>373</v>
      </c>
      <c r="G132" s="56">
        <v>1000</v>
      </c>
      <c r="H132" t="s">
        <v>153</v>
      </c>
      <c r="I132">
        <v>0.3</v>
      </c>
      <c r="J132" s="56">
        <v>5000</v>
      </c>
      <c r="K132" t="s">
        <v>154</v>
      </c>
    </row>
    <row r="133" spans="1:11" x14ac:dyDescent="0.25">
      <c r="A133" t="s">
        <v>113</v>
      </c>
      <c r="D133" t="s">
        <v>104</v>
      </c>
      <c r="E133" t="s">
        <v>388</v>
      </c>
      <c r="F133" t="s">
        <v>389</v>
      </c>
      <c r="G133" s="56">
        <v>1000</v>
      </c>
      <c r="H133" t="s">
        <v>153</v>
      </c>
      <c r="I133">
        <v>0.3</v>
      </c>
      <c r="J133" s="56">
        <v>5000</v>
      </c>
      <c r="K133" t="s">
        <v>154</v>
      </c>
    </row>
    <row r="134" spans="1:11" x14ac:dyDescent="0.25">
      <c r="A134" t="s">
        <v>113</v>
      </c>
      <c r="D134" t="s">
        <v>104</v>
      </c>
      <c r="E134" t="s">
        <v>410</v>
      </c>
      <c r="F134" t="s">
        <v>411</v>
      </c>
      <c r="G134" s="56">
        <v>5000</v>
      </c>
      <c r="H134" t="s">
        <v>153</v>
      </c>
      <c r="I134">
        <v>0.3</v>
      </c>
      <c r="J134" s="56">
        <v>10000</v>
      </c>
      <c r="K134" t="s">
        <v>154</v>
      </c>
    </row>
    <row r="135" spans="1:11" x14ac:dyDescent="0.25">
      <c r="A135" t="s">
        <v>113</v>
      </c>
      <c r="D135" t="s">
        <v>104</v>
      </c>
      <c r="E135" t="s">
        <v>604</v>
      </c>
      <c r="F135" t="s">
        <v>605</v>
      </c>
      <c r="G135" s="56">
        <v>42000</v>
      </c>
      <c r="H135" t="s">
        <v>153</v>
      </c>
      <c r="I135">
        <v>0.3</v>
      </c>
      <c r="J135" s="56">
        <v>10000</v>
      </c>
      <c r="K135" t="s">
        <v>154</v>
      </c>
    </row>
    <row r="136" spans="1:11" x14ac:dyDescent="0.25">
      <c r="A136" t="s">
        <v>113</v>
      </c>
      <c r="D136" t="s">
        <v>104</v>
      </c>
      <c r="E136" t="s">
        <v>785</v>
      </c>
      <c r="F136" t="s">
        <v>786</v>
      </c>
      <c r="G136" s="56">
        <v>1000</v>
      </c>
      <c r="H136" t="s">
        <v>153</v>
      </c>
      <c r="I136">
        <v>0.3</v>
      </c>
      <c r="J136" s="56">
        <v>1000</v>
      </c>
      <c r="K136" t="s">
        <v>154</v>
      </c>
    </row>
    <row r="137" spans="1:11" x14ac:dyDescent="0.25">
      <c r="A137" t="s">
        <v>113</v>
      </c>
      <c r="D137" t="s">
        <v>104</v>
      </c>
      <c r="E137" t="s">
        <v>655</v>
      </c>
      <c r="F137" t="s">
        <v>656</v>
      </c>
      <c r="G137" s="56">
        <v>1000</v>
      </c>
      <c r="H137" t="s">
        <v>153</v>
      </c>
      <c r="I137">
        <v>0.3</v>
      </c>
      <c r="J137" s="56">
        <v>5000</v>
      </c>
      <c r="K137" t="s">
        <v>154</v>
      </c>
    </row>
    <row r="138" spans="1:11" x14ac:dyDescent="0.25">
      <c r="A138" t="s">
        <v>113</v>
      </c>
      <c r="D138" t="s">
        <v>104</v>
      </c>
      <c r="E138" t="s">
        <v>606</v>
      </c>
      <c r="F138" t="s">
        <v>607</v>
      </c>
      <c r="G138" s="56">
        <v>1000</v>
      </c>
      <c r="H138" t="s">
        <v>153</v>
      </c>
      <c r="I138">
        <v>0.3</v>
      </c>
      <c r="J138" s="56">
        <v>7500</v>
      </c>
      <c r="K138" t="s">
        <v>154</v>
      </c>
    </row>
    <row r="139" spans="1:11" x14ac:dyDescent="0.25">
      <c r="A139" t="s">
        <v>113</v>
      </c>
      <c r="D139" t="s">
        <v>104</v>
      </c>
      <c r="E139" t="s">
        <v>157</v>
      </c>
      <c r="F139" t="s">
        <v>158</v>
      </c>
      <c r="G139" s="56">
        <v>1000</v>
      </c>
      <c r="H139" t="s">
        <v>153</v>
      </c>
      <c r="I139">
        <v>0.3</v>
      </c>
      <c r="J139" s="56">
        <v>10000</v>
      </c>
      <c r="K139" t="s">
        <v>154</v>
      </c>
    </row>
    <row r="140" spans="1:11" x14ac:dyDescent="0.25">
      <c r="A140" t="s">
        <v>113</v>
      </c>
      <c r="D140" t="s">
        <v>104</v>
      </c>
      <c r="E140" t="s">
        <v>286</v>
      </c>
      <c r="F140" t="s">
        <v>287</v>
      </c>
      <c r="G140" s="56">
        <v>4000</v>
      </c>
      <c r="H140" t="s">
        <v>153</v>
      </c>
      <c r="I140">
        <v>0.3</v>
      </c>
      <c r="J140" s="56">
        <v>10000</v>
      </c>
      <c r="K140" t="s">
        <v>154</v>
      </c>
    </row>
    <row r="141" spans="1:11" x14ac:dyDescent="0.25">
      <c r="A141" t="s">
        <v>113</v>
      </c>
      <c r="D141" t="s">
        <v>104</v>
      </c>
      <c r="E141" t="s">
        <v>383</v>
      </c>
      <c r="F141" t="s">
        <v>384</v>
      </c>
      <c r="G141" s="56">
        <v>1000</v>
      </c>
      <c r="H141" t="s">
        <v>153</v>
      </c>
      <c r="I141">
        <v>0.3</v>
      </c>
      <c r="J141" s="56">
        <v>1000</v>
      </c>
      <c r="K141" t="s">
        <v>154</v>
      </c>
    </row>
    <row r="142" spans="1:11" x14ac:dyDescent="0.25">
      <c r="A142" t="s">
        <v>113</v>
      </c>
      <c r="D142" t="s">
        <v>104</v>
      </c>
      <c r="E142" t="s">
        <v>787</v>
      </c>
      <c r="F142" t="s">
        <v>788</v>
      </c>
      <c r="G142" s="56">
        <v>2000</v>
      </c>
      <c r="H142" t="s">
        <v>153</v>
      </c>
      <c r="I142">
        <v>0.3</v>
      </c>
      <c r="J142">
        <v>500</v>
      </c>
      <c r="K142" t="s">
        <v>154</v>
      </c>
    </row>
    <row r="143" spans="1:11" x14ac:dyDescent="0.25">
      <c r="A143" t="s">
        <v>113</v>
      </c>
      <c r="D143" t="s">
        <v>104</v>
      </c>
      <c r="E143" t="s">
        <v>36</v>
      </c>
      <c r="F143" t="s">
        <v>275</v>
      </c>
      <c r="G143" s="56">
        <v>5000</v>
      </c>
      <c r="H143" t="s">
        <v>153</v>
      </c>
      <c r="I143">
        <v>0.3</v>
      </c>
      <c r="J143" s="56">
        <v>10000</v>
      </c>
      <c r="K143" t="s">
        <v>154</v>
      </c>
    </row>
    <row r="144" spans="1:11" x14ac:dyDescent="0.25">
      <c r="A144" t="s">
        <v>113</v>
      </c>
      <c r="D144" t="s">
        <v>104</v>
      </c>
      <c r="E144" t="s">
        <v>276</v>
      </c>
      <c r="F144" t="s">
        <v>277</v>
      </c>
      <c r="G144" s="56">
        <v>22000</v>
      </c>
      <c r="H144" t="s">
        <v>153</v>
      </c>
      <c r="I144">
        <v>0.3</v>
      </c>
      <c r="J144" s="56">
        <v>10000</v>
      </c>
      <c r="K144" t="s">
        <v>154</v>
      </c>
    </row>
    <row r="145" spans="1:11" x14ac:dyDescent="0.25">
      <c r="A145" t="s">
        <v>113</v>
      </c>
      <c r="D145" t="s">
        <v>104</v>
      </c>
      <c r="E145" t="s">
        <v>789</v>
      </c>
      <c r="F145" t="s">
        <v>790</v>
      </c>
      <c r="G145" s="56">
        <v>4000</v>
      </c>
      <c r="H145" t="s">
        <v>153</v>
      </c>
      <c r="I145">
        <v>0.3</v>
      </c>
      <c r="J145" s="56">
        <v>1000</v>
      </c>
      <c r="K145" t="s">
        <v>154</v>
      </c>
    </row>
    <row r="146" spans="1:11" x14ac:dyDescent="0.25">
      <c r="A146" t="s">
        <v>113</v>
      </c>
      <c r="D146" t="s">
        <v>104</v>
      </c>
      <c r="E146" t="s">
        <v>608</v>
      </c>
      <c r="F146" t="s">
        <v>609</v>
      </c>
      <c r="G146" s="56">
        <v>1000</v>
      </c>
      <c r="H146" t="s">
        <v>153</v>
      </c>
      <c r="I146">
        <v>0.3</v>
      </c>
      <c r="J146" s="56">
        <v>10000</v>
      </c>
      <c r="K146" t="s">
        <v>154</v>
      </c>
    </row>
    <row r="147" spans="1:11" x14ac:dyDescent="0.25">
      <c r="A147" t="s">
        <v>113</v>
      </c>
      <c r="D147" t="s">
        <v>104</v>
      </c>
      <c r="E147" t="s">
        <v>610</v>
      </c>
      <c r="F147" t="s">
        <v>611</v>
      </c>
      <c r="G147" s="56">
        <v>18000</v>
      </c>
      <c r="H147" t="s">
        <v>153</v>
      </c>
      <c r="I147">
        <v>0.3</v>
      </c>
      <c r="J147" s="56">
        <v>10000</v>
      </c>
      <c r="K147" t="s">
        <v>154</v>
      </c>
    </row>
    <row r="148" spans="1:11" x14ac:dyDescent="0.25">
      <c r="A148" t="s">
        <v>113</v>
      </c>
      <c r="D148" t="s">
        <v>104</v>
      </c>
      <c r="E148" t="s">
        <v>166</v>
      </c>
      <c r="F148" t="s">
        <v>167</v>
      </c>
      <c r="G148" s="56">
        <v>1000</v>
      </c>
      <c r="H148" t="s">
        <v>153</v>
      </c>
      <c r="I148">
        <v>0.3</v>
      </c>
      <c r="J148" s="56">
        <v>4000</v>
      </c>
      <c r="K148" t="s">
        <v>154</v>
      </c>
    </row>
    <row r="149" spans="1:11" x14ac:dyDescent="0.25">
      <c r="A149" t="s">
        <v>113</v>
      </c>
      <c r="D149" t="s">
        <v>104</v>
      </c>
      <c r="E149" t="s">
        <v>791</v>
      </c>
      <c r="F149" t="s">
        <v>792</v>
      </c>
      <c r="G149" s="56">
        <v>2000</v>
      </c>
      <c r="H149" t="s">
        <v>153</v>
      </c>
      <c r="I149">
        <v>0.3</v>
      </c>
      <c r="J149" s="56">
        <v>5000</v>
      </c>
      <c r="K149" t="s">
        <v>154</v>
      </c>
    </row>
    <row r="150" spans="1:11" x14ac:dyDescent="0.25">
      <c r="A150" t="s">
        <v>113</v>
      </c>
      <c r="D150" t="s">
        <v>104</v>
      </c>
      <c r="E150" t="s">
        <v>793</v>
      </c>
      <c r="F150" t="s">
        <v>794</v>
      </c>
      <c r="G150" s="56">
        <v>2000</v>
      </c>
      <c r="H150" t="s">
        <v>153</v>
      </c>
      <c r="I150">
        <v>0.3</v>
      </c>
      <c r="J150" s="56">
        <v>10000</v>
      </c>
      <c r="K150" t="s">
        <v>154</v>
      </c>
    </row>
    <row r="151" spans="1:11" x14ac:dyDescent="0.25">
      <c r="A151" t="s">
        <v>113</v>
      </c>
      <c r="D151" t="s">
        <v>104</v>
      </c>
      <c r="E151" t="s">
        <v>795</v>
      </c>
      <c r="F151" t="s">
        <v>796</v>
      </c>
      <c r="G151" s="56">
        <v>1000</v>
      </c>
      <c r="H151" t="s">
        <v>153</v>
      </c>
      <c r="I151">
        <v>0.3</v>
      </c>
      <c r="J151" s="56">
        <v>2000</v>
      </c>
      <c r="K151" t="s">
        <v>154</v>
      </c>
    </row>
    <row r="152" spans="1:11" x14ac:dyDescent="0.25">
      <c r="A152" t="s">
        <v>113</v>
      </c>
      <c r="D152" t="s">
        <v>104</v>
      </c>
      <c r="E152" t="s">
        <v>183</v>
      </c>
      <c r="F152" t="s">
        <v>184</v>
      </c>
      <c r="G152" s="56">
        <v>1000</v>
      </c>
      <c r="H152" t="s">
        <v>153</v>
      </c>
      <c r="I152">
        <v>0.3</v>
      </c>
      <c r="J152" s="56">
        <v>2000</v>
      </c>
      <c r="K152" t="s">
        <v>154</v>
      </c>
    </row>
    <row r="153" spans="1:11" x14ac:dyDescent="0.25">
      <c r="A153" t="s">
        <v>113</v>
      </c>
      <c r="D153" t="s">
        <v>104</v>
      </c>
      <c r="E153" t="s">
        <v>797</v>
      </c>
      <c r="F153" t="s">
        <v>798</v>
      </c>
      <c r="G153" s="56">
        <v>1000</v>
      </c>
      <c r="H153" t="s">
        <v>153</v>
      </c>
      <c r="I153">
        <v>0.3</v>
      </c>
      <c r="J153" s="56">
        <v>5000</v>
      </c>
      <c r="K153" t="s">
        <v>154</v>
      </c>
    </row>
    <row r="154" spans="1:11" x14ac:dyDescent="0.25">
      <c r="A154" t="s">
        <v>113</v>
      </c>
      <c r="D154" t="s">
        <v>104</v>
      </c>
      <c r="E154" t="s">
        <v>799</v>
      </c>
      <c r="F154" t="s">
        <v>800</v>
      </c>
      <c r="G154" s="56">
        <v>1000</v>
      </c>
      <c r="H154" t="s">
        <v>153</v>
      </c>
      <c r="I154">
        <v>0.3</v>
      </c>
      <c r="J154" s="56">
        <v>5000</v>
      </c>
      <c r="K154" t="s">
        <v>154</v>
      </c>
    </row>
    <row r="155" spans="1:11" x14ac:dyDescent="0.25">
      <c r="A155" t="s">
        <v>113</v>
      </c>
      <c r="D155" t="s">
        <v>104</v>
      </c>
      <c r="E155" t="s">
        <v>171</v>
      </c>
      <c r="F155" t="s">
        <v>172</v>
      </c>
      <c r="G155" s="56">
        <v>1000</v>
      </c>
      <c r="H155" t="s">
        <v>153</v>
      </c>
      <c r="I155">
        <v>0.3</v>
      </c>
      <c r="J155" s="56">
        <v>3000</v>
      </c>
      <c r="K155" t="s">
        <v>154</v>
      </c>
    </row>
    <row r="156" spans="1:11" x14ac:dyDescent="0.25">
      <c r="A156" t="s">
        <v>113</v>
      </c>
      <c r="D156" t="s">
        <v>104</v>
      </c>
      <c r="E156" t="s">
        <v>801</v>
      </c>
      <c r="F156" t="s">
        <v>802</v>
      </c>
      <c r="G156" s="56">
        <v>1000</v>
      </c>
      <c r="H156" t="s">
        <v>153</v>
      </c>
      <c r="I156">
        <v>0.3</v>
      </c>
      <c r="J156" s="56">
        <v>1000</v>
      </c>
      <c r="K156" t="s">
        <v>154</v>
      </c>
    </row>
    <row r="157" spans="1:11" x14ac:dyDescent="0.25">
      <c r="A157" t="s">
        <v>113</v>
      </c>
      <c r="D157" t="s">
        <v>104</v>
      </c>
      <c r="E157" t="s">
        <v>860</v>
      </c>
      <c r="F157" t="s">
        <v>861</v>
      </c>
      <c r="G157" s="56">
        <v>1000</v>
      </c>
      <c r="H157" t="s">
        <v>153</v>
      </c>
      <c r="I157">
        <v>0.3</v>
      </c>
      <c r="J157" s="56">
        <v>1000</v>
      </c>
      <c r="K157" t="s">
        <v>154</v>
      </c>
    </row>
    <row r="158" spans="1:11" x14ac:dyDescent="0.25">
      <c r="A158" t="s">
        <v>113</v>
      </c>
      <c r="D158" t="s">
        <v>104</v>
      </c>
      <c r="E158" t="s">
        <v>438</v>
      </c>
      <c r="F158" t="s">
        <v>439</v>
      </c>
      <c r="G158" s="56">
        <v>13000</v>
      </c>
      <c r="H158" t="s">
        <v>153</v>
      </c>
      <c r="I158">
        <v>0.3</v>
      </c>
      <c r="J158" s="56">
        <v>10000</v>
      </c>
      <c r="K158" t="s">
        <v>154</v>
      </c>
    </row>
    <row r="159" spans="1:11" x14ac:dyDescent="0.25">
      <c r="A159" t="s">
        <v>113</v>
      </c>
      <c r="D159" t="s">
        <v>104</v>
      </c>
      <c r="E159" t="s">
        <v>53</v>
      </c>
      <c r="F159" t="s">
        <v>295</v>
      </c>
      <c r="G159" s="56">
        <v>3000</v>
      </c>
      <c r="H159" t="s">
        <v>153</v>
      </c>
      <c r="I159">
        <v>0.3</v>
      </c>
      <c r="J159" s="56">
        <v>15000</v>
      </c>
      <c r="K159" t="s">
        <v>154</v>
      </c>
    </row>
    <row r="160" spans="1:11" x14ac:dyDescent="0.25">
      <c r="A160" t="s">
        <v>113</v>
      </c>
      <c r="D160" t="s">
        <v>104</v>
      </c>
      <c r="E160" t="s">
        <v>803</v>
      </c>
      <c r="F160" t="s">
        <v>804</v>
      </c>
      <c r="G160" s="56">
        <v>1000</v>
      </c>
      <c r="H160" t="s">
        <v>153</v>
      </c>
      <c r="I160">
        <v>0.3</v>
      </c>
      <c r="J160" s="56">
        <v>3000</v>
      </c>
      <c r="K160" t="s">
        <v>154</v>
      </c>
    </row>
    <row r="161" spans="1:11" x14ac:dyDescent="0.25">
      <c r="A161" t="s">
        <v>113</v>
      </c>
      <c r="D161" t="s">
        <v>104</v>
      </c>
      <c r="E161" t="s">
        <v>805</v>
      </c>
      <c r="F161" t="s">
        <v>806</v>
      </c>
      <c r="G161" s="56">
        <v>1000</v>
      </c>
      <c r="H161" t="s">
        <v>153</v>
      </c>
      <c r="I161">
        <v>0.3</v>
      </c>
      <c r="J161">
        <v>500</v>
      </c>
      <c r="K161" t="s">
        <v>154</v>
      </c>
    </row>
    <row r="162" spans="1:11" x14ac:dyDescent="0.25">
      <c r="A162" t="s">
        <v>113</v>
      </c>
      <c r="D162" t="s">
        <v>104</v>
      </c>
      <c r="E162" t="s">
        <v>807</v>
      </c>
      <c r="F162" t="s">
        <v>808</v>
      </c>
      <c r="G162" s="56">
        <v>4000</v>
      </c>
      <c r="H162" t="s">
        <v>153</v>
      </c>
      <c r="I162">
        <v>0.3</v>
      </c>
      <c r="J162" s="56">
        <v>10000</v>
      </c>
      <c r="K162" t="s">
        <v>154</v>
      </c>
    </row>
    <row r="163" spans="1:11" x14ac:dyDescent="0.25">
      <c r="A163" t="s">
        <v>113</v>
      </c>
      <c r="D163" t="s">
        <v>104</v>
      </c>
      <c r="E163" t="s">
        <v>809</v>
      </c>
      <c r="F163" t="s">
        <v>810</v>
      </c>
      <c r="G163" s="56">
        <v>3000</v>
      </c>
      <c r="H163" t="s">
        <v>153</v>
      </c>
      <c r="I163">
        <v>0.3</v>
      </c>
      <c r="J163" s="56">
        <v>1800</v>
      </c>
      <c r="K163" t="s">
        <v>154</v>
      </c>
    </row>
    <row r="164" spans="1:11" x14ac:dyDescent="0.25">
      <c r="A164" t="s">
        <v>113</v>
      </c>
      <c r="D164" t="s">
        <v>104</v>
      </c>
      <c r="E164" t="s">
        <v>423</v>
      </c>
      <c r="F164" t="s">
        <v>424</v>
      </c>
      <c r="G164" s="56">
        <v>1000</v>
      </c>
      <c r="H164" t="s">
        <v>153</v>
      </c>
      <c r="I164">
        <v>0.3</v>
      </c>
      <c r="J164" s="56">
        <v>2000</v>
      </c>
      <c r="K164" t="s">
        <v>154</v>
      </c>
    </row>
    <row r="165" spans="1:11" x14ac:dyDescent="0.25">
      <c r="A165" t="s">
        <v>113</v>
      </c>
      <c r="D165" t="s">
        <v>104</v>
      </c>
      <c r="E165" t="s">
        <v>62</v>
      </c>
      <c r="F165" t="s">
        <v>811</v>
      </c>
      <c r="G165" s="56">
        <v>2000</v>
      </c>
      <c r="H165" t="s">
        <v>153</v>
      </c>
      <c r="I165">
        <v>0.3</v>
      </c>
      <c r="J165" s="56">
        <v>4000</v>
      </c>
      <c r="K165" t="s">
        <v>154</v>
      </c>
    </row>
    <row r="166" spans="1:11" x14ac:dyDescent="0.25">
      <c r="A166" t="s">
        <v>113</v>
      </c>
      <c r="D166" t="s">
        <v>104</v>
      </c>
      <c r="E166" t="s">
        <v>887</v>
      </c>
      <c r="F166" t="s">
        <v>888</v>
      </c>
      <c r="G166" s="56">
        <v>2000</v>
      </c>
      <c r="H166" t="s">
        <v>153</v>
      </c>
      <c r="I166">
        <v>0.3</v>
      </c>
      <c r="J166" s="56">
        <v>2000</v>
      </c>
      <c r="K166" t="s">
        <v>154</v>
      </c>
    </row>
    <row r="167" spans="1:11" x14ac:dyDescent="0.25">
      <c r="A167" t="s">
        <v>113</v>
      </c>
      <c r="D167" t="s">
        <v>104</v>
      </c>
      <c r="E167" t="s">
        <v>812</v>
      </c>
      <c r="F167" t="s">
        <v>813</v>
      </c>
      <c r="G167" s="56">
        <v>1000</v>
      </c>
      <c r="H167" t="s">
        <v>153</v>
      </c>
      <c r="I167">
        <v>0.3</v>
      </c>
      <c r="J167">
        <v>500</v>
      </c>
      <c r="K167" t="s">
        <v>154</v>
      </c>
    </row>
    <row r="168" spans="1:11" x14ac:dyDescent="0.25">
      <c r="A168" t="s">
        <v>113</v>
      </c>
      <c r="D168" t="s">
        <v>104</v>
      </c>
      <c r="E168" t="s">
        <v>814</v>
      </c>
      <c r="F168" t="s">
        <v>815</v>
      </c>
      <c r="G168" s="56">
        <v>1000</v>
      </c>
      <c r="H168" t="s">
        <v>153</v>
      </c>
      <c r="I168">
        <v>0.3</v>
      </c>
      <c r="J168" s="56">
        <v>4000</v>
      </c>
      <c r="K168" t="s">
        <v>154</v>
      </c>
    </row>
    <row r="169" spans="1:11" x14ac:dyDescent="0.25">
      <c r="A169" t="s">
        <v>113</v>
      </c>
      <c r="D169" t="s">
        <v>104</v>
      </c>
      <c r="E169" t="s">
        <v>816</v>
      </c>
      <c r="F169" t="s">
        <v>817</v>
      </c>
      <c r="G169" s="56">
        <v>4000</v>
      </c>
      <c r="H169" t="s">
        <v>153</v>
      </c>
      <c r="I169">
        <v>0.3</v>
      </c>
      <c r="J169" s="56">
        <v>4000</v>
      </c>
      <c r="K169" t="s">
        <v>154</v>
      </c>
    </row>
    <row r="170" spans="1:11" x14ac:dyDescent="0.25">
      <c r="A170" t="s">
        <v>113</v>
      </c>
      <c r="D170" t="s">
        <v>104</v>
      </c>
      <c r="E170" t="s">
        <v>818</v>
      </c>
      <c r="F170" t="s">
        <v>819</v>
      </c>
      <c r="G170" s="56">
        <v>3000</v>
      </c>
      <c r="H170" t="s">
        <v>153</v>
      </c>
      <c r="I170">
        <v>0.3</v>
      </c>
      <c r="J170" s="56">
        <v>5000</v>
      </c>
      <c r="K170" t="s">
        <v>154</v>
      </c>
    </row>
    <row r="171" spans="1:11" x14ac:dyDescent="0.25">
      <c r="A171" t="s">
        <v>113</v>
      </c>
      <c r="D171" t="s">
        <v>104</v>
      </c>
      <c r="E171" t="s">
        <v>820</v>
      </c>
      <c r="F171" t="s">
        <v>821</v>
      </c>
      <c r="G171" s="56">
        <v>3000</v>
      </c>
      <c r="H171" t="s">
        <v>153</v>
      </c>
      <c r="I171">
        <v>0.3</v>
      </c>
      <c r="J171" s="56">
        <v>2000</v>
      </c>
      <c r="K171" t="s">
        <v>154</v>
      </c>
    </row>
    <row r="172" spans="1:11" x14ac:dyDescent="0.25">
      <c r="A172" t="s">
        <v>113</v>
      </c>
      <c r="D172" t="s">
        <v>104</v>
      </c>
      <c r="E172" t="s">
        <v>862</v>
      </c>
      <c r="F172" t="s">
        <v>863</v>
      </c>
      <c r="G172" s="56">
        <v>1000</v>
      </c>
      <c r="H172" t="s">
        <v>153</v>
      </c>
      <c r="I172">
        <v>0.3</v>
      </c>
      <c r="J172" s="56">
        <v>5000</v>
      </c>
      <c r="K172" t="s">
        <v>154</v>
      </c>
    </row>
    <row r="173" spans="1:11" x14ac:dyDescent="0.25">
      <c r="A173" t="s">
        <v>113</v>
      </c>
      <c r="D173" t="s">
        <v>104</v>
      </c>
      <c r="E173" t="s">
        <v>822</v>
      </c>
      <c r="F173" t="s">
        <v>823</v>
      </c>
      <c r="G173" s="56">
        <v>1000</v>
      </c>
      <c r="H173" t="s">
        <v>153</v>
      </c>
      <c r="I173">
        <v>0.3</v>
      </c>
      <c r="J173" s="56">
        <v>2500</v>
      </c>
      <c r="K173" t="s">
        <v>154</v>
      </c>
    </row>
    <row r="174" spans="1:11" x14ac:dyDescent="0.25">
      <c r="A174" t="s">
        <v>113</v>
      </c>
      <c r="D174" t="s">
        <v>104</v>
      </c>
      <c r="E174" t="s">
        <v>777</v>
      </c>
      <c r="F174" t="s">
        <v>778</v>
      </c>
      <c r="G174" s="56">
        <v>1000</v>
      </c>
      <c r="H174" t="s">
        <v>153</v>
      </c>
      <c r="I174">
        <v>0.1</v>
      </c>
      <c r="J174" s="56">
        <v>1000</v>
      </c>
      <c r="K174" t="s">
        <v>154</v>
      </c>
    </row>
    <row r="175" spans="1:11" x14ac:dyDescent="0.25">
      <c r="A175" t="s">
        <v>113</v>
      </c>
      <c r="D175" t="s">
        <v>104</v>
      </c>
      <c r="E175" t="s">
        <v>824</v>
      </c>
      <c r="F175" t="s">
        <v>825</v>
      </c>
      <c r="G175" s="56">
        <v>1000</v>
      </c>
      <c r="H175" t="s">
        <v>153</v>
      </c>
      <c r="I175">
        <v>0.3</v>
      </c>
      <c r="J175" s="56">
        <v>5000</v>
      </c>
      <c r="K175" t="s">
        <v>154</v>
      </c>
    </row>
    <row r="176" spans="1:11" x14ac:dyDescent="0.25">
      <c r="A176" t="s">
        <v>113</v>
      </c>
      <c r="D176" t="s">
        <v>104</v>
      </c>
      <c r="E176" t="s">
        <v>826</v>
      </c>
      <c r="F176" t="s">
        <v>827</v>
      </c>
      <c r="G176" s="56">
        <v>1000</v>
      </c>
      <c r="H176" t="s">
        <v>153</v>
      </c>
      <c r="I176">
        <v>0.3</v>
      </c>
      <c r="J176" s="56">
        <v>5000</v>
      </c>
      <c r="K176" t="s">
        <v>154</v>
      </c>
    </row>
    <row r="177" spans="1:11" x14ac:dyDescent="0.25">
      <c r="A177" t="s">
        <v>113</v>
      </c>
      <c r="D177" t="s">
        <v>104</v>
      </c>
      <c r="E177" t="s">
        <v>828</v>
      </c>
      <c r="F177" t="s">
        <v>829</v>
      </c>
      <c r="G177" s="56">
        <v>1000</v>
      </c>
      <c r="H177" t="s">
        <v>153</v>
      </c>
      <c r="I177">
        <v>0.3</v>
      </c>
      <c r="J177" s="56">
        <v>1000</v>
      </c>
      <c r="K177" t="s">
        <v>154</v>
      </c>
    </row>
    <row r="178" spans="1:11" x14ac:dyDescent="0.25">
      <c r="A178" t="s">
        <v>113</v>
      </c>
      <c r="D178" t="s">
        <v>104</v>
      </c>
      <c r="E178" t="s">
        <v>830</v>
      </c>
      <c r="F178" t="s">
        <v>831</v>
      </c>
      <c r="G178" s="56">
        <v>1000</v>
      </c>
      <c r="H178" t="s">
        <v>153</v>
      </c>
      <c r="I178">
        <v>0.3</v>
      </c>
      <c r="J178" s="56">
        <v>5000</v>
      </c>
      <c r="K178" t="s">
        <v>154</v>
      </c>
    </row>
    <row r="179" spans="1:11" x14ac:dyDescent="0.25">
      <c r="A179" t="s">
        <v>113</v>
      </c>
      <c r="D179" t="s">
        <v>104</v>
      </c>
      <c r="E179" t="s">
        <v>832</v>
      </c>
      <c r="F179" t="s">
        <v>833</v>
      </c>
      <c r="G179" s="56">
        <v>1000</v>
      </c>
      <c r="H179" t="s">
        <v>153</v>
      </c>
      <c r="I179">
        <v>0.3</v>
      </c>
      <c r="J179">
        <v>900</v>
      </c>
      <c r="K179" t="s">
        <v>154</v>
      </c>
    </row>
    <row r="180" spans="1:11" x14ac:dyDescent="0.25">
      <c r="A180" t="s">
        <v>113</v>
      </c>
      <c r="D180" t="s">
        <v>104</v>
      </c>
      <c r="E180" t="s">
        <v>834</v>
      </c>
      <c r="F180" t="s">
        <v>835</v>
      </c>
      <c r="G180" s="56">
        <v>1000</v>
      </c>
      <c r="H180" t="s">
        <v>153</v>
      </c>
      <c r="I180">
        <v>0.3</v>
      </c>
      <c r="J180">
        <v>500</v>
      </c>
      <c r="K180" t="s">
        <v>154</v>
      </c>
    </row>
    <row r="181" spans="1:11" x14ac:dyDescent="0.25">
      <c r="A181" t="s">
        <v>113</v>
      </c>
      <c r="D181" t="s">
        <v>104</v>
      </c>
      <c r="E181" t="s">
        <v>836</v>
      </c>
      <c r="F181" t="s">
        <v>837</v>
      </c>
      <c r="G181" s="56">
        <v>1000</v>
      </c>
      <c r="H181" t="s">
        <v>153</v>
      </c>
      <c r="I181">
        <v>0.3</v>
      </c>
      <c r="J181">
        <v>750</v>
      </c>
      <c r="K181" t="s">
        <v>154</v>
      </c>
    </row>
    <row r="182" spans="1:11" x14ac:dyDescent="0.25">
      <c r="A182" t="s">
        <v>113</v>
      </c>
      <c r="D182" t="s">
        <v>104</v>
      </c>
      <c r="E182" t="s">
        <v>838</v>
      </c>
      <c r="F182" t="s">
        <v>839</v>
      </c>
      <c r="G182" s="56">
        <v>1000</v>
      </c>
      <c r="H182" t="s">
        <v>153</v>
      </c>
      <c r="I182">
        <v>0.3</v>
      </c>
      <c r="J182" s="56">
        <v>2500</v>
      </c>
      <c r="K182" t="s">
        <v>154</v>
      </c>
    </row>
    <row r="183" spans="1:11" x14ac:dyDescent="0.25">
      <c r="A183" t="s">
        <v>113</v>
      </c>
      <c r="D183" t="s">
        <v>104</v>
      </c>
      <c r="E183" t="s">
        <v>840</v>
      </c>
      <c r="F183" t="s">
        <v>841</v>
      </c>
      <c r="G183" s="56">
        <v>1000</v>
      </c>
      <c r="H183" t="s">
        <v>153</v>
      </c>
      <c r="I183">
        <v>0.3</v>
      </c>
      <c r="J183" s="56">
        <v>2000</v>
      </c>
      <c r="K183" t="s">
        <v>154</v>
      </c>
    </row>
    <row r="184" spans="1:11" x14ac:dyDescent="0.25">
      <c r="A184" t="s">
        <v>113</v>
      </c>
      <c r="D184" t="s">
        <v>104</v>
      </c>
      <c r="E184" t="s">
        <v>842</v>
      </c>
      <c r="F184" t="s">
        <v>843</v>
      </c>
      <c r="G184" s="56">
        <v>1000</v>
      </c>
      <c r="H184" t="s">
        <v>153</v>
      </c>
      <c r="I184">
        <v>0.3</v>
      </c>
      <c r="J184" s="56">
        <v>1000</v>
      </c>
      <c r="K184" t="s">
        <v>154</v>
      </c>
    </row>
    <row r="185" spans="1:11" x14ac:dyDescent="0.25">
      <c r="A185" t="s">
        <v>113</v>
      </c>
      <c r="D185" t="s">
        <v>104</v>
      </c>
      <c r="E185" t="s">
        <v>844</v>
      </c>
      <c r="F185" t="s">
        <v>845</v>
      </c>
      <c r="G185" s="56">
        <v>1000</v>
      </c>
      <c r="H185" t="s">
        <v>153</v>
      </c>
      <c r="I185">
        <v>0.3</v>
      </c>
      <c r="J185" s="56">
        <v>1000</v>
      </c>
      <c r="K185" t="s">
        <v>154</v>
      </c>
    </row>
    <row r="186" spans="1:11" x14ac:dyDescent="0.25">
      <c r="A186" t="s">
        <v>113</v>
      </c>
      <c r="D186" t="s">
        <v>104</v>
      </c>
      <c r="E186" t="s">
        <v>846</v>
      </c>
      <c r="F186" t="s">
        <v>847</v>
      </c>
      <c r="G186" s="56">
        <v>1000</v>
      </c>
      <c r="H186" t="s">
        <v>153</v>
      </c>
      <c r="I186">
        <v>0.3</v>
      </c>
      <c r="J186" s="56">
        <v>10000</v>
      </c>
      <c r="K186" t="s">
        <v>154</v>
      </c>
    </row>
    <row r="187" spans="1:11" x14ac:dyDescent="0.25">
      <c r="A187" t="s">
        <v>113</v>
      </c>
      <c r="D187" t="s">
        <v>104</v>
      </c>
      <c r="E187" t="s">
        <v>757</v>
      </c>
      <c r="F187" t="s">
        <v>758</v>
      </c>
      <c r="G187" s="56">
        <v>1000</v>
      </c>
      <c r="H187" t="s">
        <v>153</v>
      </c>
      <c r="I187">
        <v>0.3</v>
      </c>
      <c r="J187" s="56">
        <v>3000</v>
      </c>
      <c r="K187" t="s">
        <v>154</v>
      </c>
    </row>
    <row r="188" spans="1:11" x14ac:dyDescent="0.25">
      <c r="A188" t="s">
        <v>113</v>
      </c>
      <c r="D188" t="s">
        <v>104</v>
      </c>
      <c r="E188" t="s">
        <v>864</v>
      </c>
      <c r="F188" t="s">
        <v>865</v>
      </c>
      <c r="G188" s="56">
        <v>1000</v>
      </c>
      <c r="H188" t="s">
        <v>153</v>
      </c>
      <c r="I188">
        <v>0.3</v>
      </c>
      <c r="J188" s="56">
        <v>1000</v>
      </c>
      <c r="K188" t="s">
        <v>154</v>
      </c>
    </row>
    <row r="189" spans="1:11" x14ac:dyDescent="0.25">
      <c r="A189" t="s">
        <v>113</v>
      </c>
      <c r="D189" t="s">
        <v>104</v>
      </c>
      <c r="E189" t="s">
        <v>848</v>
      </c>
      <c r="F189" t="s">
        <v>849</v>
      </c>
      <c r="G189" s="56">
        <v>1000</v>
      </c>
      <c r="H189" t="s">
        <v>153</v>
      </c>
      <c r="I189">
        <v>0.3</v>
      </c>
      <c r="J189" s="56">
        <v>3000</v>
      </c>
      <c r="K189" t="s">
        <v>154</v>
      </c>
    </row>
    <row r="190" spans="1:11" x14ac:dyDescent="0.25">
      <c r="A190" t="s">
        <v>113</v>
      </c>
      <c r="D190" t="s">
        <v>104</v>
      </c>
      <c r="E190" t="s">
        <v>850</v>
      </c>
      <c r="F190" t="s">
        <v>851</v>
      </c>
      <c r="G190" s="56">
        <v>1000</v>
      </c>
      <c r="H190" t="s">
        <v>153</v>
      </c>
      <c r="I190">
        <v>0.3</v>
      </c>
      <c r="J190" s="56">
        <v>2500</v>
      </c>
      <c r="K190" t="s">
        <v>154</v>
      </c>
    </row>
    <row r="191" spans="1:11" x14ac:dyDescent="0.25">
      <c r="A191" t="s">
        <v>113</v>
      </c>
      <c r="D191" t="s">
        <v>104</v>
      </c>
      <c r="E191" t="s">
        <v>852</v>
      </c>
      <c r="F191" t="s">
        <v>853</v>
      </c>
      <c r="G191" s="56">
        <v>1000</v>
      </c>
      <c r="H191" t="s">
        <v>153</v>
      </c>
      <c r="I191">
        <v>0.3</v>
      </c>
      <c r="J191">
        <v>500</v>
      </c>
      <c r="K191" t="s">
        <v>154</v>
      </c>
    </row>
    <row r="192" spans="1:11" x14ac:dyDescent="0.25">
      <c r="A192" t="s">
        <v>113</v>
      </c>
      <c r="D192" t="s">
        <v>104</v>
      </c>
      <c r="E192" t="s">
        <v>854</v>
      </c>
      <c r="F192" t="s">
        <v>855</v>
      </c>
      <c r="G192" s="56">
        <v>1000</v>
      </c>
      <c r="H192" t="s">
        <v>153</v>
      </c>
      <c r="I192">
        <v>0.3</v>
      </c>
      <c r="J192" s="56">
        <v>5000</v>
      </c>
      <c r="K192" t="s">
        <v>154</v>
      </c>
    </row>
    <row r="193" spans="1:12" x14ac:dyDescent="0.25">
      <c r="A193" t="s">
        <v>113</v>
      </c>
      <c r="D193" t="s">
        <v>104</v>
      </c>
      <c r="E193" t="s">
        <v>856</v>
      </c>
      <c r="F193" t="s">
        <v>857</v>
      </c>
      <c r="G193" s="56">
        <v>1000</v>
      </c>
      <c r="H193" t="s">
        <v>153</v>
      </c>
      <c r="I193">
        <v>0.3</v>
      </c>
      <c r="J193" s="56">
        <v>5000</v>
      </c>
      <c r="K193" t="s">
        <v>154</v>
      </c>
    </row>
    <row r="194" spans="1:12" x14ac:dyDescent="0.25">
      <c r="A194" t="s">
        <v>113</v>
      </c>
      <c r="D194" t="s">
        <v>104</v>
      </c>
      <c r="E194" t="s">
        <v>858</v>
      </c>
      <c r="F194" t="s">
        <v>859</v>
      </c>
      <c r="G194" s="56">
        <v>1000</v>
      </c>
      <c r="H194" t="s">
        <v>153</v>
      </c>
      <c r="I194">
        <v>0.1</v>
      </c>
      <c r="J194" s="56">
        <v>2000</v>
      </c>
      <c r="K194" t="s">
        <v>154</v>
      </c>
    </row>
    <row r="195" spans="1:12" x14ac:dyDescent="0.25">
      <c r="A195" t="s">
        <v>113</v>
      </c>
      <c r="D195" t="s">
        <v>104</v>
      </c>
      <c r="E195" t="s">
        <v>866</v>
      </c>
      <c r="F195" t="s">
        <v>867</v>
      </c>
      <c r="G195" s="56">
        <v>1000</v>
      </c>
      <c r="H195" t="s">
        <v>153</v>
      </c>
      <c r="I195">
        <v>0.3</v>
      </c>
      <c r="J195" s="56">
        <v>4000</v>
      </c>
      <c r="K195" t="s">
        <v>154</v>
      </c>
    </row>
    <row r="196" spans="1:12" x14ac:dyDescent="0.25">
      <c r="A196" t="s">
        <v>113</v>
      </c>
      <c r="D196" t="s">
        <v>104</v>
      </c>
      <c r="E196" t="s">
        <v>868</v>
      </c>
      <c r="F196" t="s">
        <v>869</v>
      </c>
      <c r="G196" s="56">
        <v>1000</v>
      </c>
      <c r="H196" t="s">
        <v>153</v>
      </c>
      <c r="I196">
        <v>0.3</v>
      </c>
      <c r="J196">
        <v>528</v>
      </c>
      <c r="K196" t="s">
        <v>154</v>
      </c>
    </row>
    <row r="197" spans="1:12" x14ac:dyDescent="0.25">
      <c r="A197" t="s">
        <v>113</v>
      </c>
      <c r="D197" t="s">
        <v>104</v>
      </c>
      <c r="E197" t="s">
        <v>870</v>
      </c>
      <c r="F197" t="s">
        <v>871</v>
      </c>
      <c r="G197" s="56">
        <v>1000</v>
      </c>
      <c r="H197" t="s">
        <v>153</v>
      </c>
      <c r="I197">
        <v>0.3</v>
      </c>
      <c r="J197">
        <v>384</v>
      </c>
      <c r="K197" t="s">
        <v>154</v>
      </c>
    </row>
    <row r="198" spans="1:12" x14ac:dyDescent="0.25">
      <c r="A198" t="s">
        <v>149</v>
      </c>
      <c r="D198" t="s">
        <v>150</v>
      </c>
      <c r="E198" t="s">
        <v>151</v>
      </c>
      <c r="F198" t="s">
        <v>152</v>
      </c>
      <c r="G198" s="56">
        <v>1000</v>
      </c>
      <c r="H198" t="s">
        <v>153</v>
      </c>
      <c r="I198">
        <v>0</v>
      </c>
      <c r="J198" s="56">
        <v>1200</v>
      </c>
      <c r="K198" t="s">
        <v>154</v>
      </c>
      <c r="L198" t="s">
        <v>951</v>
      </c>
    </row>
    <row r="199" spans="1:12" x14ac:dyDescent="0.25">
      <c r="A199" t="s">
        <v>149</v>
      </c>
      <c r="D199" t="s">
        <v>150</v>
      </c>
      <c r="E199" t="s">
        <v>952</v>
      </c>
      <c r="F199" t="s">
        <v>953</v>
      </c>
      <c r="G199" s="56">
        <v>2000</v>
      </c>
      <c r="H199" t="s">
        <v>153</v>
      </c>
      <c r="I199">
        <v>0.3</v>
      </c>
      <c r="J199" s="56">
        <v>5000</v>
      </c>
      <c r="K199" t="s">
        <v>154</v>
      </c>
      <c r="L199" t="s">
        <v>951</v>
      </c>
    </row>
    <row r="200" spans="1:12" x14ac:dyDescent="0.25">
      <c r="A200" t="s">
        <v>149</v>
      </c>
      <c r="D200" t="s">
        <v>150</v>
      </c>
      <c r="E200" t="s">
        <v>954</v>
      </c>
      <c r="F200" t="s">
        <v>955</v>
      </c>
      <c r="G200" s="56">
        <v>1000</v>
      </c>
      <c r="H200" t="s">
        <v>153</v>
      </c>
      <c r="I200">
        <v>0.3</v>
      </c>
      <c r="J200" s="56">
        <v>5000</v>
      </c>
      <c r="K200" t="s">
        <v>154</v>
      </c>
      <c r="L200" t="s">
        <v>951</v>
      </c>
    </row>
    <row r="201" spans="1:12" x14ac:dyDescent="0.25">
      <c r="A201" t="s">
        <v>149</v>
      </c>
      <c r="D201" t="s">
        <v>150</v>
      </c>
      <c r="E201" t="s">
        <v>956</v>
      </c>
      <c r="F201" t="s">
        <v>957</v>
      </c>
      <c r="G201" s="56">
        <v>1000</v>
      </c>
      <c r="H201" t="s">
        <v>153</v>
      </c>
      <c r="I201">
        <v>0.3</v>
      </c>
      <c r="J201" s="56">
        <v>1716</v>
      </c>
      <c r="K201" t="s">
        <v>154</v>
      </c>
      <c r="L201" t="s">
        <v>951</v>
      </c>
    </row>
    <row r="202" spans="1:12" x14ac:dyDescent="0.25">
      <c r="A202" t="s">
        <v>149</v>
      </c>
      <c r="D202" t="s">
        <v>150</v>
      </c>
      <c r="E202" t="s">
        <v>958</v>
      </c>
      <c r="F202" t="s">
        <v>959</v>
      </c>
      <c r="G202" s="56">
        <v>3000</v>
      </c>
      <c r="H202" t="s">
        <v>153</v>
      </c>
      <c r="I202">
        <v>0.3</v>
      </c>
      <c r="J202">
        <v>600</v>
      </c>
      <c r="K202" t="s">
        <v>154</v>
      </c>
      <c r="L202" t="s">
        <v>951</v>
      </c>
    </row>
    <row r="203" spans="1:12" x14ac:dyDescent="0.25">
      <c r="A203" t="s">
        <v>116</v>
      </c>
      <c r="D203" t="s">
        <v>117</v>
      </c>
      <c r="E203" t="s">
        <v>324</v>
      </c>
      <c r="F203" t="s">
        <v>325</v>
      </c>
      <c r="G203" s="56">
        <v>2000</v>
      </c>
      <c r="H203" t="s">
        <v>153</v>
      </c>
      <c r="I203">
        <v>0.3</v>
      </c>
      <c r="J203" s="56">
        <v>10000</v>
      </c>
      <c r="K203" t="s">
        <v>154</v>
      </c>
    </row>
    <row r="204" spans="1:12" x14ac:dyDescent="0.25">
      <c r="A204" t="s">
        <v>116</v>
      </c>
      <c r="D204" t="s">
        <v>117</v>
      </c>
      <c r="E204" t="s">
        <v>727</v>
      </c>
      <c r="F204" t="s">
        <v>728</v>
      </c>
      <c r="G204" s="56">
        <v>1000</v>
      </c>
      <c r="H204" t="s">
        <v>153</v>
      </c>
      <c r="I204">
        <v>0.3</v>
      </c>
      <c r="J204" s="56">
        <v>3000</v>
      </c>
      <c r="K204" t="s">
        <v>154</v>
      </c>
    </row>
    <row r="205" spans="1:12" x14ac:dyDescent="0.25">
      <c r="A205" t="s">
        <v>116</v>
      </c>
      <c r="D205" t="s">
        <v>117</v>
      </c>
      <c r="E205" t="s">
        <v>445</v>
      </c>
      <c r="F205" t="s">
        <v>446</v>
      </c>
      <c r="G205" s="56">
        <v>3000</v>
      </c>
      <c r="H205" t="s">
        <v>153</v>
      </c>
      <c r="I205">
        <v>0.3</v>
      </c>
      <c r="J205" s="56">
        <v>5000</v>
      </c>
      <c r="K205" t="s">
        <v>154</v>
      </c>
    </row>
    <row r="206" spans="1:12" x14ac:dyDescent="0.25">
      <c r="A206" t="s">
        <v>116</v>
      </c>
      <c r="D206" t="s">
        <v>117</v>
      </c>
      <c r="E206" t="s">
        <v>333</v>
      </c>
      <c r="F206" t="s">
        <v>334</v>
      </c>
      <c r="G206" s="56">
        <v>1000</v>
      </c>
      <c r="H206" t="s">
        <v>153</v>
      </c>
      <c r="I206">
        <v>0.3</v>
      </c>
      <c r="J206" s="56">
        <v>5000</v>
      </c>
      <c r="K206" t="s">
        <v>154</v>
      </c>
    </row>
    <row r="207" spans="1:12" x14ac:dyDescent="0.25">
      <c r="A207" t="s">
        <v>116</v>
      </c>
      <c r="D207" t="s">
        <v>117</v>
      </c>
      <c r="E207" t="s">
        <v>343</v>
      </c>
      <c r="F207" t="s">
        <v>344</v>
      </c>
      <c r="G207" s="56">
        <v>3000</v>
      </c>
      <c r="H207" t="s">
        <v>153</v>
      </c>
      <c r="I207">
        <v>0.3</v>
      </c>
      <c r="J207" s="56">
        <v>5000</v>
      </c>
      <c r="K207" t="s">
        <v>154</v>
      </c>
    </row>
    <row r="208" spans="1:12" x14ac:dyDescent="0.25">
      <c r="A208" t="s">
        <v>116</v>
      </c>
      <c r="D208" t="s">
        <v>117</v>
      </c>
      <c r="E208" t="s">
        <v>25</v>
      </c>
      <c r="F208" t="s">
        <v>890</v>
      </c>
      <c r="G208" s="56">
        <v>3000</v>
      </c>
      <c r="H208" t="s">
        <v>153</v>
      </c>
      <c r="I208">
        <v>0.3</v>
      </c>
      <c r="J208" s="56">
        <v>5000</v>
      </c>
      <c r="K208" t="s">
        <v>154</v>
      </c>
    </row>
    <row r="209" spans="1:11" x14ac:dyDescent="0.25">
      <c r="A209" t="s">
        <v>116</v>
      </c>
      <c r="D209" t="s">
        <v>117</v>
      </c>
      <c r="E209" t="s">
        <v>26</v>
      </c>
      <c r="F209" t="s">
        <v>355</v>
      </c>
      <c r="G209" s="56">
        <v>1000</v>
      </c>
      <c r="H209" t="s">
        <v>153</v>
      </c>
      <c r="I209">
        <v>0.3</v>
      </c>
      <c r="J209" s="56">
        <v>10000</v>
      </c>
      <c r="K209" t="s">
        <v>154</v>
      </c>
    </row>
    <row r="210" spans="1:11" x14ac:dyDescent="0.25">
      <c r="A210" t="s">
        <v>116</v>
      </c>
      <c r="D210" t="s">
        <v>117</v>
      </c>
      <c r="E210" t="s">
        <v>33</v>
      </c>
      <c r="F210" t="s">
        <v>412</v>
      </c>
      <c r="G210" s="56">
        <v>1000</v>
      </c>
      <c r="H210" t="s">
        <v>153</v>
      </c>
      <c r="I210">
        <v>0.3</v>
      </c>
      <c r="J210" s="56">
        <v>40000</v>
      </c>
      <c r="K210" t="s">
        <v>154</v>
      </c>
    </row>
    <row r="211" spans="1:11" x14ac:dyDescent="0.25">
      <c r="A211" t="s">
        <v>116</v>
      </c>
      <c r="D211" t="s">
        <v>117</v>
      </c>
      <c r="E211" t="s">
        <v>893</v>
      </c>
      <c r="F211" t="s">
        <v>894</v>
      </c>
      <c r="G211" s="56">
        <v>1000</v>
      </c>
      <c r="H211" t="s">
        <v>153</v>
      </c>
      <c r="I211">
        <v>0.3</v>
      </c>
      <c r="J211" s="56">
        <v>5000</v>
      </c>
      <c r="K211" t="s">
        <v>154</v>
      </c>
    </row>
    <row r="212" spans="1:11" x14ac:dyDescent="0.25">
      <c r="A212" t="s">
        <v>116</v>
      </c>
      <c r="D212" t="s">
        <v>117</v>
      </c>
      <c r="E212" t="s">
        <v>895</v>
      </c>
      <c r="F212" t="s">
        <v>896</v>
      </c>
      <c r="G212" s="56">
        <v>2000</v>
      </c>
      <c r="H212" t="s">
        <v>153</v>
      </c>
      <c r="I212">
        <v>0.3</v>
      </c>
      <c r="J212" s="56">
        <v>5000</v>
      </c>
      <c r="K212" t="s">
        <v>154</v>
      </c>
    </row>
    <row r="213" spans="1:11" x14ac:dyDescent="0.25">
      <c r="A213" t="s">
        <v>116</v>
      </c>
      <c r="D213" t="s">
        <v>117</v>
      </c>
      <c r="E213" t="s">
        <v>897</v>
      </c>
      <c r="F213" t="s">
        <v>898</v>
      </c>
      <c r="G213" s="56">
        <v>1000</v>
      </c>
      <c r="H213" t="s">
        <v>153</v>
      </c>
      <c r="I213">
        <v>0.3</v>
      </c>
      <c r="J213" s="56">
        <v>2500</v>
      </c>
      <c r="K213" t="s">
        <v>154</v>
      </c>
    </row>
    <row r="214" spans="1:11" x14ac:dyDescent="0.25">
      <c r="A214" t="s">
        <v>116</v>
      </c>
      <c r="D214" t="s">
        <v>117</v>
      </c>
      <c r="E214" t="s">
        <v>34</v>
      </c>
      <c r="F214" t="s">
        <v>447</v>
      </c>
      <c r="G214" s="56">
        <v>1000</v>
      </c>
      <c r="H214" t="s">
        <v>153</v>
      </c>
      <c r="I214">
        <v>0.3</v>
      </c>
      <c r="J214" s="56">
        <v>10000</v>
      </c>
      <c r="K214" t="s">
        <v>154</v>
      </c>
    </row>
    <row r="215" spans="1:11" x14ac:dyDescent="0.25">
      <c r="A215" t="s">
        <v>116</v>
      </c>
      <c r="D215" t="s">
        <v>117</v>
      </c>
      <c r="E215" t="s">
        <v>313</v>
      </c>
      <c r="F215" t="s">
        <v>314</v>
      </c>
      <c r="G215" s="56">
        <v>1000</v>
      </c>
      <c r="H215" t="s">
        <v>153</v>
      </c>
      <c r="I215">
        <v>0.3</v>
      </c>
      <c r="J215" s="56">
        <v>10000</v>
      </c>
      <c r="K215" t="s">
        <v>154</v>
      </c>
    </row>
    <row r="216" spans="1:11" x14ac:dyDescent="0.25">
      <c r="A216" t="s">
        <v>116</v>
      </c>
      <c r="D216" t="s">
        <v>117</v>
      </c>
      <c r="E216" t="s">
        <v>617</v>
      </c>
      <c r="F216" t="s">
        <v>618</v>
      </c>
      <c r="G216" s="56">
        <v>1000</v>
      </c>
      <c r="H216" t="s">
        <v>153</v>
      </c>
      <c r="I216">
        <v>0.3</v>
      </c>
      <c r="J216" s="56">
        <v>10000</v>
      </c>
      <c r="K216" t="s">
        <v>154</v>
      </c>
    </row>
    <row r="217" spans="1:11" x14ac:dyDescent="0.25">
      <c r="A217" t="s">
        <v>116</v>
      </c>
      <c r="D217" t="s">
        <v>117</v>
      </c>
      <c r="E217" t="s">
        <v>40</v>
      </c>
      <c r="F217" t="s">
        <v>453</v>
      </c>
      <c r="G217" s="56">
        <v>5000</v>
      </c>
      <c r="H217" t="s">
        <v>153</v>
      </c>
      <c r="I217">
        <v>0.3</v>
      </c>
      <c r="J217" s="56">
        <v>10000</v>
      </c>
      <c r="K217" t="s">
        <v>154</v>
      </c>
    </row>
    <row r="218" spans="1:11" x14ac:dyDescent="0.25">
      <c r="A218" t="s">
        <v>116</v>
      </c>
      <c r="D218" t="s">
        <v>117</v>
      </c>
      <c r="E218" t="s">
        <v>899</v>
      </c>
      <c r="F218" t="s">
        <v>900</v>
      </c>
      <c r="G218" s="56">
        <v>2000</v>
      </c>
      <c r="H218" t="s">
        <v>153</v>
      </c>
      <c r="I218">
        <v>0.3</v>
      </c>
      <c r="J218" s="56">
        <v>10000</v>
      </c>
      <c r="K218" t="s">
        <v>154</v>
      </c>
    </row>
    <row r="219" spans="1:11" x14ac:dyDescent="0.25">
      <c r="A219" t="s">
        <v>116</v>
      </c>
      <c r="D219" t="s">
        <v>117</v>
      </c>
      <c r="E219" t="s">
        <v>41</v>
      </c>
      <c r="F219" t="s">
        <v>619</v>
      </c>
      <c r="G219" s="56">
        <v>1000</v>
      </c>
      <c r="H219" t="s">
        <v>153</v>
      </c>
      <c r="I219">
        <v>0.3</v>
      </c>
      <c r="J219" s="56">
        <v>3000</v>
      </c>
      <c r="K219" t="s">
        <v>154</v>
      </c>
    </row>
    <row r="220" spans="1:11" x14ac:dyDescent="0.25">
      <c r="A220" t="s">
        <v>116</v>
      </c>
      <c r="D220" t="s">
        <v>117</v>
      </c>
      <c r="E220" t="s">
        <v>688</v>
      </c>
      <c r="F220" t="s">
        <v>689</v>
      </c>
      <c r="G220" s="56">
        <v>1000</v>
      </c>
      <c r="H220" t="s">
        <v>153</v>
      </c>
      <c r="I220">
        <v>0.3</v>
      </c>
      <c r="J220" s="56">
        <v>5000</v>
      </c>
      <c r="K220" t="s">
        <v>154</v>
      </c>
    </row>
    <row r="221" spans="1:11" x14ac:dyDescent="0.25">
      <c r="A221" t="s">
        <v>116</v>
      </c>
      <c r="D221" t="s">
        <v>117</v>
      </c>
      <c r="E221" t="s">
        <v>47</v>
      </c>
      <c r="F221" t="s">
        <v>345</v>
      </c>
      <c r="G221" s="56">
        <v>1000</v>
      </c>
      <c r="H221" t="s">
        <v>153</v>
      </c>
      <c r="I221">
        <v>0.3</v>
      </c>
      <c r="J221" s="56">
        <v>4000</v>
      </c>
      <c r="K221" t="s">
        <v>154</v>
      </c>
    </row>
    <row r="222" spans="1:11" x14ac:dyDescent="0.25">
      <c r="A222" t="s">
        <v>116</v>
      </c>
      <c r="D222" t="s">
        <v>117</v>
      </c>
      <c r="E222" t="s">
        <v>308</v>
      </c>
      <c r="F222" t="s">
        <v>309</v>
      </c>
      <c r="G222" s="56">
        <v>1000</v>
      </c>
      <c r="H222" t="s">
        <v>153</v>
      </c>
      <c r="I222">
        <v>0.3</v>
      </c>
      <c r="J222" s="56">
        <v>4000</v>
      </c>
      <c r="K222" t="s">
        <v>154</v>
      </c>
    </row>
    <row r="223" spans="1:11" x14ac:dyDescent="0.25">
      <c r="A223" t="s">
        <v>116</v>
      </c>
      <c r="D223" t="s">
        <v>117</v>
      </c>
      <c r="E223" t="s">
        <v>903</v>
      </c>
      <c r="F223" t="s">
        <v>904</v>
      </c>
      <c r="G223" s="56">
        <v>1000</v>
      </c>
      <c r="H223" t="s">
        <v>153</v>
      </c>
      <c r="I223">
        <v>0.3</v>
      </c>
      <c r="J223" s="56">
        <v>5000</v>
      </c>
      <c r="K223" t="s">
        <v>154</v>
      </c>
    </row>
    <row r="224" spans="1:11" x14ac:dyDescent="0.25">
      <c r="A224" t="s">
        <v>116</v>
      </c>
      <c r="D224" t="s">
        <v>117</v>
      </c>
      <c r="E224" t="s">
        <v>52</v>
      </c>
      <c r="F224" t="s">
        <v>346</v>
      </c>
      <c r="G224" s="56">
        <v>6000</v>
      </c>
      <c r="H224" t="s">
        <v>153</v>
      </c>
      <c r="I224">
        <v>0.3</v>
      </c>
      <c r="J224" s="56">
        <v>6000</v>
      </c>
      <c r="K224" t="s">
        <v>154</v>
      </c>
    </row>
    <row r="225" spans="1:11" x14ac:dyDescent="0.25">
      <c r="A225" t="s">
        <v>116</v>
      </c>
      <c r="D225" t="s">
        <v>117</v>
      </c>
      <c r="E225" t="s">
        <v>191</v>
      </c>
      <c r="F225" t="s">
        <v>192</v>
      </c>
      <c r="G225" s="56">
        <v>1000</v>
      </c>
      <c r="H225" t="s">
        <v>153</v>
      </c>
      <c r="I225">
        <v>0.3</v>
      </c>
      <c r="J225" s="56">
        <v>5000</v>
      </c>
      <c r="K225" t="s">
        <v>154</v>
      </c>
    </row>
    <row r="226" spans="1:11" x14ac:dyDescent="0.25">
      <c r="A226" t="s">
        <v>116</v>
      </c>
      <c r="D226" t="s">
        <v>117</v>
      </c>
      <c r="E226" t="s">
        <v>886</v>
      </c>
      <c r="F226" t="s">
        <v>557</v>
      </c>
      <c r="G226" s="56">
        <v>2000</v>
      </c>
      <c r="H226" t="s">
        <v>153</v>
      </c>
      <c r="I226">
        <v>0.3</v>
      </c>
      <c r="J226" s="56">
        <v>3000</v>
      </c>
      <c r="K226" t="s">
        <v>154</v>
      </c>
    </row>
    <row r="227" spans="1:11" x14ac:dyDescent="0.25">
      <c r="A227" t="s">
        <v>116</v>
      </c>
      <c r="D227" t="s">
        <v>117</v>
      </c>
      <c r="E227" t="s">
        <v>56</v>
      </c>
      <c r="F227" t="s">
        <v>464</v>
      </c>
      <c r="G227" s="56">
        <v>3000</v>
      </c>
      <c r="H227" t="s">
        <v>153</v>
      </c>
      <c r="I227">
        <v>0.3</v>
      </c>
      <c r="J227" s="56">
        <v>4000</v>
      </c>
      <c r="K227" t="s">
        <v>154</v>
      </c>
    </row>
    <row r="228" spans="1:11" x14ac:dyDescent="0.25">
      <c r="A228" t="s">
        <v>116</v>
      </c>
      <c r="D228" t="s">
        <v>117</v>
      </c>
      <c r="E228" t="s">
        <v>580</v>
      </c>
      <c r="F228" t="s">
        <v>581</v>
      </c>
      <c r="G228" s="56">
        <v>1000</v>
      </c>
      <c r="H228" t="s">
        <v>153</v>
      </c>
      <c r="I228">
        <v>0.3</v>
      </c>
      <c r="J228" s="56">
        <v>5000</v>
      </c>
      <c r="K228" t="s">
        <v>154</v>
      </c>
    </row>
    <row r="229" spans="1:11" x14ac:dyDescent="0.25">
      <c r="A229" t="s">
        <v>116</v>
      </c>
      <c r="D229" t="s">
        <v>117</v>
      </c>
      <c r="E229" t="s">
        <v>62</v>
      </c>
      <c r="F229" t="s">
        <v>811</v>
      </c>
      <c r="G229" s="56">
        <v>2000</v>
      </c>
      <c r="H229" t="s">
        <v>153</v>
      </c>
      <c r="I229">
        <v>0.3</v>
      </c>
      <c r="J229" s="56">
        <v>4000</v>
      </c>
      <c r="K229" t="s">
        <v>154</v>
      </c>
    </row>
    <row r="230" spans="1:11" x14ac:dyDescent="0.25">
      <c r="A230" t="s">
        <v>116</v>
      </c>
      <c r="D230" t="s">
        <v>117</v>
      </c>
      <c r="E230" t="s">
        <v>63</v>
      </c>
      <c r="F230" t="s">
        <v>905</v>
      </c>
      <c r="G230" s="56">
        <v>2000</v>
      </c>
      <c r="H230" t="s">
        <v>153</v>
      </c>
      <c r="I230">
        <v>0.3</v>
      </c>
      <c r="J230" s="56">
        <v>6000</v>
      </c>
      <c r="K230" t="s">
        <v>154</v>
      </c>
    </row>
    <row r="231" spans="1:11" x14ac:dyDescent="0.25">
      <c r="A231" t="s">
        <v>116</v>
      </c>
      <c r="D231" t="s">
        <v>117</v>
      </c>
      <c r="E231" t="s">
        <v>527</v>
      </c>
      <c r="F231" t="s">
        <v>528</v>
      </c>
      <c r="G231" s="56">
        <v>6000</v>
      </c>
      <c r="H231" t="s">
        <v>153</v>
      </c>
      <c r="I231">
        <v>0.3</v>
      </c>
      <c r="J231" s="56">
        <v>10000</v>
      </c>
      <c r="K231" t="s">
        <v>154</v>
      </c>
    </row>
    <row r="232" spans="1:11" x14ac:dyDescent="0.25">
      <c r="A232" t="s">
        <v>116</v>
      </c>
      <c r="D232" t="s">
        <v>117</v>
      </c>
      <c r="E232" t="s">
        <v>906</v>
      </c>
      <c r="F232" t="s">
        <v>907</v>
      </c>
      <c r="G232" s="56">
        <v>1000</v>
      </c>
      <c r="H232" t="s">
        <v>153</v>
      </c>
      <c r="I232">
        <v>0.3</v>
      </c>
      <c r="J232" s="56">
        <v>5000</v>
      </c>
      <c r="K232" t="s">
        <v>154</v>
      </c>
    </row>
    <row r="233" spans="1:11" x14ac:dyDescent="0.25">
      <c r="A233" t="s">
        <v>116</v>
      </c>
      <c r="D233" t="s">
        <v>117</v>
      </c>
      <c r="E233" t="s">
        <v>67</v>
      </c>
      <c r="F233" t="s">
        <v>544</v>
      </c>
      <c r="G233" s="56">
        <v>2000</v>
      </c>
      <c r="H233" t="s">
        <v>153</v>
      </c>
      <c r="I233">
        <v>0.3</v>
      </c>
      <c r="J233" s="56">
        <v>1000</v>
      </c>
      <c r="K233" t="s">
        <v>154</v>
      </c>
    </row>
    <row r="234" spans="1:11" x14ac:dyDescent="0.25">
      <c r="A234" t="s">
        <v>116</v>
      </c>
      <c r="D234" t="s">
        <v>117</v>
      </c>
      <c r="E234" t="s">
        <v>644</v>
      </c>
      <c r="F234" t="s">
        <v>637</v>
      </c>
      <c r="G234" s="56">
        <v>2000</v>
      </c>
      <c r="H234" t="s">
        <v>153</v>
      </c>
      <c r="I234">
        <v>0.3</v>
      </c>
      <c r="J234" s="56">
        <v>5000</v>
      </c>
      <c r="K234" t="s">
        <v>154</v>
      </c>
    </row>
    <row r="235" spans="1:11" x14ac:dyDescent="0.25">
      <c r="A235" t="s">
        <v>116</v>
      </c>
      <c r="D235" t="s">
        <v>117</v>
      </c>
      <c r="E235" t="s">
        <v>505</v>
      </c>
      <c r="F235" t="s">
        <v>506</v>
      </c>
      <c r="G235" s="56">
        <v>1000</v>
      </c>
      <c r="H235" t="s">
        <v>153</v>
      </c>
      <c r="I235">
        <v>0.3</v>
      </c>
      <c r="J235">
        <v>350</v>
      </c>
      <c r="K235" t="s">
        <v>154</v>
      </c>
    </row>
    <row r="236" spans="1:11" x14ac:dyDescent="0.25">
      <c r="A236" t="s">
        <v>116</v>
      </c>
      <c r="D236" t="s">
        <v>117</v>
      </c>
      <c r="E236" t="s">
        <v>74</v>
      </c>
      <c r="F236" t="s">
        <v>663</v>
      </c>
      <c r="G236" s="56">
        <v>1000</v>
      </c>
      <c r="H236" t="s">
        <v>153</v>
      </c>
      <c r="I236">
        <v>0.3</v>
      </c>
      <c r="J236" s="56">
        <v>10000</v>
      </c>
      <c r="K236" t="s">
        <v>154</v>
      </c>
    </row>
    <row r="237" spans="1:11" x14ac:dyDescent="0.25">
      <c r="A237" t="s">
        <v>116</v>
      </c>
      <c r="D237" t="s">
        <v>117</v>
      </c>
      <c r="E237" t="s">
        <v>623</v>
      </c>
      <c r="F237" t="s">
        <v>624</v>
      </c>
      <c r="G237" s="56">
        <v>1000</v>
      </c>
      <c r="H237" t="s">
        <v>153</v>
      </c>
      <c r="I237">
        <v>0.3</v>
      </c>
      <c r="J237" s="56">
        <v>5000</v>
      </c>
      <c r="K237" t="s">
        <v>154</v>
      </c>
    </row>
    <row r="238" spans="1:11" x14ac:dyDescent="0.25">
      <c r="A238" t="s">
        <v>116</v>
      </c>
      <c r="D238" t="s">
        <v>117</v>
      </c>
      <c r="E238" t="s">
        <v>908</v>
      </c>
      <c r="F238" t="s">
        <v>909</v>
      </c>
      <c r="G238" s="56">
        <v>1000</v>
      </c>
      <c r="H238" t="s">
        <v>153</v>
      </c>
      <c r="I238">
        <v>0.3</v>
      </c>
      <c r="J238">
        <v>500</v>
      </c>
      <c r="K238" t="s">
        <v>154</v>
      </c>
    </row>
    <row r="239" spans="1:11" x14ac:dyDescent="0.25">
      <c r="A239" t="s">
        <v>116</v>
      </c>
      <c r="D239" t="s">
        <v>117</v>
      </c>
      <c r="E239" t="s">
        <v>910</v>
      </c>
      <c r="F239" t="s">
        <v>911</v>
      </c>
      <c r="G239" s="56">
        <v>1000</v>
      </c>
      <c r="H239" t="s">
        <v>153</v>
      </c>
      <c r="I239">
        <v>0.3</v>
      </c>
      <c r="J239" s="56">
        <v>1000</v>
      </c>
      <c r="K239" t="s">
        <v>154</v>
      </c>
    </row>
    <row r="240" spans="1:11" x14ac:dyDescent="0.25">
      <c r="A240" t="s">
        <v>116</v>
      </c>
      <c r="D240" t="s">
        <v>117</v>
      </c>
      <c r="E240" t="s">
        <v>941</v>
      </c>
      <c r="F240" t="s">
        <v>942</v>
      </c>
      <c r="G240" s="56">
        <v>1000</v>
      </c>
      <c r="H240" t="s">
        <v>153</v>
      </c>
      <c r="I240">
        <v>0.3</v>
      </c>
      <c r="J240" s="56">
        <v>1500</v>
      </c>
      <c r="K240" t="s">
        <v>154</v>
      </c>
    </row>
    <row r="241" spans="1:11" x14ac:dyDescent="0.25">
      <c r="A241" t="s">
        <v>116</v>
      </c>
      <c r="D241" t="s">
        <v>117</v>
      </c>
      <c r="E241" t="s">
        <v>912</v>
      </c>
      <c r="F241" t="s">
        <v>913</v>
      </c>
      <c r="G241" s="56">
        <v>1000</v>
      </c>
      <c r="H241" t="s">
        <v>153</v>
      </c>
      <c r="I241">
        <v>0.3</v>
      </c>
      <c r="J241" s="56">
        <v>1500</v>
      </c>
      <c r="K241" t="s">
        <v>154</v>
      </c>
    </row>
    <row r="242" spans="1:11" x14ac:dyDescent="0.25">
      <c r="A242" t="s">
        <v>116</v>
      </c>
      <c r="D242" t="s">
        <v>117</v>
      </c>
      <c r="E242" t="s">
        <v>943</v>
      </c>
      <c r="F242" t="s">
        <v>944</v>
      </c>
      <c r="G242" s="56">
        <v>1000</v>
      </c>
      <c r="H242" t="s">
        <v>153</v>
      </c>
      <c r="I242">
        <v>0.1</v>
      </c>
      <c r="J242" s="56">
        <v>3300</v>
      </c>
      <c r="K242" t="s">
        <v>154</v>
      </c>
    </row>
    <row r="243" spans="1:11" x14ac:dyDescent="0.25">
      <c r="A243" t="s">
        <v>116</v>
      </c>
      <c r="D243" t="s">
        <v>117</v>
      </c>
      <c r="E243" t="s">
        <v>914</v>
      </c>
      <c r="F243" t="s">
        <v>915</v>
      </c>
      <c r="G243" s="56">
        <v>3000</v>
      </c>
      <c r="H243" t="s">
        <v>153</v>
      </c>
      <c r="I243">
        <v>0.3</v>
      </c>
      <c r="J243" s="56">
        <v>10000</v>
      </c>
      <c r="K243" t="s">
        <v>154</v>
      </c>
    </row>
    <row r="244" spans="1:11" x14ac:dyDescent="0.25">
      <c r="A244" t="s">
        <v>116</v>
      </c>
      <c r="D244" t="s">
        <v>117</v>
      </c>
      <c r="E244" t="s">
        <v>118</v>
      </c>
      <c r="F244" t="s">
        <v>119</v>
      </c>
      <c r="G244" s="56">
        <v>1000</v>
      </c>
      <c r="H244" t="s">
        <v>153</v>
      </c>
      <c r="I244">
        <v>0</v>
      </c>
      <c r="J244">
        <v>525</v>
      </c>
      <c r="K244" t="s">
        <v>154</v>
      </c>
    </row>
    <row r="245" spans="1:11" x14ac:dyDescent="0.25">
      <c r="A245" t="s">
        <v>108</v>
      </c>
      <c r="D245" t="s">
        <v>106</v>
      </c>
      <c r="E245" t="s">
        <v>922</v>
      </c>
      <c r="F245" t="s">
        <v>923</v>
      </c>
      <c r="G245" s="56">
        <v>1000</v>
      </c>
      <c r="H245" t="s">
        <v>153</v>
      </c>
      <c r="I245">
        <v>0.1</v>
      </c>
      <c r="J245" s="56">
        <v>1000</v>
      </c>
      <c r="K245" t="s">
        <v>154</v>
      </c>
    </row>
    <row r="246" spans="1:11" x14ac:dyDescent="0.25">
      <c r="A246" t="s">
        <v>108</v>
      </c>
      <c r="D246" t="s">
        <v>106</v>
      </c>
      <c r="E246" t="s">
        <v>180</v>
      </c>
      <c r="F246" t="s">
        <v>181</v>
      </c>
      <c r="G246" s="56">
        <v>2000</v>
      </c>
      <c r="H246" t="s">
        <v>153</v>
      </c>
      <c r="I246">
        <v>0.3</v>
      </c>
      <c r="J246" s="56">
        <v>5000</v>
      </c>
      <c r="K246" t="s">
        <v>154</v>
      </c>
    </row>
    <row r="247" spans="1:11" x14ac:dyDescent="0.25">
      <c r="A247" t="s">
        <v>108</v>
      </c>
      <c r="D247" t="s">
        <v>106</v>
      </c>
      <c r="E247" t="s">
        <v>185</v>
      </c>
      <c r="F247" t="s">
        <v>186</v>
      </c>
      <c r="G247" s="56">
        <v>6000</v>
      </c>
      <c r="H247" t="s">
        <v>153</v>
      </c>
      <c r="I247">
        <v>0.3</v>
      </c>
      <c r="J247" s="56">
        <v>5000</v>
      </c>
      <c r="K247" t="s">
        <v>154</v>
      </c>
    </row>
    <row r="248" spans="1:11" x14ac:dyDescent="0.25">
      <c r="A248" t="s">
        <v>108</v>
      </c>
      <c r="D248" t="s">
        <v>106</v>
      </c>
      <c r="E248" t="s">
        <v>362</v>
      </c>
      <c r="F248" t="s">
        <v>190</v>
      </c>
      <c r="G248" s="56">
        <v>5000</v>
      </c>
      <c r="H248" t="s">
        <v>153</v>
      </c>
      <c r="I248">
        <v>0.3</v>
      </c>
      <c r="J248" s="56">
        <v>10000</v>
      </c>
      <c r="K248" t="s">
        <v>154</v>
      </c>
    </row>
    <row r="249" spans="1:11" x14ac:dyDescent="0.25">
      <c r="A249" t="s">
        <v>108</v>
      </c>
      <c r="D249" t="s">
        <v>106</v>
      </c>
      <c r="E249" t="s">
        <v>711</v>
      </c>
      <c r="F249" t="s">
        <v>712</v>
      </c>
      <c r="G249" s="56">
        <v>1000</v>
      </c>
      <c r="H249" t="s">
        <v>153</v>
      </c>
      <c r="I249">
        <v>0.3</v>
      </c>
      <c r="J249" s="56">
        <v>4000</v>
      </c>
      <c r="K249" t="s">
        <v>154</v>
      </c>
    </row>
    <row r="250" spans="1:11" x14ac:dyDescent="0.25">
      <c r="A250" t="s">
        <v>108</v>
      </c>
      <c r="D250" t="s">
        <v>106</v>
      </c>
      <c r="E250" t="s">
        <v>920</v>
      </c>
      <c r="F250" t="s">
        <v>921</v>
      </c>
      <c r="G250" s="56">
        <v>1000</v>
      </c>
      <c r="H250" t="s">
        <v>153</v>
      </c>
      <c r="I250">
        <v>0.3</v>
      </c>
      <c r="J250" s="56">
        <v>3000</v>
      </c>
      <c r="K250" t="s">
        <v>154</v>
      </c>
    </row>
    <row r="251" spans="1:11" x14ac:dyDescent="0.25">
      <c r="A251" t="s">
        <v>108</v>
      </c>
      <c r="D251" t="s">
        <v>106</v>
      </c>
      <c r="E251" t="s">
        <v>603</v>
      </c>
      <c r="F251" t="s">
        <v>405</v>
      </c>
      <c r="G251" s="56">
        <v>1000</v>
      </c>
      <c r="H251" t="s">
        <v>153</v>
      </c>
      <c r="I251">
        <v>0.3</v>
      </c>
      <c r="J251" s="56">
        <v>5000</v>
      </c>
      <c r="K251" t="s">
        <v>154</v>
      </c>
    </row>
    <row r="252" spans="1:11" x14ac:dyDescent="0.25">
      <c r="A252" t="s">
        <v>108</v>
      </c>
      <c r="D252" t="s">
        <v>106</v>
      </c>
      <c r="E252" t="s">
        <v>713</v>
      </c>
      <c r="F252" t="s">
        <v>714</v>
      </c>
      <c r="G252" s="56">
        <v>1000</v>
      </c>
      <c r="H252" t="s">
        <v>153</v>
      </c>
      <c r="I252">
        <v>0.3</v>
      </c>
      <c r="J252" s="56">
        <v>5000</v>
      </c>
      <c r="K252" t="s">
        <v>154</v>
      </c>
    </row>
    <row r="253" spans="1:11" x14ac:dyDescent="0.25">
      <c r="A253" t="s">
        <v>108</v>
      </c>
      <c r="D253" t="s">
        <v>106</v>
      </c>
      <c r="E253" t="s">
        <v>175</v>
      </c>
      <c r="F253" t="s">
        <v>176</v>
      </c>
      <c r="G253" s="56">
        <v>1000</v>
      </c>
      <c r="H253" t="s">
        <v>153</v>
      </c>
      <c r="I253">
        <v>0.3</v>
      </c>
      <c r="J253" s="56">
        <v>5000</v>
      </c>
      <c r="K253" t="s">
        <v>154</v>
      </c>
    </row>
    <row r="254" spans="1:11" x14ac:dyDescent="0.25">
      <c r="A254" t="s">
        <v>108</v>
      </c>
      <c r="D254" t="s">
        <v>106</v>
      </c>
      <c r="E254" t="s">
        <v>715</v>
      </c>
      <c r="F254" t="s">
        <v>716</v>
      </c>
      <c r="G254" s="56">
        <v>2000</v>
      </c>
      <c r="H254" t="s">
        <v>153</v>
      </c>
      <c r="I254">
        <v>0.3</v>
      </c>
      <c r="J254" s="56">
        <v>5000</v>
      </c>
      <c r="K254" t="s">
        <v>154</v>
      </c>
    </row>
    <row r="255" spans="1:11" x14ac:dyDescent="0.25">
      <c r="A255" t="s">
        <v>108</v>
      </c>
      <c r="D255" t="s">
        <v>106</v>
      </c>
      <c r="E255" t="s">
        <v>717</v>
      </c>
      <c r="F255" t="s">
        <v>718</v>
      </c>
      <c r="G255" s="56">
        <v>1000</v>
      </c>
      <c r="H255" t="s">
        <v>153</v>
      </c>
      <c r="I255">
        <v>0.3</v>
      </c>
      <c r="J255" s="56">
        <v>5000</v>
      </c>
      <c r="K255" t="s">
        <v>154</v>
      </c>
    </row>
    <row r="256" spans="1:11" x14ac:dyDescent="0.25">
      <c r="A256" t="s">
        <v>108</v>
      </c>
      <c r="D256" t="s">
        <v>106</v>
      </c>
      <c r="E256" t="s">
        <v>177</v>
      </c>
      <c r="F256" t="s">
        <v>178</v>
      </c>
      <c r="G256" s="56">
        <v>9000</v>
      </c>
      <c r="H256" t="s">
        <v>179</v>
      </c>
      <c r="I256">
        <v>0.3</v>
      </c>
      <c r="J256" s="56">
        <v>5000</v>
      </c>
      <c r="K256" t="s">
        <v>154</v>
      </c>
    </row>
    <row r="257" spans="1:11" x14ac:dyDescent="0.25">
      <c r="A257" t="s">
        <v>108</v>
      </c>
      <c r="D257" t="s">
        <v>106</v>
      </c>
      <c r="E257" t="s">
        <v>378</v>
      </c>
      <c r="F257" t="s">
        <v>379</v>
      </c>
      <c r="G257" s="56">
        <v>13000</v>
      </c>
      <c r="H257" t="s">
        <v>153</v>
      </c>
      <c r="I257">
        <v>0.3</v>
      </c>
      <c r="J257" s="56">
        <v>5000</v>
      </c>
      <c r="K257" t="s">
        <v>154</v>
      </c>
    </row>
    <row r="258" spans="1:11" x14ac:dyDescent="0.25">
      <c r="A258" t="s">
        <v>108</v>
      </c>
      <c r="D258" t="s">
        <v>106</v>
      </c>
      <c r="E258" t="s">
        <v>719</v>
      </c>
      <c r="F258" t="s">
        <v>720</v>
      </c>
      <c r="G258" s="56">
        <v>1000</v>
      </c>
      <c r="H258" t="s">
        <v>153</v>
      </c>
      <c r="I258">
        <v>0.3</v>
      </c>
      <c r="J258" s="56">
        <v>5000</v>
      </c>
      <c r="K258" t="s">
        <v>154</v>
      </c>
    </row>
    <row r="259" spans="1:11" x14ac:dyDescent="0.25">
      <c r="A259" t="s">
        <v>108</v>
      </c>
      <c r="D259" t="s">
        <v>106</v>
      </c>
      <c r="E259" t="s">
        <v>380</v>
      </c>
      <c r="F259" t="s">
        <v>292</v>
      </c>
      <c r="G259" s="56">
        <v>5000</v>
      </c>
      <c r="H259" t="s">
        <v>153</v>
      </c>
      <c r="I259">
        <v>0.3</v>
      </c>
      <c r="J259" s="56">
        <v>5000</v>
      </c>
      <c r="K259" t="s">
        <v>154</v>
      </c>
    </row>
    <row r="260" spans="1:11" x14ac:dyDescent="0.25">
      <c r="A260" t="s">
        <v>108</v>
      </c>
      <c r="D260" t="s">
        <v>106</v>
      </c>
      <c r="E260" t="s">
        <v>721</v>
      </c>
      <c r="F260" t="s">
        <v>722</v>
      </c>
      <c r="G260" s="56">
        <v>1000</v>
      </c>
      <c r="H260" t="s">
        <v>153</v>
      </c>
      <c r="I260">
        <v>0.3</v>
      </c>
      <c r="J260" s="56">
        <v>5000</v>
      </c>
      <c r="K260" t="s">
        <v>154</v>
      </c>
    </row>
    <row r="261" spans="1:11" x14ac:dyDescent="0.25">
      <c r="A261" t="s">
        <v>108</v>
      </c>
      <c r="D261" t="s">
        <v>106</v>
      </c>
      <c r="E261" t="s">
        <v>604</v>
      </c>
      <c r="F261" t="s">
        <v>605</v>
      </c>
      <c r="G261" s="56">
        <v>14000</v>
      </c>
      <c r="H261" t="s">
        <v>153</v>
      </c>
      <c r="I261">
        <v>0.3</v>
      </c>
      <c r="J261" s="56">
        <v>10000</v>
      </c>
      <c r="K261" t="s">
        <v>154</v>
      </c>
    </row>
    <row r="262" spans="1:11" x14ac:dyDescent="0.25">
      <c r="A262" t="s">
        <v>108</v>
      </c>
      <c r="D262" t="s">
        <v>106</v>
      </c>
      <c r="E262" t="s">
        <v>381</v>
      </c>
      <c r="F262" t="s">
        <v>382</v>
      </c>
      <c r="G262" s="56">
        <v>1000</v>
      </c>
      <c r="H262" t="s">
        <v>153</v>
      </c>
      <c r="I262">
        <v>0.3</v>
      </c>
      <c r="J262" s="56">
        <v>7500</v>
      </c>
      <c r="K262" t="s">
        <v>154</v>
      </c>
    </row>
    <row r="263" spans="1:11" x14ac:dyDescent="0.25">
      <c r="A263" t="s">
        <v>108</v>
      </c>
      <c r="D263" t="s">
        <v>106</v>
      </c>
      <c r="E263" t="s">
        <v>390</v>
      </c>
      <c r="F263" t="s">
        <v>391</v>
      </c>
      <c r="G263" s="56">
        <v>1000</v>
      </c>
      <c r="H263" t="s">
        <v>153</v>
      </c>
      <c r="I263">
        <v>0.3</v>
      </c>
      <c r="J263" s="56">
        <v>3200</v>
      </c>
      <c r="K263" t="s">
        <v>154</v>
      </c>
    </row>
    <row r="264" spans="1:11" x14ac:dyDescent="0.25">
      <c r="A264" t="s">
        <v>108</v>
      </c>
      <c r="D264" t="s">
        <v>106</v>
      </c>
      <c r="E264" t="s">
        <v>194</v>
      </c>
      <c r="F264" t="s">
        <v>195</v>
      </c>
      <c r="G264" s="56">
        <v>11000</v>
      </c>
      <c r="H264" t="s">
        <v>153</v>
      </c>
      <c r="I264">
        <v>0.3</v>
      </c>
      <c r="J264" s="56">
        <v>10000</v>
      </c>
      <c r="K264" t="s">
        <v>154</v>
      </c>
    </row>
    <row r="265" spans="1:11" x14ac:dyDescent="0.25">
      <c r="A265" t="s">
        <v>108</v>
      </c>
      <c r="D265" t="s">
        <v>106</v>
      </c>
      <c r="E265" t="s">
        <v>413</v>
      </c>
      <c r="F265" t="s">
        <v>414</v>
      </c>
      <c r="G265" s="56">
        <v>15000</v>
      </c>
      <c r="H265" t="s">
        <v>153</v>
      </c>
      <c r="I265">
        <v>0.3</v>
      </c>
      <c r="J265" s="56">
        <v>10000</v>
      </c>
      <c r="K265" t="s">
        <v>154</v>
      </c>
    </row>
    <row r="266" spans="1:11" x14ac:dyDescent="0.25">
      <c r="A266" t="s">
        <v>108</v>
      </c>
      <c r="D266" t="s">
        <v>106</v>
      </c>
      <c r="E266" t="s">
        <v>723</v>
      </c>
      <c r="F266" t="s">
        <v>724</v>
      </c>
      <c r="G266" s="56">
        <v>1000</v>
      </c>
      <c r="H266" t="s">
        <v>153</v>
      </c>
      <c r="I266">
        <v>0.3</v>
      </c>
      <c r="J266" s="56">
        <v>2000</v>
      </c>
      <c r="K266" t="s">
        <v>154</v>
      </c>
    </row>
    <row r="267" spans="1:11" x14ac:dyDescent="0.25">
      <c r="A267" t="s">
        <v>108</v>
      </c>
      <c r="D267" t="s">
        <v>106</v>
      </c>
      <c r="E267" t="s">
        <v>725</v>
      </c>
      <c r="F267" t="s">
        <v>726</v>
      </c>
      <c r="G267" s="56">
        <v>1000</v>
      </c>
      <c r="H267" t="s">
        <v>153</v>
      </c>
      <c r="I267">
        <v>0.3</v>
      </c>
      <c r="J267" s="56">
        <v>5000</v>
      </c>
      <c r="K267" t="s">
        <v>154</v>
      </c>
    </row>
    <row r="268" spans="1:11" x14ac:dyDescent="0.25">
      <c r="A268" t="s">
        <v>108</v>
      </c>
      <c r="D268" t="s">
        <v>106</v>
      </c>
      <c r="E268" t="s">
        <v>320</v>
      </c>
      <c r="F268" t="s">
        <v>321</v>
      </c>
      <c r="G268" s="56">
        <v>1000</v>
      </c>
      <c r="H268" t="s">
        <v>153</v>
      </c>
      <c r="I268">
        <v>0.3</v>
      </c>
      <c r="J268" s="56">
        <v>5000</v>
      </c>
      <c r="K268" t="s">
        <v>154</v>
      </c>
    </row>
    <row r="269" spans="1:11" x14ac:dyDescent="0.25">
      <c r="A269" t="s">
        <v>108</v>
      </c>
      <c r="D269" t="s">
        <v>106</v>
      </c>
      <c r="E269" t="s">
        <v>282</v>
      </c>
      <c r="F269" t="s">
        <v>283</v>
      </c>
      <c r="G269" s="56">
        <v>1000</v>
      </c>
      <c r="H269" t="s">
        <v>153</v>
      </c>
      <c r="I269">
        <v>0.3</v>
      </c>
      <c r="J269" s="56">
        <v>5000</v>
      </c>
      <c r="K269" t="s">
        <v>154</v>
      </c>
    </row>
    <row r="270" spans="1:11" x14ac:dyDescent="0.25">
      <c r="A270" t="s">
        <v>108</v>
      </c>
      <c r="D270" t="s">
        <v>106</v>
      </c>
      <c r="E270" t="s">
        <v>205</v>
      </c>
      <c r="F270" t="s">
        <v>156</v>
      </c>
      <c r="G270" s="56">
        <v>1000</v>
      </c>
      <c r="H270" t="s">
        <v>153</v>
      </c>
      <c r="I270">
        <v>0.3</v>
      </c>
      <c r="J270" s="56">
        <v>10000</v>
      </c>
      <c r="K270" t="s">
        <v>154</v>
      </c>
    </row>
    <row r="271" spans="1:11" x14ac:dyDescent="0.25">
      <c r="A271" t="s">
        <v>108</v>
      </c>
      <c r="D271" t="s">
        <v>106</v>
      </c>
      <c r="E271" t="s">
        <v>10</v>
      </c>
      <c r="F271" t="s">
        <v>159</v>
      </c>
      <c r="G271" s="56">
        <v>1000</v>
      </c>
      <c r="H271" t="s">
        <v>153</v>
      </c>
      <c r="I271">
        <v>0.3</v>
      </c>
      <c r="J271" s="56">
        <v>4000</v>
      </c>
      <c r="K271" t="s">
        <v>154</v>
      </c>
    </row>
    <row r="272" spans="1:11" x14ac:dyDescent="0.25">
      <c r="A272" t="s">
        <v>108</v>
      </c>
      <c r="D272" t="s">
        <v>106</v>
      </c>
      <c r="E272" t="s">
        <v>731</v>
      </c>
      <c r="F272" t="s">
        <v>732</v>
      </c>
      <c r="G272" s="56">
        <v>3000</v>
      </c>
      <c r="H272" t="s">
        <v>153</v>
      </c>
      <c r="I272">
        <v>0.3</v>
      </c>
      <c r="J272" s="56">
        <v>3000</v>
      </c>
      <c r="K272" t="s">
        <v>154</v>
      </c>
    </row>
    <row r="273" spans="1:11" x14ac:dyDescent="0.25">
      <c r="A273" t="s">
        <v>108</v>
      </c>
      <c r="D273" t="s">
        <v>106</v>
      </c>
      <c r="E273" t="s">
        <v>733</v>
      </c>
      <c r="F273" t="s">
        <v>734</v>
      </c>
      <c r="G273" s="56">
        <v>2000</v>
      </c>
      <c r="H273" t="s">
        <v>153</v>
      </c>
      <c r="I273">
        <v>0.3</v>
      </c>
      <c r="J273" s="56">
        <v>4000</v>
      </c>
      <c r="K273" t="s">
        <v>154</v>
      </c>
    </row>
    <row r="274" spans="1:11" x14ac:dyDescent="0.25">
      <c r="A274" t="s">
        <v>108</v>
      </c>
      <c r="D274" t="s">
        <v>106</v>
      </c>
      <c r="E274" t="s">
        <v>735</v>
      </c>
      <c r="F274" t="s">
        <v>736</v>
      </c>
      <c r="G274" s="56">
        <v>1000</v>
      </c>
      <c r="H274" t="s">
        <v>153</v>
      </c>
      <c r="I274">
        <v>0.3</v>
      </c>
      <c r="J274" s="56">
        <v>1000</v>
      </c>
      <c r="K274" t="s">
        <v>154</v>
      </c>
    </row>
    <row r="275" spans="1:11" x14ac:dyDescent="0.25">
      <c r="A275" t="s">
        <v>108</v>
      </c>
      <c r="D275" t="s">
        <v>106</v>
      </c>
      <c r="E275" t="s">
        <v>370</v>
      </c>
      <c r="F275" t="s">
        <v>371</v>
      </c>
      <c r="G275" s="56">
        <v>1000</v>
      </c>
      <c r="H275" t="s">
        <v>153</v>
      </c>
      <c r="I275">
        <v>0.3</v>
      </c>
      <c r="J275" s="56">
        <v>1000</v>
      </c>
      <c r="K275" t="s">
        <v>154</v>
      </c>
    </row>
    <row r="276" spans="1:11" x14ac:dyDescent="0.25">
      <c r="A276" t="s">
        <v>108</v>
      </c>
      <c r="D276" t="s">
        <v>106</v>
      </c>
      <c r="E276" t="s">
        <v>737</v>
      </c>
      <c r="F276" t="s">
        <v>738</v>
      </c>
      <c r="G276" s="56">
        <v>1000</v>
      </c>
      <c r="H276" t="s">
        <v>153</v>
      </c>
      <c r="I276">
        <v>0.3</v>
      </c>
      <c r="J276" s="56">
        <v>4000</v>
      </c>
      <c r="K276" t="s">
        <v>154</v>
      </c>
    </row>
    <row r="277" spans="1:11" x14ac:dyDescent="0.25">
      <c r="A277" t="s">
        <v>108</v>
      </c>
      <c r="D277" t="s">
        <v>106</v>
      </c>
      <c r="E277" t="s">
        <v>276</v>
      </c>
      <c r="F277" t="s">
        <v>277</v>
      </c>
      <c r="G277" s="56">
        <v>6000</v>
      </c>
      <c r="H277" t="s">
        <v>153</v>
      </c>
      <c r="I277">
        <v>0.3</v>
      </c>
      <c r="J277" s="56">
        <v>10000</v>
      </c>
      <c r="K277" t="s">
        <v>154</v>
      </c>
    </row>
    <row r="278" spans="1:11" x14ac:dyDescent="0.25">
      <c r="A278" t="s">
        <v>108</v>
      </c>
      <c r="D278" t="s">
        <v>106</v>
      </c>
      <c r="E278" t="s">
        <v>739</v>
      </c>
      <c r="F278" t="s">
        <v>740</v>
      </c>
      <c r="G278" s="56">
        <v>1000</v>
      </c>
      <c r="H278" t="s">
        <v>153</v>
      </c>
      <c r="I278">
        <v>0.3</v>
      </c>
      <c r="J278" s="56">
        <v>5000</v>
      </c>
      <c r="K278" t="s">
        <v>154</v>
      </c>
    </row>
    <row r="279" spans="1:11" x14ac:dyDescent="0.25">
      <c r="A279" t="s">
        <v>108</v>
      </c>
      <c r="D279" t="s">
        <v>106</v>
      </c>
      <c r="E279" t="s">
        <v>741</v>
      </c>
      <c r="F279" t="s">
        <v>742</v>
      </c>
      <c r="G279" s="56">
        <v>1000</v>
      </c>
      <c r="H279" t="s">
        <v>153</v>
      </c>
      <c r="I279">
        <v>0.3</v>
      </c>
      <c r="J279" s="56">
        <v>2000</v>
      </c>
      <c r="K279" t="s">
        <v>154</v>
      </c>
    </row>
    <row r="280" spans="1:11" x14ac:dyDescent="0.25">
      <c r="A280" t="s">
        <v>108</v>
      </c>
      <c r="D280" t="s">
        <v>106</v>
      </c>
      <c r="E280" t="s">
        <v>743</v>
      </c>
      <c r="F280" t="s">
        <v>744</v>
      </c>
      <c r="G280" s="56">
        <v>1000</v>
      </c>
      <c r="H280" t="s">
        <v>153</v>
      </c>
      <c r="I280">
        <v>0.3</v>
      </c>
      <c r="J280" s="56">
        <v>1500</v>
      </c>
      <c r="K280" t="s">
        <v>154</v>
      </c>
    </row>
    <row r="281" spans="1:11" x14ac:dyDescent="0.25">
      <c r="A281" t="s">
        <v>108</v>
      </c>
      <c r="D281" t="s">
        <v>106</v>
      </c>
      <c r="E281" t="s">
        <v>201</v>
      </c>
      <c r="F281" t="s">
        <v>202</v>
      </c>
      <c r="G281" s="56">
        <v>3000</v>
      </c>
      <c r="H281" t="s">
        <v>153</v>
      </c>
      <c r="I281">
        <v>0.3</v>
      </c>
      <c r="J281" s="56">
        <v>2500</v>
      </c>
      <c r="K281" t="s">
        <v>154</v>
      </c>
    </row>
    <row r="282" spans="1:11" x14ac:dyDescent="0.25">
      <c r="A282" t="s">
        <v>108</v>
      </c>
      <c r="D282" t="s">
        <v>106</v>
      </c>
      <c r="E282" t="s">
        <v>302</v>
      </c>
      <c r="F282" t="s">
        <v>303</v>
      </c>
      <c r="G282" s="56">
        <v>1000</v>
      </c>
      <c r="H282" t="s">
        <v>153</v>
      </c>
      <c r="I282">
        <v>0.3</v>
      </c>
      <c r="J282" s="56">
        <v>1000</v>
      </c>
      <c r="K282" t="s">
        <v>154</v>
      </c>
    </row>
    <row r="283" spans="1:11" x14ac:dyDescent="0.25">
      <c r="A283" t="s">
        <v>108</v>
      </c>
      <c r="D283" t="s">
        <v>106</v>
      </c>
      <c r="E283" t="s">
        <v>527</v>
      </c>
      <c r="F283" t="s">
        <v>528</v>
      </c>
      <c r="G283" s="56">
        <v>9000</v>
      </c>
      <c r="H283" t="s">
        <v>153</v>
      </c>
      <c r="I283">
        <v>0.3</v>
      </c>
      <c r="J283" s="56">
        <v>10000</v>
      </c>
      <c r="K283" t="s">
        <v>154</v>
      </c>
    </row>
    <row r="284" spans="1:11" x14ac:dyDescent="0.25">
      <c r="A284" t="s">
        <v>108</v>
      </c>
      <c r="D284" t="s">
        <v>106</v>
      </c>
      <c r="E284" t="s">
        <v>745</v>
      </c>
      <c r="F284" t="s">
        <v>746</v>
      </c>
      <c r="G284" s="56">
        <v>1000</v>
      </c>
      <c r="H284" t="s">
        <v>153</v>
      </c>
      <c r="I284">
        <v>0.3</v>
      </c>
      <c r="J284" s="56">
        <v>3500</v>
      </c>
      <c r="K284" t="s">
        <v>154</v>
      </c>
    </row>
    <row r="285" spans="1:11" x14ac:dyDescent="0.25">
      <c r="A285" t="s">
        <v>108</v>
      </c>
      <c r="D285" t="s">
        <v>106</v>
      </c>
      <c r="E285" t="s">
        <v>747</v>
      </c>
      <c r="F285" t="s">
        <v>748</v>
      </c>
      <c r="G285" s="56">
        <v>1000</v>
      </c>
      <c r="H285" t="s">
        <v>153</v>
      </c>
      <c r="I285">
        <v>0</v>
      </c>
      <c r="J285">
        <v>300</v>
      </c>
      <c r="K285" t="s">
        <v>154</v>
      </c>
    </row>
    <row r="286" spans="1:11" x14ac:dyDescent="0.25">
      <c r="A286" t="s">
        <v>108</v>
      </c>
      <c r="D286" t="s">
        <v>106</v>
      </c>
      <c r="E286" t="s">
        <v>173</v>
      </c>
      <c r="F286" t="s">
        <v>174</v>
      </c>
      <c r="G286" s="56">
        <v>1000</v>
      </c>
      <c r="H286" t="s">
        <v>153</v>
      </c>
      <c r="I286">
        <v>0.3</v>
      </c>
      <c r="J286" s="56">
        <v>3000</v>
      </c>
      <c r="K286" t="s">
        <v>154</v>
      </c>
    </row>
    <row r="287" spans="1:11" x14ac:dyDescent="0.25">
      <c r="A287" t="s">
        <v>108</v>
      </c>
      <c r="D287" t="s">
        <v>106</v>
      </c>
      <c r="E287" t="s">
        <v>749</v>
      </c>
      <c r="F287" t="s">
        <v>750</v>
      </c>
      <c r="G287" s="56">
        <v>3000</v>
      </c>
      <c r="H287" t="s">
        <v>153</v>
      </c>
      <c r="I287">
        <v>0.3</v>
      </c>
      <c r="J287" s="56">
        <v>1000</v>
      </c>
      <c r="K287" t="s">
        <v>154</v>
      </c>
    </row>
    <row r="288" spans="1:11" x14ac:dyDescent="0.25">
      <c r="A288" t="s">
        <v>108</v>
      </c>
      <c r="D288" t="s">
        <v>106</v>
      </c>
      <c r="E288" t="s">
        <v>751</v>
      </c>
      <c r="F288" t="s">
        <v>752</v>
      </c>
      <c r="G288" s="56">
        <v>1000</v>
      </c>
      <c r="H288" t="s">
        <v>153</v>
      </c>
      <c r="I288">
        <v>0.3</v>
      </c>
      <c r="J288">
        <v>416</v>
      </c>
      <c r="K288" t="s">
        <v>154</v>
      </c>
    </row>
    <row r="289" spans="1:11" x14ac:dyDescent="0.25">
      <c r="A289" t="s">
        <v>108</v>
      </c>
      <c r="D289" t="s">
        <v>106</v>
      </c>
      <c r="E289" t="s">
        <v>753</v>
      </c>
      <c r="F289" t="s">
        <v>754</v>
      </c>
      <c r="G289" s="56">
        <v>1000</v>
      </c>
      <c r="H289" t="s">
        <v>153</v>
      </c>
      <c r="I289">
        <v>0.3</v>
      </c>
      <c r="J289">
        <v>320</v>
      </c>
      <c r="K289" t="s">
        <v>154</v>
      </c>
    </row>
    <row r="290" spans="1:11" x14ac:dyDescent="0.25">
      <c r="A290" t="s">
        <v>108</v>
      </c>
      <c r="D290" t="s">
        <v>106</v>
      </c>
      <c r="E290" t="s">
        <v>755</v>
      </c>
      <c r="F290" t="s">
        <v>756</v>
      </c>
      <c r="G290" s="56">
        <v>1000</v>
      </c>
      <c r="H290" t="s">
        <v>153</v>
      </c>
      <c r="I290">
        <v>0.3</v>
      </c>
      <c r="J290" s="56">
        <v>2400</v>
      </c>
      <c r="K290" t="s">
        <v>154</v>
      </c>
    </row>
    <row r="291" spans="1:11" x14ac:dyDescent="0.25">
      <c r="A291" t="s">
        <v>108</v>
      </c>
      <c r="D291" t="s">
        <v>106</v>
      </c>
      <c r="E291" t="s">
        <v>757</v>
      </c>
      <c r="F291" t="s">
        <v>758</v>
      </c>
      <c r="G291" s="56">
        <v>1000</v>
      </c>
      <c r="H291" t="s">
        <v>153</v>
      </c>
      <c r="I291">
        <v>0.3</v>
      </c>
      <c r="J291" s="56">
        <v>3000</v>
      </c>
      <c r="K291" t="s">
        <v>154</v>
      </c>
    </row>
    <row r="292" spans="1:11" x14ac:dyDescent="0.25">
      <c r="A292" t="s">
        <v>108</v>
      </c>
      <c r="D292" t="s">
        <v>106</v>
      </c>
      <c r="E292" t="s">
        <v>759</v>
      </c>
      <c r="F292" t="s">
        <v>760</v>
      </c>
      <c r="G292" s="56">
        <v>2000</v>
      </c>
      <c r="H292" t="s">
        <v>153</v>
      </c>
      <c r="I292">
        <v>0.3</v>
      </c>
      <c r="J292" s="56">
        <v>2500</v>
      </c>
      <c r="K292" t="s">
        <v>154</v>
      </c>
    </row>
    <row r="293" spans="1:11" x14ac:dyDescent="0.25">
      <c r="A293" t="s">
        <v>108</v>
      </c>
      <c r="D293" t="s">
        <v>106</v>
      </c>
      <c r="E293" t="s">
        <v>296</v>
      </c>
      <c r="F293" t="s">
        <v>297</v>
      </c>
      <c r="G293" s="56">
        <v>1000</v>
      </c>
      <c r="H293" t="s">
        <v>153</v>
      </c>
      <c r="I293">
        <v>0.3</v>
      </c>
      <c r="J293" s="56">
        <v>10000</v>
      </c>
      <c r="K293" t="s">
        <v>154</v>
      </c>
    </row>
    <row r="294" spans="1:11" x14ac:dyDescent="0.25">
      <c r="A294" t="s">
        <v>108</v>
      </c>
      <c r="D294" t="s">
        <v>106</v>
      </c>
      <c r="E294" t="s">
        <v>729</v>
      </c>
      <c r="F294" t="s">
        <v>730</v>
      </c>
      <c r="G294" s="56">
        <v>1000</v>
      </c>
      <c r="H294" t="s">
        <v>153</v>
      </c>
      <c r="I294">
        <v>0.3</v>
      </c>
      <c r="J294" s="56">
        <v>3000</v>
      </c>
      <c r="K294" t="s">
        <v>154</v>
      </c>
    </row>
    <row r="295" spans="1:11" x14ac:dyDescent="0.25">
      <c r="A295" t="s">
        <v>108</v>
      </c>
      <c r="D295" t="s">
        <v>106</v>
      </c>
      <c r="E295" t="s">
        <v>761</v>
      </c>
      <c r="F295" t="s">
        <v>762</v>
      </c>
      <c r="G295" s="56">
        <v>1000</v>
      </c>
      <c r="H295" t="s">
        <v>153</v>
      </c>
      <c r="I295">
        <v>0.3</v>
      </c>
      <c r="J295" s="56">
        <v>1500</v>
      </c>
      <c r="K295" t="s">
        <v>154</v>
      </c>
    </row>
    <row r="296" spans="1:11" x14ac:dyDescent="0.25">
      <c r="A296" t="s">
        <v>108</v>
      </c>
      <c r="D296" t="s">
        <v>106</v>
      </c>
      <c r="E296" t="s">
        <v>763</v>
      </c>
      <c r="F296" t="s">
        <v>764</v>
      </c>
      <c r="G296" s="56">
        <v>1000</v>
      </c>
      <c r="H296" t="s">
        <v>153</v>
      </c>
      <c r="I296">
        <v>0.3</v>
      </c>
      <c r="J296">
        <v>500</v>
      </c>
      <c r="K296" t="s">
        <v>154</v>
      </c>
    </row>
    <row r="297" spans="1:11" x14ac:dyDescent="0.25">
      <c r="A297" t="s">
        <v>108</v>
      </c>
      <c r="D297" t="s">
        <v>106</v>
      </c>
      <c r="E297" t="s">
        <v>199</v>
      </c>
      <c r="F297" t="s">
        <v>200</v>
      </c>
      <c r="G297" s="56">
        <v>3000</v>
      </c>
      <c r="H297" t="s">
        <v>153</v>
      </c>
      <c r="I297">
        <v>0.3</v>
      </c>
      <c r="J297" s="56">
        <v>2500</v>
      </c>
      <c r="K297" t="s">
        <v>154</v>
      </c>
    </row>
    <row r="298" spans="1:11" x14ac:dyDescent="0.25">
      <c r="A298" t="s">
        <v>110</v>
      </c>
      <c r="D298" t="s">
        <v>107</v>
      </c>
      <c r="E298" t="s">
        <v>922</v>
      </c>
      <c r="F298" t="s">
        <v>923</v>
      </c>
      <c r="G298" s="56">
        <v>1000</v>
      </c>
      <c r="H298" t="s">
        <v>153</v>
      </c>
      <c r="I298">
        <v>0.1</v>
      </c>
      <c r="J298" s="56">
        <v>1000</v>
      </c>
      <c r="K298" t="s">
        <v>154</v>
      </c>
    </row>
    <row r="299" spans="1:11" x14ac:dyDescent="0.25">
      <c r="A299" t="s">
        <v>110</v>
      </c>
      <c r="D299" t="s">
        <v>107</v>
      </c>
      <c r="E299" t="s">
        <v>180</v>
      </c>
      <c r="F299" t="s">
        <v>181</v>
      </c>
      <c r="G299" s="56">
        <v>2000</v>
      </c>
      <c r="H299" t="s">
        <v>153</v>
      </c>
      <c r="I299">
        <v>0.3</v>
      </c>
      <c r="J299" s="56">
        <v>5000</v>
      </c>
      <c r="K299" t="s">
        <v>154</v>
      </c>
    </row>
    <row r="300" spans="1:11" x14ac:dyDescent="0.25">
      <c r="A300" t="s">
        <v>110</v>
      </c>
      <c r="D300" t="s">
        <v>107</v>
      </c>
      <c r="E300" t="s">
        <v>185</v>
      </c>
      <c r="F300" t="s">
        <v>186</v>
      </c>
      <c r="G300" s="56">
        <v>6000</v>
      </c>
      <c r="H300" t="s">
        <v>153</v>
      </c>
      <c r="I300">
        <v>0.3</v>
      </c>
      <c r="J300" s="56">
        <v>5000</v>
      </c>
      <c r="K300" t="s">
        <v>154</v>
      </c>
    </row>
    <row r="301" spans="1:11" x14ac:dyDescent="0.25">
      <c r="A301" t="s">
        <v>110</v>
      </c>
      <c r="D301" t="s">
        <v>107</v>
      </c>
      <c r="E301" t="s">
        <v>362</v>
      </c>
      <c r="F301" t="s">
        <v>190</v>
      </c>
      <c r="G301" s="56">
        <v>5000</v>
      </c>
      <c r="H301" t="s">
        <v>153</v>
      </c>
      <c r="I301">
        <v>0.3</v>
      </c>
      <c r="J301" s="56">
        <v>10000</v>
      </c>
      <c r="K301" t="s">
        <v>154</v>
      </c>
    </row>
    <row r="302" spans="1:11" x14ac:dyDescent="0.25">
      <c r="A302" t="s">
        <v>110</v>
      </c>
      <c r="D302" t="s">
        <v>107</v>
      </c>
      <c r="E302" t="s">
        <v>711</v>
      </c>
      <c r="F302" t="s">
        <v>712</v>
      </c>
      <c r="G302" s="56">
        <v>1000</v>
      </c>
      <c r="H302" t="s">
        <v>153</v>
      </c>
      <c r="I302">
        <v>0.3</v>
      </c>
      <c r="J302" s="56">
        <v>4000</v>
      </c>
      <c r="K302" t="s">
        <v>154</v>
      </c>
    </row>
    <row r="303" spans="1:11" x14ac:dyDescent="0.25">
      <c r="A303" t="s">
        <v>110</v>
      </c>
      <c r="D303" t="s">
        <v>107</v>
      </c>
      <c r="E303" t="s">
        <v>920</v>
      </c>
      <c r="F303" t="s">
        <v>921</v>
      </c>
      <c r="G303" s="56">
        <v>1000</v>
      </c>
      <c r="H303" t="s">
        <v>153</v>
      </c>
      <c r="I303">
        <v>0.3</v>
      </c>
      <c r="J303" s="56">
        <v>3000</v>
      </c>
      <c r="K303" t="s">
        <v>154</v>
      </c>
    </row>
    <row r="304" spans="1:11" x14ac:dyDescent="0.25">
      <c r="A304" t="s">
        <v>110</v>
      </c>
      <c r="D304" t="s">
        <v>107</v>
      </c>
      <c r="E304" t="s">
        <v>603</v>
      </c>
      <c r="F304" t="s">
        <v>405</v>
      </c>
      <c r="G304" s="56">
        <v>1000</v>
      </c>
      <c r="H304" t="s">
        <v>153</v>
      </c>
      <c r="I304">
        <v>0.3</v>
      </c>
      <c r="J304" s="56">
        <v>5000</v>
      </c>
      <c r="K304" t="s">
        <v>154</v>
      </c>
    </row>
    <row r="305" spans="1:11" x14ac:dyDescent="0.25">
      <c r="A305" t="s">
        <v>110</v>
      </c>
      <c r="D305" t="s">
        <v>107</v>
      </c>
      <c r="E305" t="s">
        <v>713</v>
      </c>
      <c r="F305" t="s">
        <v>714</v>
      </c>
      <c r="G305" s="56">
        <v>1000</v>
      </c>
      <c r="H305" t="s">
        <v>153</v>
      </c>
      <c r="I305">
        <v>0.3</v>
      </c>
      <c r="J305" s="56">
        <v>5000</v>
      </c>
      <c r="K305" t="s">
        <v>154</v>
      </c>
    </row>
    <row r="306" spans="1:11" x14ac:dyDescent="0.25">
      <c r="A306" t="s">
        <v>110</v>
      </c>
      <c r="D306" t="s">
        <v>107</v>
      </c>
      <c r="E306" t="s">
        <v>175</v>
      </c>
      <c r="F306" t="s">
        <v>176</v>
      </c>
      <c r="G306" s="56">
        <v>1000</v>
      </c>
      <c r="H306" t="s">
        <v>153</v>
      </c>
      <c r="I306">
        <v>0.3</v>
      </c>
      <c r="J306" s="56">
        <v>5000</v>
      </c>
      <c r="K306" t="s">
        <v>154</v>
      </c>
    </row>
    <row r="307" spans="1:11" x14ac:dyDescent="0.25">
      <c r="A307" t="s">
        <v>110</v>
      </c>
      <c r="D307" t="s">
        <v>107</v>
      </c>
      <c r="E307" t="s">
        <v>715</v>
      </c>
      <c r="F307" t="s">
        <v>716</v>
      </c>
      <c r="G307" s="56">
        <v>2000</v>
      </c>
      <c r="H307" t="s">
        <v>153</v>
      </c>
      <c r="I307">
        <v>0.3</v>
      </c>
      <c r="J307" s="56">
        <v>5000</v>
      </c>
      <c r="K307" t="s">
        <v>154</v>
      </c>
    </row>
    <row r="308" spans="1:11" x14ac:dyDescent="0.25">
      <c r="A308" t="s">
        <v>110</v>
      </c>
      <c r="D308" t="s">
        <v>107</v>
      </c>
      <c r="E308" t="s">
        <v>717</v>
      </c>
      <c r="F308" t="s">
        <v>718</v>
      </c>
      <c r="G308" s="56">
        <v>1000</v>
      </c>
      <c r="H308" t="s">
        <v>153</v>
      </c>
      <c r="I308">
        <v>0.3</v>
      </c>
      <c r="J308" s="56">
        <v>5000</v>
      </c>
      <c r="K308" t="s">
        <v>154</v>
      </c>
    </row>
    <row r="309" spans="1:11" x14ac:dyDescent="0.25">
      <c r="A309" t="s">
        <v>110</v>
      </c>
      <c r="D309" t="s">
        <v>107</v>
      </c>
      <c r="E309" t="s">
        <v>177</v>
      </c>
      <c r="F309" t="s">
        <v>178</v>
      </c>
      <c r="G309" s="56">
        <v>9000</v>
      </c>
      <c r="H309" t="s">
        <v>179</v>
      </c>
      <c r="I309">
        <v>0.3</v>
      </c>
      <c r="J309" s="56">
        <v>5000</v>
      </c>
      <c r="K309" t="s">
        <v>154</v>
      </c>
    </row>
    <row r="310" spans="1:11" x14ac:dyDescent="0.25">
      <c r="A310" t="s">
        <v>110</v>
      </c>
      <c r="D310" t="s">
        <v>107</v>
      </c>
      <c r="E310" t="s">
        <v>378</v>
      </c>
      <c r="F310" t="s">
        <v>379</v>
      </c>
      <c r="G310" s="56">
        <v>14000</v>
      </c>
      <c r="H310" t="s">
        <v>153</v>
      </c>
      <c r="I310">
        <v>0.3</v>
      </c>
      <c r="J310" s="56">
        <v>5000</v>
      </c>
      <c r="K310" t="s">
        <v>154</v>
      </c>
    </row>
    <row r="311" spans="1:11" x14ac:dyDescent="0.25">
      <c r="A311" t="s">
        <v>110</v>
      </c>
      <c r="D311" t="s">
        <v>107</v>
      </c>
      <c r="E311" t="s">
        <v>719</v>
      </c>
      <c r="F311" t="s">
        <v>720</v>
      </c>
      <c r="G311" s="56">
        <v>1000</v>
      </c>
      <c r="H311" t="s">
        <v>153</v>
      </c>
      <c r="I311">
        <v>0.3</v>
      </c>
      <c r="J311" s="56">
        <v>5000</v>
      </c>
      <c r="K311" t="s">
        <v>154</v>
      </c>
    </row>
    <row r="312" spans="1:11" x14ac:dyDescent="0.25">
      <c r="A312" t="s">
        <v>110</v>
      </c>
      <c r="D312" t="s">
        <v>107</v>
      </c>
      <c r="E312" t="s">
        <v>380</v>
      </c>
      <c r="F312" t="s">
        <v>292</v>
      </c>
      <c r="G312" s="56">
        <v>5000</v>
      </c>
      <c r="H312" t="s">
        <v>153</v>
      </c>
      <c r="I312">
        <v>0.3</v>
      </c>
      <c r="J312" s="56">
        <v>5000</v>
      </c>
      <c r="K312" t="s">
        <v>154</v>
      </c>
    </row>
    <row r="313" spans="1:11" x14ac:dyDescent="0.25">
      <c r="A313" t="s">
        <v>110</v>
      </c>
      <c r="D313" t="s">
        <v>107</v>
      </c>
      <c r="E313" t="s">
        <v>721</v>
      </c>
      <c r="F313" t="s">
        <v>722</v>
      </c>
      <c r="G313" s="56">
        <v>1000</v>
      </c>
      <c r="H313" t="s">
        <v>153</v>
      </c>
      <c r="I313">
        <v>0.3</v>
      </c>
      <c r="J313" s="56">
        <v>5000</v>
      </c>
      <c r="K313" t="s">
        <v>154</v>
      </c>
    </row>
    <row r="314" spans="1:11" x14ac:dyDescent="0.25">
      <c r="A314" t="s">
        <v>110</v>
      </c>
      <c r="D314" t="s">
        <v>107</v>
      </c>
      <c r="E314" t="s">
        <v>604</v>
      </c>
      <c r="F314" t="s">
        <v>605</v>
      </c>
      <c r="G314" s="56">
        <v>16000</v>
      </c>
      <c r="H314" t="s">
        <v>153</v>
      </c>
      <c r="I314">
        <v>0.3</v>
      </c>
      <c r="J314" s="56">
        <v>10000</v>
      </c>
      <c r="K314" t="s">
        <v>154</v>
      </c>
    </row>
    <row r="315" spans="1:11" x14ac:dyDescent="0.25">
      <c r="A315" t="s">
        <v>110</v>
      </c>
      <c r="D315" t="s">
        <v>107</v>
      </c>
      <c r="E315" t="s">
        <v>381</v>
      </c>
      <c r="F315" t="s">
        <v>382</v>
      </c>
      <c r="G315" s="56">
        <v>1000</v>
      </c>
      <c r="H315" t="s">
        <v>153</v>
      </c>
      <c r="I315">
        <v>0.3</v>
      </c>
      <c r="J315" s="56">
        <v>7500</v>
      </c>
      <c r="K315" t="s">
        <v>154</v>
      </c>
    </row>
    <row r="316" spans="1:11" x14ac:dyDescent="0.25">
      <c r="A316" t="s">
        <v>110</v>
      </c>
      <c r="D316" t="s">
        <v>107</v>
      </c>
      <c r="E316" t="s">
        <v>390</v>
      </c>
      <c r="F316" t="s">
        <v>391</v>
      </c>
      <c r="G316" s="56">
        <v>1000</v>
      </c>
      <c r="H316" t="s">
        <v>153</v>
      </c>
      <c r="I316">
        <v>0.3</v>
      </c>
      <c r="J316" s="56">
        <v>3200</v>
      </c>
      <c r="K316" t="s">
        <v>154</v>
      </c>
    </row>
    <row r="317" spans="1:11" x14ac:dyDescent="0.25">
      <c r="A317" t="s">
        <v>110</v>
      </c>
      <c r="D317" t="s">
        <v>107</v>
      </c>
      <c r="E317" t="s">
        <v>194</v>
      </c>
      <c r="F317" t="s">
        <v>195</v>
      </c>
      <c r="G317" s="56">
        <v>11000</v>
      </c>
      <c r="H317" t="s">
        <v>153</v>
      </c>
      <c r="I317">
        <v>0.3</v>
      </c>
      <c r="J317" s="56">
        <v>10000</v>
      </c>
      <c r="K317" t="s">
        <v>154</v>
      </c>
    </row>
    <row r="318" spans="1:11" x14ac:dyDescent="0.25">
      <c r="A318" t="s">
        <v>110</v>
      </c>
      <c r="D318" t="s">
        <v>107</v>
      </c>
      <c r="E318" t="s">
        <v>413</v>
      </c>
      <c r="F318" t="s">
        <v>414</v>
      </c>
      <c r="G318" s="56">
        <v>15000</v>
      </c>
      <c r="H318" t="s">
        <v>153</v>
      </c>
      <c r="I318">
        <v>0.3</v>
      </c>
      <c r="J318" s="56">
        <v>10000</v>
      </c>
      <c r="K318" t="s">
        <v>154</v>
      </c>
    </row>
    <row r="319" spans="1:11" x14ac:dyDescent="0.25">
      <c r="A319" t="s">
        <v>110</v>
      </c>
      <c r="D319" t="s">
        <v>107</v>
      </c>
      <c r="E319" t="s">
        <v>723</v>
      </c>
      <c r="F319" t="s">
        <v>724</v>
      </c>
      <c r="G319" s="56">
        <v>1000</v>
      </c>
      <c r="H319" t="s">
        <v>153</v>
      </c>
      <c r="I319">
        <v>0.3</v>
      </c>
      <c r="J319" s="56">
        <v>2000</v>
      </c>
      <c r="K319" t="s">
        <v>154</v>
      </c>
    </row>
    <row r="320" spans="1:11" x14ac:dyDescent="0.25">
      <c r="A320" t="s">
        <v>110</v>
      </c>
      <c r="D320" t="s">
        <v>107</v>
      </c>
      <c r="E320" t="s">
        <v>725</v>
      </c>
      <c r="F320" t="s">
        <v>726</v>
      </c>
      <c r="G320" s="56">
        <v>1000</v>
      </c>
      <c r="H320" t="s">
        <v>153</v>
      </c>
      <c r="I320">
        <v>0.3</v>
      </c>
      <c r="J320" s="56">
        <v>5000</v>
      </c>
      <c r="K320" t="s">
        <v>154</v>
      </c>
    </row>
    <row r="321" spans="1:11" x14ac:dyDescent="0.25">
      <c r="A321" t="s">
        <v>110</v>
      </c>
      <c r="D321" t="s">
        <v>107</v>
      </c>
      <c r="E321" t="s">
        <v>320</v>
      </c>
      <c r="F321" t="s">
        <v>321</v>
      </c>
      <c r="G321" s="56">
        <v>1000</v>
      </c>
      <c r="H321" t="s">
        <v>153</v>
      </c>
      <c r="I321">
        <v>0.3</v>
      </c>
      <c r="J321" s="56">
        <v>5000</v>
      </c>
      <c r="K321" t="s">
        <v>154</v>
      </c>
    </row>
    <row r="322" spans="1:11" x14ac:dyDescent="0.25">
      <c r="A322" t="s">
        <v>110</v>
      </c>
      <c r="D322" t="s">
        <v>107</v>
      </c>
      <c r="E322" t="s">
        <v>282</v>
      </c>
      <c r="F322" t="s">
        <v>283</v>
      </c>
      <c r="G322" s="56">
        <v>1000</v>
      </c>
      <c r="H322" t="s">
        <v>153</v>
      </c>
      <c r="I322">
        <v>0.3</v>
      </c>
      <c r="J322" s="56">
        <v>5000</v>
      </c>
      <c r="K322" t="s">
        <v>154</v>
      </c>
    </row>
    <row r="323" spans="1:11" x14ac:dyDescent="0.25">
      <c r="A323" t="s">
        <v>110</v>
      </c>
      <c r="D323" t="s">
        <v>107</v>
      </c>
      <c r="E323" t="s">
        <v>205</v>
      </c>
      <c r="F323" t="s">
        <v>156</v>
      </c>
      <c r="G323" s="56">
        <v>1000</v>
      </c>
      <c r="H323" t="s">
        <v>153</v>
      </c>
      <c r="I323">
        <v>0.3</v>
      </c>
      <c r="J323" s="56">
        <v>10000</v>
      </c>
      <c r="K323" t="s">
        <v>154</v>
      </c>
    </row>
    <row r="324" spans="1:11" x14ac:dyDescent="0.25">
      <c r="A324" t="s">
        <v>110</v>
      </c>
      <c r="D324" t="s">
        <v>107</v>
      </c>
      <c r="E324" t="s">
        <v>10</v>
      </c>
      <c r="F324" t="s">
        <v>159</v>
      </c>
      <c r="G324" s="56">
        <v>1000</v>
      </c>
      <c r="H324" t="s">
        <v>153</v>
      </c>
      <c r="I324">
        <v>0.3</v>
      </c>
      <c r="J324" s="56">
        <v>4000</v>
      </c>
      <c r="K324" t="s">
        <v>154</v>
      </c>
    </row>
    <row r="325" spans="1:11" x14ac:dyDescent="0.25">
      <c r="A325" t="s">
        <v>110</v>
      </c>
      <c r="D325" t="s">
        <v>107</v>
      </c>
      <c r="E325" t="s">
        <v>731</v>
      </c>
      <c r="F325" t="s">
        <v>732</v>
      </c>
      <c r="G325" s="56">
        <v>3000</v>
      </c>
      <c r="H325" t="s">
        <v>153</v>
      </c>
      <c r="I325">
        <v>0.3</v>
      </c>
      <c r="J325" s="56">
        <v>3000</v>
      </c>
      <c r="K325" t="s">
        <v>154</v>
      </c>
    </row>
    <row r="326" spans="1:11" x14ac:dyDescent="0.25">
      <c r="A326" t="s">
        <v>110</v>
      </c>
      <c r="D326" t="s">
        <v>107</v>
      </c>
      <c r="E326" t="s">
        <v>733</v>
      </c>
      <c r="F326" t="s">
        <v>734</v>
      </c>
      <c r="G326" s="56">
        <v>2000</v>
      </c>
      <c r="H326" t="s">
        <v>153</v>
      </c>
      <c r="I326">
        <v>0.3</v>
      </c>
      <c r="J326" s="56">
        <v>4000</v>
      </c>
      <c r="K326" t="s">
        <v>154</v>
      </c>
    </row>
    <row r="327" spans="1:11" x14ac:dyDescent="0.25">
      <c r="A327" t="s">
        <v>110</v>
      </c>
      <c r="D327" t="s">
        <v>107</v>
      </c>
      <c r="E327" t="s">
        <v>735</v>
      </c>
      <c r="F327" t="s">
        <v>736</v>
      </c>
      <c r="G327" s="56">
        <v>1000</v>
      </c>
      <c r="H327" t="s">
        <v>153</v>
      </c>
      <c r="I327">
        <v>0.3</v>
      </c>
      <c r="J327" s="56">
        <v>1000</v>
      </c>
      <c r="K327" t="s">
        <v>154</v>
      </c>
    </row>
    <row r="328" spans="1:11" x14ac:dyDescent="0.25">
      <c r="A328" t="s">
        <v>110</v>
      </c>
      <c r="D328" t="s">
        <v>107</v>
      </c>
      <c r="E328" t="s">
        <v>370</v>
      </c>
      <c r="F328" t="s">
        <v>371</v>
      </c>
      <c r="G328" s="56">
        <v>1000</v>
      </c>
      <c r="H328" t="s">
        <v>153</v>
      </c>
      <c r="I328">
        <v>0.3</v>
      </c>
      <c r="J328" s="56">
        <v>1000</v>
      </c>
      <c r="K328" t="s">
        <v>154</v>
      </c>
    </row>
    <row r="329" spans="1:11" x14ac:dyDescent="0.25">
      <c r="A329" t="s">
        <v>110</v>
      </c>
      <c r="D329" t="s">
        <v>107</v>
      </c>
      <c r="E329" t="s">
        <v>737</v>
      </c>
      <c r="F329" t="s">
        <v>738</v>
      </c>
      <c r="G329" s="56">
        <v>1000</v>
      </c>
      <c r="H329" t="s">
        <v>153</v>
      </c>
      <c r="I329">
        <v>0.3</v>
      </c>
      <c r="J329" s="56">
        <v>4000</v>
      </c>
      <c r="K329" t="s">
        <v>154</v>
      </c>
    </row>
    <row r="330" spans="1:11" x14ac:dyDescent="0.25">
      <c r="A330" t="s">
        <v>110</v>
      </c>
      <c r="D330" t="s">
        <v>107</v>
      </c>
      <c r="E330" t="s">
        <v>276</v>
      </c>
      <c r="F330" t="s">
        <v>277</v>
      </c>
      <c r="G330" s="56">
        <v>8000</v>
      </c>
      <c r="H330" t="s">
        <v>153</v>
      </c>
      <c r="I330">
        <v>0.3</v>
      </c>
      <c r="J330" s="56">
        <v>10000</v>
      </c>
      <c r="K330" t="s">
        <v>154</v>
      </c>
    </row>
    <row r="331" spans="1:11" x14ac:dyDescent="0.25">
      <c r="A331" t="s">
        <v>110</v>
      </c>
      <c r="D331" t="s">
        <v>107</v>
      </c>
      <c r="E331" t="s">
        <v>739</v>
      </c>
      <c r="F331" t="s">
        <v>740</v>
      </c>
      <c r="G331" s="56">
        <v>1000</v>
      </c>
      <c r="H331" t="s">
        <v>153</v>
      </c>
      <c r="I331">
        <v>0.3</v>
      </c>
      <c r="J331" s="56">
        <v>5000</v>
      </c>
      <c r="K331" t="s">
        <v>154</v>
      </c>
    </row>
    <row r="332" spans="1:11" x14ac:dyDescent="0.25">
      <c r="A332" t="s">
        <v>110</v>
      </c>
      <c r="D332" t="s">
        <v>107</v>
      </c>
      <c r="E332" t="s">
        <v>741</v>
      </c>
      <c r="F332" t="s">
        <v>742</v>
      </c>
      <c r="G332" s="56">
        <v>1000</v>
      </c>
      <c r="H332" t="s">
        <v>153</v>
      </c>
      <c r="I332">
        <v>0.3</v>
      </c>
      <c r="J332" s="56">
        <v>2000</v>
      </c>
      <c r="K332" t="s">
        <v>154</v>
      </c>
    </row>
    <row r="333" spans="1:11" x14ac:dyDescent="0.25">
      <c r="A333" t="s">
        <v>110</v>
      </c>
      <c r="D333" t="s">
        <v>107</v>
      </c>
      <c r="E333" t="s">
        <v>743</v>
      </c>
      <c r="F333" t="s">
        <v>744</v>
      </c>
      <c r="G333" s="56">
        <v>1000</v>
      </c>
      <c r="H333" t="s">
        <v>153</v>
      </c>
      <c r="I333">
        <v>0.3</v>
      </c>
      <c r="J333" s="56">
        <v>1500</v>
      </c>
      <c r="K333" t="s">
        <v>154</v>
      </c>
    </row>
    <row r="334" spans="1:11" x14ac:dyDescent="0.25">
      <c r="A334" t="s">
        <v>110</v>
      </c>
      <c r="D334" t="s">
        <v>107</v>
      </c>
      <c r="E334" t="s">
        <v>201</v>
      </c>
      <c r="F334" t="s">
        <v>202</v>
      </c>
      <c r="G334" s="56">
        <v>3000</v>
      </c>
      <c r="H334" t="s">
        <v>153</v>
      </c>
      <c r="I334">
        <v>0.3</v>
      </c>
      <c r="J334" s="56">
        <v>2500</v>
      </c>
      <c r="K334" t="s">
        <v>154</v>
      </c>
    </row>
    <row r="335" spans="1:11" x14ac:dyDescent="0.25">
      <c r="A335" t="s">
        <v>110</v>
      </c>
      <c r="D335" t="s">
        <v>107</v>
      </c>
      <c r="E335" t="s">
        <v>302</v>
      </c>
      <c r="F335" t="s">
        <v>303</v>
      </c>
      <c r="G335" s="56">
        <v>1000</v>
      </c>
      <c r="H335" t="s">
        <v>153</v>
      </c>
      <c r="I335">
        <v>0.3</v>
      </c>
      <c r="J335" s="56">
        <v>1000</v>
      </c>
      <c r="K335" t="s">
        <v>154</v>
      </c>
    </row>
    <row r="336" spans="1:11" x14ac:dyDescent="0.25">
      <c r="A336" t="s">
        <v>110</v>
      </c>
      <c r="D336" t="s">
        <v>107</v>
      </c>
      <c r="E336" t="s">
        <v>527</v>
      </c>
      <c r="F336" t="s">
        <v>528</v>
      </c>
      <c r="G336" s="56">
        <v>9000</v>
      </c>
      <c r="H336" t="s">
        <v>153</v>
      </c>
      <c r="I336">
        <v>0.3</v>
      </c>
      <c r="J336" s="56">
        <v>10000</v>
      </c>
      <c r="K336" t="s">
        <v>154</v>
      </c>
    </row>
    <row r="337" spans="1:12" x14ac:dyDescent="0.25">
      <c r="A337" t="s">
        <v>110</v>
      </c>
      <c r="D337" t="s">
        <v>107</v>
      </c>
      <c r="E337" t="s">
        <v>745</v>
      </c>
      <c r="F337" t="s">
        <v>746</v>
      </c>
      <c r="G337" s="56">
        <v>1000</v>
      </c>
      <c r="H337" t="s">
        <v>153</v>
      </c>
      <c r="I337">
        <v>0.3</v>
      </c>
      <c r="J337" s="56">
        <v>3500</v>
      </c>
      <c r="K337" t="s">
        <v>154</v>
      </c>
    </row>
    <row r="338" spans="1:12" x14ac:dyDescent="0.25">
      <c r="A338" t="s">
        <v>110</v>
      </c>
      <c r="D338" t="s">
        <v>107</v>
      </c>
      <c r="E338" t="s">
        <v>747</v>
      </c>
      <c r="F338" t="s">
        <v>748</v>
      </c>
      <c r="G338" s="56">
        <v>1000</v>
      </c>
      <c r="H338" t="s">
        <v>153</v>
      </c>
      <c r="I338">
        <v>0</v>
      </c>
      <c r="J338">
        <v>300</v>
      </c>
      <c r="K338" t="s">
        <v>154</v>
      </c>
    </row>
    <row r="339" spans="1:12" x14ac:dyDescent="0.25">
      <c r="A339" t="s">
        <v>110</v>
      </c>
      <c r="D339" t="s">
        <v>107</v>
      </c>
      <c r="E339" t="s">
        <v>173</v>
      </c>
      <c r="F339" t="s">
        <v>174</v>
      </c>
      <c r="G339" s="56">
        <v>1000</v>
      </c>
      <c r="H339" t="s">
        <v>153</v>
      </c>
      <c r="I339">
        <v>0.3</v>
      </c>
      <c r="J339" s="56">
        <v>3000</v>
      </c>
      <c r="K339" t="s">
        <v>154</v>
      </c>
    </row>
    <row r="340" spans="1:12" x14ac:dyDescent="0.25">
      <c r="A340" t="s">
        <v>110</v>
      </c>
      <c r="D340" t="s">
        <v>107</v>
      </c>
      <c r="E340" t="s">
        <v>749</v>
      </c>
      <c r="F340" t="s">
        <v>750</v>
      </c>
      <c r="G340" s="56">
        <v>4000</v>
      </c>
      <c r="H340" t="s">
        <v>153</v>
      </c>
      <c r="I340">
        <v>0.3</v>
      </c>
      <c r="J340" s="56">
        <v>1000</v>
      </c>
      <c r="K340" t="s">
        <v>154</v>
      </c>
    </row>
    <row r="341" spans="1:12" x14ac:dyDescent="0.25">
      <c r="A341" t="s">
        <v>110</v>
      </c>
      <c r="D341" t="s">
        <v>107</v>
      </c>
      <c r="E341" t="s">
        <v>751</v>
      </c>
      <c r="F341" t="s">
        <v>752</v>
      </c>
      <c r="G341" s="56">
        <v>1000</v>
      </c>
      <c r="H341" t="s">
        <v>153</v>
      </c>
      <c r="I341">
        <v>0.3</v>
      </c>
      <c r="J341">
        <v>416</v>
      </c>
      <c r="K341" t="s">
        <v>154</v>
      </c>
    </row>
    <row r="342" spans="1:12" x14ac:dyDescent="0.25">
      <c r="A342" t="s">
        <v>110</v>
      </c>
      <c r="D342" t="s">
        <v>107</v>
      </c>
      <c r="E342" t="s">
        <v>753</v>
      </c>
      <c r="F342" t="s">
        <v>754</v>
      </c>
      <c r="G342" s="56">
        <v>1000</v>
      </c>
      <c r="H342" t="s">
        <v>153</v>
      </c>
      <c r="I342">
        <v>0.3</v>
      </c>
      <c r="J342">
        <v>320</v>
      </c>
      <c r="K342" t="s">
        <v>154</v>
      </c>
    </row>
    <row r="343" spans="1:12" x14ac:dyDescent="0.25">
      <c r="A343" t="s">
        <v>110</v>
      </c>
      <c r="D343" t="s">
        <v>107</v>
      </c>
      <c r="E343" t="s">
        <v>765</v>
      </c>
      <c r="F343" t="s">
        <v>766</v>
      </c>
      <c r="G343" s="56">
        <v>1000</v>
      </c>
      <c r="H343" t="s">
        <v>153</v>
      </c>
      <c r="I343">
        <v>0.3</v>
      </c>
      <c r="J343" s="56">
        <v>2500</v>
      </c>
      <c r="K343" t="s">
        <v>154</v>
      </c>
    </row>
    <row r="344" spans="1:12" x14ac:dyDescent="0.25">
      <c r="A344" t="s">
        <v>110</v>
      </c>
      <c r="D344" t="s">
        <v>107</v>
      </c>
      <c r="E344" t="s">
        <v>757</v>
      </c>
      <c r="F344" t="s">
        <v>758</v>
      </c>
      <c r="G344" s="56">
        <v>1000</v>
      </c>
      <c r="H344" t="s">
        <v>153</v>
      </c>
      <c r="I344">
        <v>0.3</v>
      </c>
      <c r="J344" s="56">
        <v>3000</v>
      </c>
      <c r="K344" t="s">
        <v>154</v>
      </c>
    </row>
    <row r="345" spans="1:12" x14ac:dyDescent="0.25">
      <c r="A345" t="s">
        <v>110</v>
      </c>
      <c r="D345" t="s">
        <v>107</v>
      </c>
      <c r="E345" t="s">
        <v>759</v>
      </c>
      <c r="F345" t="s">
        <v>760</v>
      </c>
      <c r="G345" s="56">
        <v>2000</v>
      </c>
      <c r="H345" t="s">
        <v>153</v>
      </c>
      <c r="I345">
        <v>0.3</v>
      </c>
      <c r="J345" s="56">
        <v>2500</v>
      </c>
      <c r="K345" t="s">
        <v>154</v>
      </c>
    </row>
    <row r="346" spans="1:12" x14ac:dyDescent="0.25">
      <c r="A346" t="s">
        <v>110</v>
      </c>
      <c r="D346" t="s">
        <v>107</v>
      </c>
      <c r="E346" t="s">
        <v>296</v>
      </c>
      <c r="F346" t="s">
        <v>297</v>
      </c>
      <c r="G346" s="56">
        <v>1000</v>
      </c>
      <c r="H346" t="s">
        <v>153</v>
      </c>
      <c r="I346">
        <v>0.3</v>
      </c>
      <c r="J346" s="56">
        <v>10000</v>
      </c>
      <c r="K346" t="s">
        <v>154</v>
      </c>
    </row>
    <row r="347" spans="1:12" x14ac:dyDescent="0.25">
      <c r="A347" t="s">
        <v>110</v>
      </c>
      <c r="D347" t="s">
        <v>107</v>
      </c>
      <c r="E347" t="s">
        <v>729</v>
      </c>
      <c r="F347" t="s">
        <v>730</v>
      </c>
      <c r="G347" s="56">
        <v>1000</v>
      </c>
      <c r="H347" t="s">
        <v>153</v>
      </c>
      <c r="I347">
        <v>0.3</v>
      </c>
      <c r="J347" s="56">
        <v>3000</v>
      </c>
      <c r="K347" t="s">
        <v>154</v>
      </c>
    </row>
    <row r="348" spans="1:12" x14ac:dyDescent="0.25">
      <c r="A348" t="s">
        <v>110</v>
      </c>
      <c r="D348" t="s">
        <v>107</v>
      </c>
      <c r="E348" t="s">
        <v>761</v>
      </c>
      <c r="F348" t="s">
        <v>762</v>
      </c>
      <c r="G348" s="56">
        <v>1000</v>
      </c>
      <c r="H348" t="s">
        <v>153</v>
      </c>
      <c r="I348">
        <v>0.3</v>
      </c>
      <c r="J348" s="56">
        <v>1500</v>
      </c>
      <c r="K348" t="s">
        <v>154</v>
      </c>
    </row>
    <row r="349" spans="1:12" x14ac:dyDescent="0.25">
      <c r="A349" t="s">
        <v>110</v>
      </c>
      <c r="D349" t="s">
        <v>107</v>
      </c>
      <c r="E349" t="s">
        <v>763</v>
      </c>
      <c r="F349" t="s">
        <v>764</v>
      </c>
      <c r="G349" s="56">
        <v>1000</v>
      </c>
      <c r="H349" t="s">
        <v>153</v>
      </c>
      <c r="I349">
        <v>0.3</v>
      </c>
      <c r="J349">
        <v>500</v>
      </c>
      <c r="K349" t="s">
        <v>154</v>
      </c>
    </row>
    <row r="350" spans="1:12" x14ac:dyDescent="0.25">
      <c r="A350" t="s">
        <v>110</v>
      </c>
      <c r="D350" t="s">
        <v>107</v>
      </c>
      <c r="E350" t="s">
        <v>199</v>
      </c>
      <c r="F350" t="s">
        <v>200</v>
      </c>
      <c r="G350" s="56">
        <v>3000</v>
      </c>
      <c r="H350" t="s">
        <v>153</v>
      </c>
      <c r="I350">
        <v>0.3</v>
      </c>
      <c r="J350" s="56">
        <v>2500</v>
      </c>
      <c r="K350" t="s">
        <v>154</v>
      </c>
    </row>
    <row r="351" spans="1:12" x14ac:dyDescent="0.25">
      <c r="A351" t="s">
        <v>132</v>
      </c>
      <c r="D351" t="s">
        <v>133</v>
      </c>
      <c r="E351" t="s">
        <v>130</v>
      </c>
      <c r="F351" t="s">
        <v>131</v>
      </c>
      <c r="G351" s="56">
        <v>1000</v>
      </c>
      <c r="H351" t="s">
        <v>153</v>
      </c>
      <c r="I351">
        <v>0</v>
      </c>
      <c r="J351">
        <v>125</v>
      </c>
      <c r="K351" t="s">
        <v>154</v>
      </c>
      <c r="L351" t="s">
        <v>960</v>
      </c>
    </row>
    <row r="352" spans="1:12" x14ac:dyDescent="0.25">
      <c r="A352" t="s">
        <v>132</v>
      </c>
      <c r="D352" t="s">
        <v>133</v>
      </c>
      <c r="E352" t="s">
        <v>6</v>
      </c>
      <c r="F352" t="s">
        <v>156</v>
      </c>
      <c r="G352" s="56">
        <v>6000</v>
      </c>
      <c r="H352" t="s">
        <v>153</v>
      </c>
      <c r="I352">
        <v>0.3</v>
      </c>
      <c r="J352" s="56">
        <v>10000</v>
      </c>
      <c r="K352" t="s">
        <v>154</v>
      </c>
      <c r="L352" t="s">
        <v>960</v>
      </c>
    </row>
    <row r="353" spans="1:12" x14ac:dyDescent="0.25">
      <c r="A353" t="s">
        <v>132</v>
      </c>
      <c r="D353" t="s">
        <v>133</v>
      </c>
      <c r="E353" t="s">
        <v>918</v>
      </c>
      <c r="F353" t="s">
        <v>919</v>
      </c>
      <c r="G353" s="56">
        <v>1000</v>
      </c>
      <c r="H353" t="s">
        <v>153</v>
      </c>
      <c r="I353">
        <v>0.3</v>
      </c>
      <c r="J353" s="56">
        <v>3000</v>
      </c>
      <c r="K353" t="s">
        <v>154</v>
      </c>
      <c r="L353" t="s">
        <v>960</v>
      </c>
    </row>
    <row r="354" spans="1:12" x14ac:dyDescent="0.25">
      <c r="A354" t="s">
        <v>132</v>
      </c>
      <c r="D354" t="s">
        <v>133</v>
      </c>
      <c r="E354" t="s">
        <v>428</v>
      </c>
      <c r="F354" t="s">
        <v>404</v>
      </c>
      <c r="G354" s="56">
        <v>1000</v>
      </c>
      <c r="H354" t="s">
        <v>153</v>
      </c>
      <c r="I354">
        <v>0.3</v>
      </c>
      <c r="J354" s="56">
        <v>10000</v>
      </c>
      <c r="K354" t="s">
        <v>154</v>
      </c>
      <c r="L354" t="s">
        <v>960</v>
      </c>
    </row>
    <row r="355" spans="1:12" x14ac:dyDescent="0.25">
      <c r="A355" t="s">
        <v>132</v>
      </c>
      <c r="D355" t="s">
        <v>133</v>
      </c>
      <c r="E355" t="s">
        <v>727</v>
      </c>
      <c r="F355" t="s">
        <v>728</v>
      </c>
      <c r="G355" s="56">
        <v>3000</v>
      </c>
      <c r="H355" t="s">
        <v>153</v>
      </c>
      <c r="I355">
        <v>0.3</v>
      </c>
      <c r="J355" s="56">
        <v>3000</v>
      </c>
      <c r="K355" t="s">
        <v>154</v>
      </c>
      <c r="L355" t="s">
        <v>960</v>
      </c>
    </row>
    <row r="356" spans="1:12" x14ac:dyDescent="0.25">
      <c r="A356" t="s">
        <v>132</v>
      </c>
      <c r="D356" t="s">
        <v>133</v>
      </c>
      <c r="E356" t="s">
        <v>640</v>
      </c>
      <c r="F356" t="s">
        <v>316</v>
      </c>
      <c r="G356" s="56">
        <v>3000</v>
      </c>
      <c r="H356" t="s">
        <v>153</v>
      </c>
      <c r="I356">
        <v>0.3</v>
      </c>
      <c r="J356" s="56">
        <v>3000</v>
      </c>
      <c r="K356" t="s">
        <v>154</v>
      </c>
      <c r="L356" t="s">
        <v>960</v>
      </c>
    </row>
    <row r="357" spans="1:12" x14ac:dyDescent="0.25">
      <c r="A357" t="s">
        <v>132</v>
      </c>
      <c r="D357" t="s">
        <v>133</v>
      </c>
      <c r="E357" t="s">
        <v>647</v>
      </c>
      <c r="F357" t="s">
        <v>648</v>
      </c>
      <c r="G357" s="56">
        <v>1000</v>
      </c>
      <c r="H357" t="s">
        <v>153</v>
      </c>
      <c r="I357">
        <v>0.3</v>
      </c>
      <c r="J357" s="56">
        <v>4000</v>
      </c>
      <c r="K357" t="s">
        <v>154</v>
      </c>
      <c r="L357" t="s">
        <v>960</v>
      </c>
    </row>
    <row r="358" spans="1:12" x14ac:dyDescent="0.25">
      <c r="A358" t="s">
        <v>132</v>
      </c>
      <c r="D358" t="s">
        <v>133</v>
      </c>
      <c r="E358" t="s">
        <v>8</v>
      </c>
      <c r="F358" t="s">
        <v>328</v>
      </c>
      <c r="G358" s="56">
        <v>1000</v>
      </c>
      <c r="H358" t="s">
        <v>153</v>
      </c>
      <c r="I358">
        <v>0.3</v>
      </c>
      <c r="J358" s="56">
        <v>4000</v>
      </c>
      <c r="K358" t="s">
        <v>154</v>
      </c>
      <c r="L358" t="s">
        <v>960</v>
      </c>
    </row>
    <row r="359" spans="1:12" x14ac:dyDescent="0.25">
      <c r="A359" t="s">
        <v>132</v>
      </c>
      <c r="D359" t="s">
        <v>133</v>
      </c>
      <c r="E359" t="s">
        <v>337</v>
      </c>
      <c r="F359" t="s">
        <v>338</v>
      </c>
      <c r="G359" s="56">
        <v>4000</v>
      </c>
      <c r="H359" t="s">
        <v>153</v>
      </c>
      <c r="I359">
        <v>0.3</v>
      </c>
      <c r="J359" s="56">
        <v>10000</v>
      </c>
      <c r="K359" t="s">
        <v>154</v>
      </c>
      <c r="L359" t="s">
        <v>960</v>
      </c>
    </row>
    <row r="360" spans="1:12" x14ac:dyDescent="0.25">
      <c r="A360" t="s">
        <v>132</v>
      </c>
      <c r="D360" t="s">
        <v>133</v>
      </c>
      <c r="E360" t="s">
        <v>11</v>
      </c>
      <c r="F360" t="s">
        <v>615</v>
      </c>
      <c r="G360" s="56">
        <v>1000</v>
      </c>
      <c r="H360" t="s">
        <v>153</v>
      </c>
      <c r="I360">
        <v>0.3</v>
      </c>
      <c r="J360" s="56">
        <v>4000</v>
      </c>
      <c r="K360" t="s">
        <v>154</v>
      </c>
      <c r="L360" t="s">
        <v>960</v>
      </c>
    </row>
    <row r="361" spans="1:12" x14ac:dyDescent="0.25">
      <c r="A361" t="s">
        <v>132</v>
      </c>
      <c r="D361" t="s">
        <v>133</v>
      </c>
      <c r="E361" t="s">
        <v>12</v>
      </c>
      <c r="F361" t="s">
        <v>243</v>
      </c>
      <c r="G361" s="56">
        <v>2000</v>
      </c>
      <c r="H361" t="s">
        <v>153</v>
      </c>
      <c r="I361">
        <v>0.3</v>
      </c>
      <c r="J361" s="56">
        <v>10000</v>
      </c>
      <c r="K361" t="s">
        <v>154</v>
      </c>
      <c r="L361" t="s">
        <v>960</v>
      </c>
    </row>
    <row r="362" spans="1:12" x14ac:dyDescent="0.25">
      <c r="A362" t="s">
        <v>132</v>
      </c>
      <c r="D362" t="s">
        <v>133</v>
      </c>
      <c r="E362" t="s">
        <v>16</v>
      </c>
      <c r="F362" t="s">
        <v>885</v>
      </c>
      <c r="G362" s="56">
        <v>3000</v>
      </c>
      <c r="H362" t="s">
        <v>153</v>
      </c>
      <c r="I362">
        <v>0.3</v>
      </c>
      <c r="J362" s="56">
        <v>3000</v>
      </c>
      <c r="K362" t="s">
        <v>154</v>
      </c>
      <c r="L362" t="s">
        <v>960</v>
      </c>
    </row>
    <row r="363" spans="1:12" x14ac:dyDescent="0.25">
      <c r="A363" t="s">
        <v>132</v>
      </c>
      <c r="D363" t="s">
        <v>133</v>
      </c>
      <c r="E363" t="s">
        <v>273</v>
      </c>
      <c r="F363" t="s">
        <v>274</v>
      </c>
      <c r="G363" s="56">
        <v>1000</v>
      </c>
      <c r="H363" t="s">
        <v>153</v>
      </c>
      <c r="I363">
        <v>0.3</v>
      </c>
      <c r="J363" s="56">
        <v>3000</v>
      </c>
      <c r="K363" t="s">
        <v>154</v>
      </c>
      <c r="L363" t="s">
        <v>960</v>
      </c>
    </row>
    <row r="364" spans="1:12" x14ac:dyDescent="0.25">
      <c r="A364" t="s">
        <v>132</v>
      </c>
      <c r="D364" t="s">
        <v>133</v>
      </c>
      <c r="E364" t="s">
        <v>633</v>
      </c>
      <c r="F364" t="s">
        <v>634</v>
      </c>
      <c r="G364" s="56">
        <v>2000</v>
      </c>
      <c r="H364" t="s">
        <v>153</v>
      </c>
      <c r="I364">
        <v>0.3</v>
      </c>
      <c r="J364" s="56">
        <v>5000</v>
      </c>
      <c r="K364" t="s">
        <v>154</v>
      </c>
      <c r="L364" t="s">
        <v>960</v>
      </c>
    </row>
    <row r="365" spans="1:12" x14ac:dyDescent="0.25">
      <c r="A365" t="s">
        <v>132</v>
      </c>
      <c r="D365" t="s">
        <v>133</v>
      </c>
      <c r="E365" t="s">
        <v>19</v>
      </c>
      <c r="F365" t="s">
        <v>425</v>
      </c>
      <c r="G365" s="56">
        <v>1000</v>
      </c>
      <c r="H365" t="s">
        <v>153</v>
      </c>
      <c r="I365">
        <v>0.3</v>
      </c>
      <c r="J365" s="56">
        <v>5000</v>
      </c>
      <c r="K365" t="s">
        <v>154</v>
      </c>
      <c r="L365" t="s">
        <v>960</v>
      </c>
    </row>
    <row r="366" spans="1:12" x14ac:dyDescent="0.25">
      <c r="A366" t="s">
        <v>132</v>
      </c>
      <c r="D366" t="s">
        <v>133</v>
      </c>
      <c r="E366" t="s">
        <v>22</v>
      </c>
      <c r="F366" t="s">
        <v>335</v>
      </c>
      <c r="G366" s="56">
        <v>1000</v>
      </c>
      <c r="H366" t="s">
        <v>153</v>
      </c>
      <c r="I366">
        <v>0.3</v>
      </c>
      <c r="J366" s="56">
        <v>5000</v>
      </c>
      <c r="K366" t="s">
        <v>154</v>
      </c>
      <c r="L366" t="s">
        <v>960</v>
      </c>
    </row>
    <row r="367" spans="1:12" x14ac:dyDescent="0.25">
      <c r="A367" t="s">
        <v>132</v>
      </c>
      <c r="D367" t="s">
        <v>133</v>
      </c>
      <c r="E367" t="s">
        <v>23</v>
      </c>
      <c r="F367" t="s">
        <v>616</v>
      </c>
      <c r="G367" s="56">
        <v>2000</v>
      </c>
      <c r="H367" t="s">
        <v>153</v>
      </c>
      <c r="I367">
        <v>0.3</v>
      </c>
      <c r="J367" s="56">
        <v>5000</v>
      </c>
      <c r="K367" t="s">
        <v>154</v>
      </c>
      <c r="L367" t="s">
        <v>960</v>
      </c>
    </row>
    <row r="368" spans="1:12" x14ac:dyDescent="0.25">
      <c r="A368" t="s">
        <v>132</v>
      </c>
      <c r="D368" t="s">
        <v>133</v>
      </c>
      <c r="E368" t="s">
        <v>331</v>
      </c>
      <c r="F368" t="s">
        <v>332</v>
      </c>
      <c r="G368" s="56">
        <v>3000</v>
      </c>
      <c r="H368" t="s">
        <v>153</v>
      </c>
      <c r="I368">
        <v>0.3</v>
      </c>
      <c r="J368" s="56">
        <v>5000</v>
      </c>
      <c r="K368" t="s">
        <v>154</v>
      </c>
      <c r="L368" t="s">
        <v>960</v>
      </c>
    </row>
    <row r="369" spans="1:12" x14ac:dyDescent="0.25">
      <c r="A369" t="s">
        <v>132</v>
      </c>
      <c r="D369" t="s">
        <v>133</v>
      </c>
      <c r="E369" t="s">
        <v>24</v>
      </c>
      <c r="F369" t="s">
        <v>687</v>
      </c>
      <c r="G369" s="56">
        <v>1000</v>
      </c>
      <c r="H369" t="s">
        <v>153</v>
      </c>
      <c r="I369">
        <v>0.3</v>
      </c>
      <c r="J369" s="56">
        <v>5000</v>
      </c>
      <c r="K369" t="s">
        <v>154</v>
      </c>
      <c r="L369" t="s">
        <v>960</v>
      </c>
    </row>
    <row r="370" spans="1:12" x14ac:dyDescent="0.25">
      <c r="A370" t="s">
        <v>132</v>
      </c>
      <c r="D370" t="s">
        <v>133</v>
      </c>
      <c r="E370" t="s">
        <v>649</v>
      </c>
      <c r="F370" t="s">
        <v>650</v>
      </c>
      <c r="G370" s="56">
        <v>1000</v>
      </c>
      <c r="H370" t="s">
        <v>153</v>
      </c>
      <c r="I370">
        <v>0.3</v>
      </c>
      <c r="J370" s="56">
        <v>5000</v>
      </c>
      <c r="K370" t="s">
        <v>154</v>
      </c>
      <c r="L370" t="s">
        <v>960</v>
      </c>
    </row>
    <row r="371" spans="1:12" x14ac:dyDescent="0.25">
      <c r="A371" t="s">
        <v>132</v>
      </c>
      <c r="D371" t="s">
        <v>133</v>
      </c>
      <c r="E371" t="s">
        <v>924</v>
      </c>
      <c r="F371" t="s">
        <v>925</v>
      </c>
      <c r="G371" s="56">
        <v>1000</v>
      </c>
      <c r="H371" t="s">
        <v>153</v>
      </c>
      <c r="I371">
        <v>0.3</v>
      </c>
      <c r="J371" s="56">
        <v>5000</v>
      </c>
      <c r="K371" t="s">
        <v>154</v>
      </c>
      <c r="L371" t="s">
        <v>960</v>
      </c>
    </row>
    <row r="372" spans="1:12" x14ac:dyDescent="0.25">
      <c r="A372" t="s">
        <v>132</v>
      </c>
      <c r="D372" t="s">
        <v>133</v>
      </c>
      <c r="E372" t="s">
        <v>926</v>
      </c>
      <c r="F372" t="s">
        <v>304</v>
      </c>
      <c r="G372" s="56">
        <v>1000</v>
      </c>
      <c r="H372" t="s">
        <v>153</v>
      </c>
      <c r="I372">
        <v>0.3</v>
      </c>
      <c r="J372" s="56">
        <v>5000</v>
      </c>
      <c r="K372" t="s">
        <v>154</v>
      </c>
      <c r="L372" t="s">
        <v>960</v>
      </c>
    </row>
    <row r="373" spans="1:12" x14ac:dyDescent="0.25">
      <c r="A373" t="s">
        <v>132</v>
      </c>
      <c r="D373" t="s">
        <v>133</v>
      </c>
      <c r="E373" t="s">
        <v>336</v>
      </c>
      <c r="F373" t="s">
        <v>290</v>
      </c>
      <c r="G373" s="56">
        <v>3000</v>
      </c>
      <c r="H373" t="s">
        <v>153</v>
      </c>
      <c r="I373">
        <v>0.3</v>
      </c>
      <c r="J373" s="56">
        <v>5000</v>
      </c>
      <c r="K373" t="s">
        <v>154</v>
      </c>
      <c r="L373" t="s">
        <v>960</v>
      </c>
    </row>
    <row r="374" spans="1:12" x14ac:dyDescent="0.25">
      <c r="A374" t="s">
        <v>132</v>
      </c>
      <c r="D374" t="s">
        <v>133</v>
      </c>
      <c r="E374" t="s">
        <v>511</v>
      </c>
      <c r="F374" t="s">
        <v>512</v>
      </c>
      <c r="G374" s="56">
        <v>4000</v>
      </c>
      <c r="H374" t="s">
        <v>153</v>
      </c>
      <c r="I374">
        <v>0.3</v>
      </c>
      <c r="J374" s="56">
        <v>5000</v>
      </c>
      <c r="K374" t="s">
        <v>154</v>
      </c>
      <c r="L374" t="s">
        <v>960</v>
      </c>
    </row>
    <row r="375" spans="1:12" x14ac:dyDescent="0.25">
      <c r="A375" t="s">
        <v>132</v>
      </c>
      <c r="D375" t="s">
        <v>133</v>
      </c>
      <c r="E375" t="s">
        <v>927</v>
      </c>
      <c r="F375" t="s">
        <v>928</v>
      </c>
      <c r="G375" s="56">
        <v>1000</v>
      </c>
      <c r="H375" t="s">
        <v>153</v>
      </c>
      <c r="I375">
        <v>0.3</v>
      </c>
      <c r="J375" s="56">
        <v>5000</v>
      </c>
      <c r="K375" t="s">
        <v>154</v>
      </c>
      <c r="L375" t="s">
        <v>960</v>
      </c>
    </row>
    <row r="376" spans="1:12" x14ac:dyDescent="0.25">
      <c r="A376" t="s">
        <v>132</v>
      </c>
      <c r="D376" t="s">
        <v>133</v>
      </c>
      <c r="E376" t="s">
        <v>25</v>
      </c>
      <c r="F376" t="s">
        <v>890</v>
      </c>
      <c r="G376" s="56">
        <v>4000</v>
      </c>
      <c r="H376" t="s">
        <v>153</v>
      </c>
      <c r="I376">
        <v>0.3</v>
      </c>
      <c r="J376" s="56">
        <v>5000</v>
      </c>
      <c r="K376" t="s">
        <v>154</v>
      </c>
      <c r="L376" t="s">
        <v>960</v>
      </c>
    </row>
    <row r="377" spans="1:12" x14ac:dyDescent="0.25">
      <c r="A377" t="s">
        <v>132</v>
      </c>
      <c r="D377" t="s">
        <v>133</v>
      </c>
      <c r="E377" t="s">
        <v>27</v>
      </c>
      <c r="F377" t="s">
        <v>347</v>
      </c>
      <c r="G377" s="56">
        <v>2000</v>
      </c>
      <c r="H377" t="s">
        <v>153</v>
      </c>
      <c r="I377">
        <v>0.3</v>
      </c>
      <c r="J377" s="56">
        <v>20000</v>
      </c>
      <c r="K377" t="s">
        <v>154</v>
      </c>
      <c r="L377" t="s">
        <v>960</v>
      </c>
    </row>
    <row r="378" spans="1:12" x14ac:dyDescent="0.25">
      <c r="A378" t="s">
        <v>132</v>
      </c>
      <c r="D378" t="s">
        <v>133</v>
      </c>
      <c r="E378" t="s">
        <v>651</v>
      </c>
      <c r="F378" t="s">
        <v>652</v>
      </c>
      <c r="G378" s="56">
        <v>1000</v>
      </c>
      <c r="H378" t="s">
        <v>153</v>
      </c>
      <c r="I378">
        <v>0.3</v>
      </c>
      <c r="J378" s="56">
        <v>5000</v>
      </c>
      <c r="K378" t="s">
        <v>154</v>
      </c>
      <c r="L378" t="s">
        <v>960</v>
      </c>
    </row>
    <row r="379" spans="1:12" x14ac:dyDescent="0.25">
      <c r="A379" t="s">
        <v>132</v>
      </c>
      <c r="D379" t="s">
        <v>133</v>
      </c>
      <c r="E379" t="s">
        <v>538</v>
      </c>
      <c r="F379" t="s">
        <v>539</v>
      </c>
      <c r="G379" s="56">
        <v>1000</v>
      </c>
      <c r="H379" t="s">
        <v>153</v>
      </c>
      <c r="I379">
        <v>0.3</v>
      </c>
      <c r="J379" s="56">
        <v>5000</v>
      </c>
      <c r="K379" t="s">
        <v>154</v>
      </c>
      <c r="L379" t="s">
        <v>960</v>
      </c>
    </row>
    <row r="380" spans="1:12" x14ac:dyDescent="0.25">
      <c r="A380" t="s">
        <v>132</v>
      </c>
      <c r="D380" t="s">
        <v>133</v>
      </c>
      <c r="E380" t="s">
        <v>30</v>
      </c>
      <c r="F380" t="s">
        <v>622</v>
      </c>
      <c r="G380" s="56">
        <v>2000</v>
      </c>
      <c r="H380" t="s">
        <v>153</v>
      </c>
      <c r="I380">
        <v>0.3</v>
      </c>
      <c r="J380" s="56">
        <v>5000</v>
      </c>
      <c r="K380" t="s">
        <v>154</v>
      </c>
      <c r="L380" t="s">
        <v>960</v>
      </c>
    </row>
    <row r="381" spans="1:12" x14ac:dyDescent="0.25">
      <c r="A381" t="s">
        <v>132</v>
      </c>
      <c r="D381" t="s">
        <v>133</v>
      </c>
      <c r="E381" t="s">
        <v>31</v>
      </c>
      <c r="F381" t="s">
        <v>518</v>
      </c>
      <c r="G381" s="56">
        <v>3000</v>
      </c>
      <c r="H381" t="s">
        <v>153</v>
      </c>
      <c r="I381">
        <v>0.3</v>
      </c>
      <c r="J381" s="56">
        <v>5000</v>
      </c>
      <c r="K381" t="s">
        <v>154</v>
      </c>
      <c r="L381" t="s">
        <v>960</v>
      </c>
    </row>
    <row r="382" spans="1:12" x14ac:dyDescent="0.25">
      <c r="A382" t="s">
        <v>132</v>
      </c>
      <c r="D382" t="s">
        <v>133</v>
      </c>
      <c r="E382" t="s">
        <v>32</v>
      </c>
      <c r="F382" t="s">
        <v>278</v>
      </c>
      <c r="G382" s="56">
        <v>2000</v>
      </c>
      <c r="H382" t="s">
        <v>153</v>
      </c>
      <c r="I382">
        <v>0.3</v>
      </c>
      <c r="J382" s="56">
        <v>10000</v>
      </c>
      <c r="K382" t="s">
        <v>154</v>
      </c>
      <c r="L382" t="s">
        <v>960</v>
      </c>
    </row>
    <row r="383" spans="1:12" x14ac:dyDescent="0.25">
      <c r="A383" t="s">
        <v>132</v>
      </c>
      <c r="D383" t="s">
        <v>133</v>
      </c>
      <c r="E383" t="s">
        <v>33</v>
      </c>
      <c r="F383" t="s">
        <v>412</v>
      </c>
      <c r="G383" s="56">
        <v>13000</v>
      </c>
      <c r="H383" t="s">
        <v>153</v>
      </c>
      <c r="I383">
        <v>0.3</v>
      </c>
      <c r="J383" s="56">
        <v>40000</v>
      </c>
      <c r="K383" t="s">
        <v>154</v>
      </c>
      <c r="L383" t="s">
        <v>960</v>
      </c>
    </row>
    <row r="384" spans="1:12" x14ac:dyDescent="0.25">
      <c r="A384" t="s">
        <v>132</v>
      </c>
      <c r="D384" t="s">
        <v>133</v>
      </c>
      <c r="E384" t="s">
        <v>548</v>
      </c>
      <c r="F384" t="s">
        <v>289</v>
      </c>
      <c r="G384" s="56">
        <v>1000</v>
      </c>
      <c r="H384" t="s">
        <v>153</v>
      </c>
      <c r="I384">
        <v>0.3</v>
      </c>
      <c r="J384" s="56">
        <v>10000</v>
      </c>
      <c r="K384" t="s">
        <v>154</v>
      </c>
      <c r="L384" t="s">
        <v>960</v>
      </c>
    </row>
    <row r="385" spans="1:12" x14ac:dyDescent="0.25">
      <c r="A385" t="s">
        <v>132</v>
      </c>
      <c r="D385" t="s">
        <v>133</v>
      </c>
      <c r="E385" t="s">
        <v>549</v>
      </c>
      <c r="F385" t="s">
        <v>550</v>
      </c>
      <c r="G385" s="56">
        <v>2000</v>
      </c>
      <c r="H385" t="s">
        <v>153</v>
      </c>
      <c r="I385">
        <v>0.3</v>
      </c>
      <c r="J385" s="56">
        <v>5000</v>
      </c>
      <c r="K385" t="s">
        <v>154</v>
      </c>
      <c r="L385" t="s">
        <v>960</v>
      </c>
    </row>
    <row r="386" spans="1:12" x14ac:dyDescent="0.25">
      <c r="A386" t="s">
        <v>132</v>
      </c>
      <c r="D386" t="s">
        <v>133</v>
      </c>
      <c r="E386" t="s">
        <v>36</v>
      </c>
      <c r="F386" t="s">
        <v>275</v>
      </c>
      <c r="G386" s="56">
        <v>2000</v>
      </c>
      <c r="H386" t="s">
        <v>153</v>
      </c>
      <c r="I386">
        <v>0.3</v>
      </c>
      <c r="J386" s="56">
        <v>10000</v>
      </c>
      <c r="K386" t="s">
        <v>154</v>
      </c>
      <c r="L386" t="s">
        <v>960</v>
      </c>
    </row>
    <row r="387" spans="1:12" x14ac:dyDescent="0.25">
      <c r="A387" t="s">
        <v>132</v>
      </c>
      <c r="D387" t="s">
        <v>133</v>
      </c>
      <c r="E387" t="s">
        <v>37</v>
      </c>
      <c r="F387" t="s">
        <v>277</v>
      </c>
      <c r="G387" s="56">
        <v>1000</v>
      </c>
      <c r="H387" t="s">
        <v>153</v>
      </c>
      <c r="I387">
        <v>0.3</v>
      </c>
      <c r="J387" s="56">
        <v>10000</v>
      </c>
      <c r="K387" t="s">
        <v>154</v>
      </c>
      <c r="L387" t="s">
        <v>960</v>
      </c>
    </row>
    <row r="388" spans="1:12" x14ac:dyDescent="0.25">
      <c r="A388" t="s">
        <v>132</v>
      </c>
      <c r="D388" t="s">
        <v>133</v>
      </c>
      <c r="E388" t="s">
        <v>38</v>
      </c>
      <c r="F388" t="s">
        <v>450</v>
      </c>
      <c r="G388" s="56">
        <v>1000</v>
      </c>
      <c r="H388" t="s">
        <v>153</v>
      </c>
      <c r="I388">
        <v>0.3</v>
      </c>
      <c r="J388" s="56">
        <v>10000</v>
      </c>
      <c r="K388" t="s">
        <v>154</v>
      </c>
      <c r="L388" t="s">
        <v>960</v>
      </c>
    </row>
    <row r="389" spans="1:12" x14ac:dyDescent="0.25">
      <c r="A389" t="s">
        <v>132</v>
      </c>
      <c r="D389" t="s">
        <v>133</v>
      </c>
      <c r="E389" t="s">
        <v>657</v>
      </c>
      <c r="F389" t="s">
        <v>658</v>
      </c>
      <c r="G389" s="56">
        <v>1000</v>
      </c>
      <c r="H389" t="s">
        <v>153</v>
      </c>
      <c r="I389">
        <v>0.3</v>
      </c>
      <c r="J389" s="56">
        <v>10000</v>
      </c>
      <c r="K389" t="s">
        <v>154</v>
      </c>
      <c r="L389" t="s">
        <v>960</v>
      </c>
    </row>
    <row r="390" spans="1:12" x14ac:dyDescent="0.25">
      <c r="A390" t="s">
        <v>132</v>
      </c>
      <c r="D390" t="s">
        <v>133</v>
      </c>
      <c r="E390" t="s">
        <v>40</v>
      </c>
      <c r="F390" t="s">
        <v>453</v>
      </c>
      <c r="G390" s="56">
        <v>8000</v>
      </c>
      <c r="H390" t="s">
        <v>153</v>
      </c>
      <c r="I390">
        <v>0.3</v>
      </c>
      <c r="J390" s="56">
        <v>10000</v>
      </c>
      <c r="K390" t="s">
        <v>154</v>
      </c>
      <c r="L390" t="s">
        <v>960</v>
      </c>
    </row>
    <row r="391" spans="1:12" x14ac:dyDescent="0.25">
      <c r="A391" t="s">
        <v>132</v>
      </c>
      <c r="D391" t="s">
        <v>133</v>
      </c>
      <c r="E391" t="s">
        <v>625</v>
      </c>
      <c r="F391" t="s">
        <v>626</v>
      </c>
      <c r="G391" s="56">
        <v>3000</v>
      </c>
      <c r="H391" t="s">
        <v>153</v>
      </c>
      <c r="I391">
        <v>0.3</v>
      </c>
      <c r="J391" s="56">
        <v>3000</v>
      </c>
      <c r="K391" t="s">
        <v>154</v>
      </c>
      <c r="L391" t="s">
        <v>960</v>
      </c>
    </row>
    <row r="392" spans="1:12" x14ac:dyDescent="0.25">
      <c r="A392" t="s">
        <v>132</v>
      </c>
      <c r="D392" t="s">
        <v>133</v>
      </c>
      <c r="E392" t="s">
        <v>659</v>
      </c>
      <c r="F392" t="s">
        <v>660</v>
      </c>
      <c r="G392" s="56">
        <v>1000</v>
      </c>
      <c r="H392" t="s">
        <v>153</v>
      </c>
      <c r="I392">
        <v>0.3</v>
      </c>
      <c r="J392" s="56">
        <v>5000</v>
      </c>
      <c r="K392" t="s">
        <v>154</v>
      </c>
      <c r="L392" t="s">
        <v>960</v>
      </c>
    </row>
    <row r="393" spans="1:12" x14ac:dyDescent="0.25">
      <c r="A393" t="s">
        <v>132</v>
      </c>
      <c r="D393" t="s">
        <v>133</v>
      </c>
      <c r="E393" t="s">
        <v>566</v>
      </c>
      <c r="F393" t="s">
        <v>567</v>
      </c>
      <c r="G393" s="56">
        <v>1000</v>
      </c>
      <c r="H393" t="s">
        <v>153</v>
      </c>
      <c r="I393">
        <v>0.3</v>
      </c>
      <c r="J393" s="56">
        <v>5000</v>
      </c>
      <c r="K393" t="s">
        <v>154</v>
      </c>
      <c r="L393" t="s">
        <v>960</v>
      </c>
    </row>
    <row r="394" spans="1:12" x14ac:dyDescent="0.25">
      <c r="A394" t="s">
        <v>132</v>
      </c>
      <c r="D394" t="s">
        <v>133</v>
      </c>
      <c r="E394" t="s">
        <v>369</v>
      </c>
      <c r="F394" t="s">
        <v>306</v>
      </c>
      <c r="G394" s="56">
        <v>1000</v>
      </c>
      <c r="H394" t="s">
        <v>153</v>
      </c>
      <c r="I394">
        <v>0.3</v>
      </c>
      <c r="J394" s="56">
        <v>5000</v>
      </c>
      <c r="K394" t="s">
        <v>154</v>
      </c>
      <c r="L394" t="s">
        <v>960</v>
      </c>
    </row>
    <row r="395" spans="1:12" x14ac:dyDescent="0.25">
      <c r="A395" t="s">
        <v>132</v>
      </c>
      <c r="D395" t="s">
        <v>133</v>
      </c>
      <c r="E395" t="s">
        <v>542</v>
      </c>
      <c r="F395" t="s">
        <v>543</v>
      </c>
      <c r="G395" s="56">
        <v>2000</v>
      </c>
      <c r="H395" t="s">
        <v>153</v>
      </c>
      <c r="I395">
        <v>0.3</v>
      </c>
      <c r="J395" s="56">
        <v>5000</v>
      </c>
      <c r="K395" t="s">
        <v>154</v>
      </c>
      <c r="L395" t="s">
        <v>960</v>
      </c>
    </row>
    <row r="396" spans="1:12" x14ac:dyDescent="0.25">
      <c r="A396" t="s">
        <v>132</v>
      </c>
      <c r="D396" t="s">
        <v>133</v>
      </c>
      <c r="E396" t="s">
        <v>456</v>
      </c>
      <c r="F396" t="s">
        <v>457</v>
      </c>
      <c r="G396" s="56">
        <v>6000</v>
      </c>
      <c r="H396" t="s">
        <v>153</v>
      </c>
      <c r="I396">
        <v>0.3</v>
      </c>
      <c r="J396" s="56">
        <v>10000</v>
      </c>
      <c r="K396" t="s">
        <v>154</v>
      </c>
      <c r="L396" t="s">
        <v>960</v>
      </c>
    </row>
    <row r="397" spans="1:12" x14ac:dyDescent="0.25">
      <c r="A397" t="s">
        <v>132</v>
      </c>
      <c r="D397" t="s">
        <v>133</v>
      </c>
      <c r="E397" t="s">
        <v>44</v>
      </c>
      <c r="F397" t="s">
        <v>458</v>
      </c>
      <c r="G397" s="56">
        <v>1000</v>
      </c>
      <c r="H397" t="s">
        <v>153</v>
      </c>
      <c r="I397">
        <v>0.3</v>
      </c>
      <c r="J397" s="56">
        <v>10000</v>
      </c>
      <c r="K397" t="s">
        <v>154</v>
      </c>
      <c r="L397" t="s">
        <v>960</v>
      </c>
    </row>
    <row r="398" spans="1:12" x14ac:dyDescent="0.25">
      <c r="A398" t="s">
        <v>132</v>
      </c>
      <c r="D398" t="s">
        <v>133</v>
      </c>
      <c r="E398" t="s">
        <v>677</v>
      </c>
      <c r="F398" t="s">
        <v>678</v>
      </c>
      <c r="G398" s="56">
        <v>1000</v>
      </c>
      <c r="H398" t="s">
        <v>153</v>
      </c>
      <c r="I398">
        <v>0.3</v>
      </c>
      <c r="J398" s="56">
        <v>10000</v>
      </c>
      <c r="K398" t="s">
        <v>154</v>
      </c>
      <c r="L398" t="s">
        <v>960</v>
      </c>
    </row>
    <row r="399" spans="1:12" x14ac:dyDescent="0.25">
      <c r="A399" t="s">
        <v>132</v>
      </c>
      <c r="D399" t="s">
        <v>133</v>
      </c>
      <c r="E399" t="s">
        <v>45</v>
      </c>
      <c r="F399" t="s">
        <v>690</v>
      </c>
      <c r="G399" s="56">
        <v>1000</v>
      </c>
      <c r="H399" t="s">
        <v>153</v>
      </c>
      <c r="I399">
        <v>0.3</v>
      </c>
      <c r="J399" s="56">
        <v>5000</v>
      </c>
      <c r="K399" t="s">
        <v>154</v>
      </c>
      <c r="L399" t="s">
        <v>960</v>
      </c>
    </row>
    <row r="400" spans="1:12" x14ac:dyDescent="0.25">
      <c r="A400" t="s">
        <v>132</v>
      </c>
      <c r="D400" t="s">
        <v>133</v>
      </c>
      <c r="E400" t="s">
        <v>46</v>
      </c>
      <c r="F400" t="s">
        <v>459</v>
      </c>
      <c r="G400" s="56">
        <v>6000</v>
      </c>
      <c r="H400" t="s">
        <v>153</v>
      </c>
      <c r="I400">
        <v>0.3</v>
      </c>
      <c r="J400" s="56">
        <v>10000</v>
      </c>
      <c r="K400" t="s">
        <v>154</v>
      </c>
      <c r="L400" t="s">
        <v>960</v>
      </c>
    </row>
    <row r="401" spans="1:12" x14ac:dyDescent="0.25">
      <c r="A401" t="s">
        <v>132</v>
      </c>
      <c r="D401" t="s">
        <v>133</v>
      </c>
      <c r="E401" t="s">
        <v>47</v>
      </c>
      <c r="F401" t="s">
        <v>345</v>
      </c>
      <c r="G401" s="56">
        <v>1000</v>
      </c>
      <c r="H401" t="s">
        <v>153</v>
      </c>
      <c r="I401">
        <v>0.3</v>
      </c>
      <c r="J401" s="56">
        <v>4000</v>
      </c>
      <c r="K401" t="s">
        <v>154</v>
      </c>
      <c r="L401" t="s">
        <v>960</v>
      </c>
    </row>
    <row r="402" spans="1:12" x14ac:dyDescent="0.25">
      <c r="A402" t="s">
        <v>132</v>
      </c>
      <c r="D402" t="s">
        <v>133</v>
      </c>
      <c r="E402" t="s">
        <v>48</v>
      </c>
      <c r="F402" t="s">
        <v>310</v>
      </c>
      <c r="G402" s="56">
        <v>3000</v>
      </c>
      <c r="H402" t="s">
        <v>153</v>
      </c>
      <c r="I402">
        <v>0.3</v>
      </c>
      <c r="J402" s="56">
        <v>10000</v>
      </c>
      <c r="K402" t="s">
        <v>154</v>
      </c>
      <c r="L402" t="s">
        <v>960</v>
      </c>
    </row>
    <row r="403" spans="1:12" x14ac:dyDescent="0.25">
      <c r="A403" t="s">
        <v>132</v>
      </c>
      <c r="D403" t="s">
        <v>133</v>
      </c>
      <c r="E403" t="s">
        <v>394</v>
      </c>
      <c r="F403" t="s">
        <v>395</v>
      </c>
      <c r="G403" s="56">
        <v>1000</v>
      </c>
      <c r="H403" t="s">
        <v>153</v>
      </c>
      <c r="I403">
        <v>0.3</v>
      </c>
      <c r="J403" s="56">
        <v>3000</v>
      </c>
      <c r="K403" t="s">
        <v>154</v>
      </c>
      <c r="L403" t="s">
        <v>960</v>
      </c>
    </row>
    <row r="404" spans="1:12" x14ac:dyDescent="0.25">
      <c r="A404" t="s">
        <v>132</v>
      </c>
      <c r="D404" t="s">
        <v>133</v>
      </c>
      <c r="E404" t="s">
        <v>50</v>
      </c>
      <c r="F404" t="s">
        <v>490</v>
      </c>
      <c r="G404" s="56">
        <v>2000</v>
      </c>
      <c r="H404" t="s">
        <v>153</v>
      </c>
      <c r="I404">
        <v>0.3</v>
      </c>
      <c r="J404" s="56">
        <v>5000</v>
      </c>
      <c r="K404" t="s">
        <v>154</v>
      </c>
      <c r="L404" t="s">
        <v>960</v>
      </c>
    </row>
    <row r="405" spans="1:12" x14ac:dyDescent="0.25">
      <c r="A405" t="s">
        <v>132</v>
      </c>
      <c r="D405" t="s">
        <v>133</v>
      </c>
      <c r="E405" t="s">
        <v>462</v>
      </c>
      <c r="F405" t="s">
        <v>463</v>
      </c>
      <c r="G405" s="56">
        <v>1000</v>
      </c>
      <c r="H405" t="s">
        <v>153</v>
      </c>
      <c r="I405">
        <v>0.3</v>
      </c>
      <c r="J405" s="56">
        <v>5000</v>
      </c>
      <c r="K405" t="s">
        <v>154</v>
      </c>
      <c r="L405" t="s">
        <v>960</v>
      </c>
    </row>
    <row r="406" spans="1:12" x14ac:dyDescent="0.25">
      <c r="A406" t="s">
        <v>132</v>
      </c>
      <c r="D406" t="s">
        <v>133</v>
      </c>
      <c r="E406" t="s">
        <v>491</v>
      </c>
      <c r="F406" t="s">
        <v>492</v>
      </c>
      <c r="G406" s="56">
        <v>3000</v>
      </c>
      <c r="H406" t="s">
        <v>153</v>
      </c>
      <c r="I406">
        <v>0.3</v>
      </c>
      <c r="J406" s="56">
        <v>5000</v>
      </c>
      <c r="K406" t="s">
        <v>154</v>
      </c>
      <c r="L406" t="s">
        <v>960</v>
      </c>
    </row>
    <row r="407" spans="1:12" x14ac:dyDescent="0.25">
      <c r="A407" t="s">
        <v>132</v>
      </c>
      <c r="D407" t="s">
        <v>133</v>
      </c>
      <c r="E407" t="s">
        <v>53</v>
      </c>
      <c r="F407" t="s">
        <v>295</v>
      </c>
      <c r="G407" s="56">
        <v>1000</v>
      </c>
      <c r="H407" t="s">
        <v>153</v>
      </c>
      <c r="I407">
        <v>0.3</v>
      </c>
      <c r="J407" s="56">
        <v>15000</v>
      </c>
      <c r="K407" t="s">
        <v>154</v>
      </c>
      <c r="L407" t="s">
        <v>960</v>
      </c>
    </row>
    <row r="408" spans="1:12" x14ac:dyDescent="0.25">
      <c r="A408" t="s">
        <v>132</v>
      </c>
      <c r="D408" t="s">
        <v>133</v>
      </c>
      <c r="E408" t="s">
        <v>54</v>
      </c>
      <c r="F408" t="s">
        <v>160</v>
      </c>
      <c r="G408" s="56">
        <v>2000</v>
      </c>
      <c r="H408" t="s">
        <v>153</v>
      </c>
      <c r="I408">
        <v>0.3</v>
      </c>
      <c r="J408" s="56">
        <v>10000</v>
      </c>
      <c r="K408" t="s">
        <v>154</v>
      </c>
      <c r="L408" t="s">
        <v>960</v>
      </c>
    </row>
    <row r="409" spans="1:12" x14ac:dyDescent="0.25">
      <c r="A409" t="s">
        <v>132</v>
      </c>
      <c r="D409" t="s">
        <v>133</v>
      </c>
      <c r="E409" t="s">
        <v>886</v>
      </c>
      <c r="F409" t="s">
        <v>557</v>
      </c>
      <c r="G409" s="56">
        <v>4000</v>
      </c>
      <c r="H409" t="s">
        <v>153</v>
      </c>
      <c r="I409">
        <v>0.3</v>
      </c>
      <c r="J409" s="56">
        <v>3000</v>
      </c>
      <c r="K409" t="s">
        <v>154</v>
      </c>
      <c r="L409" t="s">
        <v>960</v>
      </c>
    </row>
    <row r="410" spans="1:12" x14ac:dyDescent="0.25">
      <c r="A410" t="s">
        <v>132</v>
      </c>
      <c r="D410" t="s">
        <v>133</v>
      </c>
      <c r="E410" t="s">
        <v>271</v>
      </c>
      <c r="F410" t="s">
        <v>272</v>
      </c>
      <c r="G410" s="56">
        <v>2000</v>
      </c>
      <c r="H410" t="s">
        <v>153</v>
      </c>
      <c r="I410">
        <v>0.3</v>
      </c>
      <c r="J410" s="56">
        <v>10000</v>
      </c>
      <c r="K410" t="s">
        <v>154</v>
      </c>
      <c r="L410" t="s">
        <v>960</v>
      </c>
    </row>
    <row r="411" spans="1:12" x14ac:dyDescent="0.25">
      <c r="A411" t="s">
        <v>132</v>
      </c>
      <c r="D411" t="s">
        <v>133</v>
      </c>
      <c r="E411" t="s">
        <v>527</v>
      </c>
      <c r="F411" t="s">
        <v>528</v>
      </c>
      <c r="G411" s="56">
        <v>1000</v>
      </c>
      <c r="H411" t="s">
        <v>153</v>
      </c>
      <c r="I411">
        <v>0.3</v>
      </c>
      <c r="J411" s="56">
        <v>10000</v>
      </c>
      <c r="K411" t="s">
        <v>154</v>
      </c>
      <c r="L411" t="s">
        <v>960</v>
      </c>
    </row>
    <row r="412" spans="1:12" x14ac:dyDescent="0.25">
      <c r="A412" t="s">
        <v>132</v>
      </c>
      <c r="D412" t="s">
        <v>133</v>
      </c>
      <c r="E412" t="s">
        <v>877</v>
      </c>
      <c r="F412" t="s">
        <v>878</v>
      </c>
      <c r="G412" s="56">
        <v>2000</v>
      </c>
      <c r="H412" t="s">
        <v>153</v>
      </c>
      <c r="I412">
        <v>0.3</v>
      </c>
      <c r="J412" s="56">
        <v>1800</v>
      </c>
      <c r="K412" t="s">
        <v>154</v>
      </c>
      <c r="L412" t="s">
        <v>960</v>
      </c>
    </row>
    <row r="413" spans="1:12" x14ac:dyDescent="0.25">
      <c r="A413" t="s">
        <v>132</v>
      </c>
      <c r="D413" t="s">
        <v>133</v>
      </c>
      <c r="E413" t="s">
        <v>929</v>
      </c>
      <c r="F413" t="s">
        <v>930</v>
      </c>
      <c r="G413" s="56">
        <v>1000</v>
      </c>
      <c r="H413" t="s">
        <v>153</v>
      </c>
      <c r="I413">
        <v>0.3</v>
      </c>
      <c r="J413" s="56">
        <v>5000</v>
      </c>
      <c r="K413" t="s">
        <v>154</v>
      </c>
      <c r="L413" t="s">
        <v>960</v>
      </c>
    </row>
    <row r="414" spans="1:12" x14ac:dyDescent="0.25">
      <c r="A414" t="s">
        <v>132</v>
      </c>
      <c r="D414" t="s">
        <v>133</v>
      </c>
      <c r="E414" t="s">
        <v>644</v>
      </c>
      <c r="F414" t="s">
        <v>637</v>
      </c>
      <c r="G414" s="56">
        <v>2000</v>
      </c>
      <c r="H414" t="s">
        <v>153</v>
      </c>
      <c r="I414">
        <v>0.3</v>
      </c>
      <c r="J414" s="56">
        <v>5000</v>
      </c>
      <c r="K414" t="s">
        <v>154</v>
      </c>
      <c r="L414" t="s">
        <v>960</v>
      </c>
    </row>
    <row r="415" spans="1:12" x14ac:dyDescent="0.25">
      <c r="A415" t="s">
        <v>132</v>
      </c>
      <c r="D415" t="s">
        <v>133</v>
      </c>
      <c r="E415" t="s">
        <v>570</v>
      </c>
      <c r="F415" t="s">
        <v>571</v>
      </c>
      <c r="G415" s="56">
        <v>3000</v>
      </c>
      <c r="H415" t="s">
        <v>153</v>
      </c>
      <c r="I415">
        <v>0.3</v>
      </c>
      <c r="J415" s="56">
        <v>10000</v>
      </c>
      <c r="K415" t="s">
        <v>154</v>
      </c>
      <c r="L415" t="s">
        <v>960</v>
      </c>
    </row>
    <row r="416" spans="1:12" x14ac:dyDescent="0.25">
      <c r="A416" t="s">
        <v>132</v>
      </c>
      <c r="D416" t="s">
        <v>133</v>
      </c>
      <c r="E416" t="s">
        <v>79</v>
      </c>
      <c r="F416" t="s">
        <v>705</v>
      </c>
      <c r="G416" s="56">
        <v>1000</v>
      </c>
      <c r="H416" t="s">
        <v>153</v>
      </c>
      <c r="I416">
        <v>0.3</v>
      </c>
      <c r="J416" s="56">
        <v>10000</v>
      </c>
      <c r="K416" t="s">
        <v>154</v>
      </c>
      <c r="L416" t="s">
        <v>960</v>
      </c>
    </row>
    <row r="417" spans="1:12" x14ac:dyDescent="0.25">
      <c r="A417" t="s">
        <v>132</v>
      </c>
      <c r="D417" t="s">
        <v>133</v>
      </c>
      <c r="E417" t="s">
        <v>668</v>
      </c>
      <c r="F417" t="s">
        <v>669</v>
      </c>
      <c r="G417" s="56">
        <v>1000</v>
      </c>
      <c r="H417" t="s">
        <v>153</v>
      </c>
      <c r="I417">
        <v>0.3</v>
      </c>
      <c r="J417" s="56">
        <v>10000</v>
      </c>
      <c r="K417" t="s">
        <v>154</v>
      </c>
      <c r="L417" t="s">
        <v>960</v>
      </c>
    </row>
    <row r="418" spans="1:12" x14ac:dyDescent="0.25">
      <c r="A418" t="s">
        <v>132</v>
      </c>
      <c r="D418" t="s">
        <v>133</v>
      </c>
      <c r="E418" t="s">
        <v>477</v>
      </c>
      <c r="F418" t="s">
        <v>478</v>
      </c>
      <c r="G418" s="56">
        <v>1000</v>
      </c>
      <c r="H418" t="s">
        <v>153</v>
      </c>
      <c r="I418">
        <v>0.3</v>
      </c>
      <c r="J418" s="56">
        <v>4000</v>
      </c>
      <c r="K418" t="s">
        <v>154</v>
      </c>
      <c r="L418" t="s">
        <v>960</v>
      </c>
    </row>
    <row r="419" spans="1:12" x14ac:dyDescent="0.25">
      <c r="A419" t="s">
        <v>132</v>
      </c>
      <c r="D419" t="s">
        <v>133</v>
      </c>
      <c r="E419" t="s">
        <v>641</v>
      </c>
      <c r="F419" t="s">
        <v>642</v>
      </c>
      <c r="G419" s="56">
        <v>1000</v>
      </c>
      <c r="H419" t="s">
        <v>153</v>
      </c>
      <c r="I419">
        <v>0.3</v>
      </c>
      <c r="J419" s="56">
        <v>5000</v>
      </c>
      <c r="K419" t="s">
        <v>154</v>
      </c>
      <c r="L419" t="s">
        <v>960</v>
      </c>
    </row>
    <row r="420" spans="1:12" x14ac:dyDescent="0.25">
      <c r="A420" t="s">
        <v>0</v>
      </c>
      <c r="B420">
        <v>1</v>
      </c>
      <c r="C420" t="str">
        <f>A420&amp;B420</f>
        <v>VZ747151161</v>
      </c>
      <c r="D420" t="s">
        <v>95</v>
      </c>
      <c r="E420" t="s">
        <v>5</v>
      </c>
      <c r="F420" t="s">
        <v>590</v>
      </c>
      <c r="G420" s="56">
        <v>1000</v>
      </c>
      <c r="H420" t="s">
        <v>153</v>
      </c>
      <c r="I420">
        <v>0.1</v>
      </c>
      <c r="J420" s="56">
        <v>2000</v>
      </c>
      <c r="K420" t="s">
        <v>154</v>
      </c>
      <c r="L420" t="s">
        <v>960</v>
      </c>
    </row>
    <row r="421" spans="1:12" x14ac:dyDescent="0.25">
      <c r="A421" t="s">
        <v>0</v>
      </c>
      <c r="B421">
        <v>2</v>
      </c>
      <c r="C421" t="str">
        <f t="shared" ref="C421:C484" si="0">A421&amp;B421</f>
        <v>VZ747151162</v>
      </c>
      <c r="D421" t="s">
        <v>95</v>
      </c>
      <c r="E421" t="s">
        <v>6</v>
      </c>
      <c r="F421" t="s">
        <v>156</v>
      </c>
      <c r="G421" s="56">
        <v>1000</v>
      </c>
      <c r="H421" t="s">
        <v>153</v>
      </c>
      <c r="I421">
        <v>0.3</v>
      </c>
      <c r="J421" s="56">
        <v>10000</v>
      </c>
      <c r="K421" t="s">
        <v>154</v>
      </c>
      <c r="L421" t="s">
        <v>960</v>
      </c>
    </row>
    <row r="422" spans="1:12" x14ac:dyDescent="0.25">
      <c r="A422" t="s">
        <v>0</v>
      </c>
      <c r="B422">
        <v>3</v>
      </c>
      <c r="C422" t="str">
        <f t="shared" si="0"/>
        <v>VZ747151163</v>
      </c>
      <c r="D422" t="s">
        <v>95</v>
      </c>
      <c r="E422" t="s">
        <v>7</v>
      </c>
      <c r="F422" t="s">
        <v>700</v>
      </c>
      <c r="G422" s="56">
        <v>1000</v>
      </c>
      <c r="H422" t="s">
        <v>153</v>
      </c>
      <c r="I422">
        <v>0.3</v>
      </c>
      <c r="J422" s="56">
        <v>1000</v>
      </c>
      <c r="K422" t="s">
        <v>154</v>
      </c>
      <c r="L422" t="s">
        <v>960</v>
      </c>
    </row>
    <row r="423" spans="1:12" x14ac:dyDescent="0.25">
      <c r="A423" t="s">
        <v>0</v>
      </c>
      <c r="B423">
        <v>4</v>
      </c>
      <c r="C423" t="str">
        <f t="shared" si="0"/>
        <v>VZ747151164</v>
      </c>
      <c r="D423" t="s">
        <v>95</v>
      </c>
      <c r="E423" t="s">
        <v>8</v>
      </c>
      <c r="F423" t="s">
        <v>328</v>
      </c>
      <c r="G423" s="56">
        <v>1000</v>
      </c>
      <c r="H423" t="s">
        <v>153</v>
      </c>
      <c r="I423">
        <v>0.3</v>
      </c>
      <c r="J423" s="56">
        <v>4000</v>
      </c>
      <c r="K423" t="s">
        <v>154</v>
      </c>
      <c r="L423" t="s">
        <v>960</v>
      </c>
    </row>
    <row r="424" spans="1:12" x14ac:dyDescent="0.25">
      <c r="A424" t="s">
        <v>0</v>
      </c>
      <c r="B424">
        <v>5</v>
      </c>
      <c r="C424" t="str">
        <f t="shared" si="0"/>
        <v>VZ747151165</v>
      </c>
      <c r="D424" t="s">
        <v>95</v>
      </c>
      <c r="E424" t="s">
        <v>9</v>
      </c>
      <c r="F424" t="s">
        <v>161</v>
      </c>
      <c r="G424" s="56">
        <v>3000</v>
      </c>
      <c r="H424" t="s">
        <v>153</v>
      </c>
      <c r="I424">
        <v>0.3</v>
      </c>
      <c r="J424" s="56">
        <v>4000</v>
      </c>
      <c r="K424" t="s">
        <v>154</v>
      </c>
      <c r="L424" t="s">
        <v>960</v>
      </c>
    </row>
    <row r="425" spans="1:12" x14ac:dyDescent="0.25">
      <c r="A425" t="s">
        <v>0</v>
      </c>
      <c r="B425">
        <v>6</v>
      </c>
      <c r="C425" t="str">
        <f t="shared" si="0"/>
        <v>VZ747151166</v>
      </c>
      <c r="D425" t="s">
        <v>95</v>
      </c>
      <c r="E425" t="s">
        <v>10</v>
      </c>
      <c r="F425" t="s">
        <v>159</v>
      </c>
      <c r="G425" s="56">
        <v>1000</v>
      </c>
      <c r="H425" t="s">
        <v>153</v>
      </c>
      <c r="I425">
        <v>0.3</v>
      </c>
      <c r="J425" s="56">
        <v>4000</v>
      </c>
      <c r="K425" t="s">
        <v>154</v>
      </c>
      <c r="L425" t="s">
        <v>960</v>
      </c>
    </row>
    <row r="426" spans="1:12" x14ac:dyDescent="0.25">
      <c r="A426" t="s">
        <v>0</v>
      </c>
      <c r="B426">
        <v>7</v>
      </c>
      <c r="C426" t="str">
        <f t="shared" si="0"/>
        <v>VZ747151167</v>
      </c>
      <c r="D426" t="s">
        <v>95</v>
      </c>
      <c r="E426" t="s">
        <v>11</v>
      </c>
      <c r="F426" t="s">
        <v>615</v>
      </c>
      <c r="G426" s="56">
        <v>1000</v>
      </c>
      <c r="H426" t="s">
        <v>153</v>
      </c>
      <c r="I426">
        <v>0.3</v>
      </c>
      <c r="J426" s="56">
        <v>4000</v>
      </c>
      <c r="K426" t="s">
        <v>154</v>
      </c>
      <c r="L426" t="s">
        <v>960</v>
      </c>
    </row>
    <row r="427" spans="1:12" x14ac:dyDescent="0.25">
      <c r="A427" t="s">
        <v>0</v>
      </c>
      <c r="B427">
        <v>8</v>
      </c>
      <c r="C427" t="str">
        <f t="shared" si="0"/>
        <v>VZ747151168</v>
      </c>
      <c r="D427" t="s">
        <v>95</v>
      </c>
      <c r="E427" t="s">
        <v>12</v>
      </c>
      <c r="F427" t="s">
        <v>243</v>
      </c>
      <c r="G427" s="56">
        <v>7000</v>
      </c>
      <c r="H427" t="s">
        <v>153</v>
      </c>
      <c r="I427">
        <v>0.3</v>
      </c>
      <c r="J427" s="56">
        <v>10000</v>
      </c>
      <c r="K427" t="s">
        <v>154</v>
      </c>
      <c r="L427" t="s">
        <v>960</v>
      </c>
    </row>
    <row r="428" spans="1:12" x14ac:dyDescent="0.25">
      <c r="A428" t="s">
        <v>0</v>
      </c>
      <c r="B428">
        <v>9</v>
      </c>
      <c r="C428" t="str">
        <f t="shared" si="0"/>
        <v>VZ747151169</v>
      </c>
      <c r="D428" t="s">
        <v>95</v>
      </c>
      <c r="E428" t="s">
        <v>13</v>
      </c>
      <c r="F428" t="s">
        <v>961</v>
      </c>
      <c r="G428" s="56">
        <v>1000</v>
      </c>
      <c r="H428" t="s">
        <v>153</v>
      </c>
      <c r="I428">
        <v>0.3</v>
      </c>
      <c r="J428" s="56">
        <v>4000</v>
      </c>
      <c r="K428" t="s">
        <v>154</v>
      </c>
      <c r="L428" t="s">
        <v>960</v>
      </c>
    </row>
    <row r="429" spans="1:12" x14ac:dyDescent="0.25">
      <c r="A429" t="s">
        <v>0</v>
      </c>
      <c r="B429">
        <v>10</v>
      </c>
      <c r="C429" t="str">
        <f t="shared" si="0"/>
        <v>VZ7471511610</v>
      </c>
      <c r="D429" t="s">
        <v>95</v>
      </c>
      <c r="E429" t="s">
        <v>14</v>
      </c>
      <c r="F429" t="s">
        <v>387</v>
      </c>
      <c r="G429" s="56">
        <v>1000</v>
      </c>
      <c r="H429" t="s">
        <v>153</v>
      </c>
      <c r="I429">
        <v>0.3</v>
      </c>
      <c r="J429" s="56">
        <v>2500</v>
      </c>
      <c r="K429" t="s">
        <v>154</v>
      </c>
      <c r="L429" t="s">
        <v>960</v>
      </c>
    </row>
    <row r="430" spans="1:12" x14ac:dyDescent="0.25">
      <c r="A430" t="s">
        <v>0</v>
      </c>
      <c r="B430">
        <v>11</v>
      </c>
      <c r="C430" t="str">
        <f t="shared" si="0"/>
        <v>VZ7471511611</v>
      </c>
      <c r="D430" t="s">
        <v>95</v>
      </c>
      <c r="E430" t="s">
        <v>15</v>
      </c>
      <c r="F430" t="s">
        <v>698</v>
      </c>
      <c r="G430" s="56">
        <v>1000</v>
      </c>
      <c r="H430" t="s">
        <v>153</v>
      </c>
      <c r="I430">
        <v>0.3</v>
      </c>
      <c r="J430" s="56">
        <v>2500</v>
      </c>
      <c r="K430" t="s">
        <v>154</v>
      </c>
      <c r="L430" t="s">
        <v>960</v>
      </c>
    </row>
    <row r="431" spans="1:12" x14ac:dyDescent="0.25">
      <c r="A431" t="s">
        <v>0</v>
      </c>
      <c r="B431">
        <v>12</v>
      </c>
      <c r="C431" t="str">
        <f t="shared" si="0"/>
        <v>VZ7471511612</v>
      </c>
      <c r="D431" t="s">
        <v>95</v>
      </c>
      <c r="E431" t="s">
        <v>16</v>
      </c>
      <c r="F431" t="s">
        <v>885</v>
      </c>
      <c r="G431" s="56">
        <v>1000</v>
      </c>
      <c r="H431" t="s">
        <v>153</v>
      </c>
      <c r="I431">
        <v>0.3</v>
      </c>
      <c r="J431" s="56">
        <v>3000</v>
      </c>
      <c r="K431" t="s">
        <v>154</v>
      </c>
      <c r="L431" t="s">
        <v>960</v>
      </c>
    </row>
    <row r="432" spans="1:12" x14ac:dyDescent="0.25">
      <c r="A432" t="s">
        <v>0</v>
      </c>
      <c r="B432">
        <v>13</v>
      </c>
      <c r="C432" t="str">
        <f t="shared" si="0"/>
        <v>VZ7471511613</v>
      </c>
      <c r="D432" t="s">
        <v>95</v>
      </c>
      <c r="E432" t="s">
        <v>17</v>
      </c>
      <c r="F432" t="s">
        <v>629</v>
      </c>
      <c r="G432" s="56">
        <v>1000</v>
      </c>
      <c r="H432" t="s">
        <v>153</v>
      </c>
      <c r="I432">
        <v>0.3</v>
      </c>
      <c r="J432" s="56">
        <v>2500</v>
      </c>
      <c r="K432" t="s">
        <v>154</v>
      </c>
      <c r="L432" t="s">
        <v>960</v>
      </c>
    </row>
    <row r="433" spans="1:12" x14ac:dyDescent="0.25">
      <c r="A433" t="s">
        <v>0</v>
      </c>
      <c r="B433">
        <v>14</v>
      </c>
      <c r="C433" t="str">
        <f t="shared" si="0"/>
        <v>VZ7471511614</v>
      </c>
      <c r="D433" t="s">
        <v>95</v>
      </c>
      <c r="E433" t="s">
        <v>18</v>
      </c>
      <c r="F433" t="s">
        <v>931</v>
      </c>
      <c r="G433" s="56">
        <v>1000</v>
      </c>
      <c r="H433" t="s">
        <v>153</v>
      </c>
      <c r="I433">
        <v>0.3</v>
      </c>
      <c r="J433" s="56">
        <v>2500</v>
      </c>
      <c r="K433" t="s">
        <v>154</v>
      </c>
      <c r="L433" t="s">
        <v>960</v>
      </c>
    </row>
    <row r="434" spans="1:12" x14ac:dyDescent="0.25">
      <c r="A434" t="s">
        <v>0</v>
      </c>
      <c r="B434">
        <v>15</v>
      </c>
      <c r="C434" t="str">
        <f t="shared" si="0"/>
        <v>VZ7471511615</v>
      </c>
      <c r="D434" t="s">
        <v>95</v>
      </c>
      <c r="E434" t="s">
        <v>19</v>
      </c>
      <c r="F434" t="s">
        <v>425</v>
      </c>
      <c r="G434" s="56">
        <v>1000</v>
      </c>
      <c r="H434" t="s">
        <v>153</v>
      </c>
      <c r="I434">
        <v>0.3</v>
      </c>
      <c r="J434" s="56">
        <v>5000</v>
      </c>
      <c r="K434" t="s">
        <v>154</v>
      </c>
      <c r="L434" t="s">
        <v>960</v>
      </c>
    </row>
    <row r="435" spans="1:12" x14ac:dyDescent="0.25">
      <c r="A435" t="s">
        <v>0</v>
      </c>
      <c r="B435">
        <v>16</v>
      </c>
      <c r="C435" t="str">
        <f t="shared" si="0"/>
        <v>VZ7471511616</v>
      </c>
      <c r="D435" t="s">
        <v>95</v>
      </c>
      <c r="E435" t="s">
        <v>20</v>
      </c>
      <c r="F435" t="s">
        <v>350</v>
      </c>
      <c r="G435" s="56">
        <v>1000</v>
      </c>
      <c r="H435" t="s">
        <v>153</v>
      </c>
      <c r="I435">
        <v>0.3</v>
      </c>
      <c r="J435" s="56">
        <v>20000</v>
      </c>
      <c r="K435" t="s">
        <v>154</v>
      </c>
      <c r="L435" t="s">
        <v>960</v>
      </c>
    </row>
    <row r="436" spans="1:12" x14ac:dyDescent="0.25">
      <c r="A436" t="s">
        <v>0</v>
      </c>
      <c r="B436">
        <v>17</v>
      </c>
      <c r="C436" t="str">
        <f t="shared" si="0"/>
        <v>VZ7471511617</v>
      </c>
      <c r="D436" t="s">
        <v>95</v>
      </c>
      <c r="E436" t="s">
        <v>21</v>
      </c>
      <c r="F436" t="s">
        <v>281</v>
      </c>
      <c r="G436" s="56">
        <v>2000</v>
      </c>
      <c r="H436" t="s">
        <v>153</v>
      </c>
      <c r="I436">
        <v>0.3</v>
      </c>
      <c r="J436" s="56">
        <v>20000</v>
      </c>
      <c r="K436" t="s">
        <v>154</v>
      </c>
      <c r="L436" t="s">
        <v>960</v>
      </c>
    </row>
    <row r="437" spans="1:12" x14ac:dyDescent="0.25">
      <c r="A437" t="s">
        <v>0</v>
      </c>
      <c r="B437">
        <v>18</v>
      </c>
      <c r="C437" t="str">
        <f t="shared" si="0"/>
        <v>VZ7471511618</v>
      </c>
      <c r="D437" t="s">
        <v>95</v>
      </c>
      <c r="E437" t="s">
        <v>22</v>
      </c>
      <c r="F437" t="s">
        <v>335</v>
      </c>
      <c r="G437" s="56">
        <v>2000</v>
      </c>
      <c r="H437" t="s">
        <v>153</v>
      </c>
      <c r="I437">
        <v>0.3</v>
      </c>
      <c r="J437" s="56">
        <v>5000</v>
      </c>
      <c r="K437" t="s">
        <v>154</v>
      </c>
      <c r="L437" t="s">
        <v>960</v>
      </c>
    </row>
    <row r="438" spans="1:12" x14ac:dyDescent="0.25">
      <c r="A438" t="s">
        <v>0</v>
      </c>
      <c r="B438">
        <v>19</v>
      </c>
      <c r="C438" t="str">
        <f t="shared" si="0"/>
        <v>VZ7471511619</v>
      </c>
      <c r="D438" t="s">
        <v>95</v>
      </c>
      <c r="E438" t="s">
        <v>23</v>
      </c>
      <c r="F438" t="s">
        <v>616</v>
      </c>
      <c r="G438" s="56">
        <v>2000</v>
      </c>
      <c r="H438" t="s">
        <v>153</v>
      </c>
      <c r="I438">
        <v>0.3</v>
      </c>
      <c r="J438" s="56">
        <v>5000</v>
      </c>
      <c r="K438" t="s">
        <v>154</v>
      </c>
      <c r="L438" t="s">
        <v>960</v>
      </c>
    </row>
    <row r="439" spans="1:12" x14ac:dyDescent="0.25">
      <c r="A439" t="s">
        <v>0</v>
      </c>
      <c r="B439">
        <v>20</v>
      </c>
      <c r="C439" t="str">
        <f t="shared" si="0"/>
        <v>VZ7471511620</v>
      </c>
      <c r="D439" t="s">
        <v>95</v>
      </c>
      <c r="E439" t="s">
        <v>24</v>
      </c>
      <c r="F439" t="s">
        <v>687</v>
      </c>
      <c r="G439" s="56">
        <v>1000</v>
      </c>
      <c r="H439" t="s">
        <v>153</v>
      </c>
      <c r="I439">
        <v>0.3</v>
      </c>
      <c r="J439" s="56">
        <v>5000</v>
      </c>
      <c r="K439" t="s">
        <v>154</v>
      </c>
      <c r="L439" t="s">
        <v>960</v>
      </c>
    </row>
    <row r="440" spans="1:12" x14ac:dyDescent="0.25">
      <c r="A440" t="s">
        <v>0</v>
      </c>
      <c r="B440">
        <v>21</v>
      </c>
      <c r="C440" t="str">
        <f t="shared" si="0"/>
        <v>VZ7471511621</v>
      </c>
      <c r="D440" t="s">
        <v>95</v>
      </c>
      <c r="E440" t="s">
        <v>25</v>
      </c>
      <c r="F440" t="s">
        <v>890</v>
      </c>
      <c r="G440" s="56">
        <v>6000</v>
      </c>
      <c r="H440" t="s">
        <v>153</v>
      </c>
      <c r="I440">
        <v>0.3</v>
      </c>
      <c r="J440" s="56">
        <v>5000</v>
      </c>
      <c r="K440" t="s">
        <v>154</v>
      </c>
      <c r="L440" t="s">
        <v>960</v>
      </c>
    </row>
    <row r="441" spans="1:12" x14ac:dyDescent="0.25">
      <c r="A441" t="s">
        <v>0</v>
      </c>
      <c r="B441">
        <v>22</v>
      </c>
      <c r="C441" t="str">
        <f t="shared" si="0"/>
        <v>VZ7471511622</v>
      </c>
      <c r="D441" t="s">
        <v>95</v>
      </c>
      <c r="E441" t="s">
        <v>26</v>
      </c>
      <c r="F441" t="s">
        <v>355</v>
      </c>
      <c r="G441" s="56">
        <v>1000</v>
      </c>
      <c r="H441" t="s">
        <v>153</v>
      </c>
      <c r="I441">
        <v>0.3</v>
      </c>
      <c r="J441" s="56">
        <v>10000</v>
      </c>
      <c r="K441" t="s">
        <v>154</v>
      </c>
      <c r="L441" t="s">
        <v>960</v>
      </c>
    </row>
    <row r="442" spans="1:12" x14ac:dyDescent="0.25">
      <c r="A442" t="s">
        <v>0</v>
      </c>
      <c r="B442">
        <v>23</v>
      </c>
      <c r="C442" t="str">
        <f t="shared" si="0"/>
        <v>VZ7471511623</v>
      </c>
      <c r="D442" t="s">
        <v>95</v>
      </c>
      <c r="E442" t="s">
        <v>27</v>
      </c>
      <c r="F442" t="s">
        <v>347</v>
      </c>
      <c r="G442" s="56">
        <v>2000</v>
      </c>
      <c r="H442" t="s">
        <v>153</v>
      </c>
      <c r="I442">
        <v>0.3</v>
      </c>
      <c r="J442" s="56">
        <v>20000</v>
      </c>
      <c r="K442" t="s">
        <v>154</v>
      </c>
      <c r="L442" t="s">
        <v>960</v>
      </c>
    </row>
    <row r="443" spans="1:12" x14ac:dyDescent="0.25">
      <c r="A443" t="s">
        <v>0</v>
      </c>
      <c r="B443">
        <v>24</v>
      </c>
      <c r="C443" t="str">
        <f t="shared" si="0"/>
        <v>VZ7471511624</v>
      </c>
      <c r="D443" t="s">
        <v>95</v>
      </c>
      <c r="E443" t="s">
        <v>28</v>
      </c>
      <c r="F443" t="s">
        <v>630</v>
      </c>
      <c r="G443" s="56">
        <v>2000</v>
      </c>
      <c r="H443" t="s">
        <v>153</v>
      </c>
      <c r="I443">
        <v>0.3</v>
      </c>
      <c r="J443" s="56">
        <v>5000</v>
      </c>
      <c r="K443" t="s">
        <v>154</v>
      </c>
      <c r="L443" t="s">
        <v>960</v>
      </c>
    </row>
    <row r="444" spans="1:12" x14ac:dyDescent="0.25">
      <c r="A444" t="s">
        <v>0</v>
      </c>
      <c r="B444">
        <v>25</v>
      </c>
      <c r="C444" t="str">
        <f t="shared" si="0"/>
        <v>VZ7471511625</v>
      </c>
      <c r="D444" t="s">
        <v>95</v>
      </c>
      <c r="E444" t="s">
        <v>29</v>
      </c>
      <c r="F444" t="s">
        <v>635</v>
      </c>
      <c r="G444" s="56">
        <v>3000</v>
      </c>
      <c r="H444" t="s">
        <v>153</v>
      </c>
      <c r="I444">
        <v>0.3</v>
      </c>
      <c r="J444" s="56">
        <v>5000</v>
      </c>
      <c r="K444" t="s">
        <v>154</v>
      </c>
      <c r="L444" t="s">
        <v>960</v>
      </c>
    </row>
    <row r="445" spans="1:12" x14ac:dyDescent="0.25">
      <c r="A445" t="s">
        <v>0</v>
      </c>
      <c r="B445">
        <v>26</v>
      </c>
      <c r="C445" t="str">
        <f t="shared" si="0"/>
        <v>VZ7471511626</v>
      </c>
      <c r="D445" t="s">
        <v>95</v>
      </c>
      <c r="E445" t="s">
        <v>30</v>
      </c>
      <c r="F445" t="s">
        <v>622</v>
      </c>
      <c r="G445" s="56">
        <v>2000</v>
      </c>
      <c r="H445" t="s">
        <v>153</v>
      </c>
      <c r="I445">
        <v>0.3</v>
      </c>
      <c r="J445" s="56">
        <v>5000</v>
      </c>
      <c r="K445" t="s">
        <v>154</v>
      </c>
      <c r="L445" t="s">
        <v>960</v>
      </c>
    </row>
    <row r="446" spans="1:12" x14ac:dyDescent="0.25">
      <c r="A446" t="s">
        <v>0</v>
      </c>
      <c r="B446">
        <v>27</v>
      </c>
      <c r="C446" t="str">
        <f t="shared" si="0"/>
        <v>VZ7471511627</v>
      </c>
      <c r="D446" t="s">
        <v>95</v>
      </c>
      <c r="E446" t="s">
        <v>31</v>
      </c>
      <c r="F446" t="s">
        <v>518</v>
      </c>
      <c r="G446" s="56">
        <v>1000</v>
      </c>
      <c r="H446" t="s">
        <v>153</v>
      </c>
      <c r="I446">
        <v>0.3</v>
      </c>
      <c r="J446" s="56">
        <v>5000</v>
      </c>
      <c r="K446" t="s">
        <v>154</v>
      </c>
      <c r="L446" t="s">
        <v>960</v>
      </c>
    </row>
    <row r="447" spans="1:12" x14ac:dyDescent="0.25">
      <c r="A447" t="s">
        <v>0</v>
      </c>
      <c r="B447">
        <v>28</v>
      </c>
      <c r="C447" t="str">
        <f t="shared" si="0"/>
        <v>VZ7471511628</v>
      </c>
      <c r="D447" t="s">
        <v>95</v>
      </c>
      <c r="E447" t="s">
        <v>32</v>
      </c>
      <c r="F447" t="s">
        <v>278</v>
      </c>
      <c r="G447" s="56">
        <v>2000</v>
      </c>
      <c r="H447" t="s">
        <v>153</v>
      </c>
      <c r="I447">
        <v>0.3</v>
      </c>
      <c r="J447" s="56">
        <v>10000</v>
      </c>
      <c r="K447" t="s">
        <v>154</v>
      </c>
      <c r="L447" t="s">
        <v>960</v>
      </c>
    </row>
    <row r="448" spans="1:12" x14ac:dyDescent="0.25">
      <c r="A448" t="s">
        <v>0</v>
      </c>
      <c r="B448">
        <v>29</v>
      </c>
      <c r="C448" t="str">
        <f t="shared" si="0"/>
        <v>VZ7471511629</v>
      </c>
      <c r="D448" t="s">
        <v>95</v>
      </c>
      <c r="E448" t="s">
        <v>33</v>
      </c>
      <c r="F448" t="s">
        <v>412</v>
      </c>
      <c r="G448" s="56">
        <v>12000</v>
      </c>
      <c r="H448" t="s">
        <v>153</v>
      </c>
      <c r="I448">
        <v>0.3</v>
      </c>
      <c r="J448" s="56">
        <v>40000</v>
      </c>
      <c r="K448" t="s">
        <v>154</v>
      </c>
      <c r="L448" t="s">
        <v>960</v>
      </c>
    </row>
    <row r="449" spans="1:12" x14ac:dyDescent="0.25">
      <c r="A449" t="s">
        <v>0</v>
      </c>
      <c r="B449">
        <v>30</v>
      </c>
      <c r="C449" t="str">
        <f t="shared" si="0"/>
        <v>VZ7471511630</v>
      </c>
      <c r="D449" t="s">
        <v>95</v>
      </c>
      <c r="E449" t="s">
        <v>34</v>
      </c>
      <c r="F449" t="s">
        <v>447</v>
      </c>
      <c r="G449" s="56">
        <v>3000</v>
      </c>
      <c r="H449" t="s">
        <v>153</v>
      </c>
      <c r="I449">
        <v>0.3</v>
      </c>
      <c r="J449" s="56">
        <v>10000</v>
      </c>
      <c r="K449" t="s">
        <v>154</v>
      </c>
      <c r="L449" t="s">
        <v>960</v>
      </c>
    </row>
    <row r="450" spans="1:12" x14ac:dyDescent="0.25">
      <c r="A450" t="s">
        <v>0</v>
      </c>
      <c r="B450">
        <v>31</v>
      </c>
      <c r="C450" t="str">
        <f t="shared" si="0"/>
        <v>VZ7471511631</v>
      </c>
      <c r="D450" t="s">
        <v>95</v>
      </c>
      <c r="E450" t="s">
        <v>35</v>
      </c>
      <c r="F450" t="s">
        <v>414</v>
      </c>
      <c r="G450" s="56">
        <v>1000</v>
      </c>
      <c r="H450" t="s">
        <v>153</v>
      </c>
      <c r="I450">
        <v>0.3</v>
      </c>
      <c r="J450" s="56">
        <v>10000</v>
      </c>
      <c r="K450" t="s">
        <v>154</v>
      </c>
      <c r="L450" t="s">
        <v>960</v>
      </c>
    </row>
    <row r="451" spans="1:12" x14ac:dyDescent="0.25">
      <c r="A451" t="s">
        <v>0</v>
      </c>
      <c r="B451">
        <v>32</v>
      </c>
      <c r="C451" t="str">
        <f t="shared" si="0"/>
        <v>VZ7471511632</v>
      </c>
      <c r="D451" t="s">
        <v>95</v>
      </c>
      <c r="E451" t="s">
        <v>36</v>
      </c>
      <c r="F451" t="s">
        <v>275</v>
      </c>
      <c r="G451" s="56">
        <v>1000</v>
      </c>
      <c r="H451" t="s">
        <v>153</v>
      </c>
      <c r="I451">
        <v>0.3</v>
      </c>
      <c r="J451" s="56">
        <v>10000</v>
      </c>
      <c r="K451" t="s">
        <v>154</v>
      </c>
      <c r="L451" t="s">
        <v>960</v>
      </c>
    </row>
    <row r="452" spans="1:12" x14ac:dyDescent="0.25">
      <c r="A452" t="s">
        <v>0</v>
      </c>
      <c r="B452">
        <v>33</v>
      </c>
      <c r="C452" t="str">
        <f t="shared" si="0"/>
        <v>VZ7471511633</v>
      </c>
      <c r="D452" t="s">
        <v>95</v>
      </c>
      <c r="E452" t="s">
        <v>37</v>
      </c>
      <c r="F452" t="s">
        <v>277</v>
      </c>
      <c r="G452" s="56">
        <v>2000</v>
      </c>
      <c r="H452" t="s">
        <v>153</v>
      </c>
      <c r="I452">
        <v>0.3</v>
      </c>
      <c r="J452" s="56">
        <v>10000</v>
      </c>
      <c r="K452" t="s">
        <v>154</v>
      </c>
      <c r="L452" t="s">
        <v>960</v>
      </c>
    </row>
    <row r="453" spans="1:12" x14ac:dyDescent="0.25">
      <c r="A453" t="s">
        <v>0</v>
      </c>
      <c r="B453">
        <v>34</v>
      </c>
      <c r="C453" t="str">
        <f t="shared" si="0"/>
        <v>VZ7471511634</v>
      </c>
      <c r="D453" t="s">
        <v>95</v>
      </c>
      <c r="E453" t="s">
        <v>38</v>
      </c>
      <c r="F453" t="s">
        <v>450</v>
      </c>
      <c r="G453" s="56">
        <v>3000</v>
      </c>
      <c r="H453" t="s">
        <v>153</v>
      </c>
      <c r="I453">
        <v>0.3</v>
      </c>
      <c r="J453" s="56">
        <v>10000</v>
      </c>
      <c r="K453" t="s">
        <v>154</v>
      </c>
      <c r="L453" t="s">
        <v>960</v>
      </c>
    </row>
    <row r="454" spans="1:12" x14ac:dyDescent="0.25">
      <c r="A454" t="s">
        <v>0</v>
      </c>
      <c r="B454">
        <v>35</v>
      </c>
      <c r="C454" t="str">
        <f t="shared" si="0"/>
        <v>VZ7471511635</v>
      </c>
      <c r="D454" t="s">
        <v>95</v>
      </c>
      <c r="E454" t="s">
        <v>39</v>
      </c>
      <c r="F454" t="s">
        <v>452</v>
      </c>
      <c r="G454" s="56">
        <v>6000</v>
      </c>
      <c r="H454" t="s">
        <v>153</v>
      </c>
      <c r="I454">
        <v>0.3</v>
      </c>
      <c r="J454" s="56">
        <v>10000</v>
      </c>
      <c r="K454" t="s">
        <v>154</v>
      </c>
      <c r="L454" t="s">
        <v>960</v>
      </c>
    </row>
    <row r="455" spans="1:12" x14ac:dyDescent="0.25">
      <c r="A455" t="s">
        <v>0</v>
      </c>
      <c r="B455">
        <v>36</v>
      </c>
      <c r="C455" t="str">
        <f t="shared" si="0"/>
        <v>VZ7471511636</v>
      </c>
      <c r="D455" t="s">
        <v>95</v>
      </c>
      <c r="E455" t="s">
        <v>40</v>
      </c>
      <c r="F455" t="s">
        <v>453</v>
      </c>
      <c r="G455" s="56">
        <v>5000</v>
      </c>
      <c r="H455" t="s">
        <v>153</v>
      </c>
      <c r="I455">
        <v>0.3</v>
      </c>
      <c r="J455" s="56">
        <v>10000</v>
      </c>
      <c r="K455" t="s">
        <v>154</v>
      </c>
      <c r="L455" t="s">
        <v>960</v>
      </c>
    </row>
    <row r="456" spans="1:12" x14ac:dyDescent="0.25">
      <c r="A456" t="s">
        <v>0</v>
      </c>
      <c r="B456">
        <v>37</v>
      </c>
      <c r="C456" t="str">
        <f t="shared" si="0"/>
        <v>VZ7471511637</v>
      </c>
      <c r="D456" t="s">
        <v>95</v>
      </c>
      <c r="E456" t="s">
        <v>41</v>
      </c>
      <c r="F456" t="s">
        <v>619</v>
      </c>
      <c r="G456" s="56">
        <v>2000</v>
      </c>
      <c r="H456" t="s">
        <v>153</v>
      </c>
      <c r="I456">
        <v>0.3</v>
      </c>
      <c r="J456" s="56">
        <v>3000</v>
      </c>
      <c r="K456" t="s">
        <v>154</v>
      </c>
      <c r="L456" t="s">
        <v>960</v>
      </c>
    </row>
    <row r="457" spans="1:12" x14ac:dyDescent="0.25">
      <c r="A457" t="s">
        <v>0</v>
      </c>
      <c r="B457">
        <v>38</v>
      </c>
      <c r="C457" t="str">
        <f t="shared" si="0"/>
        <v>VZ7471511638</v>
      </c>
      <c r="D457" t="s">
        <v>95</v>
      </c>
      <c r="E457" t="s">
        <v>42</v>
      </c>
      <c r="F457" t="s">
        <v>674</v>
      </c>
      <c r="G457" s="56">
        <v>4000</v>
      </c>
      <c r="H457" t="s">
        <v>153</v>
      </c>
      <c r="I457">
        <v>0.3</v>
      </c>
      <c r="J457" s="56">
        <v>3000</v>
      </c>
      <c r="K457" t="s">
        <v>154</v>
      </c>
      <c r="L457" t="s">
        <v>960</v>
      </c>
    </row>
    <row r="458" spans="1:12" x14ac:dyDescent="0.25">
      <c r="A458" t="s">
        <v>0</v>
      </c>
      <c r="B458">
        <v>39</v>
      </c>
      <c r="C458" t="str">
        <f t="shared" si="0"/>
        <v>VZ7471511639</v>
      </c>
      <c r="D458" t="s">
        <v>95</v>
      </c>
      <c r="E458" t="s">
        <v>43</v>
      </c>
      <c r="F458" t="s">
        <v>872</v>
      </c>
      <c r="G458" s="56">
        <v>1000</v>
      </c>
      <c r="H458" t="s">
        <v>153</v>
      </c>
      <c r="I458">
        <v>0.3</v>
      </c>
      <c r="J458" s="56">
        <v>3000</v>
      </c>
      <c r="K458" t="s">
        <v>154</v>
      </c>
      <c r="L458" t="s">
        <v>960</v>
      </c>
    </row>
    <row r="459" spans="1:12" x14ac:dyDescent="0.25">
      <c r="A459" t="s">
        <v>0</v>
      </c>
      <c r="B459">
        <v>40</v>
      </c>
      <c r="C459" t="str">
        <f t="shared" si="0"/>
        <v>VZ7471511640</v>
      </c>
      <c r="D459" t="s">
        <v>95</v>
      </c>
      <c r="E459" t="s">
        <v>44</v>
      </c>
      <c r="F459" t="s">
        <v>458</v>
      </c>
      <c r="G459" s="56">
        <v>2000</v>
      </c>
      <c r="H459" t="s">
        <v>153</v>
      </c>
      <c r="I459">
        <v>0.3</v>
      </c>
      <c r="J459" s="56">
        <v>10000</v>
      </c>
      <c r="K459" t="s">
        <v>154</v>
      </c>
      <c r="L459" t="s">
        <v>960</v>
      </c>
    </row>
    <row r="460" spans="1:12" x14ac:dyDescent="0.25">
      <c r="A460" t="s">
        <v>0</v>
      </c>
      <c r="B460">
        <v>41</v>
      </c>
      <c r="C460" t="str">
        <f t="shared" si="0"/>
        <v>VZ7471511641</v>
      </c>
      <c r="D460" t="s">
        <v>95</v>
      </c>
      <c r="E460" t="s">
        <v>45</v>
      </c>
      <c r="F460" t="s">
        <v>690</v>
      </c>
      <c r="G460" s="56">
        <v>1000</v>
      </c>
      <c r="H460" t="s">
        <v>153</v>
      </c>
      <c r="I460">
        <v>0.3</v>
      </c>
      <c r="J460" s="56">
        <v>5000</v>
      </c>
      <c r="K460" t="s">
        <v>154</v>
      </c>
      <c r="L460" t="s">
        <v>960</v>
      </c>
    </row>
    <row r="461" spans="1:12" x14ac:dyDescent="0.25">
      <c r="A461" t="s">
        <v>0</v>
      </c>
      <c r="B461">
        <v>42</v>
      </c>
      <c r="C461" t="str">
        <f t="shared" si="0"/>
        <v>VZ7471511642</v>
      </c>
      <c r="D461" t="s">
        <v>95</v>
      </c>
      <c r="E461" t="s">
        <v>46</v>
      </c>
      <c r="F461" t="s">
        <v>459</v>
      </c>
      <c r="G461" s="56">
        <v>6000</v>
      </c>
      <c r="H461" t="s">
        <v>153</v>
      </c>
      <c r="I461">
        <v>0.3</v>
      </c>
      <c r="J461" s="56">
        <v>10000</v>
      </c>
      <c r="K461" t="s">
        <v>154</v>
      </c>
      <c r="L461" t="s">
        <v>960</v>
      </c>
    </row>
    <row r="462" spans="1:12" x14ac:dyDescent="0.25">
      <c r="A462" t="s">
        <v>0</v>
      </c>
      <c r="B462">
        <v>43</v>
      </c>
      <c r="C462" t="str">
        <f t="shared" si="0"/>
        <v>VZ7471511643</v>
      </c>
      <c r="D462" t="s">
        <v>95</v>
      </c>
      <c r="E462" t="s">
        <v>47</v>
      </c>
      <c r="F462" t="s">
        <v>345</v>
      </c>
      <c r="G462" s="56">
        <v>4000</v>
      </c>
      <c r="H462" t="s">
        <v>153</v>
      </c>
      <c r="I462">
        <v>0.3</v>
      </c>
      <c r="J462" s="56">
        <v>4000</v>
      </c>
      <c r="K462" t="s">
        <v>154</v>
      </c>
      <c r="L462" t="s">
        <v>960</v>
      </c>
    </row>
    <row r="463" spans="1:12" x14ac:dyDescent="0.25">
      <c r="A463" t="s">
        <v>0</v>
      </c>
      <c r="B463">
        <v>44</v>
      </c>
      <c r="C463" t="str">
        <f t="shared" si="0"/>
        <v>VZ7471511644</v>
      </c>
      <c r="D463" t="s">
        <v>95</v>
      </c>
      <c r="E463" t="s">
        <v>48</v>
      </c>
      <c r="F463" t="s">
        <v>310</v>
      </c>
      <c r="G463" s="56">
        <v>1000</v>
      </c>
      <c r="H463" t="s">
        <v>153</v>
      </c>
      <c r="I463">
        <v>0.3</v>
      </c>
      <c r="J463" s="56">
        <v>10000</v>
      </c>
      <c r="K463" t="s">
        <v>154</v>
      </c>
      <c r="L463" t="s">
        <v>960</v>
      </c>
    </row>
    <row r="464" spans="1:12" x14ac:dyDescent="0.25">
      <c r="A464" t="s">
        <v>0</v>
      </c>
      <c r="B464">
        <v>45</v>
      </c>
      <c r="C464" t="str">
        <f t="shared" si="0"/>
        <v>VZ7471511645</v>
      </c>
      <c r="D464" t="s">
        <v>95</v>
      </c>
      <c r="E464" t="s">
        <v>49</v>
      </c>
      <c r="F464" t="s">
        <v>932</v>
      </c>
      <c r="G464" s="56">
        <v>1000</v>
      </c>
      <c r="H464" t="s">
        <v>153</v>
      </c>
      <c r="I464">
        <v>0.3</v>
      </c>
      <c r="J464" s="56">
        <v>5000</v>
      </c>
      <c r="K464" t="s">
        <v>154</v>
      </c>
      <c r="L464" t="s">
        <v>960</v>
      </c>
    </row>
    <row r="465" spans="1:12" x14ac:dyDescent="0.25">
      <c r="A465" t="s">
        <v>0</v>
      </c>
      <c r="B465">
        <v>46</v>
      </c>
      <c r="C465" t="str">
        <f t="shared" si="0"/>
        <v>VZ7471511646</v>
      </c>
      <c r="D465" t="s">
        <v>95</v>
      </c>
      <c r="E465" t="s">
        <v>50</v>
      </c>
      <c r="F465" t="s">
        <v>490</v>
      </c>
      <c r="G465" s="56">
        <v>1000</v>
      </c>
      <c r="H465" t="s">
        <v>153</v>
      </c>
      <c r="I465">
        <v>0.3</v>
      </c>
      <c r="J465" s="56">
        <v>5000</v>
      </c>
      <c r="K465" t="s">
        <v>154</v>
      </c>
      <c r="L465" t="s">
        <v>960</v>
      </c>
    </row>
    <row r="466" spans="1:12" x14ac:dyDescent="0.25">
      <c r="A466" t="s">
        <v>0</v>
      </c>
      <c r="B466">
        <v>47</v>
      </c>
      <c r="C466" t="str">
        <f t="shared" si="0"/>
        <v>VZ7471511647</v>
      </c>
      <c r="D466" t="s">
        <v>95</v>
      </c>
      <c r="E466" t="s">
        <v>51</v>
      </c>
      <c r="F466" t="s">
        <v>627</v>
      </c>
      <c r="G466" s="56">
        <v>2000</v>
      </c>
      <c r="H466" t="s">
        <v>153</v>
      </c>
      <c r="I466">
        <v>0.3</v>
      </c>
      <c r="J466" s="56">
        <v>1000</v>
      </c>
      <c r="K466" t="s">
        <v>154</v>
      </c>
      <c r="L466" t="s">
        <v>960</v>
      </c>
    </row>
    <row r="467" spans="1:12" x14ac:dyDescent="0.25">
      <c r="A467" t="s">
        <v>0</v>
      </c>
      <c r="B467">
        <v>48</v>
      </c>
      <c r="C467" t="str">
        <f t="shared" si="0"/>
        <v>VZ7471511648</v>
      </c>
      <c r="D467" t="s">
        <v>95</v>
      </c>
      <c r="E467" t="s">
        <v>52</v>
      </c>
      <c r="F467" t="s">
        <v>346</v>
      </c>
      <c r="G467" s="56">
        <v>5000</v>
      </c>
      <c r="H467" t="s">
        <v>153</v>
      </c>
      <c r="I467">
        <v>0.3</v>
      </c>
      <c r="J467" s="56">
        <v>6000</v>
      </c>
      <c r="K467" t="s">
        <v>154</v>
      </c>
      <c r="L467" t="s">
        <v>960</v>
      </c>
    </row>
    <row r="468" spans="1:12" x14ac:dyDescent="0.25">
      <c r="A468" t="s">
        <v>0</v>
      </c>
      <c r="B468">
        <v>49</v>
      </c>
      <c r="C468" t="str">
        <f t="shared" si="0"/>
        <v>VZ7471511649</v>
      </c>
      <c r="D468" t="s">
        <v>95</v>
      </c>
      <c r="E468" t="s">
        <v>53</v>
      </c>
      <c r="F468" t="s">
        <v>295</v>
      </c>
      <c r="G468" s="56">
        <v>7000</v>
      </c>
      <c r="H468" t="s">
        <v>153</v>
      </c>
      <c r="I468">
        <v>0.3</v>
      </c>
      <c r="J468" s="56">
        <v>15000</v>
      </c>
      <c r="K468" t="s">
        <v>154</v>
      </c>
      <c r="L468" t="s">
        <v>960</v>
      </c>
    </row>
    <row r="469" spans="1:12" x14ac:dyDescent="0.25">
      <c r="A469" t="s">
        <v>0</v>
      </c>
      <c r="B469">
        <v>50</v>
      </c>
      <c r="C469" t="str">
        <f t="shared" si="0"/>
        <v>VZ7471511650</v>
      </c>
      <c r="D469" t="s">
        <v>95</v>
      </c>
      <c r="E469" t="s">
        <v>54</v>
      </c>
      <c r="F469" t="s">
        <v>160</v>
      </c>
      <c r="G469" s="56">
        <v>1000</v>
      </c>
      <c r="H469" t="s">
        <v>153</v>
      </c>
      <c r="I469">
        <v>0.3</v>
      </c>
      <c r="J469" s="56">
        <v>10000</v>
      </c>
      <c r="K469" t="s">
        <v>154</v>
      </c>
      <c r="L469" t="s">
        <v>960</v>
      </c>
    </row>
    <row r="470" spans="1:12" x14ac:dyDescent="0.25">
      <c r="A470" t="s">
        <v>0</v>
      </c>
      <c r="B470">
        <v>51</v>
      </c>
      <c r="C470" t="str">
        <f t="shared" si="0"/>
        <v>VZ7471511651</v>
      </c>
      <c r="D470" t="s">
        <v>95</v>
      </c>
      <c r="E470" t="s">
        <v>55</v>
      </c>
      <c r="F470" t="s">
        <v>398</v>
      </c>
      <c r="G470" s="56">
        <v>2000</v>
      </c>
      <c r="H470" t="s">
        <v>153</v>
      </c>
      <c r="I470">
        <v>0.3</v>
      </c>
      <c r="J470" s="56">
        <v>5000</v>
      </c>
      <c r="K470" t="s">
        <v>154</v>
      </c>
      <c r="L470" t="s">
        <v>960</v>
      </c>
    </row>
    <row r="471" spans="1:12" x14ac:dyDescent="0.25">
      <c r="A471" t="s">
        <v>0</v>
      </c>
      <c r="B471">
        <v>52</v>
      </c>
      <c r="C471" t="str">
        <f t="shared" si="0"/>
        <v>VZ7471511652</v>
      </c>
      <c r="D471" t="s">
        <v>95</v>
      </c>
      <c r="E471" t="s">
        <v>56</v>
      </c>
      <c r="F471" t="s">
        <v>464</v>
      </c>
      <c r="G471" s="56">
        <v>10000</v>
      </c>
      <c r="H471" t="s">
        <v>153</v>
      </c>
      <c r="I471">
        <v>0.3</v>
      </c>
      <c r="J471" s="56">
        <v>4000</v>
      </c>
      <c r="K471" t="s">
        <v>154</v>
      </c>
      <c r="L471" t="s">
        <v>960</v>
      </c>
    </row>
    <row r="472" spans="1:12" x14ac:dyDescent="0.25">
      <c r="A472" t="s">
        <v>0</v>
      </c>
      <c r="B472">
        <v>53</v>
      </c>
      <c r="C472" t="str">
        <f t="shared" si="0"/>
        <v>VZ7471511653</v>
      </c>
      <c r="D472" t="s">
        <v>95</v>
      </c>
      <c r="E472" t="s">
        <v>57</v>
      </c>
      <c r="F472" t="s">
        <v>406</v>
      </c>
      <c r="G472" s="56">
        <v>2000</v>
      </c>
      <c r="H472" t="s">
        <v>153</v>
      </c>
      <c r="I472">
        <v>0.3</v>
      </c>
      <c r="J472">
        <v>500</v>
      </c>
      <c r="K472" t="s">
        <v>154</v>
      </c>
      <c r="L472" t="s">
        <v>960</v>
      </c>
    </row>
    <row r="473" spans="1:12" x14ac:dyDescent="0.25">
      <c r="A473" t="s">
        <v>0</v>
      </c>
      <c r="B473">
        <v>54</v>
      </c>
      <c r="C473" t="str">
        <f t="shared" si="0"/>
        <v>VZ7471511654</v>
      </c>
      <c r="D473" t="s">
        <v>95</v>
      </c>
      <c r="E473" t="s">
        <v>58</v>
      </c>
      <c r="F473" t="s">
        <v>399</v>
      </c>
      <c r="G473" s="56">
        <v>2000</v>
      </c>
      <c r="H473" t="s">
        <v>153</v>
      </c>
      <c r="I473">
        <v>0.3</v>
      </c>
      <c r="J473" s="56">
        <v>1000</v>
      </c>
      <c r="K473" t="s">
        <v>154</v>
      </c>
      <c r="L473" t="s">
        <v>960</v>
      </c>
    </row>
    <row r="474" spans="1:12" x14ac:dyDescent="0.25">
      <c r="A474" t="s">
        <v>0</v>
      </c>
      <c r="B474">
        <v>55</v>
      </c>
      <c r="C474" t="str">
        <f t="shared" si="0"/>
        <v>VZ7471511655</v>
      </c>
      <c r="D474" t="s">
        <v>95</v>
      </c>
      <c r="E474" t="s">
        <v>59</v>
      </c>
      <c r="F474" t="s">
        <v>407</v>
      </c>
      <c r="G474" s="56">
        <v>3000</v>
      </c>
      <c r="H474" t="s">
        <v>153</v>
      </c>
      <c r="I474">
        <v>0.3</v>
      </c>
      <c r="J474" s="56">
        <v>2500</v>
      </c>
      <c r="K474" t="s">
        <v>154</v>
      </c>
      <c r="L474" t="s">
        <v>960</v>
      </c>
    </row>
    <row r="475" spans="1:12" x14ac:dyDescent="0.25">
      <c r="A475" t="s">
        <v>0</v>
      </c>
      <c r="B475">
        <v>56</v>
      </c>
      <c r="C475" t="str">
        <f t="shared" si="0"/>
        <v>VZ7471511656</v>
      </c>
      <c r="D475" t="s">
        <v>95</v>
      </c>
      <c r="E475" t="s">
        <v>60</v>
      </c>
      <c r="F475" t="s">
        <v>628</v>
      </c>
      <c r="G475" s="56">
        <v>5000</v>
      </c>
      <c r="H475" t="s">
        <v>153</v>
      </c>
      <c r="I475">
        <v>0.3</v>
      </c>
      <c r="J475" s="56">
        <v>3000</v>
      </c>
      <c r="K475" t="s">
        <v>154</v>
      </c>
      <c r="L475" t="s">
        <v>960</v>
      </c>
    </row>
    <row r="476" spans="1:12" x14ac:dyDescent="0.25">
      <c r="A476" t="s">
        <v>0</v>
      </c>
      <c r="B476">
        <v>57</v>
      </c>
      <c r="C476" t="str">
        <f t="shared" si="0"/>
        <v>VZ7471511657</v>
      </c>
      <c r="D476" t="s">
        <v>95</v>
      </c>
      <c r="E476" t="s">
        <v>61</v>
      </c>
      <c r="F476" t="s">
        <v>401</v>
      </c>
      <c r="G476" s="56">
        <v>2000</v>
      </c>
      <c r="H476" t="s">
        <v>153</v>
      </c>
      <c r="I476">
        <v>0.3</v>
      </c>
      <c r="J476" s="56">
        <v>2500</v>
      </c>
      <c r="K476" t="s">
        <v>154</v>
      </c>
      <c r="L476" t="s">
        <v>960</v>
      </c>
    </row>
    <row r="477" spans="1:12" x14ac:dyDescent="0.25">
      <c r="A477" t="s">
        <v>0</v>
      </c>
      <c r="B477">
        <v>58</v>
      </c>
      <c r="C477" t="str">
        <f t="shared" si="0"/>
        <v>VZ7471511658</v>
      </c>
      <c r="D477" t="s">
        <v>95</v>
      </c>
      <c r="E477" t="s">
        <v>62</v>
      </c>
      <c r="F477" t="s">
        <v>811</v>
      </c>
      <c r="G477" s="56">
        <v>2000</v>
      </c>
      <c r="H477" t="s">
        <v>153</v>
      </c>
      <c r="I477">
        <v>0.3</v>
      </c>
      <c r="J477" s="56">
        <v>4000</v>
      </c>
      <c r="K477" t="s">
        <v>154</v>
      </c>
      <c r="L477" t="s">
        <v>960</v>
      </c>
    </row>
    <row r="478" spans="1:12" x14ac:dyDescent="0.25">
      <c r="A478" t="s">
        <v>0</v>
      </c>
      <c r="B478">
        <v>59</v>
      </c>
      <c r="C478" t="str">
        <f t="shared" si="0"/>
        <v>VZ7471511659</v>
      </c>
      <c r="D478" t="s">
        <v>95</v>
      </c>
      <c r="E478" t="s">
        <v>63</v>
      </c>
      <c r="F478" t="s">
        <v>905</v>
      </c>
      <c r="G478" s="56">
        <v>12000</v>
      </c>
      <c r="H478" t="s">
        <v>153</v>
      </c>
      <c r="I478">
        <v>0.3</v>
      </c>
      <c r="J478" s="56">
        <v>6000</v>
      </c>
      <c r="K478" t="s">
        <v>154</v>
      </c>
      <c r="L478" t="s">
        <v>960</v>
      </c>
    </row>
    <row r="479" spans="1:12" x14ac:dyDescent="0.25">
      <c r="A479" t="s">
        <v>0</v>
      </c>
      <c r="B479">
        <v>60</v>
      </c>
      <c r="C479" t="str">
        <f t="shared" si="0"/>
        <v>VZ7471511660</v>
      </c>
      <c r="D479" t="s">
        <v>95</v>
      </c>
      <c r="E479" t="s">
        <v>64</v>
      </c>
      <c r="F479" t="s">
        <v>182</v>
      </c>
      <c r="G479" s="56">
        <v>2000</v>
      </c>
      <c r="H479" t="s">
        <v>153</v>
      </c>
      <c r="I479">
        <v>0.3</v>
      </c>
      <c r="J479" s="56">
        <v>10000</v>
      </c>
      <c r="K479" t="s">
        <v>154</v>
      </c>
      <c r="L479" t="s">
        <v>960</v>
      </c>
    </row>
    <row r="480" spans="1:12" x14ac:dyDescent="0.25">
      <c r="A480" t="s">
        <v>0</v>
      </c>
      <c r="B480">
        <v>61</v>
      </c>
      <c r="C480" t="str">
        <f t="shared" si="0"/>
        <v>VZ7471511661</v>
      </c>
      <c r="D480" t="s">
        <v>95</v>
      </c>
      <c r="E480" t="s">
        <v>65</v>
      </c>
      <c r="F480" t="s">
        <v>636</v>
      </c>
      <c r="G480" s="56">
        <v>2000</v>
      </c>
      <c r="H480" t="s">
        <v>153</v>
      </c>
      <c r="I480">
        <v>0.3</v>
      </c>
      <c r="J480" s="56">
        <v>10000</v>
      </c>
      <c r="K480" t="s">
        <v>154</v>
      </c>
      <c r="L480" t="s">
        <v>960</v>
      </c>
    </row>
    <row r="481" spans="1:12" x14ac:dyDescent="0.25">
      <c r="A481" t="s">
        <v>0</v>
      </c>
      <c r="B481">
        <v>62</v>
      </c>
      <c r="C481" t="str">
        <f t="shared" si="0"/>
        <v>VZ7471511662</v>
      </c>
      <c r="D481" t="s">
        <v>95</v>
      </c>
      <c r="E481" t="s">
        <v>66</v>
      </c>
      <c r="F481" t="s">
        <v>470</v>
      </c>
      <c r="G481" s="56">
        <v>2000</v>
      </c>
      <c r="H481" t="s">
        <v>153</v>
      </c>
      <c r="I481">
        <v>0.3</v>
      </c>
      <c r="J481" s="56">
        <v>4000</v>
      </c>
      <c r="K481" t="s">
        <v>154</v>
      </c>
      <c r="L481" t="s">
        <v>960</v>
      </c>
    </row>
    <row r="482" spans="1:12" x14ac:dyDescent="0.25">
      <c r="A482" t="s">
        <v>0</v>
      </c>
      <c r="B482">
        <v>63</v>
      </c>
      <c r="C482" t="str">
        <f t="shared" si="0"/>
        <v>VZ7471511663</v>
      </c>
      <c r="D482" t="s">
        <v>95</v>
      </c>
      <c r="E482" t="s">
        <v>67</v>
      </c>
      <c r="F482" t="s">
        <v>544</v>
      </c>
      <c r="G482" s="56">
        <v>3000</v>
      </c>
      <c r="H482" t="s">
        <v>153</v>
      </c>
      <c r="I482">
        <v>0.3</v>
      </c>
      <c r="J482" s="56">
        <v>1000</v>
      </c>
      <c r="K482" t="s">
        <v>154</v>
      </c>
      <c r="L482" t="s">
        <v>960</v>
      </c>
    </row>
    <row r="483" spans="1:12" x14ac:dyDescent="0.25">
      <c r="A483" t="s">
        <v>0</v>
      </c>
      <c r="B483">
        <v>64</v>
      </c>
      <c r="C483" t="str">
        <f t="shared" si="0"/>
        <v>VZ7471511664</v>
      </c>
      <c r="D483" t="s">
        <v>95</v>
      </c>
      <c r="E483" t="s">
        <v>68</v>
      </c>
      <c r="F483" t="s">
        <v>681</v>
      </c>
      <c r="G483" s="56">
        <v>1000</v>
      </c>
      <c r="H483" t="s">
        <v>153</v>
      </c>
      <c r="I483">
        <v>0.3</v>
      </c>
      <c r="J483" s="56">
        <v>4000</v>
      </c>
      <c r="K483" t="s">
        <v>154</v>
      </c>
      <c r="L483" t="s">
        <v>960</v>
      </c>
    </row>
    <row r="484" spans="1:12" x14ac:dyDescent="0.25">
      <c r="A484" t="s">
        <v>0</v>
      </c>
      <c r="B484">
        <v>65</v>
      </c>
      <c r="C484" t="str">
        <f t="shared" si="0"/>
        <v>VZ7471511665</v>
      </c>
      <c r="D484" t="s">
        <v>95</v>
      </c>
      <c r="E484" t="s">
        <v>69</v>
      </c>
      <c r="F484" t="s">
        <v>631</v>
      </c>
      <c r="G484" s="56">
        <v>2000</v>
      </c>
      <c r="H484" t="s">
        <v>153</v>
      </c>
      <c r="I484">
        <v>0.3</v>
      </c>
      <c r="J484" s="56">
        <v>5000</v>
      </c>
      <c r="K484" t="s">
        <v>154</v>
      </c>
      <c r="L484" t="s">
        <v>960</v>
      </c>
    </row>
    <row r="485" spans="1:12" x14ac:dyDescent="0.25">
      <c r="A485" t="s">
        <v>0</v>
      </c>
      <c r="B485">
        <v>66</v>
      </c>
      <c r="C485" t="str">
        <f t="shared" ref="C485:C509" si="1">A485&amp;B485</f>
        <v>VZ7471511666</v>
      </c>
      <c r="D485" t="s">
        <v>95</v>
      </c>
      <c r="E485" t="s">
        <v>70</v>
      </c>
      <c r="F485" t="s">
        <v>471</v>
      </c>
      <c r="G485" s="56">
        <v>1000</v>
      </c>
      <c r="H485" t="s">
        <v>153</v>
      </c>
      <c r="I485">
        <v>0.3</v>
      </c>
      <c r="J485" s="56">
        <v>5000</v>
      </c>
      <c r="K485" t="s">
        <v>154</v>
      </c>
      <c r="L485" t="s">
        <v>960</v>
      </c>
    </row>
    <row r="486" spans="1:12" x14ac:dyDescent="0.25">
      <c r="A486" t="s">
        <v>0</v>
      </c>
      <c r="B486">
        <v>67</v>
      </c>
      <c r="C486" t="str">
        <f t="shared" si="1"/>
        <v>VZ7471511667</v>
      </c>
      <c r="D486" t="s">
        <v>95</v>
      </c>
      <c r="E486" t="s">
        <v>71</v>
      </c>
      <c r="F486" t="s">
        <v>933</v>
      </c>
      <c r="G486" s="56">
        <v>2000</v>
      </c>
      <c r="H486" t="s">
        <v>153</v>
      </c>
      <c r="I486">
        <v>0.3</v>
      </c>
      <c r="J486" s="56">
        <v>5000</v>
      </c>
      <c r="K486" t="s">
        <v>154</v>
      </c>
      <c r="L486" t="s">
        <v>960</v>
      </c>
    </row>
    <row r="487" spans="1:12" x14ac:dyDescent="0.25">
      <c r="A487" t="s">
        <v>0</v>
      </c>
      <c r="B487">
        <v>68</v>
      </c>
      <c r="C487" t="str">
        <f t="shared" si="1"/>
        <v>VZ7471511668</v>
      </c>
      <c r="D487" t="s">
        <v>95</v>
      </c>
      <c r="E487" t="s">
        <v>72</v>
      </c>
      <c r="F487" t="s">
        <v>515</v>
      </c>
      <c r="G487" s="56">
        <v>2000</v>
      </c>
      <c r="H487" t="s">
        <v>153</v>
      </c>
      <c r="I487">
        <v>0.3</v>
      </c>
      <c r="J487" s="56">
        <v>10000</v>
      </c>
      <c r="K487" t="s">
        <v>154</v>
      </c>
      <c r="L487" t="s">
        <v>960</v>
      </c>
    </row>
    <row r="488" spans="1:12" x14ac:dyDescent="0.25">
      <c r="A488" t="s">
        <v>0</v>
      </c>
      <c r="B488">
        <v>69</v>
      </c>
      <c r="C488" t="str">
        <f t="shared" si="1"/>
        <v>VZ7471511669</v>
      </c>
      <c r="D488" t="s">
        <v>95</v>
      </c>
      <c r="E488" t="s">
        <v>73</v>
      </c>
      <c r="F488" t="s">
        <v>495</v>
      </c>
      <c r="G488" s="56">
        <v>1000</v>
      </c>
      <c r="H488" t="s">
        <v>153</v>
      </c>
      <c r="I488">
        <v>0.3</v>
      </c>
      <c r="J488" s="56">
        <v>4000</v>
      </c>
      <c r="K488" t="s">
        <v>154</v>
      </c>
      <c r="L488" t="s">
        <v>960</v>
      </c>
    </row>
    <row r="489" spans="1:12" x14ac:dyDescent="0.25">
      <c r="A489" t="s">
        <v>0</v>
      </c>
      <c r="B489">
        <v>70</v>
      </c>
      <c r="C489" t="str">
        <f t="shared" si="1"/>
        <v>VZ7471511670</v>
      </c>
      <c r="D489" t="s">
        <v>95</v>
      </c>
      <c r="E489" t="s">
        <v>74</v>
      </c>
      <c r="F489" t="s">
        <v>663</v>
      </c>
      <c r="G489" s="56">
        <v>1000</v>
      </c>
      <c r="H489" t="s">
        <v>153</v>
      </c>
      <c r="I489">
        <v>0.3</v>
      </c>
      <c r="J489" s="56">
        <v>10000</v>
      </c>
      <c r="K489" t="s">
        <v>154</v>
      </c>
      <c r="L489" t="s">
        <v>960</v>
      </c>
    </row>
    <row r="490" spans="1:12" x14ac:dyDescent="0.25">
      <c r="A490" t="s">
        <v>0</v>
      </c>
      <c r="B490">
        <v>71</v>
      </c>
      <c r="C490" t="str">
        <f t="shared" si="1"/>
        <v>VZ7471511671</v>
      </c>
      <c r="D490" t="s">
        <v>95</v>
      </c>
      <c r="E490" t="s">
        <v>75</v>
      </c>
      <c r="F490" t="s">
        <v>472</v>
      </c>
      <c r="G490" s="56">
        <v>2000</v>
      </c>
      <c r="H490" t="s">
        <v>153</v>
      </c>
      <c r="I490">
        <v>0.3</v>
      </c>
      <c r="J490" s="56">
        <v>2500</v>
      </c>
      <c r="K490" t="s">
        <v>154</v>
      </c>
      <c r="L490" t="s">
        <v>960</v>
      </c>
    </row>
    <row r="491" spans="1:12" x14ac:dyDescent="0.25">
      <c r="A491" t="s">
        <v>0</v>
      </c>
      <c r="B491">
        <v>72</v>
      </c>
      <c r="C491" t="str">
        <f t="shared" si="1"/>
        <v>VZ7471511672</v>
      </c>
      <c r="D491" t="s">
        <v>95</v>
      </c>
      <c r="E491" t="s">
        <v>76</v>
      </c>
      <c r="F491" t="s">
        <v>682</v>
      </c>
      <c r="G491" s="56">
        <v>1000</v>
      </c>
      <c r="H491" t="s">
        <v>153</v>
      </c>
      <c r="I491">
        <v>0.3</v>
      </c>
      <c r="J491">
        <v>720</v>
      </c>
      <c r="K491" t="s">
        <v>154</v>
      </c>
      <c r="L491" t="s">
        <v>960</v>
      </c>
    </row>
    <row r="492" spans="1:12" x14ac:dyDescent="0.25">
      <c r="A492" t="s">
        <v>0</v>
      </c>
      <c r="B492">
        <v>73</v>
      </c>
      <c r="C492" t="str">
        <f t="shared" si="1"/>
        <v>VZ7471511673</v>
      </c>
      <c r="D492" t="s">
        <v>95</v>
      </c>
      <c r="E492" t="s">
        <v>77</v>
      </c>
      <c r="F492" t="s">
        <v>691</v>
      </c>
      <c r="G492" s="56">
        <v>2000</v>
      </c>
      <c r="H492" t="s">
        <v>153</v>
      </c>
      <c r="I492">
        <v>0.3</v>
      </c>
      <c r="J492" s="56">
        <v>4000</v>
      </c>
      <c r="K492" t="s">
        <v>154</v>
      </c>
      <c r="L492" t="s">
        <v>960</v>
      </c>
    </row>
    <row r="493" spans="1:12" x14ac:dyDescent="0.25">
      <c r="A493" t="s">
        <v>0</v>
      </c>
      <c r="B493">
        <v>74</v>
      </c>
      <c r="C493" t="str">
        <f t="shared" si="1"/>
        <v>VZ7471511674</v>
      </c>
      <c r="D493" t="s">
        <v>95</v>
      </c>
      <c r="E493" t="s">
        <v>78</v>
      </c>
      <c r="F493" t="s">
        <v>632</v>
      </c>
      <c r="G493" s="56">
        <v>1000</v>
      </c>
      <c r="H493" t="s">
        <v>153</v>
      </c>
      <c r="I493">
        <v>0.3</v>
      </c>
      <c r="J493" s="56">
        <v>10000</v>
      </c>
      <c r="K493" t="s">
        <v>154</v>
      </c>
      <c r="L493" t="s">
        <v>960</v>
      </c>
    </row>
    <row r="494" spans="1:12" x14ac:dyDescent="0.25">
      <c r="A494" t="s">
        <v>0</v>
      </c>
      <c r="B494">
        <v>75</v>
      </c>
      <c r="C494" t="str">
        <f t="shared" si="1"/>
        <v>VZ7471511675</v>
      </c>
      <c r="D494" t="s">
        <v>95</v>
      </c>
      <c r="E494" t="s">
        <v>79</v>
      </c>
      <c r="F494" t="s">
        <v>705</v>
      </c>
      <c r="G494" s="56">
        <v>3000</v>
      </c>
      <c r="H494" t="s">
        <v>153</v>
      </c>
      <c r="I494">
        <v>0.3</v>
      </c>
      <c r="J494" s="56">
        <v>10000</v>
      </c>
      <c r="K494" t="s">
        <v>154</v>
      </c>
      <c r="L494" t="s">
        <v>960</v>
      </c>
    </row>
    <row r="495" spans="1:12" x14ac:dyDescent="0.25">
      <c r="A495" t="s">
        <v>0</v>
      </c>
      <c r="B495">
        <v>76</v>
      </c>
      <c r="C495" t="str">
        <f t="shared" si="1"/>
        <v>VZ7471511676</v>
      </c>
      <c r="D495" t="s">
        <v>95</v>
      </c>
      <c r="E495" t="s">
        <v>80</v>
      </c>
      <c r="F495" t="s">
        <v>532</v>
      </c>
      <c r="G495" s="56">
        <v>1000</v>
      </c>
      <c r="H495" t="s">
        <v>153</v>
      </c>
      <c r="I495">
        <v>0.3</v>
      </c>
      <c r="J495" s="56">
        <v>5000</v>
      </c>
      <c r="K495" t="s">
        <v>154</v>
      </c>
      <c r="L495" t="s">
        <v>960</v>
      </c>
    </row>
    <row r="496" spans="1:12" x14ac:dyDescent="0.25">
      <c r="A496" t="s">
        <v>0</v>
      </c>
      <c r="B496">
        <v>77</v>
      </c>
      <c r="C496" t="str">
        <f t="shared" si="1"/>
        <v>VZ7471511677</v>
      </c>
      <c r="D496" t="s">
        <v>95</v>
      </c>
      <c r="E496" t="s">
        <v>81</v>
      </c>
      <c r="F496" t="s">
        <v>481</v>
      </c>
      <c r="G496" s="56">
        <v>2000</v>
      </c>
      <c r="H496" t="s">
        <v>153</v>
      </c>
      <c r="I496">
        <v>0.3</v>
      </c>
      <c r="J496" s="56">
        <v>3000</v>
      </c>
      <c r="K496" t="s">
        <v>154</v>
      </c>
      <c r="L496" t="s">
        <v>960</v>
      </c>
    </row>
    <row r="497" spans="1:12" x14ac:dyDescent="0.25">
      <c r="A497" t="s">
        <v>0</v>
      </c>
      <c r="B497">
        <v>78</v>
      </c>
      <c r="C497" t="str">
        <f t="shared" si="1"/>
        <v>VZ7471511678</v>
      </c>
      <c r="D497" t="s">
        <v>95</v>
      </c>
      <c r="E497" t="s">
        <v>82</v>
      </c>
      <c r="F497" t="s">
        <v>482</v>
      </c>
      <c r="G497" s="56">
        <v>3000</v>
      </c>
      <c r="H497" t="s">
        <v>153</v>
      </c>
      <c r="I497">
        <v>0.3</v>
      </c>
      <c r="J497" s="56">
        <v>3300</v>
      </c>
      <c r="K497" t="s">
        <v>154</v>
      </c>
      <c r="L497" t="s">
        <v>960</v>
      </c>
    </row>
    <row r="498" spans="1:12" x14ac:dyDescent="0.25">
      <c r="A498" t="s">
        <v>0</v>
      </c>
      <c r="B498">
        <v>79</v>
      </c>
      <c r="C498" t="str">
        <f t="shared" si="1"/>
        <v>VZ7471511679</v>
      </c>
      <c r="D498" t="s">
        <v>95</v>
      </c>
      <c r="E498" t="s">
        <v>83</v>
      </c>
      <c r="F498" t="s">
        <v>483</v>
      </c>
      <c r="G498" s="56">
        <v>1000</v>
      </c>
      <c r="H498" t="s">
        <v>153</v>
      </c>
      <c r="I498">
        <v>0.3</v>
      </c>
      <c r="J498" s="56">
        <v>2500</v>
      </c>
      <c r="K498" t="s">
        <v>154</v>
      </c>
      <c r="L498" t="s">
        <v>960</v>
      </c>
    </row>
    <row r="499" spans="1:12" x14ac:dyDescent="0.25">
      <c r="A499" t="s">
        <v>0</v>
      </c>
      <c r="B499">
        <v>80</v>
      </c>
      <c r="C499" t="str">
        <f t="shared" si="1"/>
        <v>VZ7471511680</v>
      </c>
      <c r="D499" t="s">
        <v>95</v>
      </c>
      <c r="E499" t="s">
        <v>84</v>
      </c>
      <c r="F499" t="s">
        <v>496</v>
      </c>
      <c r="G499" s="56">
        <v>1000</v>
      </c>
      <c r="H499" t="s">
        <v>153</v>
      </c>
      <c r="I499">
        <v>0.3</v>
      </c>
      <c r="J499">
        <v>200</v>
      </c>
      <c r="K499" t="s">
        <v>154</v>
      </c>
      <c r="L499" t="s">
        <v>960</v>
      </c>
    </row>
    <row r="500" spans="1:12" x14ac:dyDescent="0.25">
      <c r="A500" t="s">
        <v>0</v>
      </c>
      <c r="B500">
        <v>81</v>
      </c>
      <c r="C500" t="str">
        <f t="shared" si="1"/>
        <v>VZ7471511681</v>
      </c>
      <c r="D500" t="s">
        <v>95</v>
      </c>
      <c r="E500" t="s">
        <v>85</v>
      </c>
      <c r="F500" t="s">
        <v>484</v>
      </c>
      <c r="G500" s="56">
        <v>3000</v>
      </c>
      <c r="H500" t="s">
        <v>153</v>
      </c>
      <c r="I500">
        <v>0.3</v>
      </c>
      <c r="J500" s="56">
        <v>1000</v>
      </c>
      <c r="K500" t="s">
        <v>154</v>
      </c>
      <c r="L500" t="s">
        <v>960</v>
      </c>
    </row>
    <row r="501" spans="1:12" x14ac:dyDescent="0.25">
      <c r="A501" t="s">
        <v>0</v>
      </c>
      <c r="B501">
        <v>82</v>
      </c>
      <c r="C501" t="str">
        <f t="shared" si="1"/>
        <v>VZ7471511682</v>
      </c>
      <c r="D501" t="s">
        <v>95</v>
      </c>
      <c r="E501" t="s">
        <v>86</v>
      </c>
      <c r="F501" t="s">
        <v>516</v>
      </c>
      <c r="G501" s="56">
        <v>2000</v>
      </c>
      <c r="H501" t="s">
        <v>153</v>
      </c>
      <c r="I501">
        <v>0.3</v>
      </c>
      <c r="J501" s="56">
        <v>1000</v>
      </c>
      <c r="K501" t="s">
        <v>154</v>
      </c>
      <c r="L501" t="s">
        <v>960</v>
      </c>
    </row>
    <row r="502" spans="1:12" x14ac:dyDescent="0.25">
      <c r="A502" t="s">
        <v>0</v>
      </c>
      <c r="B502">
        <v>83</v>
      </c>
      <c r="C502" t="str">
        <f t="shared" si="1"/>
        <v>VZ7471511683</v>
      </c>
      <c r="D502" t="s">
        <v>95</v>
      </c>
      <c r="E502" t="s">
        <v>87</v>
      </c>
      <c r="F502" t="s">
        <v>487</v>
      </c>
      <c r="G502" s="56">
        <v>1000</v>
      </c>
      <c r="H502" t="s">
        <v>153</v>
      </c>
      <c r="I502">
        <v>0.3</v>
      </c>
      <c r="J502">
        <v>500</v>
      </c>
      <c r="K502" t="s">
        <v>154</v>
      </c>
      <c r="L502" t="s">
        <v>960</v>
      </c>
    </row>
    <row r="503" spans="1:12" x14ac:dyDescent="0.25">
      <c r="A503" t="s">
        <v>0</v>
      </c>
      <c r="B503">
        <v>84</v>
      </c>
      <c r="C503" t="str">
        <f t="shared" si="1"/>
        <v>VZ7471511684</v>
      </c>
      <c r="D503" t="s">
        <v>95</v>
      </c>
      <c r="E503" t="s">
        <v>88</v>
      </c>
      <c r="F503" t="s">
        <v>575</v>
      </c>
      <c r="G503" s="56">
        <v>3000</v>
      </c>
      <c r="H503" t="s">
        <v>153</v>
      </c>
      <c r="I503">
        <v>0.3</v>
      </c>
      <c r="J503" s="56">
        <v>2000</v>
      </c>
      <c r="K503" t="s">
        <v>154</v>
      </c>
      <c r="L503" t="s">
        <v>960</v>
      </c>
    </row>
    <row r="504" spans="1:12" x14ac:dyDescent="0.25">
      <c r="A504" t="s">
        <v>0</v>
      </c>
      <c r="B504">
        <v>85</v>
      </c>
      <c r="C504" t="str">
        <f t="shared" si="1"/>
        <v>VZ7471511685</v>
      </c>
      <c r="D504" t="s">
        <v>95</v>
      </c>
      <c r="E504" t="s">
        <v>89</v>
      </c>
      <c r="F504" t="s">
        <v>574</v>
      </c>
      <c r="G504" s="56">
        <v>2000</v>
      </c>
      <c r="H504" t="s">
        <v>153</v>
      </c>
      <c r="I504">
        <v>0.3</v>
      </c>
      <c r="J504" s="56">
        <v>2500</v>
      </c>
      <c r="K504" t="s">
        <v>154</v>
      </c>
      <c r="L504" t="s">
        <v>960</v>
      </c>
    </row>
    <row r="505" spans="1:12" x14ac:dyDescent="0.25">
      <c r="A505" t="s">
        <v>0</v>
      </c>
      <c r="B505">
        <v>86</v>
      </c>
      <c r="C505" t="str">
        <f t="shared" si="1"/>
        <v>VZ7471511686</v>
      </c>
      <c r="D505" t="s">
        <v>95</v>
      </c>
      <c r="E505" t="s">
        <v>90</v>
      </c>
      <c r="F505" t="s">
        <v>683</v>
      </c>
      <c r="G505" s="56">
        <v>1000</v>
      </c>
      <c r="H505" t="s">
        <v>153</v>
      </c>
      <c r="I505">
        <v>0.3</v>
      </c>
      <c r="J505">
        <v>350</v>
      </c>
      <c r="K505" t="s">
        <v>154</v>
      </c>
      <c r="L505" t="s">
        <v>960</v>
      </c>
    </row>
    <row r="506" spans="1:12" x14ac:dyDescent="0.25">
      <c r="A506" t="s">
        <v>0</v>
      </c>
      <c r="B506">
        <v>87</v>
      </c>
      <c r="C506" t="str">
        <f t="shared" si="1"/>
        <v>VZ7471511687</v>
      </c>
      <c r="D506" t="s">
        <v>95</v>
      </c>
      <c r="E506" t="s">
        <v>91</v>
      </c>
      <c r="F506" t="s">
        <v>686</v>
      </c>
      <c r="G506" s="56">
        <v>2000</v>
      </c>
      <c r="H506" t="s">
        <v>153</v>
      </c>
      <c r="I506">
        <v>0.3</v>
      </c>
      <c r="J506" s="56">
        <v>5000</v>
      </c>
      <c r="K506" t="s">
        <v>154</v>
      </c>
      <c r="L506" t="s">
        <v>960</v>
      </c>
    </row>
    <row r="507" spans="1:12" x14ac:dyDescent="0.25">
      <c r="A507" t="s">
        <v>0</v>
      </c>
      <c r="B507">
        <v>88</v>
      </c>
      <c r="C507" t="str">
        <f t="shared" si="1"/>
        <v>VZ7471511688</v>
      </c>
      <c r="D507" t="s">
        <v>95</v>
      </c>
      <c r="E507" t="s">
        <v>92</v>
      </c>
      <c r="F507" t="s">
        <v>699</v>
      </c>
      <c r="G507" s="56">
        <v>1000</v>
      </c>
      <c r="H507" t="s">
        <v>153</v>
      </c>
      <c r="I507">
        <v>0.3</v>
      </c>
      <c r="J507">
        <v>200</v>
      </c>
      <c r="K507" t="s">
        <v>154</v>
      </c>
      <c r="L507" t="s">
        <v>960</v>
      </c>
    </row>
    <row r="508" spans="1:12" x14ac:dyDescent="0.25">
      <c r="A508" t="s">
        <v>0</v>
      </c>
      <c r="B508">
        <v>89</v>
      </c>
      <c r="C508" t="str">
        <f t="shared" si="1"/>
        <v>VZ7471511689</v>
      </c>
      <c r="D508" t="s">
        <v>95</v>
      </c>
      <c r="E508" t="s">
        <v>93</v>
      </c>
      <c r="F508" t="s">
        <v>934</v>
      </c>
      <c r="G508" s="56">
        <v>1000</v>
      </c>
      <c r="H508" t="s">
        <v>153</v>
      </c>
      <c r="I508">
        <v>0.3</v>
      </c>
      <c r="J508" s="56">
        <v>4000</v>
      </c>
      <c r="K508" t="s">
        <v>154</v>
      </c>
      <c r="L508" t="s">
        <v>960</v>
      </c>
    </row>
    <row r="509" spans="1:12" x14ac:dyDescent="0.25">
      <c r="A509" t="s">
        <v>0</v>
      </c>
      <c r="B509">
        <v>90</v>
      </c>
      <c r="C509" t="str">
        <f t="shared" si="1"/>
        <v>VZ7471511690</v>
      </c>
      <c r="D509" t="s">
        <v>95</v>
      </c>
      <c r="E509" t="s">
        <v>94</v>
      </c>
      <c r="F509" t="s">
        <v>917</v>
      </c>
      <c r="G509" s="56">
        <v>6000</v>
      </c>
      <c r="H509" t="s">
        <v>153</v>
      </c>
      <c r="I509">
        <v>0.3</v>
      </c>
      <c r="J509" s="56">
        <v>2000</v>
      </c>
      <c r="K509" t="s">
        <v>154</v>
      </c>
      <c r="L509" t="s">
        <v>960</v>
      </c>
    </row>
    <row r="510" spans="1:12" x14ac:dyDescent="0.25">
      <c r="A510" t="s">
        <v>96</v>
      </c>
      <c r="D510" t="s">
        <v>104</v>
      </c>
      <c r="E510" t="s">
        <v>112</v>
      </c>
      <c r="F510" t="s">
        <v>105</v>
      </c>
      <c r="G510" s="56">
        <v>1000</v>
      </c>
      <c r="H510" t="s">
        <v>153</v>
      </c>
      <c r="I510">
        <v>0</v>
      </c>
      <c r="J510">
        <v>100</v>
      </c>
      <c r="K510" t="s">
        <v>154</v>
      </c>
      <c r="L510" t="s">
        <v>962</v>
      </c>
    </row>
    <row r="511" spans="1:12" x14ac:dyDescent="0.25">
      <c r="A511" t="s">
        <v>96</v>
      </c>
      <c r="D511" t="s">
        <v>104</v>
      </c>
      <c r="E511" t="s">
        <v>284</v>
      </c>
      <c r="F511" t="s">
        <v>285</v>
      </c>
      <c r="G511" s="56">
        <v>1000</v>
      </c>
      <c r="H511" t="s">
        <v>153</v>
      </c>
      <c r="I511">
        <v>0.3</v>
      </c>
      <c r="J511" s="56">
        <v>2500</v>
      </c>
      <c r="K511" t="s">
        <v>154</v>
      </c>
      <c r="L511" t="s">
        <v>962</v>
      </c>
    </row>
    <row r="512" spans="1:12" x14ac:dyDescent="0.25">
      <c r="A512" t="s">
        <v>96</v>
      </c>
      <c r="D512" t="s">
        <v>104</v>
      </c>
      <c r="E512" t="s">
        <v>949</v>
      </c>
      <c r="F512" t="s">
        <v>950</v>
      </c>
      <c r="G512" s="56">
        <v>1000</v>
      </c>
      <c r="H512" t="s">
        <v>153</v>
      </c>
      <c r="I512">
        <v>0.1</v>
      </c>
      <c r="J512" s="56">
        <v>1500</v>
      </c>
      <c r="K512" t="s">
        <v>154</v>
      </c>
      <c r="L512" t="s">
        <v>962</v>
      </c>
    </row>
    <row r="513" spans="1:12" x14ac:dyDescent="0.25">
      <c r="A513" t="s">
        <v>96</v>
      </c>
      <c r="D513" t="s">
        <v>104</v>
      </c>
      <c r="E513" t="s">
        <v>326</v>
      </c>
      <c r="F513" t="s">
        <v>327</v>
      </c>
      <c r="G513" s="56">
        <v>2000</v>
      </c>
      <c r="H513" t="s">
        <v>153</v>
      </c>
      <c r="I513">
        <v>0.3</v>
      </c>
      <c r="J513" s="56">
        <v>10000</v>
      </c>
      <c r="K513" t="s">
        <v>154</v>
      </c>
      <c r="L513" t="s">
        <v>962</v>
      </c>
    </row>
    <row r="514" spans="1:12" x14ac:dyDescent="0.25">
      <c r="A514" t="s">
        <v>96</v>
      </c>
      <c r="D514" t="s">
        <v>104</v>
      </c>
      <c r="E514" t="s">
        <v>293</v>
      </c>
      <c r="F514" t="s">
        <v>294</v>
      </c>
      <c r="G514" s="56">
        <v>1000</v>
      </c>
      <c r="H514" t="s">
        <v>153</v>
      </c>
      <c r="I514">
        <v>0.3</v>
      </c>
      <c r="J514" s="56">
        <v>5000</v>
      </c>
      <c r="K514" t="s">
        <v>154</v>
      </c>
      <c r="L514" t="s">
        <v>962</v>
      </c>
    </row>
    <row r="515" spans="1:12" x14ac:dyDescent="0.25">
      <c r="A515" t="s">
        <v>96</v>
      </c>
      <c r="D515" t="s">
        <v>104</v>
      </c>
      <c r="E515" t="s">
        <v>341</v>
      </c>
      <c r="F515" t="s">
        <v>342</v>
      </c>
      <c r="G515" s="56">
        <v>1000</v>
      </c>
      <c r="H515" t="s">
        <v>153</v>
      </c>
      <c r="I515">
        <v>0.3</v>
      </c>
      <c r="J515" s="56">
        <v>5000</v>
      </c>
      <c r="K515" t="s">
        <v>154</v>
      </c>
      <c r="L515" t="s">
        <v>962</v>
      </c>
    </row>
    <row r="516" spans="1:12" x14ac:dyDescent="0.25">
      <c r="A516" t="s">
        <v>96</v>
      </c>
      <c r="D516" t="s">
        <v>104</v>
      </c>
      <c r="E516" t="s">
        <v>322</v>
      </c>
      <c r="F516" t="s">
        <v>323</v>
      </c>
      <c r="G516" s="56">
        <v>1000</v>
      </c>
      <c r="H516" t="s">
        <v>153</v>
      </c>
      <c r="I516">
        <v>0.3</v>
      </c>
      <c r="J516" s="56">
        <v>5000</v>
      </c>
      <c r="K516" t="s">
        <v>154</v>
      </c>
      <c r="L516" t="s">
        <v>962</v>
      </c>
    </row>
    <row r="517" spans="1:12" x14ac:dyDescent="0.25">
      <c r="A517" t="s">
        <v>96</v>
      </c>
      <c r="D517" t="s">
        <v>104</v>
      </c>
      <c r="E517" t="s">
        <v>403</v>
      </c>
      <c r="F517" t="s">
        <v>404</v>
      </c>
      <c r="G517" s="56">
        <v>1000</v>
      </c>
      <c r="H517" t="s">
        <v>153</v>
      </c>
      <c r="I517">
        <v>0.3</v>
      </c>
      <c r="J517" s="56">
        <v>10000</v>
      </c>
      <c r="K517" t="s">
        <v>154</v>
      </c>
      <c r="L517" t="s">
        <v>962</v>
      </c>
    </row>
    <row r="518" spans="1:12" x14ac:dyDescent="0.25">
      <c r="A518" t="s">
        <v>96</v>
      </c>
      <c r="D518" t="s">
        <v>104</v>
      </c>
      <c r="E518" t="s">
        <v>779</v>
      </c>
      <c r="F518" t="s">
        <v>780</v>
      </c>
      <c r="G518" s="56">
        <v>1000</v>
      </c>
      <c r="H518" t="s">
        <v>153</v>
      </c>
      <c r="I518">
        <v>0.3</v>
      </c>
      <c r="J518" s="56">
        <v>1000</v>
      </c>
      <c r="K518" t="s">
        <v>154</v>
      </c>
      <c r="L518" t="s">
        <v>962</v>
      </c>
    </row>
    <row r="519" spans="1:12" x14ac:dyDescent="0.25">
      <c r="A519" t="s">
        <v>96</v>
      </c>
      <c r="D519" t="s">
        <v>104</v>
      </c>
      <c r="E519" t="s">
        <v>612</v>
      </c>
      <c r="F519" t="s">
        <v>613</v>
      </c>
      <c r="G519" s="56">
        <v>1000</v>
      </c>
      <c r="H519" t="s">
        <v>153</v>
      </c>
      <c r="I519">
        <v>0.3</v>
      </c>
      <c r="J519" s="56">
        <v>3000</v>
      </c>
      <c r="K519" t="s">
        <v>154</v>
      </c>
      <c r="L519" t="s">
        <v>962</v>
      </c>
    </row>
    <row r="520" spans="1:12" x14ac:dyDescent="0.25">
      <c r="A520" t="s">
        <v>96</v>
      </c>
      <c r="D520" t="s">
        <v>104</v>
      </c>
      <c r="E520" t="s">
        <v>415</v>
      </c>
      <c r="F520" t="s">
        <v>416</v>
      </c>
      <c r="G520" s="56">
        <v>3000</v>
      </c>
      <c r="H520" t="s">
        <v>153</v>
      </c>
      <c r="I520">
        <v>0.3</v>
      </c>
      <c r="J520" s="56">
        <v>4000</v>
      </c>
      <c r="K520" t="s">
        <v>154</v>
      </c>
      <c r="L520" t="s">
        <v>962</v>
      </c>
    </row>
    <row r="521" spans="1:12" x14ac:dyDescent="0.25">
      <c r="A521" t="s">
        <v>96</v>
      </c>
      <c r="D521" t="s">
        <v>104</v>
      </c>
      <c r="E521" t="s">
        <v>781</v>
      </c>
      <c r="F521" t="s">
        <v>782</v>
      </c>
      <c r="G521" s="56">
        <v>3000</v>
      </c>
      <c r="H521" t="s">
        <v>153</v>
      </c>
      <c r="I521">
        <v>0.3</v>
      </c>
      <c r="J521" s="56">
        <v>2000</v>
      </c>
      <c r="K521" t="s">
        <v>154</v>
      </c>
      <c r="L521" t="s">
        <v>962</v>
      </c>
    </row>
    <row r="522" spans="1:12" x14ac:dyDescent="0.25">
      <c r="A522" t="s">
        <v>96</v>
      </c>
      <c r="D522" t="s">
        <v>104</v>
      </c>
      <c r="E522" t="s">
        <v>417</v>
      </c>
      <c r="F522" t="s">
        <v>418</v>
      </c>
      <c r="G522" s="56">
        <v>1000</v>
      </c>
      <c r="H522" t="s">
        <v>153</v>
      </c>
      <c r="I522">
        <v>0.3</v>
      </c>
      <c r="J522" s="56">
        <v>4000</v>
      </c>
      <c r="K522" t="s">
        <v>154</v>
      </c>
      <c r="L522" t="s">
        <v>962</v>
      </c>
    </row>
    <row r="523" spans="1:12" x14ac:dyDescent="0.25">
      <c r="A523" t="s">
        <v>96</v>
      </c>
      <c r="D523" t="s">
        <v>104</v>
      </c>
      <c r="E523" t="s">
        <v>12</v>
      </c>
      <c r="F523" t="s">
        <v>243</v>
      </c>
      <c r="G523" s="56">
        <v>1000</v>
      </c>
      <c r="H523" t="s">
        <v>153</v>
      </c>
      <c r="I523">
        <v>0.3</v>
      </c>
      <c r="J523" s="56">
        <v>10000</v>
      </c>
      <c r="K523" t="s">
        <v>154</v>
      </c>
      <c r="L523" t="s">
        <v>962</v>
      </c>
    </row>
    <row r="524" spans="1:12" x14ac:dyDescent="0.25">
      <c r="A524" t="s">
        <v>96</v>
      </c>
      <c r="D524" t="s">
        <v>104</v>
      </c>
      <c r="E524" t="s">
        <v>362</v>
      </c>
      <c r="F524" t="s">
        <v>190</v>
      </c>
      <c r="G524" s="56">
        <v>6000</v>
      </c>
      <c r="H524" t="s">
        <v>153</v>
      </c>
      <c r="I524">
        <v>0.3</v>
      </c>
      <c r="J524" s="56">
        <v>10000</v>
      </c>
      <c r="K524" t="s">
        <v>154</v>
      </c>
      <c r="L524" t="s">
        <v>962</v>
      </c>
    </row>
    <row r="525" spans="1:12" x14ac:dyDescent="0.25">
      <c r="A525" t="s">
        <v>96</v>
      </c>
      <c r="D525" t="s">
        <v>104</v>
      </c>
      <c r="E525" t="s">
        <v>300</v>
      </c>
      <c r="F525" t="s">
        <v>301</v>
      </c>
      <c r="G525" s="56">
        <v>1000</v>
      </c>
      <c r="H525" t="s">
        <v>153</v>
      </c>
      <c r="I525">
        <v>0.3</v>
      </c>
      <c r="J525" s="56">
        <v>2500</v>
      </c>
      <c r="K525" t="s">
        <v>154</v>
      </c>
      <c r="L525" t="s">
        <v>962</v>
      </c>
    </row>
    <row r="526" spans="1:12" x14ac:dyDescent="0.25">
      <c r="A526" t="s">
        <v>96</v>
      </c>
      <c r="D526" t="s">
        <v>104</v>
      </c>
      <c r="E526" t="s">
        <v>363</v>
      </c>
      <c r="F526" t="s">
        <v>364</v>
      </c>
      <c r="G526" s="56">
        <v>1000</v>
      </c>
      <c r="H526" t="s">
        <v>153</v>
      </c>
      <c r="I526">
        <v>0.3</v>
      </c>
      <c r="J526" s="56">
        <v>3000</v>
      </c>
      <c r="K526" t="s">
        <v>154</v>
      </c>
      <c r="L526" t="s">
        <v>962</v>
      </c>
    </row>
    <row r="527" spans="1:12" x14ac:dyDescent="0.25">
      <c r="A527" t="s">
        <v>96</v>
      </c>
      <c r="D527" t="s">
        <v>104</v>
      </c>
      <c r="E527" t="s">
        <v>783</v>
      </c>
      <c r="F527" t="s">
        <v>784</v>
      </c>
      <c r="G527" s="56">
        <v>1000</v>
      </c>
      <c r="H527" t="s">
        <v>153</v>
      </c>
      <c r="I527">
        <v>0.3</v>
      </c>
      <c r="J527" s="56">
        <v>1000</v>
      </c>
      <c r="K527" t="s">
        <v>154</v>
      </c>
      <c r="L527" t="s">
        <v>962</v>
      </c>
    </row>
    <row r="528" spans="1:12" x14ac:dyDescent="0.25">
      <c r="A528" t="s">
        <v>96</v>
      </c>
      <c r="D528" t="s">
        <v>104</v>
      </c>
      <c r="E528" t="s">
        <v>21</v>
      </c>
      <c r="F528" t="s">
        <v>281</v>
      </c>
      <c r="G528" s="56">
        <v>2000</v>
      </c>
      <c r="H528" t="s">
        <v>153</v>
      </c>
      <c r="I528">
        <v>0.3</v>
      </c>
      <c r="J528" s="56">
        <v>20000</v>
      </c>
      <c r="K528" t="s">
        <v>154</v>
      </c>
      <c r="L528" t="s">
        <v>962</v>
      </c>
    </row>
    <row r="529" spans="1:12" x14ac:dyDescent="0.25">
      <c r="A529" t="s">
        <v>96</v>
      </c>
      <c r="D529" t="s">
        <v>104</v>
      </c>
      <c r="E529" t="s">
        <v>175</v>
      </c>
      <c r="F529" t="s">
        <v>176</v>
      </c>
      <c r="G529" s="56">
        <v>6000</v>
      </c>
      <c r="H529" t="s">
        <v>153</v>
      </c>
      <c r="I529">
        <v>0.3</v>
      </c>
      <c r="J529" s="56">
        <v>5000</v>
      </c>
      <c r="K529" t="s">
        <v>154</v>
      </c>
      <c r="L529" t="s">
        <v>962</v>
      </c>
    </row>
    <row r="530" spans="1:12" x14ac:dyDescent="0.25">
      <c r="A530" t="s">
        <v>96</v>
      </c>
      <c r="D530" t="s">
        <v>104</v>
      </c>
      <c r="E530" t="s">
        <v>361</v>
      </c>
      <c r="F530" t="s">
        <v>356</v>
      </c>
      <c r="G530" s="56">
        <v>1000</v>
      </c>
      <c r="H530" t="s">
        <v>153</v>
      </c>
      <c r="I530">
        <v>0.3</v>
      </c>
      <c r="J530" s="56">
        <v>5000</v>
      </c>
      <c r="K530" t="s">
        <v>154</v>
      </c>
      <c r="L530" t="s">
        <v>962</v>
      </c>
    </row>
    <row r="531" spans="1:12" x14ac:dyDescent="0.25">
      <c r="A531" t="s">
        <v>96</v>
      </c>
      <c r="D531" t="s">
        <v>104</v>
      </c>
      <c r="E531" t="s">
        <v>230</v>
      </c>
      <c r="F531" t="s">
        <v>169</v>
      </c>
      <c r="G531" s="56">
        <v>2000</v>
      </c>
      <c r="H531" t="s">
        <v>153</v>
      </c>
      <c r="I531">
        <v>0.3</v>
      </c>
      <c r="J531" s="56">
        <v>10000</v>
      </c>
      <c r="K531" t="s">
        <v>154</v>
      </c>
      <c r="L531" t="s">
        <v>962</v>
      </c>
    </row>
    <row r="532" spans="1:12" x14ac:dyDescent="0.25">
      <c r="A532" t="s">
        <v>96</v>
      </c>
      <c r="D532" t="s">
        <v>104</v>
      </c>
      <c r="E532" t="s">
        <v>177</v>
      </c>
      <c r="F532" t="s">
        <v>178</v>
      </c>
      <c r="G532" s="56">
        <v>9000</v>
      </c>
      <c r="H532" t="s">
        <v>179</v>
      </c>
      <c r="I532">
        <v>0.3</v>
      </c>
      <c r="J532" s="56">
        <v>5000</v>
      </c>
      <c r="K532" t="s">
        <v>154</v>
      </c>
      <c r="L532" t="s">
        <v>962</v>
      </c>
    </row>
    <row r="533" spans="1:12" x14ac:dyDescent="0.25">
      <c r="A533" t="s">
        <v>96</v>
      </c>
      <c r="D533" t="s">
        <v>104</v>
      </c>
      <c r="E533" t="s">
        <v>378</v>
      </c>
      <c r="F533" t="s">
        <v>379</v>
      </c>
      <c r="G533" s="56">
        <v>7000</v>
      </c>
      <c r="H533" t="s">
        <v>153</v>
      </c>
      <c r="I533">
        <v>0.3</v>
      </c>
      <c r="J533" s="56">
        <v>5000</v>
      </c>
      <c r="K533" t="s">
        <v>154</v>
      </c>
      <c r="L533" t="s">
        <v>962</v>
      </c>
    </row>
    <row r="534" spans="1:12" x14ac:dyDescent="0.25">
      <c r="A534" t="s">
        <v>96</v>
      </c>
      <c r="D534" t="s">
        <v>104</v>
      </c>
      <c r="E534" t="s">
        <v>380</v>
      </c>
      <c r="F534" t="s">
        <v>292</v>
      </c>
      <c r="G534" s="56">
        <v>6000</v>
      </c>
      <c r="H534" t="s">
        <v>153</v>
      </c>
      <c r="I534">
        <v>0.3</v>
      </c>
      <c r="J534" s="56">
        <v>5000</v>
      </c>
      <c r="K534" t="s">
        <v>154</v>
      </c>
      <c r="L534" t="s">
        <v>962</v>
      </c>
    </row>
    <row r="535" spans="1:12" x14ac:dyDescent="0.25">
      <c r="A535" t="s">
        <v>96</v>
      </c>
      <c r="D535" t="s">
        <v>104</v>
      </c>
      <c r="E535" t="s">
        <v>372</v>
      </c>
      <c r="F535" t="s">
        <v>373</v>
      </c>
      <c r="G535" s="56">
        <v>1000</v>
      </c>
      <c r="H535" t="s">
        <v>153</v>
      </c>
      <c r="I535">
        <v>0.3</v>
      </c>
      <c r="J535" s="56">
        <v>5000</v>
      </c>
      <c r="K535" t="s">
        <v>154</v>
      </c>
      <c r="L535" t="s">
        <v>962</v>
      </c>
    </row>
    <row r="536" spans="1:12" x14ac:dyDescent="0.25">
      <c r="A536" t="s">
        <v>96</v>
      </c>
      <c r="D536" t="s">
        <v>104</v>
      </c>
      <c r="E536" t="s">
        <v>388</v>
      </c>
      <c r="F536" t="s">
        <v>389</v>
      </c>
      <c r="G536" s="56">
        <v>1000</v>
      </c>
      <c r="H536" t="s">
        <v>153</v>
      </c>
      <c r="I536">
        <v>0.3</v>
      </c>
      <c r="J536" s="56">
        <v>5000</v>
      </c>
      <c r="K536" t="s">
        <v>154</v>
      </c>
      <c r="L536" t="s">
        <v>962</v>
      </c>
    </row>
    <row r="537" spans="1:12" x14ac:dyDescent="0.25">
      <c r="A537" t="s">
        <v>96</v>
      </c>
      <c r="D537" t="s">
        <v>104</v>
      </c>
      <c r="E537" t="s">
        <v>410</v>
      </c>
      <c r="F537" t="s">
        <v>411</v>
      </c>
      <c r="G537" s="56">
        <v>5000</v>
      </c>
      <c r="H537" t="s">
        <v>153</v>
      </c>
      <c r="I537">
        <v>0.3</v>
      </c>
      <c r="J537" s="56">
        <v>10000</v>
      </c>
      <c r="K537" t="s">
        <v>154</v>
      </c>
      <c r="L537" t="s">
        <v>962</v>
      </c>
    </row>
    <row r="538" spans="1:12" x14ac:dyDescent="0.25">
      <c r="A538" t="s">
        <v>96</v>
      </c>
      <c r="D538" t="s">
        <v>104</v>
      </c>
      <c r="E538" t="s">
        <v>604</v>
      </c>
      <c r="F538" t="s">
        <v>605</v>
      </c>
      <c r="G538" s="56">
        <v>42000</v>
      </c>
      <c r="H538" t="s">
        <v>153</v>
      </c>
      <c r="I538">
        <v>0.3</v>
      </c>
      <c r="J538" s="56">
        <v>10000</v>
      </c>
      <c r="K538" t="s">
        <v>154</v>
      </c>
      <c r="L538" t="s">
        <v>962</v>
      </c>
    </row>
    <row r="539" spans="1:12" x14ac:dyDescent="0.25">
      <c r="A539" t="s">
        <v>96</v>
      </c>
      <c r="D539" t="s">
        <v>104</v>
      </c>
      <c r="E539" t="s">
        <v>785</v>
      </c>
      <c r="F539" t="s">
        <v>786</v>
      </c>
      <c r="G539" s="56">
        <v>1000</v>
      </c>
      <c r="H539" t="s">
        <v>153</v>
      </c>
      <c r="I539">
        <v>0.3</v>
      </c>
      <c r="J539" s="56">
        <v>1000</v>
      </c>
      <c r="K539" t="s">
        <v>154</v>
      </c>
      <c r="L539" t="s">
        <v>962</v>
      </c>
    </row>
    <row r="540" spans="1:12" x14ac:dyDescent="0.25">
      <c r="A540" t="s">
        <v>96</v>
      </c>
      <c r="D540" t="s">
        <v>104</v>
      </c>
      <c r="E540" t="s">
        <v>655</v>
      </c>
      <c r="F540" t="s">
        <v>656</v>
      </c>
      <c r="G540" s="56">
        <v>1000</v>
      </c>
      <c r="H540" t="s">
        <v>153</v>
      </c>
      <c r="I540">
        <v>0.3</v>
      </c>
      <c r="J540" s="56">
        <v>5000</v>
      </c>
      <c r="K540" t="s">
        <v>154</v>
      </c>
      <c r="L540" t="s">
        <v>962</v>
      </c>
    </row>
    <row r="541" spans="1:12" x14ac:dyDescent="0.25">
      <c r="A541" t="s">
        <v>96</v>
      </c>
      <c r="D541" t="s">
        <v>104</v>
      </c>
      <c r="E541" t="s">
        <v>606</v>
      </c>
      <c r="F541" t="s">
        <v>607</v>
      </c>
      <c r="G541" s="56">
        <v>1000</v>
      </c>
      <c r="H541" t="s">
        <v>153</v>
      </c>
      <c r="I541">
        <v>0.3</v>
      </c>
      <c r="J541" s="56">
        <v>7500</v>
      </c>
      <c r="K541" t="s">
        <v>154</v>
      </c>
      <c r="L541" t="s">
        <v>962</v>
      </c>
    </row>
    <row r="542" spans="1:12" x14ac:dyDescent="0.25">
      <c r="A542" t="s">
        <v>96</v>
      </c>
      <c r="D542" t="s">
        <v>104</v>
      </c>
      <c r="E542" t="s">
        <v>157</v>
      </c>
      <c r="F542" t="s">
        <v>158</v>
      </c>
      <c r="G542" s="56">
        <v>1000</v>
      </c>
      <c r="H542" t="s">
        <v>153</v>
      </c>
      <c r="I542">
        <v>0.3</v>
      </c>
      <c r="J542" s="56">
        <v>10000</v>
      </c>
      <c r="K542" t="s">
        <v>154</v>
      </c>
      <c r="L542" t="s">
        <v>962</v>
      </c>
    </row>
    <row r="543" spans="1:12" x14ac:dyDescent="0.25">
      <c r="A543" t="s">
        <v>96</v>
      </c>
      <c r="D543" t="s">
        <v>104</v>
      </c>
      <c r="E543" t="s">
        <v>286</v>
      </c>
      <c r="F543" t="s">
        <v>287</v>
      </c>
      <c r="G543" s="56">
        <v>4000</v>
      </c>
      <c r="H543" t="s">
        <v>153</v>
      </c>
      <c r="I543">
        <v>0.3</v>
      </c>
      <c r="J543" s="56">
        <v>10000</v>
      </c>
      <c r="K543" t="s">
        <v>154</v>
      </c>
      <c r="L543" t="s">
        <v>962</v>
      </c>
    </row>
    <row r="544" spans="1:12" x14ac:dyDescent="0.25">
      <c r="A544" t="s">
        <v>96</v>
      </c>
      <c r="D544" t="s">
        <v>104</v>
      </c>
      <c r="E544" t="s">
        <v>383</v>
      </c>
      <c r="F544" t="s">
        <v>384</v>
      </c>
      <c r="G544" s="56">
        <v>1000</v>
      </c>
      <c r="H544" t="s">
        <v>153</v>
      </c>
      <c r="I544">
        <v>0.3</v>
      </c>
      <c r="J544" s="56">
        <v>1000</v>
      </c>
      <c r="K544" t="s">
        <v>154</v>
      </c>
      <c r="L544" t="s">
        <v>962</v>
      </c>
    </row>
    <row r="545" spans="1:12" x14ac:dyDescent="0.25">
      <c r="A545" t="s">
        <v>96</v>
      </c>
      <c r="D545" t="s">
        <v>104</v>
      </c>
      <c r="E545" t="s">
        <v>787</v>
      </c>
      <c r="F545" t="s">
        <v>788</v>
      </c>
      <c r="G545" s="56">
        <v>2000</v>
      </c>
      <c r="H545" t="s">
        <v>153</v>
      </c>
      <c r="I545">
        <v>0.3</v>
      </c>
      <c r="J545">
        <v>500</v>
      </c>
      <c r="K545" t="s">
        <v>154</v>
      </c>
      <c r="L545" t="s">
        <v>962</v>
      </c>
    </row>
    <row r="546" spans="1:12" x14ac:dyDescent="0.25">
      <c r="A546" t="s">
        <v>96</v>
      </c>
      <c r="D546" t="s">
        <v>104</v>
      </c>
      <c r="E546" t="s">
        <v>36</v>
      </c>
      <c r="F546" t="s">
        <v>275</v>
      </c>
      <c r="G546" s="56">
        <v>5000</v>
      </c>
      <c r="H546" t="s">
        <v>153</v>
      </c>
      <c r="I546">
        <v>0.3</v>
      </c>
      <c r="J546" s="56">
        <v>10000</v>
      </c>
      <c r="K546" t="s">
        <v>154</v>
      </c>
      <c r="L546" t="s">
        <v>962</v>
      </c>
    </row>
    <row r="547" spans="1:12" x14ac:dyDescent="0.25">
      <c r="A547" t="s">
        <v>96</v>
      </c>
      <c r="D547" t="s">
        <v>104</v>
      </c>
      <c r="E547" t="s">
        <v>276</v>
      </c>
      <c r="F547" t="s">
        <v>277</v>
      </c>
      <c r="G547" s="56">
        <v>22000</v>
      </c>
      <c r="H547" t="s">
        <v>153</v>
      </c>
      <c r="I547">
        <v>0.3</v>
      </c>
      <c r="J547" s="56">
        <v>10000</v>
      </c>
      <c r="K547" t="s">
        <v>154</v>
      </c>
      <c r="L547" t="s">
        <v>962</v>
      </c>
    </row>
    <row r="548" spans="1:12" x14ac:dyDescent="0.25">
      <c r="A548" t="s">
        <v>96</v>
      </c>
      <c r="D548" t="s">
        <v>104</v>
      </c>
      <c r="E548" t="s">
        <v>789</v>
      </c>
      <c r="F548" t="s">
        <v>790</v>
      </c>
      <c r="G548" s="56">
        <v>4000</v>
      </c>
      <c r="H548" t="s">
        <v>153</v>
      </c>
      <c r="I548">
        <v>0.3</v>
      </c>
      <c r="J548" s="56">
        <v>1000</v>
      </c>
      <c r="K548" t="s">
        <v>154</v>
      </c>
      <c r="L548" t="s">
        <v>962</v>
      </c>
    </row>
    <row r="549" spans="1:12" x14ac:dyDescent="0.25">
      <c r="A549" t="s">
        <v>96</v>
      </c>
      <c r="D549" t="s">
        <v>104</v>
      </c>
      <c r="E549" t="s">
        <v>608</v>
      </c>
      <c r="F549" t="s">
        <v>609</v>
      </c>
      <c r="G549" s="56">
        <v>1000</v>
      </c>
      <c r="H549" t="s">
        <v>153</v>
      </c>
      <c r="I549">
        <v>0.3</v>
      </c>
      <c r="J549" s="56">
        <v>10000</v>
      </c>
      <c r="K549" t="s">
        <v>154</v>
      </c>
      <c r="L549" t="s">
        <v>962</v>
      </c>
    </row>
    <row r="550" spans="1:12" x14ac:dyDescent="0.25">
      <c r="A550" t="s">
        <v>96</v>
      </c>
      <c r="D550" t="s">
        <v>104</v>
      </c>
      <c r="E550" t="s">
        <v>610</v>
      </c>
      <c r="F550" t="s">
        <v>611</v>
      </c>
      <c r="G550" s="56">
        <v>18000</v>
      </c>
      <c r="H550" t="s">
        <v>153</v>
      </c>
      <c r="I550">
        <v>0.3</v>
      </c>
      <c r="J550" s="56">
        <v>10000</v>
      </c>
      <c r="K550" t="s">
        <v>154</v>
      </c>
      <c r="L550" t="s">
        <v>962</v>
      </c>
    </row>
    <row r="551" spans="1:12" x14ac:dyDescent="0.25">
      <c r="A551" t="s">
        <v>96</v>
      </c>
      <c r="D551" t="s">
        <v>104</v>
      </c>
      <c r="E551" t="s">
        <v>166</v>
      </c>
      <c r="F551" t="s">
        <v>167</v>
      </c>
      <c r="G551" s="56">
        <v>1000</v>
      </c>
      <c r="H551" t="s">
        <v>153</v>
      </c>
      <c r="I551">
        <v>0.3</v>
      </c>
      <c r="J551" s="56">
        <v>4000</v>
      </c>
      <c r="K551" t="s">
        <v>154</v>
      </c>
      <c r="L551" t="s">
        <v>962</v>
      </c>
    </row>
    <row r="552" spans="1:12" x14ac:dyDescent="0.25">
      <c r="A552" t="s">
        <v>96</v>
      </c>
      <c r="D552" t="s">
        <v>104</v>
      </c>
      <c r="E552" t="s">
        <v>791</v>
      </c>
      <c r="F552" t="s">
        <v>792</v>
      </c>
      <c r="G552" s="56">
        <v>2000</v>
      </c>
      <c r="H552" t="s">
        <v>153</v>
      </c>
      <c r="I552">
        <v>0.3</v>
      </c>
      <c r="J552" s="56">
        <v>5000</v>
      </c>
      <c r="K552" t="s">
        <v>154</v>
      </c>
      <c r="L552" t="s">
        <v>962</v>
      </c>
    </row>
    <row r="553" spans="1:12" x14ac:dyDescent="0.25">
      <c r="A553" t="s">
        <v>96</v>
      </c>
      <c r="D553" t="s">
        <v>104</v>
      </c>
      <c r="E553" t="s">
        <v>793</v>
      </c>
      <c r="F553" t="s">
        <v>794</v>
      </c>
      <c r="G553" s="56">
        <v>2000</v>
      </c>
      <c r="H553" t="s">
        <v>153</v>
      </c>
      <c r="I553">
        <v>0.3</v>
      </c>
      <c r="J553" s="56">
        <v>10000</v>
      </c>
      <c r="K553" t="s">
        <v>154</v>
      </c>
      <c r="L553" t="s">
        <v>962</v>
      </c>
    </row>
    <row r="554" spans="1:12" x14ac:dyDescent="0.25">
      <c r="A554" t="s">
        <v>96</v>
      </c>
      <c r="D554" t="s">
        <v>104</v>
      </c>
      <c r="E554" t="s">
        <v>795</v>
      </c>
      <c r="F554" t="s">
        <v>796</v>
      </c>
      <c r="G554" s="56">
        <v>1000</v>
      </c>
      <c r="H554" t="s">
        <v>153</v>
      </c>
      <c r="I554">
        <v>0.3</v>
      </c>
      <c r="J554" s="56">
        <v>2000</v>
      </c>
      <c r="K554" t="s">
        <v>154</v>
      </c>
      <c r="L554" t="s">
        <v>962</v>
      </c>
    </row>
    <row r="555" spans="1:12" x14ac:dyDescent="0.25">
      <c r="A555" t="s">
        <v>96</v>
      </c>
      <c r="D555" t="s">
        <v>104</v>
      </c>
      <c r="E555" t="s">
        <v>183</v>
      </c>
      <c r="F555" t="s">
        <v>184</v>
      </c>
      <c r="G555" s="56">
        <v>1000</v>
      </c>
      <c r="H555" t="s">
        <v>153</v>
      </c>
      <c r="I555">
        <v>0.3</v>
      </c>
      <c r="J555" s="56">
        <v>2000</v>
      </c>
      <c r="K555" t="s">
        <v>154</v>
      </c>
      <c r="L555" t="s">
        <v>962</v>
      </c>
    </row>
    <row r="556" spans="1:12" x14ac:dyDescent="0.25">
      <c r="A556" t="s">
        <v>96</v>
      </c>
      <c r="D556" t="s">
        <v>104</v>
      </c>
      <c r="E556" t="s">
        <v>797</v>
      </c>
      <c r="F556" t="s">
        <v>798</v>
      </c>
      <c r="G556" s="56">
        <v>1000</v>
      </c>
      <c r="H556" t="s">
        <v>153</v>
      </c>
      <c r="I556">
        <v>0.3</v>
      </c>
      <c r="J556" s="56">
        <v>5000</v>
      </c>
      <c r="K556" t="s">
        <v>154</v>
      </c>
      <c r="L556" t="s">
        <v>962</v>
      </c>
    </row>
    <row r="557" spans="1:12" x14ac:dyDescent="0.25">
      <c r="A557" t="s">
        <v>96</v>
      </c>
      <c r="D557" t="s">
        <v>104</v>
      </c>
      <c r="E557" t="s">
        <v>799</v>
      </c>
      <c r="F557" t="s">
        <v>800</v>
      </c>
      <c r="G557" s="56">
        <v>1000</v>
      </c>
      <c r="H557" t="s">
        <v>153</v>
      </c>
      <c r="I557">
        <v>0.3</v>
      </c>
      <c r="J557" s="56">
        <v>5000</v>
      </c>
      <c r="K557" t="s">
        <v>154</v>
      </c>
      <c r="L557" t="s">
        <v>962</v>
      </c>
    </row>
    <row r="558" spans="1:12" x14ac:dyDescent="0.25">
      <c r="A558" t="s">
        <v>96</v>
      </c>
      <c r="D558" t="s">
        <v>104</v>
      </c>
      <c r="E558" t="s">
        <v>171</v>
      </c>
      <c r="F558" t="s">
        <v>172</v>
      </c>
      <c r="G558" s="56">
        <v>1000</v>
      </c>
      <c r="H558" t="s">
        <v>153</v>
      </c>
      <c r="I558">
        <v>0.3</v>
      </c>
      <c r="J558" s="56">
        <v>3000</v>
      </c>
      <c r="K558" t="s">
        <v>154</v>
      </c>
      <c r="L558" t="s">
        <v>962</v>
      </c>
    </row>
    <row r="559" spans="1:12" x14ac:dyDescent="0.25">
      <c r="A559" t="s">
        <v>96</v>
      </c>
      <c r="D559" t="s">
        <v>104</v>
      </c>
      <c r="E559" t="s">
        <v>801</v>
      </c>
      <c r="F559" t="s">
        <v>802</v>
      </c>
      <c r="G559" s="56">
        <v>1000</v>
      </c>
      <c r="H559" t="s">
        <v>153</v>
      </c>
      <c r="I559">
        <v>0.3</v>
      </c>
      <c r="J559" s="56">
        <v>1000</v>
      </c>
      <c r="K559" t="s">
        <v>154</v>
      </c>
      <c r="L559" t="s">
        <v>962</v>
      </c>
    </row>
    <row r="560" spans="1:12" x14ac:dyDescent="0.25">
      <c r="A560" t="s">
        <v>96</v>
      </c>
      <c r="D560" t="s">
        <v>104</v>
      </c>
      <c r="E560" t="s">
        <v>860</v>
      </c>
      <c r="F560" t="s">
        <v>861</v>
      </c>
      <c r="G560" s="56">
        <v>1000</v>
      </c>
      <c r="H560" t="s">
        <v>153</v>
      </c>
      <c r="I560">
        <v>0.3</v>
      </c>
      <c r="J560" s="56">
        <v>1000</v>
      </c>
      <c r="K560" t="s">
        <v>154</v>
      </c>
      <c r="L560" t="s">
        <v>962</v>
      </c>
    </row>
    <row r="561" spans="1:12" x14ac:dyDescent="0.25">
      <c r="A561" t="s">
        <v>96</v>
      </c>
      <c r="D561" t="s">
        <v>104</v>
      </c>
      <c r="E561" t="s">
        <v>438</v>
      </c>
      <c r="F561" t="s">
        <v>439</v>
      </c>
      <c r="G561" s="56">
        <v>13000</v>
      </c>
      <c r="H561" t="s">
        <v>153</v>
      </c>
      <c r="I561">
        <v>0.3</v>
      </c>
      <c r="J561" s="56">
        <v>10000</v>
      </c>
      <c r="K561" t="s">
        <v>154</v>
      </c>
      <c r="L561" t="s">
        <v>962</v>
      </c>
    </row>
    <row r="562" spans="1:12" x14ac:dyDescent="0.25">
      <c r="A562" t="s">
        <v>96</v>
      </c>
      <c r="D562" t="s">
        <v>104</v>
      </c>
      <c r="E562" t="s">
        <v>53</v>
      </c>
      <c r="F562" t="s">
        <v>295</v>
      </c>
      <c r="G562" s="56">
        <v>3000</v>
      </c>
      <c r="H562" t="s">
        <v>153</v>
      </c>
      <c r="I562">
        <v>0.3</v>
      </c>
      <c r="J562" s="56">
        <v>15000</v>
      </c>
      <c r="K562" t="s">
        <v>154</v>
      </c>
      <c r="L562" t="s">
        <v>962</v>
      </c>
    </row>
    <row r="563" spans="1:12" x14ac:dyDescent="0.25">
      <c r="A563" t="s">
        <v>96</v>
      </c>
      <c r="D563" t="s">
        <v>104</v>
      </c>
      <c r="E563" t="s">
        <v>803</v>
      </c>
      <c r="F563" t="s">
        <v>804</v>
      </c>
      <c r="G563" s="56">
        <v>1000</v>
      </c>
      <c r="H563" t="s">
        <v>153</v>
      </c>
      <c r="I563">
        <v>0.3</v>
      </c>
      <c r="J563" s="56">
        <v>3000</v>
      </c>
      <c r="K563" t="s">
        <v>154</v>
      </c>
      <c r="L563" t="s">
        <v>962</v>
      </c>
    </row>
    <row r="564" spans="1:12" x14ac:dyDescent="0.25">
      <c r="A564" t="s">
        <v>96</v>
      </c>
      <c r="D564" t="s">
        <v>104</v>
      </c>
      <c r="E564" t="s">
        <v>805</v>
      </c>
      <c r="F564" t="s">
        <v>806</v>
      </c>
      <c r="G564" s="56">
        <v>1000</v>
      </c>
      <c r="H564" t="s">
        <v>153</v>
      </c>
      <c r="I564">
        <v>0.3</v>
      </c>
      <c r="J564">
        <v>500</v>
      </c>
      <c r="K564" t="s">
        <v>154</v>
      </c>
      <c r="L564" t="s">
        <v>962</v>
      </c>
    </row>
    <row r="565" spans="1:12" x14ac:dyDescent="0.25">
      <c r="A565" t="s">
        <v>96</v>
      </c>
      <c r="D565" t="s">
        <v>104</v>
      </c>
      <c r="E565" t="s">
        <v>807</v>
      </c>
      <c r="F565" t="s">
        <v>808</v>
      </c>
      <c r="G565" s="56">
        <v>4000</v>
      </c>
      <c r="H565" t="s">
        <v>153</v>
      </c>
      <c r="I565">
        <v>0.3</v>
      </c>
      <c r="J565" s="56">
        <v>10000</v>
      </c>
      <c r="K565" t="s">
        <v>154</v>
      </c>
      <c r="L565" t="s">
        <v>962</v>
      </c>
    </row>
    <row r="566" spans="1:12" x14ac:dyDescent="0.25">
      <c r="A566" t="s">
        <v>96</v>
      </c>
      <c r="D566" t="s">
        <v>104</v>
      </c>
      <c r="E566" t="s">
        <v>809</v>
      </c>
      <c r="F566" t="s">
        <v>810</v>
      </c>
      <c r="G566" s="56">
        <v>3000</v>
      </c>
      <c r="H566" t="s">
        <v>153</v>
      </c>
      <c r="I566">
        <v>0.3</v>
      </c>
      <c r="J566" s="56">
        <v>1800</v>
      </c>
      <c r="K566" t="s">
        <v>154</v>
      </c>
      <c r="L566" t="s">
        <v>962</v>
      </c>
    </row>
    <row r="567" spans="1:12" x14ac:dyDescent="0.25">
      <c r="A567" t="s">
        <v>96</v>
      </c>
      <c r="D567" t="s">
        <v>104</v>
      </c>
      <c r="E567" t="s">
        <v>423</v>
      </c>
      <c r="F567" t="s">
        <v>424</v>
      </c>
      <c r="G567" s="56">
        <v>1000</v>
      </c>
      <c r="H567" t="s">
        <v>153</v>
      </c>
      <c r="I567">
        <v>0.3</v>
      </c>
      <c r="J567" s="56">
        <v>2000</v>
      </c>
      <c r="K567" t="s">
        <v>154</v>
      </c>
      <c r="L567" t="s">
        <v>962</v>
      </c>
    </row>
    <row r="568" spans="1:12" x14ac:dyDescent="0.25">
      <c r="A568" t="s">
        <v>96</v>
      </c>
      <c r="D568" t="s">
        <v>104</v>
      </c>
      <c r="E568" t="s">
        <v>62</v>
      </c>
      <c r="F568" t="s">
        <v>811</v>
      </c>
      <c r="G568" s="56">
        <v>2000</v>
      </c>
      <c r="H568" t="s">
        <v>153</v>
      </c>
      <c r="I568">
        <v>0.3</v>
      </c>
      <c r="J568" s="56">
        <v>4000</v>
      </c>
      <c r="K568" t="s">
        <v>154</v>
      </c>
      <c r="L568" t="s">
        <v>962</v>
      </c>
    </row>
    <row r="569" spans="1:12" x14ac:dyDescent="0.25">
      <c r="A569" t="s">
        <v>96</v>
      </c>
      <c r="D569" t="s">
        <v>104</v>
      </c>
      <c r="E569" t="s">
        <v>887</v>
      </c>
      <c r="F569" t="s">
        <v>888</v>
      </c>
      <c r="G569" s="56">
        <v>2000</v>
      </c>
      <c r="H569" t="s">
        <v>153</v>
      </c>
      <c r="I569">
        <v>0.3</v>
      </c>
      <c r="J569" s="56">
        <v>2000</v>
      </c>
      <c r="K569" t="s">
        <v>154</v>
      </c>
      <c r="L569" t="s">
        <v>962</v>
      </c>
    </row>
    <row r="570" spans="1:12" x14ac:dyDescent="0.25">
      <c r="A570" t="s">
        <v>96</v>
      </c>
      <c r="D570" t="s">
        <v>104</v>
      </c>
      <c r="E570" t="s">
        <v>812</v>
      </c>
      <c r="F570" t="s">
        <v>813</v>
      </c>
      <c r="G570" s="56">
        <v>1000</v>
      </c>
      <c r="H570" t="s">
        <v>153</v>
      </c>
      <c r="I570">
        <v>0.3</v>
      </c>
      <c r="J570">
        <v>500</v>
      </c>
      <c r="K570" t="s">
        <v>154</v>
      </c>
      <c r="L570" t="s">
        <v>962</v>
      </c>
    </row>
    <row r="571" spans="1:12" x14ac:dyDescent="0.25">
      <c r="A571" t="s">
        <v>96</v>
      </c>
      <c r="D571" t="s">
        <v>104</v>
      </c>
      <c r="E571" t="s">
        <v>814</v>
      </c>
      <c r="F571" t="s">
        <v>815</v>
      </c>
      <c r="G571" s="56">
        <v>1000</v>
      </c>
      <c r="H571" t="s">
        <v>153</v>
      </c>
      <c r="I571">
        <v>0.3</v>
      </c>
      <c r="J571" s="56">
        <v>4000</v>
      </c>
      <c r="K571" t="s">
        <v>154</v>
      </c>
      <c r="L571" t="s">
        <v>962</v>
      </c>
    </row>
    <row r="572" spans="1:12" x14ac:dyDescent="0.25">
      <c r="A572" t="s">
        <v>96</v>
      </c>
      <c r="D572" t="s">
        <v>104</v>
      </c>
      <c r="E572" t="s">
        <v>816</v>
      </c>
      <c r="F572" t="s">
        <v>817</v>
      </c>
      <c r="G572" s="56">
        <v>4000</v>
      </c>
      <c r="H572" t="s">
        <v>153</v>
      </c>
      <c r="I572">
        <v>0.3</v>
      </c>
      <c r="J572" s="56">
        <v>4000</v>
      </c>
      <c r="K572" t="s">
        <v>154</v>
      </c>
      <c r="L572" t="s">
        <v>962</v>
      </c>
    </row>
    <row r="573" spans="1:12" x14ac:dyDescent="0.25">
      <c r="A573" t="s">
        <v>96</v>
      </c>
      <c r="D573" t="s">
        <v>104</v>
      </c>
      <c r="E573" t="s">
        <v>818</v>
      </c>
      <c r="F573" t="s">
        <v>819</v>
      </c>
      <c r="G573" s="56">
        <v>3000</v>
      </c>
      <c r="H573" t="s">
        <v>153</v>
      </c>
      <c r="I573">
        <v>0.3</v>
      </c>
      <c r="J573" s="56">
        <v>5000</v>
      </c>
      <c r="K573" t="s">
        <v>154</v>
      </c>
      <c r="L573" t="s">
        <v>962</v>
      </c>
    </row>
    <row r="574" spans="1:12" x14ac:dyDescent="0.25">
      <c r="A574" t="s">
        <v>96</v>
      </c>
      <c r="D574" t="s">
        <v>104</v>
      </c>
      <c r="E574" t="s">
        <v>820</v>
      </c>
      <c r="F574" t="s">
        <v>821</v>
      </c>
      <c r="G574" s="56">
        <v>3000</v>
      </c>
      <c r="H574" t="s">
        <v>153</v>
      </c>
      <c r="I574">
        <v>0.3</v>
      </c>
      <c r="J574" s="56">
        <v>2000</v>
      </c>
      <c r="K574" t="s">
        <v>154</v>
      </c>
      <c r="L574" t="s">
        <v>962</v>
      </c>
    </row>
    <row r="575" spans="1:12" x14ac:dyDescent="0.25">
      <c r="A575" t="s">
        <v>96</v>
      </c>
      <c r="D575" t="s">
        <v>104</v>
      </c>
      <c r="E575" t="s">
        <v>862</v>
      </c>
      <c r="F575" t="s">
        <v>863</v>
      </c>
      <c r="G575" s="56">
        <v>1000</v>
      </c>
      <c r="H575" t="s">
        <v>153</v>
      </c>
      <c r="I575">
        <v>0.3</v>
      </c>
      <c r="J575" s="56">
        <v>5000</v>
      </c>
      <c r="K575" t="s">
        <v>154</v>
      </c>
      <c r="L575" t="s">
        <v>962</v>
      </c>
    </row>
    <row r="576" spans="1:12" x14ac:dyDescent="0.25">
      <c r="A576" t="s">
        <v>96</v>
      </c>
      <c r="D576" t="s">
        <v>104</v>
      </c>
      <c r="E576" t="s">
        <v>822</v>
      </c>
      <c r="F576" t="s">
        <v>823</v>
      </c>
      <c r="G576" s="56">
        <v>1000</v>
      </c>
      <c r="H576" t="s">
        <v>153</v>
      </c>
      <c r="I576">
        <v>0.3</v>
      </c>
      <c r="J576" s="56">
        <v>2500</v>
      </c>
      <c r="K576" t="s">
        <v>154</v>
      </c>
      <c r="L576" t="s">
        <v>962</v>
      </c>
    </row>
    <row r="577" spans="1:12" x14ac:dyDescent="0.25">
      <c r="A577" t="s">
        <v>96</v>
      </c>
      <c r="D577" t="s">
        <v>104</v>
      </c>
      <c r="E577" t="s">
        <v>777</v>
      </c>
      <c r="F577" t="s">
        <v>778</v>
      </c>
      <c r="G577" s="56">
        <v>1000</v>
      </c>
      <c r="H577" t="s">
        <v>153</v>
      </c>
      <c r="I577">
        <v>0.1</v>
      </c>
      <c r="J577" s="56">
        <v>1000</v>
      </c>
      <c r="K577" t="s">
        <v>154</v>
      </c>
      <c r="L577" t="s">
        <v>962</v>
      </c>
    </row>
    <row r="578" spans="1:12" x14ac:dyDescent="0.25">
      <c r="A578" t="s">
        <v>96</v>
      </c>
      <c r="D578" t="s">
        <v>104</v>
      </c>
      <c r="E578" t="s">
        <v>824</v>
      </c>
      <c r="F578" t="s">
        <v>825</v>
      </c>
      <c r="G578" s="56">
        <v>1000</v>
      </c>
      <c r="H578" t="s">
        <v>153</v>
      </c>
      <c r="I578">
        <v>0.3</v>
      </c>
      <c r="J578" s="56">
        <v>5000</v>
      </c>
      <c r="K578" t="s">
        <v>154</v>
      </c>
      <c r="L578" t="s">
        <v>962</v>
      </c>
    </row>
    <row r="579" spans="1:12" x14ac:dyDescent="0.25">
      <c r="A579" t="s">
        <v>96</v>
      </c>
      <c r="D579" t="s">
        <v>104</v>
      </c>
      <c r="E579" t="s">
        <v>826</v>
      </c>
      <c r="F579" t="s">
        <v>827</v>
      </c>
      <c r="G579" s="56">
        <v>1000</v>
      </c>
      <c r="H579" t="s">
        <v>153</v>
      </c>
      <c r="I579">
        <v>0.3</v>
      </c>
      <c r="J579" s="56">
        <v>5000</v>
      </c>
      <c r="K579" t="s">
        <v>154</v>
      </c>
      <c r="L579" t="s">
        <v>962</v>
      </c>
    </row>
    <row r="580" spans="1:12" x14ac:dyDescent="0.25">
      <c r="A580" t="s">
        <v>96</v>
      </c>
      <c r="D580" t="s">
        <v>104</v>
      </c>
      <c r="E580" t="s">
        <v>828</v>
      </c>
      <c r="F580" t="s">
        <v>829</v>
      </c>
      <c r="G580" s="56">
        <v>1000</v>
      </c>
      <c r="H580" t="s">
        <v>153</v>
      </c>
      <c r="I580">
        <v>0.3</v>
      </c>
      <c r="J580" s="56">
        <v>1000</v>
      </c>
      <c r="K580" t="s">
        <v>154</v>
      </c>
      <c r="L580" t="s">
        <v>962</v>
      </c>
    </row>
    <row r="581" spans="1:12" x14ac:dyDescent="0.25">
      <c r="A581" t="s">
        <v>96</v>
      </c>
      <c r="D581" t="s">
        <v>104</v>
      </c>
      <c r="E581" t="s">
        <v>830</v>
      </c>
      <c r="F581" t="s">
        <v>831</v>
      </c>
      <c r="G581" s="56">
        <v>1000</v>
      </c>
      <c r="H581" t="s">
        <v>153</v>
      </c>
      <c r="I581">
        <v>0.3</v>
      </c>
      <c r="J581" s="56">
        <v>5000</v>
      </c>
      <c r="K581" t="s">
        <v>154</v>
      </c>
      <c r="L581" t="s">
        <v>962</v>
      </c>
    </row>
    <row r="582" spans="1:12" x14ac:dyDescent="0.25">
      <c r="A582" t="s">
        <v>96</v>
      </c>
      <c r="D582" t="s">
        <v>104</v>
      </c>
      <c r="E582" t="s">
        <v>832</v>
      </c>
      <c r="F582" t="s">
        <v>833</v>
      </c>
      <c r="G582" s="56">
        <v>1000</v>
      </c>
      <c r="H582" t="s">
        <v>153</v>
      </c>
      <c r="I582">
        <v>0.3</v>
      </c>
      <c r="J582">
        <v>900</v>
      </c>
      <c r="K582" t="s">
        <v>154</v>
      </c>
      <c r="L582" t="s">
        <v>962</v>
      </c>
    </row>
    <row r="583" spans="1:12" x14ac:dyDescent="0.25">
      <c r="A583" t="s">
        <v>96</v>
      </c>
      <c r="D583" t="s">
        <v>104</v>
      </c>
      <c r="E583" t="s">
        <v>834</v>
      </c>
      <c r="F583" t="s">
        <v>835</v>
      </c>
      <c r="G583" s="56">
        <v>1000</v>
      </c>
      <c r="H583" t="s">
        <v>153</v>
      </c>
      <c r="I583">
        <v>0.3</v>
      </c>
      <c r="J583">
        <v>500</v>
      </c>
      <c r="K583" t="s">
        <v>154</v>
      </c>
      <c r="L583" t="s">
        <v>962</v>
      </c>
    </row>
    <row r="584" spans="1:12" x14ac:dyDescent="0.25">
      <c r="A584" t="s">
        <v>96</v>
      </c>
      <c r="D584" t="s">
        <v>104</v>
      </c>
      <c r="E584" t="s">
        <v>836</v>
      </c>
      <c r="F584" t="s">
        <v>837</v>
      </c>
      <c r="G584" s="56">
        <v>1000</v>
      </c>
      <c r="H584" t="s">
        <v>153</v>
      </c>
      <c r="I584">
        <v>0.3</v>
      </c>
      <c r="J584">
        <v>750</v>
      </c>
      <c r="K584" t="s">
        <v>154</v>
      </c>
      <c r="L584" t="s">
        <v>962</v>
      </c>
    </row>
    <row r="585" spans="1:12" x14ac:dyDescent="0.25">
      <c r="A585" t="s">
        <v>96</v>
      </c>
      <c r="D585" t="s">
        <v>104</v>
      </c>
      <c r="E585" t="s">
        <v>838</v>
      </c>
      <c r="F585" t="s">
        <v>839</v>
      </c>
      <c r="G585" s="56">
        <v>1000</v>
      </c>
      <c r="H585" t="s">
        <v>153</v>
      </c>
      <c r="I585">
        <v>0.3</v>
      </c>
      <c r="J585" s="56">
        <v>2500</v>
      </c>
      <c r="K585" t="s">
        <v>154</v>
      </c>
      <c r="L585" t="s">
        <v>962</v>
      </c>
    </row>
    <row r="586" spans="1:12" x14ac:dyDescent="0.25">
      <c r="A586" t="s">
        <v>96</v>
      </c>
      <c r="D586" t="s">
        <v>104</v>
      </c>
      <c r="E586" t="s">
        <v>840</v>
      </c>
      <c r="F586" t="s">
        <v>841</v>
      </c>
      <c r="G586" s="56">
        <v>1000</v>
      </c>
      <c r="H586" t="s">
        <v>153</v>
      </c>
      <c r="I586">
        <v>0.3</v>
      </c>
      <c r="J586" s="56">
        <v>2000</v>
      </c>
      <c r="K586" t="s">
        <v>154</v>
      </c>
      <c r="L586" t="s">
        <v>962</v>
      </c>
    </row>
    <row r="587" spans="1:12" x14ac:dyDescent="0.25">
      <c r="A587" t="s">
        <v>96</v>
      </c>
      <c r="D587" t="s">
        <v>104</v>
      </c>
      <c r="E587" t="s">
        <v>842</v>
      </c>
      <c r="F587" t="s">
        <v>843</v>
      </c>
      <c r="G587" s="56">
        <v>1000</v>
      </c>
      <c r="H587" t="s">
        <v>153</v>
      </c>
      <c r="I587">
        <v>0.3</v>
      </c>
      <c r="J587" s="56">
        <v>1000</v>
      </c>
      <c r="K587" t="s">
        <v>154</v>
      </c>
      <c r="L587" t="s">
        <v>962</v>
      </c>
    </row>
    <row r="588" spans="1:12" x14ac:dyDescent="0.25">
      <c r="A588" t="s">
        <v>96</v>
      </c>
      <c r="D588" t="s">
        <v>104</v>
      </c>
      <c r="E588" t="s">
        <v>844</v>
      </c>
      <c r="F588" t="s">
        <v>845</v>
      </c>
      <c r="G588" s="56">
        <v>1000</v>
      </c>
      <c r="H588" t="s">
        <v>153</v>
      </c>
      <c r="I588">
        <v>0.3</v>
      </c>
      <c r="J588" s="56">
        <v>1000</v>
      </c>
      <c r="K588" t="s">
        <v>154</v>
      </c>
      <c r="L588" t="s">
        <v>962</v>
      </c>
    </row>
    <row r="589" spans="1:12" x14ac:dyDescent="0.25">
      <c r="A589" t="s">
        <v>96</v>
      </c>
      <c r="D589" t="s">
        <v>104</v>
      </c>
      <c r="E589" t="s">
        <v>846</v>
      </c>
      <c r="F589" t="s">
        <v>847</v>
      </c>
      <c r="G589" s="56">
        <v>1000</v>
      </c>
      <c r="H589" t="s">
        <v>153</v>
      </c>
      <c r="I589">
        <v>0.3</v>
      </c>
      <c r="J589" s="56">
        <v>10000</v>
      </c>
      <c r="K589" t="s">
        <v>154</v>
      </c>
      <c r="L589" t="s">
        <v>962</v>
      </c>
    </row>
    <row r="590" spans="1:12" x14ac:dyDescent="0.25">
      <c r="A590" t="s">
        <v>96</v>
      </c>
      <c r="D590" t="s">
        <v>104</v>
      </c>
      <c r="E590" t="s">
        <v>757</v>
      </c>
      <c r="F590" t="s">
        <v>758</v>
      </c>
      <c r="G590" s="56">
        <v>1000</v>
      </c>
      <c r="H590" t="s">
        <v>153</v>
      </c>
      <c r="I590">
        <v>0.3</v>
      </c>
      <c r="J590" s="56">
        <v>3000</v>
      </c>
      <c r="K590" t="s">
        <v>154</v>
      </c>
      <c r="L590" t="s">
        <v>962</v>
      </c>
    </row>
    <row r="591" spans="1:12" x14ac:dyDescent="0.25">
      <c r="A591" t="s">
        <v>96</v>
      </c>
      <c r="D591" t="s">
        <v>104</v>
      </c>
      <c r="E591" t="s">
        <v>864</v>
      </c>
      <c r="F591" t="s">
        <v>865</v>
      </c>
      <c r="G591" s="56">
        <v>1000</v>
      </c>
      <c r="H591" t="s">
        <v>153</v>
      </c>
      <c r="I591">
        <v>0.3</v>
      </c>
      <c r="J591" s="56">
        <v>1000</v>
      </c>
      <c r="K591" t="s">
        <v>154</v>
      </c>
      <c r="L591" t="s">
        <v>962</v>
      </c>
    </row>
    <row r="592" spans="1:12" x14ac:dyDescent="0.25">
      <c r="A592" t="s">
        <v>96</v>
      </c>
      <c r="D592" t="s">
        <v>104</v>
      </c>
      <c r="E592" t="s">
        <v>848</v>
      </c>
      <c r="F592" t="s">
        <v>849</v>
      </c>
      <c r="G592" s="56">
        <v>1000</v>
      </c>
      <c r="H592" t="s">
        <v>153</v>
      </c>
      <c r="I592">
        <v>0.3</v>
      </c>
      <c r="J592" s="56">
        <v>3000</v>
      </c>
      <c r="K592" t="s">
        <v>154</v>
      </c>
      <c r="L592" t="s">
        <v>962</v>
      </c>
    </row>
    <row r="593" spans="1:12" x14ac:dyDescent="0.25">
      <c r="A593" t="s">
        <v>96</v>
      </c>
      <c r="D593" t="s">
        <v>104</v>
      </c>
      <c r="E593" t="s">
        <v>850</v>
      </c>
      <c r="F593" t="s">
        <v>851</v>
      </c>
      <c r="G593" s="56">
        <v>1000</v>
      </c>
      <c r="H593" t="s">
        <v>153</v>
      </c>
      <c r="I593">
        <v>0.3</v>
      </c>
      <c r="J593" s="56">
        <v>2500</v>
      </c>
      <c r="K593" t="s">
        <v>154</v>
      </c>
      <c r="L593" t="s">
        <v>962</v>
      </c>
    </row>
    <row r="594" spans="1:12" x14ac:dyDescent="0.25">
      <c r="A594" t="s">
        <v>96</v>
      </c>
      <c r="D594" t="s">
        <v>104</v>
      </c>
      <c r="E594" t="s">
        <v>852</v>
      </c>
      <c r="F594" t="s">
        <v>853</v>
      </c>
      <c r="G594" s="56">
        <v>1000</v>
      </c>
      <c r="H594" t="s">
        <v>153</v>
      </c>
      <c r="I594">
        <v>0.3</v>
      </c>
      <c r="J594">
        <v>500</v>
      </c>
      <c r="K594" t="s">
        <v>154</v>
      </c>
      <c r="L594" t="s">
        <v>962</v>
      </c>
    </row>
    <row r="595" spans="1:12" x14ac:dyDescent="0.25">
      <c r="A595" t="s">
        <v>96</v>
      </c>
      <c r="D595" t="s">
        <v>104</v>
      </c>
      <c r="E595" t="s">
        <v>854</v>
      </c>
      <c r="F595" t="s">
        <v>855</v>
      </c>
      <c r="G595" s="56">
        <v>1000</v>
      </c>
      <c r="H595" t="s">
        <v>153</v>
      </c>
      <c r="I595">
        <v>0.3</v>
      </c>
      <c r="J595" s="56">
        <v>5000</v>
      </c>
      <c r="K595" t="s">
        <v>154</v>
      </c>
      <c r="L595" t="s">
        <v>962</v>
      </c>
    </row>
    <row r="596" spans="1:12" x14ac:dyDescent="0.25">
      <c r="A596" t="s">
        <v>96</v>
      </c>
      <c r="D596" t="s">
        <v>104</v>
      </c>
      <c r="E596" t="s">
        <v>856</v>
      </c>
      <c r="F596" t="s">
        <v>857</v>
      </c>
      <c r="G596" s="56">
        <v>1000</v>
      </c>
      <c r="H596" t="s">
        <v>153</v>
      </c>
      <c r="I596">
        <v>0.3</v>
      </c>
      <c r="J596" s="56">
        <v>5000</v>
      </c>
      <c r="K596" t="s">
        <v>154</v>
      </c>
      <c r="L596" t="s">
        <v>962</v>
      </c>
    </row>
    <row r="597" spans="1:12" x14ac:dyDescent="0.25">
      <c r="A597" t="s">
        <v>96</v>
      </c>
      <c r="D597" t="s">
        <v>104</v>
      </c>
      <c r="E597" t="s">
        <v>858</v>
      </c>
      <c r="F597" t="s">
        <v>859</v>
      </c>
      <c r="G597" s="56">
        <v>1000</v>
      </c>
      <c r="H597" t="s">
        <v>153</v>
      </c>
      <c r="I597">
        <v>0.1</v>
      </c>
      <c r="J597" s="56">
        <v>2000</v>
      </c>
      <c r="K597" t="s">
        <v>154</v>
      </c>
      <c r="L597" t="s">
        <v>962</v>
      </c>
    </row>
    <row r="598" spans="1:12" x14ac:dyDescent="0.25">
      <c r="A598" t="s">
        <v>96</v>
      </c>
      <c r="D598" t="s">
        <v>104</v>
      </c>
      <c r="E598" t="s">
        <v>866</v>
      </c>
      <c r="F598" t="s">
        <v>867</v>
      </c>
      <c r="G598" s="56">
        <v>1000</v>
      </c>
      <c r="H598" t="s">
        <v>153</v>
      </c>
      <c r="I598">
        <v>0.3</v>
      </c>
      <c r="J598" s="56">
        <v>4000</v>
      </c>
      <c r="K598" t="s">
        <v>154</v>
      </c>
      <c r="L598" t="s">
        <v>962</v>
      </c>
    </row>
    <row r="599" spans="1:12" x14ac:dyDescent="0.25">
      <c r="A599" t="s">
        <v>96</v>
      </c>
      <c r="D599" t="s">
        <v>104</v>
      </c>
      <c r="E599" t="s">
        <v>868</v>
      </c>
      <c r="F599" t="s">
        <v>869</v>
      </c>
      <c r="G599" s="56">
        <v>1000</v>
      </c>
      <c r="H599" t="s">
        <v>153</v>
      </c>
      <c r="I599">
        <v>0.3</v>
      </c>
      <c r="J599">
        <v>528</v>
      </c>
      <c r="K599" t="s">
        <v>154</v>
      </c>
      <c r="L599" t="s">
        <v>962</v>
      </c>
    </row>
    <row r="600" spans="1:12" x14ac:dyDescent="0.25">
      <c r="A600" t="s">
        <v>96</v>
      </c>
      <c r="D600" t="s">
        <v>104</v>
      </c>
      <c r="E600" t="s">
        <v>870</v>
      </c>
      <c r="F600" t="s">
        <v>871</v>
      </c>
      <c r="G600" s="56">
        <v>1000</v>
      </c>
      <c r="H600" t="s">
        <v>153</v>
      </c>
      <c r="I600">
        <v>0.3</v>
      </c>
      <c r="J600">
        <v>384</v>
      </c>
      <c r="K600" t="s">
        <v>154</v>
      </c>
      <c r="L600" t="s">
        <v>962</v>
      </c>
    </row>
    <row r="601" spans="1:12" x14ac:dyDescent="0.25">
      <c r="A601" t="s">
        <v>135</v>
      </c>
      <c r="D601" t="s">
        <v>136</v>
      </c>
      <c r="E601" t="s">
        <v>120</v>
      </c>
      <c r="F601" t="s">
        <v>121</v>
      </c>
      <c r="G601" s="56">
        <v>1000</v>
      </c>
      <c r="H601" t="s">
        <v>153</v>
      </c>
      <c r="I601">
        <v>0</v>
      </c>
      <c r="J601">
        <v>250</v>
      </c>
      <c r="K601" t="s">
        <v>154</v>
      </c>
      <c r="L601" t="s">
        <v>614</v>
      </c>
    </row>
    <row r="602" spans="1:12" x14ac:dyDescent="0.25">
      <c r="A602" t="s">
        <v>135</v>
      </c>
      <c r="D602" t="s">
        <v>136</v>
      </c>
      <c r="E602" t="s">
        <v>392</v>
      </c>
      <c r="F602" t="s">
        <v>393</v>
      </c>
      <c r="G602" s="56">
        <v>3000</v>
      </c>
      <c r="H602" t="s">
        <v>153</v>
      </c>
      <c r="I602">
        <v>0.3</v>
      </c>
      <c r="J602" s="56">
        <v>10000</v>
      </c>
      <c r="K602" t="s">
        <v>154</v>
      </c>
      <c r="L602" t="s">
        <v>614</v>
      </c>
    </row>
    <row r="603" spans="1:12" x14ac:dyDescent="0.25">
      <c r="A603" t="s">
        <v>135</v>
      </c>
      <c r="D603" t="s">
        <v>136</v>
      </c>
      <c r="E603" t="s">
        <v>8</v>
      </c>
      <c r="F603" t="s">
        <v>328</v>
      </c>
      <c r="G603" s="56">
        <v>1000</v>
      </c>
      <c r="H603" t="s">
        <v>153</v>
      </c>
      <c r="I603">
        <v>0.3</v>
      </c>
      <c r="J603" s="56">
        <v>4000</v>
      </c>
      <c r="K603" t="s">
        <v>154</v>
      </c>
      <c r="L603" t="s">
        <v>614</v>
      </c>
    </row>
    <row r="604" spans="1:12" x14ac:dyDescent="0.25">
      <c r="A604" t="s">
        <v>135</v>
      </c>
      <c r="D604" t="s">
        <v>136</v>
      </c>
      <c r="E604" t="s">
        <v>337</v>
      </c>
      <c r="F604" t="s">
        <v>338</v>
      </c>
      <c r="G604" s="56">
        <v>2000</v>
      </c>
      <c r="H604" t="s">
        <v>153</v>
      </c>
      <c r="I604">
        <v>0.3</v>
      </c>
      <c r="J604" s="56">
        <v>10000</v>
      </c>
      <c r="K604" t="s">
        <v>154</v>
      </c>
      <c r="L604" t="s">
        <v>614</v>
      </c>
    </row>
    <row r="605" spans="1:12" x14ac:dyDescent="0.25">
      <c r="A605" t="s">
        <v>135</v>
      </c>
      <c r="D605" t="s">
        <v>136</v>
      </c>
      <c r="E605" t="s">
        <v>162</v>
      </c>
      <c r="F605" t="s">
        <v>163</v>
      </c>
      <c r="G605" s="56">
        <v>1000</v>
      </c>
      <c r="H605" t="s">
        <v>153</v>
      </c>
      <c r="I605">
        <v>0.3</v>
      </c>
      <c r="J605" s="56">
        <v>10000</v>
      </c>
      <c r="K605" t="s">
        <v>154</v>
      </c>
      <c r="L605" t="s">
        <v>614</v>
      </c>
    </row>
    <row r="606" spans="1:12" x14ac:dyDescent="0.25">
      <c r="A606" t="s">
        <v>135</v>
      </c>
      <c r="D606" t="s">
        <v>136</v>
      </c>
      <c r="E606" t="s">
        <v>535</v>
      </c>
      <c r="F606" t="s">
        <v>536</v>
      </c>
      <c r="G606" s="56">
        <v>11000</v>
      </c>
      <c r="H606" t="s">
        <v>153</v>
      </c>
      <c r="I606">
        <v>0.3</v>
      </c>
      <c r="J606" s="56">
        <v>10000</v>
      </c>
      <c r="K606" t="s">
        <v>154</v>
      </c>
      <c r="L606" t="s">
        <v>614</v>
      </c>
    </row>
    <row r="607" spans="1:12" x14ac:dyDescent="0.25">
      <c r="A607" t="s">
        <v>135</v>
      </c>
      <c r="D607" t="s">
        <v>136</v>
      </c>
      <c r="E607" t="s">
        <v>620</v>
      </c>
      <c r="F607" t="s">
        <v>621</v>
      </c>
      <c r="G607" s="56">
        <v>3000</v>
      </c>
      <c r="H607" t="s">
        <v>153</v>
      </c>
      <c r="I607">
        <v>0.3</v>
      </c>
      <c r="J607" s="56">
        <v>2500</v>
      </c>
      <c r="K607" t="s">
        <v>154</v>
      </c>
      <c r="L607" t="s">
        <v>614</v>
      </c>
    </row>
    <row r="608" spans="1:12" x14ac:dyDescent="0.25">
      <c r="A608" t="s">
        <v>135</v>
      </c>
      <c r="D608" t="s">
        <v>136</v>
      </c>
      <c r="E608" t="s">
        <v>429</v>
      </c>
      <c r="F608" t="s">
        <v>430</v>
      </c>
      <c r="G608" s="56">
        <v>1000</v>
      </c>
      <c r="H608" t="s">
        <v>153</v>
      </c>
      <c r="I608">
        <v>0.3</v>
      </c>
      <c r="J608" s="56">
        <v>3000</v>
      </c>
      <c r="K608" t="s">
        <v>154</v>
      </c>
      <c r="L608" t="s">
        <v>614</v>
      </c>
    </row>
    <row r="609" spans="1:12" x14ac:dyDescent="0.25">
      <c r="A609" t="s">
        <v>135</v>
      </c>
      <c r="D609" t="s">
        <v>136</v>
      </c>
      <c r="E609" t="s">
        <v>431</v>
      </c>
      <c r="F609" t="s">
        <v>432</v>
      </c>
      <c r="G609" s="56">
        <v>1000</v>
      </c>
      <c r="H609" t="s">
        <v>153</v>
      </c>
      <c r="I609">
        <v>0.3</v>
      </c>
      <c r="J609" s="56">
        <v>3000</v>
      </c>
      <c r="K609" t="s">
        <v>154</v>
      </c>
      <c r="L609" t="s">
        <v>614</v>
      </c>
    </row>
    <row r="610" spans="1:12" x14ac:dyDescent="0.25">
      <c r="A610" t="s">
        <v>135</v>
      </c>
      <c r="D610" t="s">
        <v>136</v>
      </c>
      <c r="E610" t="s">
        <v>584</v>
      </c>
      <c r="F610" t="s">
        <v>585</v>
      </c>
      <c r="G610" s="56">
        <v>1000</v>
      </c>
      <c r="H610" t="s">
        <v>153</v>
      </c>
      <c r="I610">
        <v>0.3</v>
      </c>
      <c r="J610" s="56">
        <v>5000</v>
      </c>
      <c r="K610" t="s">
        <v>154</v>
      </c>
      <c r="L610" t="s">
        <v>614</v>
      </c>
    </row>
    <row r="611" spans="1:12" x14ac:dyDescent="0.25">
      <c r="A611" t="s">
        <v>135</v>
      </c>
      <c r="D611" t="s">
        <v>136</v>
      </c>
      <c r="E611" t="s">
        <v>343</v>
      </c>
      <c r="F611" t="s">
        <v>344</v>
      </c>
      <c r="G611" s="56">
        <v>3000</v>
      </c>
      <c r="H611" t="s">
        <v>153</v>
      </c>
      <c r="I611">
        <v>0.3</v>
      </c>
      <c r="J611" s="56">
        <v>5000</v>
      </c>
      <c r="K611" t="s">
        <v>154</v>
      </c>
      <c r="L611" t="s">
        <v>614</v>
      </c>
    </row>
    <row r="612" spans="1:12" x14ac:dyDescent="0.25">
      <c r="A612" t="s">
        <v>135</v>
      </c>
      <c r="D612" t="s">
        <v>136</v>
      </c>
      <c r="E612" t="s">
        <v>546</v>
      </c>
      <c r="F612" t="s">
        <v>547</v>
      </c>
      <c r="G612" s="56">
        <v>4000</v>
      </c>
      <c r="H612" t="s">
        <v>153</v>
      </c>
      <c r="I612">
        <v>0.3</v>
      </c>
      <c r="J612" s="56">
        <v>5000</v>
      </c>
      <c r="K612" t="s">
        <v>154</v>
      </c>
      <c r="L612" t="s">
        <v>614</v>
      </c>
    </row>
    <row r="613" spans="1:12" x14ac:dyDescent="0.25">
      <c r="A613" t="s">
        <v>135</v>
      </c>
      <c r="D613" t="s">
        <v>136</v>
      </c>
      <c r="E613" t="s">
        <v>230</v>
      </c>
      <c r="F613" t="s">
        <v>169</v>
      </c>
      <c r="G613" s="56">
        <v>19000</v>
      </c>
      <c r="H613" t="s">
        <v>153</v>
      </c>
      <c r="I613">
        <v>0.3</v>
      </c>
      <c r="J613" s="56">
        <v>10000</v>
      </c>
      <c r="K613" t="s">
        <v>154</v>
      </c>
      <c r="L613" t="s">
        <v>614</v>
      </c>
    </row>
    <row r="614" spans="1:12" x14ac:dyDescent="0.25">
      <c r="A614" t="s">
        <v>135</v>
      </c>
      <c r="D614" t="s">
        <v>136</v>
      </c>
      <c r="E614" t="s">
        <v>336</v>
      </c>
      <c r="F614" t="s">
        <v>290</v>
      </c>
      <c r="G614" s="56">
        <v>2000</v>
      </c>
      <c r="H614" t="s">
        <v>153</v>
      </c>
      <c r="I614">
        <v>0.3</v>
      </c>
      <c r="J614" s="56">
        <v>5000</v>
      </c>
      <c r="K614" t="s">
        <v>154</v>
      </c>
      <c r="L614" t="s">
        <v>614</v>
      </c>
    </row>
    <row r="615" spans="1:12" x14ac:dyDescent="0.25">
      <c r="A615" t="s">
        <v>135</v>
      </c>
      <c r="D615" t="s">
        <v>136</v>
      </c>
      <c r="E615" t="s">
        <v>26</v>
      </c>
      <c r="F615" t="s">
        <v>355</v>
      </c>
      <c r="G615" s="56">
        <v>2000</v>
      </c>
      <c r="H615" t="s">
        <v>153</v>
      </c>
      <c r="I615">
        <v>0.3</v>
      </c>
      <c r="J615" s="56">
        <v>10000</v>
      </c>
      <c r="K615" t="s">
        <v>154</v>
      </c>
      <c r="L615" t="s">
        <v>614</v>
      </c>
    </row>
    <row r="616" spans="1:12" x14ac:dyDescent="0.25">
      <c r="A616" t="s">
        <v>135</v>
      </c>
      <c r="D616" t="s">
        <v>136</v>
      </c>
      <c r="E616" t="s">
        <v>27</v>
      </c>
      <c r="F616" t="s">
        <v>347</v>
      </c>
      <c r="G616" s="56">
        <v>1000</v>
      </c>
      <c r="H616" t="s">
        <v>153</v>
      </c>
      <c r="I616">
        <v>0.3</v>
      </c>
      <c r="J616" s="56">
        <v>20000</v>
      </c>
      <c r="K616" t="s">
        <v>154</v>
      </c>
      <c r="L616" t="s">
        <v>614</v>
      </c>
    </row>
    <row r="617" spans="1:12" x14ac:dyDescent="0.25">
      <c r="A617" t="s">
        <v>135</v>
      </c>
      <c r="D617" t="s">
        <v>136</v>
      </c>
      <c r="E617" t="s">
        <v>873</v>
      </c>
      <c r="F617" t="s">
        <v>874</v>
      </c>
      <c r="G617" s="56">
        <v>2000</v>
      </c>
      <c r="H617" t="s">
        <v>153</v>
      </c>
      <c r="I617">
        <v>0.3</v>
      </c>
      <c r="J617" s="56">
        <v>5000</v>
      </c>
      <c r="K617" t="s">
        <v>154</v>
      </c>
      <c r="L617" t="s">
        <v>614</v>
      </c>
    </row>
    <row r="618" spans="1:12" x14ac:dyDescent="0.25">
      <c r="A618" t="s">
        <v>135</v>
      </c>
      <c r="D618" t="s">
        <v>136</v>
      </c>
      <c r="E618" t="s">
        <v>548</v>
      </c>
      <c r="F618" t="s">
        <v>289</v>
      </c>
      <c r="G618" s="56">
        <v>3000</v>
      </c>
      <c r="H618" t="s">
        <v>153</v>
      </c>
      <c r="I618">
        <v>0.3</v>
      </c>
      <c r="J618" s="56">
        <v>10000</v>
      </c>
      <c r="K618" t="s">
        <v>154</v>
      </c>
      <c r="L618" t="s">
        <v>614</v>
      </c>
    </row>
    <row r="619" spans="1:12" x14ac:dyDescent="0.25">
      <c r="A619" t="s">
        <v>135</v>
      </c>
      <c r="D619" t="s">
        <v>136</v>
      </c>
      <c r="E619" t="s">
        <v>434</v>
      </c>
      <c r="F619" t="s">
        <v>435</v>
      </c>
      <c r="G619" s="56">
        <v>1000</v>
      </c>
      <c r="H619" t="s">
        <v>153</v>
      </c>
      <c r="I619">
        <v>0.3</v>
      </c>
      <c r="J619" s="56">
        <v>4000</v>
      </c>
      <c r="K619" t="s">
        <v>154</v>
      </c>
      <c r="L619" t="s">
        <v>614</v>
      </c>
    </row>
    <row r="620" spans="1:12" x14ac:dyDescent="0.25">
      <c r="A620" t="s">
        <v>135</v>
      </c>
      <c r="D620" t="s">
        <v>136</v>
      </c>
      <c r="E620" t="s">
        <v>164</v>
      </c>
      <c r="F620" t="s">
        <v>165</v>
      </c>
      <c r="G620" s="56">
        <v>3000</v>
      </c>
      <c r="H620" t="s">
        <v>153</v>
      </c>
      <c r="I620">
        <v>0.3</v>
      </c>
      <c r="J620" s="56">
        <v>10000</v>
      </c>
      <c r="K620" t="s">
        <v>154</v>
      </c>
      <c r="L620" t="s">
        <v>614</v>
      </c>
    </row>
    <row r="621" spans="1:12" x14ac:dyDescent="0.25">
      <c r="A621" t="s">
        <v>135</v>
      </c>
      <c r="D621" t="s">
        <v>136</v>
      </c>
      <c r="E621" t="s">
        <v>454</v>
      </c>
      <c r="F621" t="s">
        <v>455</v>
      </c>
      <c r="G621" s="56">
        <v>1000</v>
      </c>
      <c r="H621" t="s">
        <v>153</v>
      </c>
      <c r="I621">
        <v>0.3</v>
      </c>
      <c r="J621" s="56">
        <v>4000</v>
      </c>
      <c r="K621" t="s">
        <v>154</v>
      </c>
      <c r="L621" t="s">
        <v>614</v>
      </c>
    </row>
    <row r="622" spans="1:12" x14ac:dyDescent="0.25">
      <c r="A622" t="s">
        <v>135</v>
      </c>
      <c r="D622" t="s">
        <v>136</v>
      </c>
      <c r="E622" t="s">
        <v>576</v>
      </c>
      <c r="F622" t="s">
        <v>577</v>
      </c>
      <c r="G622" s="56">
        <v>7000</v>
      </c>
      <c r="H622" t="s">
        <v>153</v>
      </c>
      <c r="I622">
        <v>0.3</v>
      </c>
      <c r="J622" s="56">
        <v>4000</v>
      </c>
      <c r="K622" t="s">
        <v>154</v>
      </c>
      <c r="L622" t="s">
        <v>614</v>
      </c>
    </row>
    <row r="623" spans="1:12" x14ac:dyDescent="0.25">
      <c r="A623" t="s">
        <v>135</v>
      </c>
      <c r="D623" t="s">
        <v>136</v>
      </c>
      <c r="E623" t="s">
        <v>551</v>
      </c>
      <c r="F623" t="s">
        <v>291</v>
      </c>
      <c r="G623" s="56">
        <v>1000</v>
      </c>
      <c r="H623" t="s">
        <v>153</v>
      </c>
      <c r="I623">
        <v>0.3</v>
      </c>
      <c r="J623" s="56">
        <v>5000</v>
      </c>
      <c r="K623" t="s">
        <v>154</v>
      </c>
      <c r="L623" t="s">
        <v>614</v>
      </c>
    </row>
    <row r="624" spans="1:12" x14ac:dyDescent="0.25">
      <c r="A624" t="s">
        <v>135</v>
      </c>
      <c r="D624" t="s">
        <v>136</v>
      </c>
      <c r="E624" t="s">
        <v>552</v>
      </c>
      <c r="F624" t="s">
        <v>553</v>
      </c>
      <c r="G624" s="56">
        <v>2000</v>
      </c>
      <c r="H624" t="s">
        <v>153</v>
      </c>
      <c r="I624">
        <v>0.3</v>
      </c>
      <c r="J624" s="56">
        <v>10000</v>
      </c>
      <c r="K624" t="s">
        <v>154</v>
      </c>
      <c r="L624" t="s">
        <v>614</v>
      </c>
    </row>
    <row r="625" spans="1:12" x14ac:dyDescent="0.25">
      <c r="A625" t="s">
        <v>135</v>
      </c>
      <c r="D625" t="s">
        <v>136</v>
      </c>
      <c r="E625" t="s">
        <v>47</v>
      </c>
      <c r="F625" t="s">
        <v>345</v>
      </c>
      <c r="G625" s="56">
        <v>1000</v>
      </c>
      <c r="H625" t="s">
        <v>153</v>
      </c>
      <c r="I625">
        <v>0.3</v>
      </c>
      <c r="J625" s="56">
        <v>4000</v>
      </c>
      <c r="K625" t="s">
        <v>154</v>
      </c>
      <c r="L625" t="s">
        <v>614</v>
      </c>
    </row>
    <row r="626" spans="1:12" x14ac:dyDescent="0.25">
      <c r="A626" t="s">
        <v>135</v>
      </c>
      <c r="D626" t="s">
        <v>136</v>
      </c>
      <c r="E626" t="s">
        <v>503</v>
      </c>
      <c r="F626" t="s">
        <v>504</v>
      </c>
      <c r="G626" s="56">
        <v>1000</v>
      </c>
      <c r="H626" t="s">
        <v>153</v>
      </c>
      <c r="I626">
        <v>0.3</v>
      </c>
      <c r="J626" s="56">
        <v>1000</v>
      </c>
      <c r="K626" t="s">
        <v>154</v>
      </c>
      <c r="L626" t="s">
        <v>614</v>
      </c>
    </row>
    <row r="627" spans="1:12" x14ac:dyDescent="0.25">
      <c r="A627" t="s">
        <v>135</v>
      </c>
      <c r="D627" t="s">
        <v>136</v>
      </c>
      <c r="E627" t="s">
        <v>578</v>
      </c>
      <c r="F627" t="s">
        <v>579</v>
      </c>
      <c r="G627" s="56">
        <v>1000</v>
      </c>
      <c r="H627" t="s">
        <v>153</v>
      </c>
      <c r="I627">
        <v>0.3</v>
      </c>
      <c r="J627" s="56">
        <v>5000</v>
      </c>
      <c r="K627" t="s">
        <v>154</v>
      </c>
      <c r="L627" t="s">
        <v>614</v>
      </c>
    </row>
    <row r="628" spans="1:12" x14ac:dyDescent="0.25">
      <c r="A628" t="s">
        <v>135</v>
      </c>
      <c r="D628" t="s">
        <v>136</v>
      </c>
      <c r="E628" t="s">
        <v>298</v>
      </c>
      <c r="F628" t="s">
        <v>299</v>
      </c>
      <c r="G628" s="56">
        <v>2000</v>
      </c>
      <c r="H628" t="s">
        <v>153</v>
      </c>
      <c r="I628">
        <v>0.3</v>
      </c>
      <c r="J628" s="56">
        <v>4000</v>
      </c>
      <c r="K628" t="s">
        <v>154</v>
      </c>
      <c r="L628" t="s">
        <v>614</v>
      </c>
    </row>
    <row r="629" spans="1:12" x14ac:dyDescent="0.25">
      <c r="A629" t="s">
        <v>135</v>
      </c>
      <c r="D629" t="s">
        <v>136</v>
      </c>
      <c r="E629" t="s">
        <v>191</v>
      </c>
      <c r="F629" t="s">
        <v>192</v>
      </c>
      <c r="G629" s="56">
        <v>1000</v>
      </c>
      <c r="H629" t="s">
        <v>153</v>
      </c>
      <c r="I629">
        <v>0.3</v>
      </c>
      <c r="J629" s="56">
        <v>5000</v>
      </c>
      <c r="K629" t="s">
        <v>154</v>
      </c>
      <c r="L629" t="s">
        <v>614</v>
      </c>
    </row>
    <row r="630" spans="1:12" x14ac:dyDescent="0.25">
      <c r="A630" t="s">
        <v>135</v>
      </c>
      <c r="D630" t="s">
        <v>136</v>
      </c>
      <c r="E630" t="s">
        <v>419</v>
      </c>
      <c r="F630" t="s">
        <v>420</v>
      </c>
      <c r="G630" s="56">
        <v>1000</v>
      </c>
      <c r="H630" t="s">
        <v>153</v>
      </c>
      <c r="I630">
        <v>0.3</v>
      </c>
      <c r="J630">
        <v>500</v>
      </c>
      <c r="K630" t="s">
        <v>154</v>
      </c>
      <c r="L630" t="s">
        <v>614</v>
      </c>
    </row>
    <row r="631" spans="1:12" x14ac:dyDescent="0.25">
      <c r="A631" t="s">
        <v>135</v>
      </c>
      <c r="D631" t="s">
        <v>136</v>
      </c>
      <c r="E631" t="s">
        <v>53</v>
      </c>
      <c r="F631" t="s">
        <v>295</v>
      </c>
      <c r="G631" s="56">
        <v>1000</v>
      </c>
      <c r="H631" t="s">
        <v>153</v>
      </c>
      <c r="I631">
        <v>0.3</v>
      </c>
      <c r="J631" s="56">
        <v>15000</v>
      </c>
      <c r="K631" t="s">
        <v>154</v>
      </c>
      <c r="L631" t="s">
        <v>614</v>
      </c>
    </row>
    <row r="632" spans="1:12" x14ac:dyDescent="0.25">
      <c r="A632" t="s">
        <v>135</v>
      </c>
      <c r="D632" t="s">
        <v>136</v>
      </c>
      <c r="E632" t="s">
        <v>556</v>
      </c>
      <c r="F632" t="s">
        <v>557</v>
      </c>
      <c r="G632" s="56">
        <v>2000</v>
      </c>
      <c r="H632" t="s">
        <v>153</v>
      </c>
      <c r="I632">
        <v>0.3</v>
      </c>
      <c r="J632" s="56">
        <v>3000</v>
      </c>
      <c r="K632" t="s">
        <v>154</v>
      </c>
      <c r="L632" t="s">
        <v>614</v>
      </c>
    </row>
    <row r="633" spans="1:12" x14ac:dyDescent="0.25">
      <c r="A633" t="s">
        <v>135</v>
      </c>
      <c r="D633" t="s">
        <v>136</v>
      </c>
      <c r="E633" t="s">
        <v>56</v>
      </c>
      <c r="F633" t="s">
        <v>464</v>
      </c>
      <c r="G633" s="56">
        <v>1000</v>
      </c>
      <c r="H633" t="s">
        <v>153</v>
      </c>
      <c r="I633">
        <v>0.3</v>
      </c>
      <c r="J633" s="56">
        <v>4000</v>
      </c>
      <c r="K633" t="s">
        <v>154</v>
      </c>
      <c r="L633" t="s">
        <v>614</v>
      </c>
    </row>
    <row r="634" spans="1:12" x14ac:dyDescent="0.25">
      <c r="A634" t="s">
        <v>135</v>
      </c>
      <c r="D634" t="s">
        <v>136</v>
      </c>
      <c r="E634" t="s">
        <v>57</v>
      </c>
      <c r="F634" t="s">
        <v>406</v>
      </c>
      <c r="G634" s="56">
        <v>2000</v>
      </c>
      <c r="H634" t="s">
        <v>153</v>
      </c>
      <c r="I634">
        <v>0.3</v>
      </c>
      <c r="J634">
        <v>500</v>
      </c>
      <c r="K634" t="s">
        <v>154</v>
      </c>
      <c r="L634" t="s">
        <v>614</v>
      </c>
    </row>
    <row r="635" spans="1:12" x14ac:dyDescent="0.25">
      <c r="A635" t="s">
        <v>135</v>
      </c>
      <c r="D635" t="s">
        <v>136</v>
      </c>
      <c r="E635" t="s">
        <v>580</v>
      </c>
      <c r="F635" t="s">
        <v>581</v>
      </c>
      <c r="G635" s="56">
        <v>1000</v>
      </c>
      <c r="H635" t="s">
        <v>153</v>
      </c>
      <c r="I635">
        <v>0.3</v>
      </c>
      <c r="J635" s="56">
        <v>5000</v>
      </c>
      <c r="K635" t="s">
        <v>154</v>
      </c>
      <c r="L635" t="s">
        <v>614</v>
      </c>
    </row>
    <row r="636" spans="1:12" x14ac:dyDescent="0.25">
      <c r="A636" t="s">
        <v>135</v>
      </c>
      <c r="D636" t="s">
        <v>136</v>
      </c>
      <c r="E636" t="s">
        <v>525</v>
      </c>
      <c r="F636" t="s">
        <v>526</v>
      </c>
      <c r="G636" s="56">
        <v>1000</v>
      </c>
      <c r="H636" t="s">
        <v>153</v>
      </c>
      <c r="I636">
        <v>0.3</v>
      </c>
      <c r="J636" s="56">
        <v>2500</v>
      </c>
      <c r="K636" t="s">
        <v>154</v>
      </c>
      <c r="L636" t="s">
        <v>614</v>
      </c>
    </row>
    <row r="637" spans="1:12" x14ac:dyDescent="0.25">
      <c r="A637" t="s">
        <v>135</v>
      </c>
      <c r="D637" t="s">
        <v>136</v>
      </c>
      <c r="E637" t="s">
        <v>62</v>
      </c>
      <c r="F637" t="s">
        <v>811</v>
      </c>
      <c r="G637" s="56">
        <v>3000</v>
      </c>
      <c r="H637" t="s">
        <v>153</v>
      </c>
      <c r="I637">
        <v>0.3</v>
      </c>
      <c r="J637" s="56">
        <v>4000</v>
      </c>
      <c r="K637" t="s">
        <v>154</v>
      </c>
      <c r="L637" t="s">
        <v>614</v>
      </c>
    </row>
    <row r="638" spans="1:12" x14ac:dyDescent="0.25">
      <c r="A638" t="s">
        <v>135</v>
      </c>
      <c r="D638" t="s">
        <v>136</v>
      </c>
      <c r="E638" t="s">
        <v>588</v>
      </c>
      <c r="F638" t="s">
        <v>589</v>
      </c>
      <c r="G638" s="56">
        <v>1000</v>
      </c>
      <c r="H638" t="s">
        <v>153</v>
      </c>
      <c r="I638">
        <v>0.3</v>
      </c>
      <c r="J638" s="56">
        <v>2000</v>
      </c>
      <c r="K638" t="s">
        <v>154</v>
      </c>
      <c r="L638" t="s">
        <v>614</v>
      </c>
    </row>
    <row r="639" spans="1:12" x14ac:dyDescent="0.25">
      <c r="A639" t="s">
        <v>135</v>
      </c>
      <c r="D639" t="s">
        <v>136</v>
      </c>
      <c r="E639" t="s">
        <v>468</v>
      </c>
      <c r="F639" t="s">
        <v>469</v>
      </c>
      <c r="G639" s="56">
        <v>3000</v>
      </c>
      <c r="H639" t="s">
        <v>153</v>
      </c>
      <c r="I639">
        <v>0.3</v>
      </c>
      <c r="J639" s="56">
        <v>1800</v>
      </c>
      <c r="K639" t="s">
        <v>154</v>
      </c>
      <c r="L639" t="s">
        <v>614</v>
      </c>
    </row>
    <row r="640" spans="1:12" x14ac:dyDescent="0.25">
      <c r="A640" t="s">
        <v>135</v>
      </c>
      <c r="D640" t="s">
        <v>136</v>
      </c>
      <c r="E640" t="s">
        <v>64</v>
      </c>
      <c r="F640" t="s">
        <v>182</v>
      </c>
      <c r="G640" s="56">
        <v>1000</v>
      </c>
      <c r="H640" t="s">
        <v>153</v>
      </c>
      <c r="I640">
        <v>0.3</v>
      </c>
      <c r="J640" s="56">
        <v>10000</v>
      </c>
      <c r="K640" t="s">
        <v>154</v>
      </c>
      <c r="L640" t="s">
        <v>614</v>
      </c>
    </row>
    <row r="641" spans="1:12" x14ac:dyDescent="0.25">
      <c r="A641" t="s">
        <v>135</v>
      </c>
      <c r="D641" t="s">
        <v>136</v>
      </c>
      <c r="E641" t="s">
        <v>509</v>
      </c>
      <c r="F641" t="s">
        <v>510</v>
      </c>
      <c r="G641" s="56">
        <v>1000</v>
      </c>
      <c r="H641" t="s">
        <v>153</v>
      </c>
      <c r="I641">
        <v>0.3</v>
      </c>
      <c r="J641" s="56">
        <v>5000</v>
      </c>
      <c r="K641" t="s">
        <v>154</v>
      </c>
      <c r="L641" t="s">
        <v>614</v>
      </c>
    </row>
    <row r="642" spans="1:12" x14ac:dyDescent="0.25">
      <c r="A642" t="s">
        <v>135</v>
      </c>
      <c r="D642" t="s">
        <v>136</v>
      </c>
      <c r="E642" t="s">
        <v>497</v>
      </c>
      <c r="F642" t="s">
        <v>498</v>
      </c>
      <c r="G642" s="56">
        <v>1000</v>
      </c>
      <c r="H642" t="s">
        <v>153</v>
      </c>
      <c r="I642">
        <v>0.1</v>
      </c>
      <c r="J642" s="56">
        <v>2100</v>
      </c>
      <c r="K642" t="s">
        <v>154</v>
      </c>
      <c r="L642" t="s">
        <v>614</v>
      </c>
    </row>
    <row r="643" spans="1:12" x14ac:dyDescent="0.25">
      <c r="A643" t="s">
        <v>135</v>
      </c>
      <c r="D643" t="s">
        <v>136</v>
      </c>
      <c r="E643" t="s">
        <v>505</v>
      </c>
      <c r="F643" t="s">
        <v>506</v>
      </c>
      <c r="G643" s="56">
        <v>1000</v>
      </c>
      <c r="H643" t="s">
        <v>153</v>
      </c>
      <c r="I643">
        <v>0.3</v>
      </c>
      <c r="J643">
        <v>350</v>
      </c>
      <c r="K643" t="s">
        <v>154</v>
      </c>
      <c r="L643" t="s">
        <v>614</v>
      </c>
    </row>
    <row r="644" spans="1:12" x14ac:dyDescent="0.25">
      <c r="A644" t="s">
        <v>135</v>
      </c>
      <c r="D644" t="s">
        <v>136</v>
      </c>
      <c r="E644" t="s">
        <v>475</v>
      </c>
      <c r="F644" t="s">
        <v>476</v>
      </c>
      <c r="G644" s="56">
        <v>1000</v>
      </c>
      <c r="H644" t="s">
        <v>153</v>
      </c>
      <c r="I644">
        <v>0.3</v>
      </c>
      <c r="J644" s="56">
        <v>1008</v>
      </c>
      <c r="K644" t="s">
        <v>154</v>
      </c>
      <c r="L644" t="s">
        <v>614</v>
      </c>
    </row>
    <row r="645" spans="1:12" x14ac:dyDescent="0.25">
      <c r="A645" t="s">
        <v>135</v>
      </c>
      <c r="D645" t="s">
        <v>136</v>
      </c>
      <c r="E645" t="s">
        <v>82</v>
      </c>
      <c r="F645" t="s">
        <v>482</v>
      </c>
      <c r="G645" s="56">
        <v>1000</v>
      </c>
      <c r="H645" t="s">
        <v>153</v>
      </c>
      <c r="I645">
        <v>0.3</v>
      </c>
      <c r="J645" s="56">
        <v>3300</v>
      </c>
      <c r="K645" t="s">
        <v>154</v>
      </c>
      <c r="L645" t="s">
        <v>614</v>
      </c>
    </row>
    <row r="646" spans="1:12" x14ac:dyDescent="0.25">
      <c r="A646" t="s">
        <v>135</v>
      </c>
      <c r="D646" t="s">
        <v>136</v>
      </c>
      <c r="E646" t="s">
        <v>582</v>
      </c>
      <c r="F646" t="s">
        <v>583</v>
      </c>
      <c r="G646" s="56">
        <v>3000</v>
      </c>
      <c r="H646" t="s">
        <v>153</v>
      </c>
      <c r="I646">
        <v>0.3</v>
      </c>
      <c r="J646" s="56">
        <v>5000</v>
      </c>
      <c r="K646" t="s">
        <v>154</v>
      </c>
      <c r="L646" t="s">
        <v>614</v>
      </c>
    </row>
    <row r="647" spans="1:12" x14ac:dyDescent="0.25">
      <c r="A647" t="s">
        <v>135</v>
      </c>
      <c r="D647" t="s">
        <v>136</v>
      </c>
      <c r="E647" t="s">
        <v>875</v>
      </c>
      <c r="F647" t="s">
        <v>876</v>
      </c>
      <c r="G647" s="56">
        <v>2000</v>
      </c>
      <c r="H647" t="s">
        <v>153</v>
      </c>
      <c r="I647">
        <v>0.3</v>
      </c>
      <c r="J647" s="56">
        <v>5000</v>
      </c>
      <c r="K647" t="s">
        <v>154</v>
      </c>
      <c r="L647" t="s">
        <v>614</v>
      </c>
    </row>
    <row r="648" spans="1:12" x14ac:dyDescent="0.25">
      <c r="A648" t="s">
        <v>135</v>
      </c>
      <c r="D648" t="s">
        <v>136</v>
      </c>
      <c r="E648" t="s">
        <v>187</v>
      </c>
      <c r="F648" t="s">
        <v>188</v>
      </c>
      <c r="G648" s="56">
        <v>1000</v>
      </c>
      <c r="H648" t="s">
        <v>153</v>
      </c>
      <c r="I648">
        <v>0.3</v>
      </c>
      <c r="J648" s="56">
        <v>3000</v>
      </c>
      <c r="K648" t="s">
        <v>154</v>
      </c>
      <c r="L648" t="s">
        <v>614</v>
      </c>
    </row>
    <row r="649" spans="1:12" x14ac:dyDescent="0.25">
      <c r="A649" t="s">
        <v>135</v>
      </c>
      <c r="D649" t="s">
        <v>136</v>
      </c>
      <c r="E649" t="s">
        <v>533</v>
      </c>
      <c r="F649" t="s">
        <v>534</v>
      </c>
      <c r="G649" s="56">
        <v>1000</v>
      </c>
      <c r="H649" t="s">
        <v>153</v>
      </c>
      <c r="I649">
        <v>0.3</v>
      </c>
      <c r="J649" s="56">
        <v>2500</v>
      </c>
      <c r="K649" t="s">
        <v>154</v>
      </c>
      <c r="L649" t="s">
        <v>614</v>
      </c>
    </row>
    <row r="650" spans="1:12" x14ac:dyDescent="0.25">
      <c r="A650" t="s">
        <v>135</v>
      </c>
      <c r="D650" t="s">
        <v>136</v>
      </c>
      <c r="E650" t="s">
        <v>52</v>
      </c>
      <c r="F650" t="s">
        <v>346</v>
      </c>
      <c r="G650" s="56">
        <v>3000</v>
      </c>
      <c r="H650" t="s">
        <v>153</v>
      </c>
      <c r="I650">
        <v>0.3</v>
      </c>
      <c r="J650" s="56">
        <v>6000</v>
      </c>
      <c r="K650" t="s">
        <v>154</v>
      </c>
      <c r="L650" t="s">
        <v>614</v>
      </c>
    </row>
    <row r="651" spans="1:12" x14ac:dyDescent="0.25">
      <c r="A651" t="s">
        <v>137</v>
      </c>
      <c r="D651" t="s">
        <v>138</v>
      </c>
      <c r="E651" t="s">
        <v>118</v>
      </c>
      <c r="F651" t="s">
        <v>119</v>
      </c>
      <c r="G651" s="56">
        <v>1000</v>
      </c>
      <c r="H651" t="s">
        <v>153</v>
      </c>
      <c r="I651">
        <v>0</v>
      </c>
      <c r="J651">
        <v>525</v>
      </c>
      <c r="K651" t="s">
        <v>154</v>
      </c>
    </row>
    <row r="652" spans="1:12" x14ac:dyDescent="0.25">
      <c r="A652" t="s">
        <v>137</v>
      </c>
      <c r="D652" t="s">
        <v>138</v>
      </c>
      <c r="E652" t="s">
        <v>324</v>
      </c>
      <c r="F652" t="s">
        <v>325</v>
      </c>
      <c r="G652" s="56">
        <v>2000</v>
      </c>
      <c r="H652" t="s">
        <v>153</v>
      </c>
      <c r="I652">
        <v>0.3</v>
      </c>
      <c r="J652" s="56">
        <v>10000</v>
      </c>
      <c r="K652" t="s">
        <v>154</v>
      </c>
    </row>
    <row r="653" spans="1:12" x14ac:dyDescent="0.25">
      <c r="A653" t="s">
        <v>137</v>
      </c>
      <c r="D653" t="s">
        <v>138</v>
      </c>
      <c r="E653" t="s">
        <v>727</v>
      </c>
      <c r="F653" t="s">
        <v>728</v>
      </c>
      <c r="G653" s="56">
        <v>1000</v>
      </c>
      <c r="H653" t="s">
        <v>153</v>
      </c>
      <c r="I653">
        <v>0.3</v>
      </c>
      <c r="J653" s="56">
        <v>3000</v>
      </c>
      <c r="K653" t="s">
        <v>154</v>
      </c>
    </row>
    <row r="654" spans="1:12" x14ac:dyDescent="0.25">
      <c r="A654" t="s">
        <v>137</v>
      </c>
      <c r="D654" t="s">
        <v>138</v>
      </c>
      <c r="E654" t="s">
        <v>445</v>
      </c>
      <c r="F654" t="s">
        <v>446</v>
      </c>
      <c r="G654" s="56">
        <v>3000</v>
      </c>
      <c r="H654" t="s">
        <v>153</v>
      </c>
      <c r="I654">
        <v>0.3</v>
      </c>
      <c r="J654" s="56">
        <v>5000</v>
      </c>
      <c r="K654" t="s">
        <v>154</v>
      </c>
    </row>
    <row r="655" spans="1:12" x14ac:dyDescent="0.25">
      <c r="A655" t="s">
        <v>137</v>
      </c>
      <c r="D655" t="s">
        <v>138</v>
      </c>
      <c r="E655" t="s">
        <v>333</v>
      </c>
      <c r="F655" t="s">
        <v>334</v>
      </c>
      <c r="G655" s="56">
        <v>1000</v>
      </c>
      <c r="H655" t="s">
        <v>153</v>
      </c>
      <c r="I655">
        <v>0.3</v>
      </c>
      <c r="J655" s="56">
        <v>5000</v>
      </c>
      <c r="K655" t="s">
        <v>154</v>
      </c>
    </row>
    <row r="656" spans="1:12" x14ac:dyDescent="0.25">
      <c r="A656" t="s">
        <v>137</v>
      </c>
      <c r="D656" t="s">
        <v>138</v>
      </c>
      <c r="E656" t="s">
        <v>343</v>
      </c>
      <c r="F656" t="s">
        <v>344</v>
      </c>
      <c r="G656" s="56">
        <v>3000</v>
      </c>
      <c r="H656" t="s">
        <v>153</v>
      </c>
      <c r="I656">
        <v>0.3</v>
      </c>
      <c r="J656" s="56">
        <v>5000</v>
      </c>
      <c r="K656" t="s">
        <v>154</v>
      </c>
    </row>
    <row r="657" spans="1:11" x14ac:dyDescent="0.25">
      <c r="A657" t="s">
        <v>137</v>
      </c>
      <c r="D657" t="s">
        <v>138</v>
      </c>
      <c r="E657" t="s">
        <v>25</v>
      </c>
      <c r="F657" t="s">
        <v>890</v>
      </c>
      <c r="G657" s="56">
        <v>3000</v>
      </c>
      <c r="H657" t="s">
        <v>153</v>
      </c>
      <c r="I657">
        <v>0.3</v>
      </c>
      <c r="J657" s="56">
        <v>5000</v>
      </c>
      <c r="K657" t="s">
        <v>154</v>
      </c>
    </row>
    <row r="658" spans="1:11" x14ac:dyDescent="0.25">
      <c r="A658" t="s">
        <v>137</v>
      </c>
      <c r="D658" t="s">
        <v>138</v>
      </c>
      <c r="E658" t="s">
        <v>26</v>
      </c>
      <c r="F658" t="s">
        <v>355</v>
      </c>
      <c r="G658" s="56">
        <v>1000</v>
      </c>
      <c r="H658" t="s">
        <v>153</v>
      </c>
      <c r="I658">
        <v>0.3</v>
      </c>
      <c r="J658" s="56">
        <v>10000</v>
      </c>
      <c r="K658" t="s">
        <v>154</v>
      </c>
    </row>
    <row r="659" spans="1:11" x14ac:dyDescent="0.25">
      <c r="A659" t="s">
        <v>137</v>
      </c>
      <c r="D659" t="s">
        <v>138</v>
      </c>
      <c r="E659" t="s">
        <v>33</v>
      </c>
      <c r="F659" t="s">
        <v>412</v>
      </c>
      <c r="G659" s="56">
        <v>1000</v>
      </c>
      <c r="H659" t="s">
        <v>153</v>
      </c>
      <c r="I659">
        <v>0.3</v>
      </c>
      <c r="J659" s="56">
        <v>40000</v>
      </c>
      <c r="K659" t="s">
        <v>154</v>
      </c>
    </row>
    <row r="660" spans="1:11" x14ac:dyDescent="0.25">
      <c r="A660" t="s">
        <v>137</v>
      </c>
      <c r="D660" t="s">
        <v>138</v>
      </c>
      <c r="E660" t="s">
        <v>893</v>
      </c>
      <c r="F660" t="s">
        <v>894</v>
      </c>
      <c r="G660" s="56">
        <v>1000</v>
      </c>
      <c r="H660" t="s">
        <v>153</v>
      </c>
      <c r="I660">
        <v>0.3</v>
      </c>
      <c r="J660" s="56">
        <v>5000</v>
      </c>
      <c r="K660" t="s">
        <v>154</v>
      </c>
    </row>
    <row r="661" spans="1:11" x14ac:dyDescent="0.25">
      <c r="A661" t="s">
        <v>137</v>
      </c>
      <c r="D661" t="s">
        <v>138</v>
      </c>
      <c r="E661" t="s">
        <v>895</v>
      </c>
      <c r="F661" t="s">
        <v>896</v>
      </c>
      <c r="G661" s="56">
        <v>2000</v>
      </c>
      <c r="H661" t="s">
        <v>153</v>
      </c>
      <c r="I661">
        <v>0.3</v>
      </c>
      <c r="J661" s="56">
        <v>5000</v>
      </c>
      <c r="K661" t="s">
        <v>154</v>
      </c>
    </row>
    <row r="662" spans="1:11" x14ac:dyDescent="0.25">
      <c r="A662" t="s">
        <v>137</v>
      </c>
      <c r="D662" t="s">
        <v>138</v>
      </c>
      <c r="E662" t="s">
        <v>897</v>
      </c>
      <c r="F662" t="s">
        <v>898</v>
      </c>
      <c r="G662" s="56">
        <v>1000</v>
      </c>
      <c r="H662" t="s">
        <v>153</v>
      </c>
      <c r="I662">
        <v>0.3</v>
      </c>
      <c r="J662" s="56">
        <v>2500</v>
      </c>
      <c r="K662" t="s">
        <v>154</v>
      </c>
    </row>
    <row r="663" spans="1:11" x14ac:dyDescent="0.25">
      <c r="A663" t="s">
        <v>137</v>
      </c>
      <c r="D663" t="s">
        <v>138</v>
      </c>
      <c r="E663" t="s">
        <v>34</v>
      </c>
      <c r="F663" t="s">
        <v>447</v>
      </c>
      <c r="G663" s="56">
        <v>1000</v>
      </c>
      <c r="H663" t="s">
        <v>153</v>
      </c>
      <c r="I663">
        <v>0.3</v>
      </c>
      <c r="J663" s="56">
        <v>10000</v>
      </c>
      <c r="K663" t="s">
        <v>154</v>
      </c>
    </row>
    <row r="664" spans="1:11" x14ac:dyDescent="0.25">
      <c r="A664" t="s">
        <v>137</v>
      </c>
      <c r="D664" t="s">
        <v>138</v>
      </c>
      <c r="E664" t="s">
        <v>313</v>
      </c>
      <c r="F664" t="s">
        <v>314</v>
      </c>
      <c r="G664" s="56">
        <v>1000</v>
      </c>
      <c r="H664" t="s">
        <v>153</v>
      </c>
      <c r="I664">
        <v>0.3</v>
      </c>
      <c r="J664" s="56">
        <v>10000</v>
      </c>
      <c r="K664" t="s">
        <v>154</v>
      </c>
    </row>
    <row r="665" spans="1:11" x14ac:dyDescent="0.25">
      <c r="A665" t="s">
        <v>137</v>
      </c>
      <c r="D665" t="s">
        <v>138</v>
      </c>
      <c r="E665" t="s">
        <v>617</v>
      </c>
      <c r="F665" t="s">
        <v>618</v>
      </c>
      <c r="G665" s="56">
        <v>1000</v>
      </c>
      <c r="H665" t="s">
        <v>153</v>
      </c>
      <c r="I665">
        <v>0.3</v>
      </c>
      <c r="J665" s="56">
        <v>10000</v>
      </c>
      <c r="K665" t="s">
        <v>154</v>
      </c>
    </row>
    <row r="666" spans="1:11" x14ac:dyDescent="0.25">
      <c r="A666" t="s">
        <v>137</v>
      </c>
      <c r="D666" t="s">
        <v>138</v>
      </c>
      <c r="E666" t="s">
        <v>40</v>
      </c>
      <c r="F666" t="s">
        <v>453</v>
      </c>
      <c r="G666" s="56">
        <v>5000</v>
      </c>
      <c r="H666" t="s">
        <v>153</v>
      </c>
      <c r="I666">
        <v>0.3</v>
      </c>
      <c r="J666" s="56">
        <v>10000</v>
      </c>
      <c r="K666" t="s">
        <v>154</v>
      </c>
    </row>
    <row r="667" spans="1:11" x14ac:dyDescent="0.25">
      <c r="A667" t="s">
        <v>137</v>
      </c>
      <c r="D667" t="s">
        <v>138</v>
      </c>
      <c r="E667" t="s">
        <v>899</v>
      </c>
      <c r="F667" t="s">
        <v>900</v>
      </c>
      <c r="G667" s="56">
        <v>2000</v>
      </c>
      <c r="H667" t="s">
        <v>153</v>
      </c>
      <c r="I667">
        <v>0.3</v>
      </c>
      <c r="J667" s="56">
        <v>10000</v>
      </c>
      <c r="K667" t="s">
        <v>154</v>
      </c>
    </row>
    <row r="668" spans="1:11" x14ac:dyDescent="0.25">
      <c r="A668" t="s">
        <v>137</v>
      </c>
      <c r="D668" t="s">
        <v>138</v>
      </c>
      <c r="E668" t="s">
        <v>41</v>
      </c>
      <c r="F668" t="s">
        <v>619</v>
      </c>
      <c r="G668" s="56">
        <v>1000</v>
      </c>
      <c r="H668" t="s">
        <v>153</v>
      </c>
      <c r="I668">
        <v>0.3</v>
      </c>
      <c r="J668" s="56">
        <v>3000</v>
      </c>
      <c r="K668" t="s">
        <v>154</v>
      </c>
    </row>
    <row r="669" spans="1:11" x14ac:dyDescent="0.25">
      <c r="A669" t="s">
        <v>137</v>
      </c>
      <c r="D669" t="s">
        <v>138</v>
      </c>
      <c r="E669" t="s">
        <v>688</v>
      </c>
      <c r="F669" t="s">
        <v>689</v>
      </c>
      <c r="G669" s="56">
        <v>1000</v>
      </c>
      <c r="H669" t="s">
        <v>153</v>
      </c>
      <c r="I669">
        <v>0.3</v>
      </c>
      <c r="J669" s="56">
        <v>5000</v>
      </c>
      <c r="K669" t="s">
        <v>154</v>
      </c>
    </row>
    <row r="670" spans="1:11" x14ac:dyDescent="0.25">
      <c r="A670" t="s">
        <v>137</v>
      </c>
      <c r="D670" t="s">
        <v>138</v>
      </c>
      <c r="E670" t="s">
        <v>901</v>
      </c>
      <c r="F670" t="s">
        <v>902</v>
      </c>
      <c r="G670" s="56">
        <v>1000</v>
      </c>
      <c r="H670" t="s">
        <v>153</v>
      </c>
      <c r="I670">
        <v>0.3</v>
      </c>
      <c r="J670" s="56">
        <v>10000</v>
      </c>
      <c r="K670" t="s">
        <v>154</v>
      </c>
    </row>
    <row r="671" spans="1:11" x14ac:dyDescent="0.25">
      <c r="A671" t="s">
        <v>137</v>
      </c>
      <c r="D671" t="s">
        <v>138</v>
      </c>
      <c r="E671" t="s">
        <v>47</v>
      </c>
      <c r="F671" t="s">
        <v>345</v>
      </c>
      <c r="G671" s="56">
        <v>1000</v>
      </c>
      <c r="H671" t="s">
        <v>153</v>
      </c>
      <c r="I671">
        <v>0.3</v>
      </c>
      <c r="J671" s="56">
        <v>4000</v>
      </c>
      <c r="K671" t="s">
        <v>154</v>
      </c>
    </row>
    <row r="672" spans="1:11" x14ac:dyDescent="0.25">
      <c r="A672" t="s">
        <v>137</v>
      </c>
      <c r="D672" t="s">
        <v>138</v>
      </c>
      <c r="E672" t="s">
        <v>308</v>
      </c>
      <c r="F672" t="s">
        <v>309</v>
      </c>
      <c r="G672" s="56">
        <v>1000</v>
      </c>
      <c r="H672" t="s">
        <v>153</v>
      </c>
      <c r="I672">
        <v>0.3</v>
      </c>
      <c r="J672" s="56">
        <v>4000</v>
      </c>
      <c r="K672" t="s">
        <v>154</v>
      </c>
    </row>
    <row r="673" spans="1:11" x14ac:dyDescent="0.25">
      <c r="A673" t="s">
        <v>137</v>
      </c>
      <c r="D673" t="s">
        <v>138</v>
      </c>
      <c r="E673" t="s">
        <v>903</v>
      </c>
      <c r="F673" t="s">
        <v>904</v>
      </c>
      <c r="G673" s="56">
        <v>1000</v>
      </c>
      <c r="H673" t="s">
        <v>153</v>
      </c>
      <c r="I673">
        <v>0.3</v>
      </c>
      <c r="J673" s="56">
        <v>5000</v>
      </c>
      <c r="K673" t="s">
        <v>154</v>
      </c>
    </row>
    <row r="674" spans="1:11" x14ac:dyDescent="0.25">
      <c r="A674" t="s">
        <v>137</v>
      </c>
      <c r="D674" t="s">
        <v>138</v>
      </c>
      <c r="E674" t="s">
        <v>52</v>
      </c>
      <c r="F674" t="s">
        <v>346</v>
      </c>
      <c r="G674" s="56">
        <v>6000</v>
      </c>
      <c r="H674" t="s">
        <v>153</v>
      </c>
      <c r="I674">
        <v>0.3</v>
      </c>
      <c r="J674" s="56">
        <v>6000</v>
      </c>
      <c r="K674" t="s">
        <v>154</v>
      </c>
    </row>
    <row r="675" spans="1:11" x14ac:dyDescent="0.25">
      <c r="A675" t="s">
        <v>137</v>
      </c>
      <c r="D675" t="s">
        <v>138</v>
      </c>
      <c r="E675" t="s">
        <v>191</v>
      </c>
      <c r="F675" t="s">
        <v>192</v>
      </c>
      <c r="G675" s="56">
        <v>1000</v>
      </c>
      <c r="H675" t="s">
        <v>153</v>
      </c>
      <c r="I675">
        <v>0.3</v>
      </c>
      <c r="J675" s="56">
        <v>5000</v>
      </c>
      <c r="K675" t="s">
        <v>154</v>
      </c>
    </row>
    <row r="676" spans="1:11" x14ac:dyDescent="0.25">
      <c r="A676" t="s">
        <v>137</v>
      </c>
      <c r="D676" t="s">
        <v>138</v>
      </c>
      <c r="E676" t="s">
        <v>886</v>
      </c>
      <c r="F676" t="s">
        <v>557</v>
      </c>
      <c r="G676" s="56">
        <v>2000</v>
      </c>
      <c r="H676" t="s">
        <v>153</v>
      </c>
      <c r="I676">
        <v>0.3</v>
      </c>
      <c r="J676" s="56">
        <v>3000</v>
      </c>
      <c r="K676" t="s">
        <v>154</v>
      </c>
    </row>
    <row r="677" spans="1:11" x14ac:dyDescent="0.25">
      <c r="A677" t="s">
        <v>137</v>
      </c>
      <c r="D677" t="s">
        <v>138</v>
      </c>
      <c r="E677" t="s">
        <v>56</v>
      </c>
      <c r="F677" t="s">
        <v>464</v>
      </c>
      <c r="G677" s="56">
        <v>3000</v>
      </c>
      <c r="H677" t="s">
        <v>153</v>
      </c>
      <c r="I677">
        <v>0.3</v>
      </c>
      <c r="J677" s="56">
        <v>4000</v>
      </c>
      <c r="K677" t="s">
        <v>154</v>
      </c>
    </row>
    <row r="678" spans="1:11" x14ac:dyDescent="0.25">
      <c r="A678" t="s">
        <v>137</v>
      </c>
      <c r="D678" t="s">
        <v>138</v>
      </c>
      <c r="E678" t="s">
        <v>580</v>
      </c>
      <c r="F678" t="s">
        <v>581</v>
      </c>
      <c r="G678" s="56">
        <v>1000</v>
      </c>
      <c r="H678" t="s">
        <v>153</v>
      </c>
      <c r="I678">
        <v>0.3</v>
      </c>
      <c r="J678" s="56">
        <v>5000</v>
      </c>
      <c r="K678" t="s">
        <v>154</v>
      </c>
    </row>
    <row r="679" spans="1:11" x14ac:dyDescent="0.25">
      <c r="A679" t="s">
        <v>137</v>
      </c>
      <c r="D679" t="s">
        <v>138</v>
      </c>
      <c r="E679" t="s">
        <v>62</v>
      </c>
      <c r="F679" t="s">
        <v>811</v>
      </c>
      <c r="G679" s="56">
        <v>2000</v>
      </c>
      <c r="H679" t="s">
        <v>153</v>
      </c>
      <c r="I679">
        <v>0.3</v>
      </c>
      <c r="J679" s="56">
        <v>4000</v>
      </c>
      <c r="K679" t="s">
        <v>154</v>
      </c>
    </row>
    <row r="680" spans="1:11" x14ac:dyDescent="0.25">
      <c r="A680" t="s">
        <v>137</v>
      </c>
      <c r="D680" t="s">
        <v>138</v>
      </c>
      <c r="E680" t="s">
        <v>63</v>
      </c>
      <c r="F680" t="s">
        <v>905</v>
      </c>
      <c r="G680" s="56">
        <v>2000</v>
      </c>
      <c r="H680" t="s">
        <v>153</v>
      </c>
      <c r="I680">
        <v>0.3</v>
      </c>
      <c r="J680" s="56">
        <v>6000</v>
      </c>
      <c r="K680" t="s">
        <v>154</v>
      </c>
    </row>
    <row r="681" spans="1:11" x14ac:dyDescent="0.25">
      <c r="A681" t="s">
        <v>137</v>
      </c>
      <c r="D681" t="s">
        <v>138</v>
      </c>
      <c r="E681" t="s">
        <v>527</v>
      </c>
      <c r="F681" t="s">
        <v>528</v>
      </c>
      <c r="G681" s="56">
        <v>6000</v>
      </c>
      <c r="H681" t="s">
        <v>153</v>
      </c>
      <c r="I681">
        <v>0.3</v>
      </c>
      <c r="J681" s="56">
        <v>10000</v>
      </c>
      <c r="K681" t="s">
        <v>154</v>
      </c>
    </row>
    <row r="682" spans="1:11" x14ac:dyDescent="0.25">
      <c r="A682" t="s">
        <v>137</v>
      </c>
      <c r="D682" t="s">
        <v>138</v>
      </c>
      <c r="E682" t="s">
        <v>877</v>
      </c>
      <c r="F682" t="s">
        <v>878</v>
      </c>
      <c r="G682" s="56">
        <v>2000</v>
      </c>
      <c r="H682" t="s">
        <v>153</v>
      </c>
      <c r="I682">
        <v>0.3</v>
      </c>
      <c r="J682" s="56">
        <v>1800</v>
      </c>
      <c r="K682" t="s">
        <v>154</v>
      </c>
    </row>
    <row r="683" spans="1:11" x14ac:dyDescent="0.25">
      <c r="A683" t="s">
        <v>137</v>
      </c>
      <c r="D683" t="s">
        <v>138</v>
      </c>
      <c r="E683" t="s">
        <v>906</v>
      </c>
      <c r="F683" t="s">
        <v>907</v>
      </c>
      <c r="G683" s="56">
        <v>1000</v>
      </c>
      <c r="H683" t="s">
        <v>153</v>
      </c>
      <c r="I683">
        <v>0.3</v>
      </c>
      <c r="J683" s="56">
        <v>5000</v>
      </c>
      <c r="K683" t="s">
        <v>154</v>
      </c>
    </row>
    <row r="684" spans="1:11" x14ac:dyDescent="0.25">
      <c r="A684" t="s">
        <v>137</v>
      </c>
      <c r="D684" t="s">
        <v>138</v>
      </c>
      <c r="E684" t="s">
        <v>67</v>
      </c>
      <c r="F684" t="s">
        <v>544</v>
      </c>
      <c r="G684" s="56">
        <v>2000</v>
      </c>
      <c r="H684" t="s">
        <v>153</v>
      </c>
      <c r="I684">
        <v>0.3</v>
      </c>
      <c r="J684" s="56">
        <v>1000</v>
      </c>
      <c r="K684" t="s">
        <v>154</v>
      </c>
    </row>
    <row r="685" spans="1:11" x14ac:dyDescent="0.25">
      <c r="A685" t="s">
        <v>137</v>
      </c>
      <c r="D685" t="s">
        <v>138</v>
      </c>
      <c r="E685" t="s">
        <v>644</v>
      </c>
      <c r="F685" t="s">
        <v>637</v>
      </c>
      <c r="G685" s="56">
        <v>2000</v>
      </c>
      <c r="H685" t="s">
        <v>153</v>
      </c>
      <c r="I685">
        <v>0.3</v>
      </c>
      <c r="J685" s="56">
        <v>5000</v>
      </c>
      <c r="K685" t="s">
        <v>154</v>
      </c>
    </row>
    <row r="686" spans="1:11" x14ac:dyDescent="0.25">
      <c r="A686" t="s">
        <v>137</v>
      </c>
      <c r="D686" t="s">
        <v>138</v>
      </c>
      <c r="E686" t="s">
        <v>505</v>
      </c>
      <c r="F686" t="s">
        <v>506</v>
      </c>
      <c r="G686" s="56">
        <v>1000</v>
      </c>
      <c r="H686" t="s">
        <v>153</v>
      </c>
      <c r="I686">
        <v>0.3</v>
      </c>
      <c r="J686">
        <v>350</v>
      </c>
      <c r="K686" t="s">
        <v>154</v>
      </c>
    </row>
    <row r="687" spans="1:11" x14ac:dyDescent="0.25">
      <c r="A687" t="s">
        <v>137</v>
      </c>
      <c r="D687" t="s">
        <v>138</v>
      </c>
      <c r="E687" t="s">
        <v>623</v>
      </c>
      <c r="F687" t="s">
        <v>624</v>
      </c>
      <c r="G687" s="56">
        <v>1000</v>
      </c>
      <c r="H687" t="s">
        <v>153</v>
      </c>
      <c r="I687">
        <v>0.3</v>
      </c>
      <c r="J687" s="56">
        <v>5000</v>
      </c>
      <c r="K687" t="s">
        <v>154</v>
      </c>
    </row>
    <row r="688" spans="1:11" x14ac:dyDescent="0.25">
      <c r="A688" t="s">
        <v>137</v>
      </c>
      <c r="D688" t="s">
        <v>138</v>
      </c>
      <c r="E688" t="s">
        <v>908</v>
      </c>
      <c r="F688" t="s">
        <v>909</v>
      </c>
      <c r="G688" s="56">
        <v>1000</v>
      </c>
      <c r="H688" t="s">
        <v>153</v>
      </c>
      <c r="I688">
        <v>0.3</v>
      </c>
      <c r="J688">
        <v>500</v>
      </c>
      <c r="K688" t="s">
        <v>154</v>
      </c>
    </row>
    <row r="689" spans="1:12" x14ac:dyDescent="0.25">
      <c r="A689" t="s">
        <v>137</v>
      </c>
      <c r="D689" t="s">
        <v>138</v>
      </c>
      <c r="E689" t="s">
        <v>910</v>
      </c>
      <c r="F689" t="s">
        <v>911</v>
      </c>
      <c r="G689" s="56">
        <v>1000</v>
      </c>
      <c r="H689" t="s">
        <v>153</v>
      </c>
      <c r="I689">
        <v>0.3</v>
      </c>
      <c r="J689" s="56">
        <v>1000</v>
      </c>
      <c r="K689" t="s">
        <v>154</v>
      </c>
    </row>
    <row r="690" spans="1:12" x14ac:dyDescent="0.25">
      <c r="A690" t="s">
        <v>137</v>
      </c>
      <c r="D690" t="s">
        <v>138</v>
      </c>
      <c r="E690" t="s">
        <v>941</v>
      </c>
      <c r="F690" t="s">
        <v>942</v>
      </c>
      <c r="G690" s="56">
        <v>1000</v>
      </c>
      <c r="H690" t="s">
        <v>153</v>
      </c>
      <c r="I690">
        <v>0.3</v>
      </c>
      <c r="J690" s="56">
        <v>1500</v>
      </c>
      <c r="K690" t="s">
        <v>154</v>
      </c>
    </row>
    <row r="691" spans="1:12" x14ac:dyDescent="0.25">
      <c r="A691" t="s">
        <v>137</v>
      </c>
      <c r="D691" t="s">
        <v>138</v>
      </c>
      <c r="E691" t="s">
        <v>912</v>
      </c>
      <c r="F691" t="s">
        <v>913</v>
      </c>
      <c r="G691" s="56">
        <v>1000</v>
      </c>
      <c r="H691" t="s">
        <v>153</v>
      </c>
      <c r="I691">
        <v>0.3</v>
      </c>
      <c r="J691" s="56">
        <v>1500</v>
      </c>
      <c r="K691" t="s">
        <v>154</v>
      </c>
    </row>
    <row r="692" spans="1:12" x14ac:dyDescent="0.25">
      <c r="A692" t="s">
        <v>137</v>
      </c>
      <c r="D692" t="s">
        <v>138</v>
      </c>
      <c r="E692" t="s">
        <v>943</v>
      </c>
      <c r="F692" t="s">
        <v>944</v>
      </c>
      <c r="G692" s="56">
        <v>1000</v>
      </c>
      <c r="H692" t="s">
        <v>153</v>
      </c>
      <c r="I692">
        <v>0.1</v>
      </c>
      <c r="J692" s="56">
        <v>3300</v>
      </c>
      <c r="K692" t="s">
        <v>154</v>
      </c>
    </row>
    <row r="693" spans="1:12" x14ac:dyDescent="0.25">
      <c r="A693" t="s">
        <v>137</v>
      </c>
      <c r="D693" t="s">
        <v>138</v>
      </c>
      <c r="E693" t="s">
        <v>914</v>
      </c>
      <c r="F693" t="s">
        <v>915</v>
      </c>
      <c r="G693" s="56">
        <v>3000</v>
      </c>
      <c r="H693" t="s">
        <v>153</v>
      </c>
      <c r="I693">
        <v>0.3</v>
      </c>
      <c r="J693" s="56">
        <v>10000</v>
      </c>
      <c r="K693" t="s">
        <v>154</v>
      </c>
    </row>
    <row r="694" spans="1:12" x14ac:dyDescent="0.25">
      <c r="A694" t="s">
        <v>122</v>
      </c>
      <c r="D694" t="s">
        <v>123</v>
      </c>
      <c r="E694" t="s">
        <v>124</v>
      </c>
      <c r="F694" t="s">
        <v>125</v>
      </c>
      <c r="G694" s="56">
        <v>1000</v>
      </c>
      <c r="H694" t="s">
        <v>153</v>
      </c>
      <c r="I694">
        <v>0</v>
      </c>
      <c r="J694">
        <v>250</v>
      </c>
      <c r="K694" t="s">
        <v>154</v>
      </c>
      <c r="L694" t="s">
        <v>614</v>
      </c>
    </row>
    <row r="695" spans="1:12" x14ac:dyDescent="0.25">
      <c r="A695" t="s">
        <v>122</v>
      </c>
      <c r="D695" t="s">
        <v>123</v>
      </c>
      <c r="E695" t="s">
        <v>392</v>
      </c>
      <c r="F695" t="s">
        <v>393</v>
      </c>
      <c r="G695" s="56">
        <v>3000</v>
      </c>
      <c r="H695" t="s">
        <v>153</v>
      </c>
      <c r="I695">
        <v>0.3</v>
      </c>
      <c r="J695" s="56">
        <v>10000</v>
      </c>
      <c r="K695" t="s">
        <v>154</v>
      </c>
      <c r="L695" t="s">
        <v>614</v>
      </c>
    </row>
    <row r="696" spans="1:12" x14ac:dyDescent="0.25">
      <c r="A696" t="s">
        <v>122</v>
      </c>
      <c r="D696" t="s">
        <v>123</v>
      </c>
      <c r="E696" t="s">
        <v>8</v>
      </c>
      <c r="F696" t="s">
        <v>328</v>
      </c>
      <c r="G696" s="56">
        <v>1000</v>
      </c>
      <c r="H696" t="s">
        <v>153</v>
      </c>
      <c r="I696">
        <v>0.3</v>
      </c>
      <c r="J696" s="56">
        <v>4000</v>
      </c>
      <c r="K696" t="s">
        <v>154</v>
      </c>
      <c r="L696" t="s">
        <v>614</v>
      </c>
    </row>
    <row r="697" spans="1:12" x14ac:dyDescent="0.25">
      <c r="A697" t="s">
        <v>122</v>
      </c>
      <c r="D697" t="s">
        <v>123</v>
      </c>
      <c r="E697" t="s">
        <v>337</v>
      </c>
      <c r="F697" t="s">
        <v>338</v>
      </c>
      <c r="G697" s="56">
        <v>2000</v>
      </c>
      <c r="H697" t="s">
        <v>153</v>
      </c>
      <c r="I697">
        <v>0.3</v>
      </c>
      <c r="J697" s="56">
        <v>10000</v>
      </c>
      <c r="K697" t="s">
        <v>154</v>
      </c>
      <c r="L697" t="s">
        <v>614</v>
      </c>
    </row>
    <row r="698" spans="1:12" x14ac:dyDescent="0.25">
      <c r="A698" t="s">
        <v>122</v>
      </c>
      <c r="D698" t="s">
        <v>123</v>
      </c>
      <c r="E698" t="s">
        <v>162</v>
      </c>
      <c r="F698" t="s">
        <v>163</v>
      </c>
      <c r="G698" s="56">
        <v>1000</v>
      </c>
      <c r="H698" t="s">
        <v>153</v>
      </c>
      <c r="I698">
        <v>0.3</v>
      </c>
      <c r="J698" s="56">
        <v>10000</v>
      </c>
      <c r="K698" t="s">
        <v>154</v>
      </c>
      <c r="L698" t="s">
        <v>614</v>
      </c>
    </row>
    <row r="699" spans="1:12" x14ac:dyDescent="0.25">
      <c r="A699" t="s">
        <v>122</v>
      </c>
      <c r="D699" t="s">
        <v>123</v>
      </c>
      <c r="E699" t="s">
        <v>535</v>
      </c>
      <c r="F699" t="s">
        <v>536</v>
      </c>
      <c r="G699" s="56">
        <v>10000</v>
      </c>
      <c r="H699" t="s">
        <v>153</v>
      </c>
      <c r="I699">
        <v>0.3</v>
      </c>
      <c r="J699" s="56">
        <v>10000</v>
      </c>
      <c r="K699" t="s">
        <v>154</v>
      </c>
      <c r="L699" t="s">
        <v>614</v>
      </c>
    </row>
    <row r="700" spans="1:12" x14ac:dyDescent="0.25">
      <c r="A700" t="s">
        <v>122</v>
      </c>
      <c r="D700" t="s">
        <v>123</v>
      </c>
      <c r="E700" t="s">
        <v>620</v>
      </c>
      <c r="F700" t="s">
        <v>621</v>
      </c>
      <c r="G700" s="56">
        <v>3000</v>
      </c>
      <c r="H700" t="s">
        <v>153</v>
      </c>
      <c r="I700">
        <v>0.3</v>
      </c>
      <c r="J700" s="56">
        <v>2500</v>
      </c>
      <c r="K700" t="s">
        <v>154</v>
      </c>
      <c r="L700" t="s">
        <v>614</v>
      </c>
    </row>
    <row r="701" spans="1:12" x14ac:dyDescent="0.25">
      <c r="A701" t="s">
        <v>122</v>
      </c>
      <c r="D701" t="s">
        <v>123</v>
      </c>
      <c r="E701" t="s">
        <v>429</v>
      </c>
      <c r="F701" t="s">
        <v>430</v>
      </c>
      <c r="G701" s="56">
        <v>1000</v>
      </c>
      <c r="H701" t="s">
        <v>153</v>
      </c>
      <c r="I701">
        <v>0.3</v>
      </c>
      <c r="J701" s="56">
        <v>3000</v>
      </c>
      <c r="K701" t="s">
        <v>154</v>
      </c>
      <c r="L701" t="s">
        <v>614</v>
      </c>
    </row>
    <row r="702" spans="1:12" x14ac:dyDescent="0.25">
      <c r="A702" t="s">
        <v>122</v>
      </c>
      <c r="D702" t="s">
        <v>123</v>
      </c>
      <c r="E702" t="s">
        <v>431</v>
      </c>
      <c r="F702" t="s">
        <v>432</v>
      </c>
      <c r="G702" s="56">
        <v>1000</v>
      </c>
      <c r="H702" t="s">
        <v>153</v>
      </c>
      <c r="I702">
        <v>0.3</v>
      </c>
      <c r="J702" s="56">
        <v>3000</v>
      </c>
      <c r="K702" t="s">
        <v>154</v>
      </c>
      <c r="L702" t="s">
        <v>614</v>
      </c>
    </row>
    <row r="703" spans="1:12" x14ac:dyDescent="0.25">
      <c r="A703" t="s">
        <v>122</v>
      </c>
      <c r="D703" t="s">
        <v>123</v>
      </c>
      <c r="E703" t="s">
        <v>187</v>
      </c>
      <c r="F703" t="s">
        <v>188</v>
      </c>
      <c r="G703" s="56">
        <v>1000</v>
      </c>
      <c r="H703" t="s">
        <v>153</v>
      </c>
      <c r="I703">
        <v>0.3</v>
      </c>
      <c r="J703" s="56">
        <v>3000</v>
      </c>
      <c r="K703" t="s">
        <v>154</v>
      </c>
      <c r="L703" t="s">
        <v>614</v>
      </c>
    </row>
    <row r="704" spans="1:12" x14ac:dyDescent="0.25">
      <c r="A704" t="s">
        <v>122</v>
      </c>
      <c r="D704" t="s">
        <v>123</v>
      </c>
      <c r="E704" t="s">
        <v>18</v>
      </c>
      <c r="F704" t="s">
        <v>931</v>
      </c>
      <c r="G704" s="56">
        <v>1000</v>
      </c>
      <c r="H704" t="s">
        <v>153</v>
      </c>
      <c r="I704">
        <v>0.3</v>
      </c>
      <c r="J704" s="56">
        <v>2500</v>
      </c>
      <c r="K704" t="s">
        <v>154</v>
      </c>
      <c r="L704" t="s">
        <v>614</v>
      </c>
    </row>
    <row r="705" spans="1:12" x14ac:dyDescent="0.25">
      <c r="A705" t="s">
        <v>122</v>
      </c>
      <c r="D705" t="s">
        <v>123</v>
      </c>
      <c r="E705" t="s">
        <v>584</v>
      </c>
      <c r="F705" t="s">
        <v>585</v>
      </c>
      <c r="G705" s="56">
        <v>1000</v>
      </c>
      <c r="H705" t="s">
        <v>153</v>
      </c>
      <c r="I705">
        <v>0.3</v>
      </c>
      <c r="J705" s="56">
        <v>5000</v>
      </c>
      <c r="K705" t="s">
        <v>154</v>
      </c>
      <c r="L705" t="s">
        <v>614</v>
      </c>
    </row>
    <row r="706" spans="1:12" x14ac:dyDescent="0.25">
      <c r="A706" t="s">
        <v>122</v>
      </c>
      <c r="D706" t="s">
        <v>123</v>
      </c>
      <c r="E706" t="s">
        <v>343</v>
      </c>
      <c r="F706" t="s">
        <v>344</v>
      </c>
      <c r="G706" s="56">
        <v>3000</v>
      </c>
      <c r="H706" t="s">
        <v>153</v>
      </c>
      <c r="I706">
        <v>0.3</v>
      </c>
      <c r="J706" s="56">
        <v>5000</v>
      </c>
      <c r="K706" t="s">
        <v>154</v>
      </c>
      <c r="L706" t="s">
        <v>614</v>
      </c>
    </row>
    <row r="707" spans="1:12" x14ac:dyDescent="0.25">
      <c r="A707" t="s">
        <v>122</v>
      </c>
      <c r="D707" t="s">
        <v>123</v>
      </c>
      <c r="E707" t="s">
        <v>546</v>
      </c>
      <c r="F707" t="s">
        <v>547</v>
      </c>
      <c r="G707" s="56">
        <v>4000</v>
      </c>
      <c r="H707" t="s">
        <v>153</v>
      </c>
      <c r="I707">
        <v>0.3</v>
      </c>
      <c r="J707" s="56">
        <v>5000</v>
      </c>
      <c r="K707" t="s">
        <v>154</v>
      </c>
      <c r="L707" t="s">
        <v>614</v>
      </c>
    </row>
    <row r="708" spans="1:12" x14ac:dyDescent="0.25">
      <c r="A708" t="s">
        <v>122</v>
      </c>
      <c r="D708" t="s">
        <v>123</v>
      </c>
      <c r="E708" t="s">
        <v>230</v>
      </c>
      <c r="F708" t="s">
        <v>169</v>
      </c>
      <c r="G708" s="56">
        <v>18000</v>
      </c>
      <c r="H708" t="s">
        <v>153</v>
      </c>
      <c r="I708">
        <v>0.3</v>
      </c>
      <c r="J708" s="56">
        <v>10000</v>
      </c>
      <c r="K708" t="s">
        <v>154</v>
      </c>
      <c r="L708" t="s">
        <v>614</v>
      </c>
    </row>
    <row r="709" spans="1:12" x14ac:dyDescent="0.25">
      <c r="A709" t="s">
        <v>122</v>
      </c>
      <c r="D709" t="s">
        <v>123</v>
      </c>
      <c r="E709" t="s">
        <v>336</v>
      </c>
      <c r="F709" t="s">
        <v>290</v>
      </c>
      <c r="G709" s="56">
        <v>2000</v>
      </c>
      <c r="H709" t="s">
        <v>153</v>
      </c>
      <c r="I709">
        <v>0.3</v>
      </c>
      <c r="J709" s="56">
        <v>5000</v>
      </c>
      <c r="K709" t="s">
        <v>154</v>
      </c>
      <c r="L709" t="s">
        <v>614</v>
      </c>
    </row>
    <row r="710" spans="1:12" x14ac:dyDescent="0.25">
      <c r="A710" t="s">
        <v>122</v>
      </c>
      <c r="D710" t="s">
        <v>123</v>
      </c>
      <c r="E710" t="s">
        <v>26</v>
      </c>
      <c r="F710" t="s">
        <v>355</v>
      </c>
      <c r="G710" s="56">
        <v>2000</v>
      </c>
      <c r="H710" t="s">
        <v>153</v>
      </c>
      <c r="I710">
        <v>0.3</v>
      </c>
      <c r="J710" s="56">
        <v>10000</v>
      </c>
      <c r="K710" t="s">
        <v>154</v>
      </c>
      <c r="L710" t="s">
        <v>614</v>
      </c>
    </row>
    <row r="711" spans="1:12" x14ac:dyDescent="0.25">
      <c r="A711" t="s">
        <v>122</v>
      </c>
      <c r="D711" t="s">
        <v>123</v>
      </c>
      <c r="E711" t="s">
        <v>357</v>
      </c>
      <c r="F711" t="s">
        <v>358</v>
      </c>
      <c r="G711" s="56">
        <v>1000</v>
      </c>
      <c r="H711" t="s">
        <v>153</v>
      </c>
      <c r="I711">
        <v>0.3</v>
      </c>
      <c r="J711" s="56">
        <v>5000</v>
      </c>
      <c r="K711" t="s">
        <v>154</v>
      </c>
      <c r="L711" t="s">
        <v>614</v>
      </c>
    </row>
    <row r="712" spans="1:12" x14ac:dyDescent="0.25">
      <c r="A712" t="s">
        <v>122</v>
      </c>
      <c r="D712" t="s">
        <v>123</v>
      </c>
      <c r="E712" t="s">
        <v>873</v>
      </c>
      <c r="F712" t="s">
        <v>874</v>
      </c>
      <c r="G712" s="56">
        <v>2000</v>
      </c>
      <c r="H712" t="s">
        <v>153</v>
      </c>
      <c r="I712">
        <v>0.3</v>
      </c>
      <c r="J712" s="56">
        <v>5000</v>
      </c>
      <c r="K712" t="s">
        <v>154</v>
      </c>
      <c r="L712" t="s">
        <v>614</v>
      </c>
    </row>
    <row r="713" spans="1:12" x14ac:dyDescent="0.25">
      <c r="A713" t="s">
        <v>122</v>
      </c>
      <c r="D713" t="s">
        <v>123</v>
      </c>
      <c r="E713" t="s">
        <v>548</v>
      </c>
      <c r="F713" t="s">
        <v>289</v>
      </c>
      <c r="G713" s="56">
        <v>3000</v>
      </c>
      <c r="H713" t="s">
        <v>153</v>
      </c>
      <c r="I713">
        <v>0.3</v>
      </c>
      <c r="J713" s="56">
        <v>10000</v>
      </c>
      <c r="K713" t="s">
        <v>154</v>
      </c>
      <c r="L713" t="s">
        <v>614</v>
      </c>
    </row>
    <row r="714" spans="1:12" x14ac:dyDescent="0.25">
      <c r="A714" t="s">
        <v>122</v>
      </c>
      <c r="D714" t="s">
        <v>123</v>
      </c>
      <c r="E714" t="s">
        <v>434</v>
      </c>
      <c r="F714" t="s">
        <v>435</v>
      </c>
      <c r="G714" s="56">
        <v>1000</v>
      </c>
      <c r="H714" t="s">
        <v>153</v>
      </c>
      <c r="I714">
        <v>0.3</v>
      </c>
      <c r="J714" s="56">
        <v>4000</v>
      </c>
      <c r="K714" t="s">
        <v>154</v>
      </c>
      <c r="L714" t="s">
        <v>614</v>
      </c>
    </row>
    <row r="715" spans="1:12" x14ac:dyDescent="0.25">
      <c r="A715" t="s">
        <v>122</v>
      </c>
      <c r="D715" t="s">
        <v>123</v>
      </c>
      <c r="E715" t="s">
        <v>164</v>
      </c>
      <c r="F715" t="s">
        <v>165</v>
      </c>
      <c r="G715" s="56">
        <v>3000</v>
      </c>
      <c r="H715" t="s">
        <v>153</v>
      </c>
      <c r="I715">
        <v>0.3</v>
      </c>
      <c r="J715" s="56">
        <v>10000</v>
      </c>
      <c r="K715" t="s">
        <v>154</v>
      </c>
      <c r="L715" t="s">
        <v>614</v>
      </c>
    </row>
    <row r="716" spans="1:12" x14ac:dyDescent="0.25">
      <c r="A716" t="s">
        <v>122</v>
      </c>
      <c r="D716" t="s">
        <v>123</v>
      </c>
      <c r="E716" t="s">
        <v>454</v>
      </c>
      <c r="F716" t="s">
        <v>455</v>
      </c>
      <c r="G716" s="56">
        <v>1000</v>
      </c>
      <c r="H716" t="s">
        <v>153</v>
      </c>
      <c r="I716">
        <v>0.3</v>
      </c>
      <c r="J716" s="56">
        <v>4000</v>
      </c>
      <c r="K716" t="s">
        <v>154</v>
      </c>
      <c r="L716" t="s">
        <v>614</v>
      </c>
    </row>
    <row r="717" spans="1:12" x14ac:dyDescent="0.25">
      <c r="A717" t="s">
        <v>122</v>
      </c>
      <c r="D717" t="s">
        <v>123</v>
      </c>
      <c r="E717" t="s">
        <v>576</v>
      </c>
      <c r="F717" t="s">
        <v>577</v>
      </c>
      <c r="G717" s="56">
        <v>7000</v>
      </c>
      <c r="H717" t="s">
        <v>153</v>
      </c>
      <c r="I717">
        <v>0.3</v>
      </c>
      <c r="J717" s="56">
        <v>4000</v>
      </c>
      <c r="K717" t="s">
        <v>154</v>
      </c>
      <c r="L717" t="s">
        <v>614</v>
      </c>
    </row>
    <row r="718" spans="1:12" x14ac:dyDescent="0.25">
      <c r="A718" t="s">
        <v>122</v>
      </c>
      <c r="D718" t="s">
        <v>123</v>
      </c>
      <c r="E718" t="s">
        <v>551</v>
      </c>
      <c r="F718" t="s">
        <v>291</v>
      </c>
      <c r="G718" s="56">
        <v>1000</v>
      </c>
      <c r="H718" t="s">
        <v>153</v>
      </c>
      <c r="I718">
        <v>0.3</v>
      </c>
      <c r="J718" s="56">
        <v>5000</v>
      </c>
      <c r="K718" t="s">
        <v>154</v>
      </c>
      <c r="L718" t="s">
        <v>614</v>
      </c>
    </row>
    <row r="719" spans="1:12" x14ac:dyDescent="0.25">
      <c r="A719" t="s">
        <v>122</v>
      </c>
      <c r="D719" t="s">
        <v>123</v>
      </c>
      <c r="E719" t="s">
        <v>645</v>
      </c>
      <c r="F719" t="s">
        <v>646</v>
      </c>
      <c r="G719" s="56">
        <v>1000</v>
      </c>
      <c r="H719" t="s">
        <v>153</v>
      </c>
      <c r="I719">
        <v>0.3</v>
      </c>
      <c r="J719" s="56">
        <v>5000</v>
      </c>
      <c r="K719" t="s">
        <v>154</v>
      </c>
      <c r="L719" t="s">
        <v>614</v>
      </c>
    </row>
    <row r="720" spans="1:12" x14ac:dyDescent="0.25">
      <c r="A720" t="s">
        <v>122</v>
      </c>
      <c r="D720" t="s">
        <v>123</v>
      </c>
      <c r="E720" t="s">
        <v>552</v>
      </c>
      <c r="F720" t="s">
        <v>553</v>
      </c>
      <c r="G720" s="56">
        <v>2000</v>
      </c>
      <c r="H720" t="s">
        <v>153</v>
      </c>
      <c r="I720">
        <v>0.3</v>
      </c>
      <c r="J720" s="56">
        <v>10000</v>
      </c>
      <c r="K720" t="s">
        <v>154</v>
      </c>
      <c r="L720" t="s">
        <v>614</v>
      </c>
    </row>
    <row r="721" spans="1:12" x14ac:dyDescent="0.25">
      <c r="A721" t="s">
        <v>122</v>
      </c>
      <c r="D721" t="s">
        <v>123</v>
      </c>
      <c r="E721" t="s">
        <v>47</v>
      </c>
      <c r="F721" t="s">
        <v>345</v>
      </c>
      <c r="G721" s="56">
        <v>1000</v>
      </c>
      <c r="H721" t="s">
        <v>153</v>
      </c>
      <c r="I721">
        <v>0.3</v>
      </c>
      <c r="J721" s="56">
        <v>4000</v>
      </c>
      <c r="K721" t="s">
        <v>154</v>
      </c>
      <c r="L721" t="s">
        <v>614</v>
      </c>
    </row>
    <row r="722" spans="1:12" x14ac:dyDescent="0.25">
      <c r="A722" t="s">
        <v>122</v>
      </c>
      <c r="D722" t="s">
        <v>123</v>
      </c>
      <c r="E722" t="s">
        <v>436</v>
      </c>
      <c r="F722" t="s">
        <v>437</v>
      </c>
      <c r="G722" s="56">
        <v>2000</v>
      </c>
      <c r="H722" t="s">
        <v>153</v>
      </c>
      <c r="I722">
        <v>0.3</v>
      </c>
      <c r="J722" s="56">
        <v>1000</v>
      </c>
      <c r="K722" t="s">
        <v>154</v>
      </c>
      <c r="L722" t="s">
        <v>614</v>
      </c>
    </row>
    <row r="723" spans="1:12" x14ac:dyDescent="0.25">
      <c r="A723" t="s">
        <v>122</v>
      </c>
      <c r="D723" t="s">
        <v>123</v>
      </c>
      <c r="E723" t="s">
        <v>396</v>
      </c>
      <c r="F723" t="s">
        <v>397</v>
      </c>
      <c r="G723" s="56">
        <v>3000</v>
      </c>
      <c r="H723" t="s">
        <v>153</v>
      </c>
      <c r="I723">
        <v>0.3</v>
      </c>
      <c r="J723" s="56">
        <v>6000</v>
      </c>
      <c r="K723" t="s">
        <v>154</v>
      </c>
      <c r="L723" t="s">
        <v>614</v>
      </c>
    </row>
    <row r="724" spans="1:12" x14ac:dyDescent="0.25">
      <c r="A724" t="s">
        <v>122</v>
      </c>
      <c r="D724" t="s">
        <v>123</v>
      </c>
      <c r="E724" t="s">
        <v>578</v>
      </c>
      <c r="F724" t="s">
        <v>579</v>
      </c>
      <c r="G724" s="56">
        <v>1000</v>
      </c>
      <c r="H724" t="s">
        <v>153</v>
      </c>
      <c r="I724">
        <v>0.3</v>
      </c>
      <c r="J724" s="56">
        <v>5000</v>
      </c>
      <c r="K724" t="s">
        <v>154</v>
      </c>
      <c r="L724" t="s">
        <v>614</v>
      </c>
    </row>
    <row r="725" spans="1:12" x14ac:dyDescent="0.25">
      <c r="A725" t="s">
        <v>122</v>
      </c>
      <c r="D725" t="s">
        <v>123</v>
      </c>
      <c r="E725" t="s">
        <v>298</v>
      </c>
      <c r="F725" t="s">
        <v>299</v>
      </c>
      <c r="G725" s="56">
        <v>3000</v>
      </c>
      <c r="H725" t="s">
        <v>153</v>
      </c>
      <c r="I725">
        <v>0.3</v>
      </c>
      <c r="J725" s="56">
        <v>4000</v>
      </c>
      <c r="K725" t="s">
        <v>154</v>
      </c>
      <c r="L725" t="s">
        <v>614</v>
      </c>
    </row>
    <row r="726" spans="1:12" x14ac:dyDescent="0.25">
      <c r="A726" t="s">
        <v>122</v>
      </c>
      <c r="D726" t="s">
        <v>123</v>
      </c>
      <c r="E726" t="s">
        <v>191</v>
      </c>
      <c r="F726" t="s">
        <v>192</v>
      </c>
      <c r="G726" s="56">
        <v>1000</v>
      </c>
      <c r="H726" t="s">
        <v>153</v>
      </c>
      <c r="I726">
        <v>0.3</v>
      </c>
      <c r="J726" s="56">
        <v>5000</v>
      </c>
      <c r="K726" t="s">
        <v>154</v>
      </c>
      <c r="L726" t="s">
        <v>614</v>
      </c>
    </row>
    <row r="727" spans="1:12" x14ac:dyDescent="0.25">
      <c r="A727" t="s">
        <v>122</v>
      </c>
      <c r="D727" t="s">
        <v>123</v>
      </c>
      <c r="E727" t="s">
        <v>53</v>
      </c>
      <c r="F727" t="s">
        <v>295</v>
      </c>
      <c r="G727" s="56">
        <v>1000</v>
      </c>
      <c r="H727" t="s">
        <v>153</v>
      </c>
      <c r="I727">
        <v>0.3</v>
      </c>
      <c r="J727" s="56">
        <v>15000</v>
      </c>
      <c r="K727" t="s">
        <v>154</v>
      </c>
      <c r="L727" t="s">
        <v>614</v>
      </c>
    </row>
    <row r="728" spans="1:12" x14ac:dyDescent="0.25">
      <c r="A728" t="s">
        <v>122</v>
      </c>
      <c r="D728" t="s">
        <v>123</v>
      </c>
      <c r="E728" t="s">
        <v>556</v>
      </c>
      <c r="F728" t="s">
        <v>557</v>
      </c>
      <c r="G728" s="56">
        <v>2000</v>
      </c>
      <c r="H728" t="s">
        <v>153</v>
      </c>
      <c r="I728">
        <v>0.3</v>
      </c>
      <c r="J728" s="56">
        <v>3000</v>
      </c>
      <c r="K728" t="s">
        <v>154</v>
      </c>
      <c r="L728" t="s">
        <v>614</v>
      </c>
    </row>
    <row r="729" spans="1:12" x14ac:dyDescent="0.25">
      <c r="A729" t="s">
        <v>122</v>
      </c>
      <c r="D729" t="s">
        <v>123</v>
      </c>
      <c r="E729" t="s">
        <v>56</v>
      </c>
      <c r="F729" t="s">
        <v>464</v>
      </c>
      <c r="G729" s="56">
        <v>1000</v>
      </c>
      <c r="H729" t="s">
        <v>153</v>
      </c>
      <c r="I729">
        <v>0.3</v>
      </c>
      <c r="J729" s="56">
        <v>4000</v>
      </c>
      <c r="K729" t="s">
        <v>154</v>
      </c>
      <c r="L729" t="s">
        <v>614</v>
      </c>
    </row>
    <row r="730" spans="1:12" x14ac:dyDescent="0.25">
      <c r="A730" t="s">
        <v>122</v>
      </c>
      <c r="D730" t="s">
        <v>123</v>
      </c>
      <c r="E730" t="s">
        <v>57</v>
      </c>
      <c r="F730" t="s">
        <v>406</v>
      </c>
      <c r="G730" s="56">
        <v>2000</v>
      </c>
      <c r="H730" t="s">
        <v>153</v>
      </c>
      <c r="I730">
        <v>0.3</v>
      </c>
      <c r="J730">
        <v>500</v>
      </c>
      <c r="K730" t="s">
        <v>154</v>
      </c>
      <c r="L730" t="s">
        <v>614</v>
      </c>
    </row>
    <row r="731" spans="1:12" x14ac:dyDescent="0.25">
      <c r="A731" t="s">
        <v>122</v>
      </c>
      <c r="D731" t="s">
        <v>123</v>
      </c>
      <c r="E731" t="s">
        <v>580</v>
      </c>
      <c r="F731" t="s">
        <v>581</v>
      </c>
      <c r="G731" s="56">
        <v>1000</v>
      </c>
      <c r="H731" t="s">
        <v>153</v>
      </c>
      <c r="I731">
        <v>0.3</v>
      </c>
      <c r="J731" s="56">
        <v>5000</v>
      </c>
      <c r="K731" t="s">
        <v>154</v>
      </c>
      <c r="L731" t="s">
        <v>614</v>
      </c>
    </row>
    <row r="732" spans="1:12" x14ac:dyDescent="0.25">
      <c r="A732" t="s">
        <v>122</v>
      </c>
      <c r="D732" t="s">
        <v>123</v>
      </c>
      <c r="E732" t="s">
        <v>525</v>
      </c>
      <c r="F732" t="s">
        <v>526</v>
      </c>
      <c r="G732" s="56">
        <v>1000</v>
      </c>
      <c r="H732" t="s">
        <v>153</v>
      </c>
      <c r="I732">
        <v>0.3</v>
      </c>
      <c r="J732" s="56">
        <v>2500</v>
      </c>
      <c r="K732" t="s">
        <v>154</v>
      </c>
      <c r="L732" t="s">
        <v>614</v>
      </c>
    </row>
    <row r="733" spans="1:12" x14ac:dyDescent="0.25">
      <c r="A733" t="s">
        <v>122</v>
      </c>
      <c r="D733" t="s">
        <v>123</v>
      </c>
      <c r="E733" t="s">
        <v>62</v>
      </c>
      <c r="F733" t="s">
        <v>811</v>
      </c>
      <c r="G733" s="56">
        <v>3000</v>
      </c>
      <c r="H733" t="s">
        <v>153</v>
      </c>
      <c r="I733">
        <v>0.3</v>
      </c>
      <c r="J733" s="56">
        <v>4000</v>
      </c>
      <c r="K733" t="s">
        <v>154</v>
      </c>
      <c r="L733" t="s">
        <v>614</v>
      </c>
    </row>
    <row r="734" spans="1:12" x14ac:dyDescent="0.25">
      <c r="A734" t="s">
        <v>122</v>
      </c>
      <c r="D734" t="s">
        <v>123</v>
      </c>
      <c r="E734" t="s">
        <v>63</v>
      </c>
      <c r="F734" t="s">
        <v>905</v>
      </c>
      <c r="G734" s="56">
        <v>3000</v>
      </c>
      <c r="H734" t="s">
        <v>153</v>
      </c>
      <c r="I734">
        <v>0.3</v>
      </c>
      <c r="J734" s="56">
        <v>6000</v>
      </c>
      <c r="K734" t="s">
        <v>154</v>
      </c>
      <c r="L734" t="s">
        <v>614</v>
      </c>
    </row>
    <row r="735" spans="1:12" x14ac:dyDescent="0.25">
      <c r="A735" t="s">
        <v>122</v>
      </c>
      <c r="D735" t="s">
        <v>123</v>
      </c>
      <c r="E735" t="s">
        <v>468</v>
      </c>
      <c r="F735" t="s">
        <v>469</v>
      </c>
      <c r="G735" s="56">
        <v>3000</v>
      </c>
      <c r="H735" t="s">
        <v>153</v>
      </c>
      <c r="I735">
        <v>0.3</v>
      </c>
      <c r="J735" s="56">
        <v>1800</v>
      </c>
      <c r="K735" t="s">
        <v>154</v>
      </c>
      <c r="L735" t="s">
        <v>614</v>
      </c>
    </row>
    <row r="736" spans="1:12" x14ac:dyDescent="0.25">
      <c r="A736" t="s">
        <v>122</v>
      </c>
      <c r="D736" t="s">
        <v>123</v>
      </c>
      <c r="E736" t="s">
        <v>64</v>
      </c>
      <c r="F736" t="s">
        <v>182</v>
      </c>
      <c r="G736" s="56">
        <v>1000</v>
      </c>
      <c r="H736" t="s">
        <v>153</v>
      </c>
      <c r="I736">
        <v>0.3</v>
      </c>
      <c r="J736" s="56">
        <v>10000</v>
      </c>
      <c r="K736" t="s">
        <v>154</v>
      </c>
      <c r="L736" t="s">
        <v>614</v>
      </c>
    </row>
    <row r="737" spans="1:12" x14ac:dyDescent="0.25">
      <c r="A737" t="s">
        <v>122</v>
      </c>
      <c r="D737" t="s">
        <v>123</v>
      </c>
      <c r="E737" t="s">
        <v>509</v>
      </c>
      <c r="F737" t="s">
        <v>510</v>
      </c>
      <c r="G737" s="56">
        <v>1000</v>
      </c>
      <c r="H737" t="s">
        <v>153</v>
      </c>
      <c r="I737">
        <v>0.3</v>
      </c>
      <c r="J737" s="56">
        <v>5000</v>
      </c>
      <c r="K737" t="s">
        <v>154</v>
      </c>
      <c r="L737" t="s">
        <v>614</v>
      </c>
    </row>
    <row r="738" spans="1:12" x14ac:dyDescent="0.25">
      <c r="A738" t="s">
        <v>122</v>
      </c>
      <c r="D738" t="s">
        <v>123</v>
      </c>
      <c r="E738" t="s">
        <v>497</v>
      </c>
      <c r="F738" t="s">
        <v>498</v>
      </c>
      <c r="G738" s="56">
        <v>1000</v>
      </c>
      <c r="H738" t="s">
        <v>153</v>
      </c>
      <c r="I738">
        <v>0.1</v>
      </c>
      <c r="J738" s="56">
        <v>2100</v>
      </c>
      <c r="K738" t="s">
        <v>154</v>
      </c>
      <c r="L738" t="s">
        <v>614</v>
      </c>
    </row>
    <row r="739" spans="1:12" x14ac:dyDescent="0.25">
      <c r="A739" t="s">
        <v>122</v>
      </c>
      <c r="D739" t="s">
        <v>123</v>
      </c>
      <c r="E739" t="s">
        <v>505</v>
      </c>
      <c r="F739" t="s">
        <v>506</v>
      </c>
      <c r="G739" s="56">
        <v>1000</v>
      </c>
      <c r="H739" t="s">
        <v>153</v>
      </c>
      <c r="I739">
        <v>0.3</v>
      </c>
      <c r="J739">
        <v>350</v>
      </c>
      <c r="K739" t="s">
        <v>154</v>
      </c>
      <c r="L739" t="s">
        <v>614</v>
      </c>
    </row>
    <row r="740" spans="1:12" x14ac:dyDescent="0.25">
      <c r="A740" t="s">
        <v>122</v>
      </c>
      <c r="D740" t="s">
        <v>123</v>
      </c>
      <c r="E740" t="s">
        <v>475</v>
      </c>
      <c r="F740" t="s">
        <v>476</v>
      </c>
      <c r="G740" s="56">
        <v>1000</v>
      </c>
      <c r="H740" t="s">
        <v>153</v>
      </c>
      <c r="I740">
        <v>0.3</v>
      </c>
      <c r="J740" s="56">
        <v>1008</v>
      </c>
      <c r="K740" t="s">
        <v>154</v>
      </c>
      <c r="L740" t="s">
        <v>614</v>
      </c>
    </row>
    <row r="741" spans="1:12" x14ac:dyDescent="0.25">
      <c r="A741" t="s">
        <v>122</v>
      </c>
      <c r="D741" t="s">
        <v>123</v>
      </c>
      <c r="E741" t="s">
        <v>82</v>
      </c>
      <c r="F741" t="s">
        <v>482</v>
      </c>
      <c r="G741" s="56">
        <v>1000</v>
      </c>
      <c r="H741" t="s">
        <v>153</v>
      </c>
      <c r="I741">
        <v>0.3</v>
      </c>
      <c r="J741" s="56">
        <v>3300</v>
      </c>
      <c r="K741" t="s">
        <v>154</v>
      </c>
      <c r="L741" t="s">
        <v>614</v>
      </c>
    </row>
    <row r="742" spans="1:12" x14ac:dyDescent="0.25">
      <c r="A742" t="s">
        <v>122</v>
      </c>
      <c r="D742" t="s">
        <v>123</v>
      </c>
      <c r="E742" t="s">
        <v>875</v>
      </c>
      <c r="F742" t="s">
        <v>876</v>
      </c>
      <c r="G742" s="56">
        <v>2000</v>
      </c>
      <c r="H742" t="s">
        <v>153</v>
      </c>
      <c r="I742">
        <v>0.3</v>
      </c>
      <c r="J742" s="56">
        <v>5000</v>
      </c>
      <c r="K742" t="s">
        <v>154</v>
      </c>
      <c r="L742" t="s">
        <v>614</v>
      </c>
    </row>
    <row r="743" spans="1:12" x14ac:dyDescent="0.25">
      <c r="A743" t="s">
        <v>122</v>
      </c>
      <c r="D743" t="s">
        <v>123</v>
      </c>
      <c r="E743" t="s">
        <v>936</v>
      </c>
      <c r="F743" t="s">
        <v>937</v>
      </c>
      <c r="G743" s="56">
        <v>2000</v>
      </c>
      <c r="H743" t="s">
        <v>153</v>
      </c>
      <c r="I743">
        <v>0.3</v>
      </c>
      <c r="J743" s="56">
        <v>5000</v>
      </c>
      <c r="K743" t="s">
        <v>154</v>
      </c>
      <c r="L743" t="s">
        <v>614</v>
      </c>
    </row>
    <row r="744" spans="1:12" x14ac:dyDescent="0.25">
      <c r="A744" t="s">
        <v>122</v>
      </c>
      <c r="D744" t="s">
        <v>123</v>
      </c>
      <c r="E744" t="s">
        <v>963</v>
      </c>
      <c r="F744" t="s">
        <v>964</v>
      </c>
      <c r="G744" s="56">
        <v>6000</v>
      </c>
      <c r="H744" t="s">
        <v>153</v>
      </c>
      <c r="I744">
        <v>0.3</v>
      </c>
      <c r="J744" s="56">
        <v>5000</v>
      </c>
      <c r="K744" t="s">
        <v>154</v>
      </c>
      <c r="L744" t="s">
        <v>614</v>
      </c>
    </row>
    <row r="745" spans="1:12" x14ac:dyDescent="0.25">
      <c r="A745" t="s">
        <v>128</v>
      </c>
      <c r="D745" t="s">
        <v>129</v>
      </c>
      <c r="E745" t="s">
        <v>114</v>
      </c>
      <c r="F745" t="s">
        <v>115</v>
      </c>
      <c r="G745" s="56">
        <v>1000</v>
      </c>
      <c r="H745" t="s">
        <v>153</v>
      </c>
      <c r="I745">
        <v>0</v>
      </c>
      <c r="J745">
        <v>250</v>
      </c>
      <c r="K745" t="s">
        <v>154</v>
      </c>
      <c r="L745" t="s">
        <v>591</v>
      </c>
    </row>
    <row r="746" spans="1:12" x14ac:dyDescent="0.25">
      <c r="A746" t="s">
        <v>128</v>
      </c>
      <c r="D746" t="s">
        <v>129</v>
      </c>
      <c r="E746" t="s">
        <v>428</v>
      </c>
      <c r="F746" t="s">
        <v>404</v>
      </c>
      <c r="G746" s="56">
        <v>1000</v>
      </c>
      <c r="H746" t="s">
        <v>153</v>
      </c>
      <c r="I746">
        <v>0.3</v>
      </c>
      <c r="J746" s="56">
        <v>10000</v>
      </c>
      <c r="K746" t="s">
        <v>154</v>
      </c>
      <c r="L746" t="s">
        <v>591</v>
      </c>
    </row>
    <row r="747" spans="1:12" x14ac:dyDescent="0.25">
      <c r="A747" t="s">
        <v>128</v>
      </c>
      <c r="D747" t="s">
        <v>129</v>
      </c>
      <c r="E747" t="s">
        <v>376</v>
      </c>
      <c r="F747" t="s">
        <v>377</v>
      </c>
      <c r="G747" s="56">
        <v>1000</v>
      </c>
      <c r="H747" t="s">
        <v>153</v>
      </c>
      <c r="I747">
        <v>0.3</v>
      </c>
      <c r="J747" s="56">
        <v>4000</v>
      </c>
      <c r="K747" t="s">
        <v>154</v>
      </c>
      <c r="L747" t="s">
        <v>591</v>
      </c>
    </row>
    <row r="748" spans="1:12" x14ac:dyDescent="0.25">
      <c r="A748" t="s">
        <v>128</v>
      </c>
      <c r="D748" t="s">
        <v>129</v>
      </c>
      <c r="E748" t="s">
        <v>554</v>
      </c>
      <c r="F748" t="s">
        <v>555</v>
      </c>
      <c r="G748" s="56">
        <v>1000</v>
      </c>
      <c r="H748" t="s">
        <v>153</v>
      </c>
      <c r="I748">
        <v>0.3</v>
      </c>
      <c r="J748" s="56">
        <v>2500</v>
      </c>
      <c r="K748" t="s">
        <v>154</v>
      </c>
      <c r="L748" t="s">
        <v>591</v>
      </c>
    </row>
    <row r="749" spans="1:12" x14ac:dyDescent="0.25">
      <c r="A749" t="s">
        <v>128</v>
      </c>
      <c r="D749" t="s">
        <v>129</v>
      </c>
      <c r="E749" t="s">
        <v>592</v>
      </c>
      <c r="F749" t="s">
        <v>261</v>
      </c>
      <c r="G749" s="56">
        <v>1000</v>
      </c>
      <c r="H749" t="s">
        <v>153</v>
      </c>
      <c r="I749">
        <v>0.3</v>
      </c>
      <c r="J749" s="56">
        <v>5000</v>
      </c>
      <c r="K749" t="s">
        <v>154</v>
      </c>
      <c r="L749" t="s">
        <v>591</v>
      </c>
    </row>
    <row r="750" spans="1:12" x14ac:dyDescent="0.25">
      <c r="A750" t="s">
        <v>128</v>
      </c>
      <c r="D750" t="s">
        <v>129</v>
      </c>
      <c r="E750" t="s">
        <v>586</v>
      </c>
      <c r="F750" t="s">
        <v>587</v>
      </c>
      <c r="G750" s="56">
        <v>1000</v>
      </c>
      <c r="H750" t="s">
        <v>153</v>
      </c>
      <c r="I750">
        <v>0.3</v>
      </c>
      <c r="J750" s="56">
        <v>5000</v>
      </c>
      <c r="K750" t="s">
        <v>154</v>
      </c>
      <c r="L750" t="s">
        <v>591</v>
      </c>
    </row>
    <row r="751" spans="1:12" x14ac:dyDescent="0.25">
      <c r="A751" t="s">
        <v>128</v>
      </c>
      <c r="D751" t="s">
        <v>129</v>
      </c>
      <c r="E751" t="s">
        <v>348</v>
      </c>
      <c r="F751" t="s">
        <v>349</v>
      </c>
      <c r="G751" s="56">
        <v>2000</v>
      </c>
      <c r="H751" t="s">
        <v>153</v>
      </c>
      <c r="I751">
        <v>0.3</v>
      </c>
      <c r="J751" s="56">
        <v>5000</v>
      </c>
      <c r="K751" t="s">
        <v>154</v>
      </c>
      <c r="L751" t="s">
        <v>591</v>
      </c>
    </row>
    <row r="752" spans="1:12" x14ac:dyDescent="0.25">
      <c r="A752" t="s">
        <v>128</v>
      </c>
      <c r="D752" t="s">
        <v>129</v>
      </c>
      <c r="E752" t="s">
        <v>501</v>
      </c>
      <c r="F752" t="s">
        <v>502</v>
      </c>
      <c r="G752" s="56">
        <v>1000</v>
      </c>
      <c r="H752" t="s">
        <v>153</v>
      </c>
      <c r="I752">
        <v>0.3</v>
      </c>
      <c r="J752" s="56">
        <v>3000</v>
      </c>
      <c r="K752" t="s">
        <v>154</v>
      </c>
      <c r="L752" t="s">
        <v>591</v>
      </c>
    </row>
    <row r="753" spans="1:12" x14ac:dyDescent="0.25">
      <c r="A753" t="s">
        <v>128</v>
      </c>
      <c r="D753" t="s">
        <v>129</v>
      </c>
      <c r="E753" t="s">
        <v>513</v>
      </c>
      <c r="F753" t="s">
        <v>514</v>
      </c>
      <c r="G753" s="56">
        <v>1000</v>
      </c>
      <c r="H753" t="s">
        <v>153</v>
      </c>
      <c r="I753">
        <v>0.3</v>
      </c>
      <c r="J753" s="56">
        <v>1500</v>
      </c>
      <c r="K753" t="s">
        <v>154</v>
      </c>
      <c r="L753" t="s">
        <v>591</v>
      </c>
    </row>
    <row r="754" spans="1:12" x14ac:dyDescent="0.25">
      <c r="A754" t="s">
        <v>128</v>
      </c>
      <c r="D754" t="s">
        <v>129</v>
      </c>
      <c r="E754" t="s">
        <v>564</v>
      </c>
      <c r="F754" t="s">
        <v>565</v>
      </c>
      <c r="G754" s="56">
        <v>1000</v>
      </c>
      <c r="H754" t="s">
        <v>153</v>
      </c>
      <c r="I754">
        <v>0.3</v>
      </c>
      <c r="J754" s="56">
        <v>10000</v>
      </c>
      <c r="K754" t="s">
        <v>154</v>
      </c>
      <c r="L754" t="s">
        <v>591</v>
      </c>
    </row>
    <row r="755" spans="1:12" x14ac:dyDescent="0.25">
      <c r="A755" t="s">
        <v>128</v>
      </c>
      <c r="D755" t="s">
        <v>129</v>
      </c>
      <c r="E755" t="s">
        <v>454</v>
      </c>
      <c r="F755" t="s">
        <v>455</v>
      </c>
      <c r="G755" s="56">
        <v>1000</v>
      </c>
      <c r="H755" t="s">
        <v>153</v>
      </c>
      <c r="I755">
        <v>0.3</v>
      </c>
      <c r="J755" s="56">
        <v>4000</v>
      </c>
      <c r="K755" t="s">
        <v>154</v>
      </c>
      <c r="L755" t="s">
        <v>591</v>
      </c>
    </row>
    <row r="756" spans="1:12" x14ac:dyDescent="0.25">
      <c r="A756" t="s">
        <v>128</v>
      </c>
      <c r="D756" t="s">
        <v>129</v>
      </c>
      <c r="E756" t="s">
        <v>374</v>
      </c>
      <c r="F756" t="s">
        <v>375</v>
      </c>
      <c r="G756" s="56">
        <v>1000</v>
      </c>
      <c r="H756" t="s">
        <v>153</v>
      </c>
      <c r="I756">
        <v>0.3</v>
      </c>
      <c r="J756" s="56">
        <v>3000</v>
      </c>
      <c r="K756" t="s">
        <v>154</v>
      </c>
      <c r="L756" t="s">
        <v>591</v>
      </c>
    </row>
    <row r="757" spans="1:12" x14ac:dyDescent="0.25">
      <c r="A757" t="s">
        <v>128</v>
      </c>
      <c r="D757" t="s">
        <v>129</v>
      </c>
      <c r="E757" t="s">
        <v>46</v>
      </c>
      <c r="F757" t="s">
        <v>459</v>
      </c>
      <c r="G757" s="56">
        <v>1000</v>
      </c>
      <c r="H757" t="s">
        <v>153</v>
      </c>
      <c r="I757">
        <v>0.3</v>
      </c>
      <c r="J757" s="56">
        <v>10000</v>
      </c>
      <c r="K757" t="s">
        <v>154</v>
      </c>
      <c r="L757" t="s">
        <v>591</v>
      </c>
    </row>
    <row r="758" spans="1:12" x14ac:dyDescent="0.25">
      <c r="A758" t="s">
        <v>128</v>
      </c>
      <c r="D758" t="s">
        <v>129</v>
      </c>
      <c r="E758" t="s">
        <v>396</v>
      </c>
      <c r="F758" t="s">
        <v>397</v>
      </c>
      <c r="G758" s="56">
        <v>1000</v>
      </c>
      <c r="H758" t="s">
        <v>153</v>
      </c>
      <c r="I758">
        <v>0.3</v>
      </c>
      <c r="J758" s="56">
        <v>6000</v>
      </c>
      <c r="K758" t="s">
        <v>154</v>
      </c>
      <c r="L758" t="s">
        <v>591</v>
      </c>
    </row>
    <row r="759" spans="1:12" x14ac:dyDescent="0.25">
      <c r="A759" t="s">
        <v>128</v>
      </c>
      <c r="D759" t="s">
        <v>129</v>
      </c>
      <c r="E759" t="s">
        <v>556</v>
      </c>
      <c r="F759" t="s">
        <v>557</v>
      </c>
      <c r="G759" s="56">
        <v>1000</v>
      </c>
      <c r="H759" t="s">
        <v>153</v>
      </c>
      <c r="I759">
        <v>0.3</v>
      </c>
      <c r="J759" s="56">
        <v>3000</v>
      </c>
      <c r="K759" t="s">
        <v>154</v>
      </c>
      <c r="L759" t="s">
        <v>591</v>
      </c>
    </row>
    <row r="760" spans="1:12" x14ac:dyDescent="0.25">
      <c r="A760" t="s">
        <v>128</v>
      </c>
      <c r="D760" t="s">
        <v>129</v>
      </c>
      <c r="E760" t="s">
        <v>465</v>
      </c>
      <c r="F760" t="s">
        <v>466</v>
      </c>
      <c r="G760" s="56">
        <v>1000</v>
      </c>
      <c r="H760" t="s">
        <v>153</v>
      </c>
      <c r="I760">
        <v>0.3</v>
      </c>
      <c r="J760" s="56">
        <v>3000</v>
      </c>
      <c r="K760" t="s">
        <v>154</v>
      </c>
      <c r="L760" t="s">
        <v>591</v>
      </c>
    </row>
    <row r="761" spans="1:12" x14ac:dyDescent="0.25">
      <c r="A761" t="s">
        <v>128</v>
      </c>
      <c r="D761" t="s">
        <v>129</v>
      </c>
      <c r="E761" t="s">
        <v>468</v>
      </c>
      <c r="F761" t="s">
        <v>469</v>
      </c>
      <c r="G761" s="56">
        <v>1000</v>
      </c>
      <c r="H761" t="s">
        <v>153</v>
      </c>
      <c r="I761">
        <v>0.3</v>
      </c>
      <c r="J761" s="56">
        <v>1800</v>
      </c>
      <c r="K761" t="s">
        <v>154</v>
      </c>
      <c r="L761" t="s">
        <v>591</v>
      </c>
    </row>
    <row r="762" spans="1:12" x14ac:dyDescent="0.25">
      <c r="A762" t="s">
        <v>128</v>
      </c>
      <c r="D762" t="s">
        <v>129</v>
      </c>
      <c r="E762" t="s">
        <v>558</v>
      </c>
      <c r="F762" t="s">
        <v>559</v>
      </c>
      <c r="G762" s="56">
        <v>1000</v>
      </c>
      <c r="H762" t="s">
        <v>153</v>
      </c>
      <c r="I762">
        <v>0.3</v>
      </c>
      <c r="J762" s="56">
        <v>2500</v>
      </c>
      <c r="K762" t="s">
        <v>154</v>
      </c>
      <c r="L762" t="s">
        <v>591</v>
      </c>
    </row>
    <row r="763" spans="1:12" x14ac:dyDescent="0.25">
      <c r="A763" t="s">
        <v>126</v>
      </c>
      <c r="D763" t="s">
        <v>127</v>
      </c>
      <c r="E763" t="s">
        <v>441</v>
      </c>
      <c r="F763" t="s">
        <v>442</v>
      </c>
      <c r="G763" s="56">
        <v>1000</v>
      </c>
      <c r="H763" t="s">
        <v>153</v>
      </c>
      <c r="I763">
        <v>0.3</v>
      </c>
      <c r="J763" s="56">
        <v>3000</v>
      </c>
      <c r="K763" t="s">
        <v>154</v>
      </c>
      <c r="L763" t="s">
        <v>591</v>
      </c>
    </row>
    <row r="764" spans="1:12" x14ac:dyDescent="0.25">
      <c r="A764" t="s">
        <v>126</v>
      </c>
      <c r="D764" t="s">
        <v>127</v>
      </c>
      <c r="E764" t="s">
        <v>318</v>
      </c>
      <c r="F764" t="s">
        <v>319</v>
      </c>
      <c r="G764" s="56">
        <v>1000</v>
      </c>
      <c r="H764" t="s">
        <v>153</v>
      </c>
      <c r="I764">
        <v>0.3</v>
      </c>
      <c r="J764" s="56">
        <v>2500</v>
      </c>
      <c r="K764" t="s">
        <v>154</v>
      </c>
      <c r="L764" t="s">
        <v>591</v>
      </c>
    </row>
    <row r="765" spans="1:12" x14ac:dyDescent="0.25">
      <c r="A765" t="s">
        <v>126</v>
      </c>
      <c r="D765" t="s">
        <v>127</v>
      </c>
      <c r="E765" t="s">
        <v>315</v>
      </c>
      <c r="F765" t="s">
        <v>316</v>
      </c>
      <c r="G765" s="56">
        <v>1000</v>
      </c>
      <c r="H765" t="s">
        <v>153</v>
      </c>
      <c r="I765">
        <v>0.3</v>
      </c>
      <c r="J765" s="56">
        <v>3000</v>
      </c>
      <c r="K765" t="s">
        <v>154</v>
      </c>
      <c r="L765" t="s">
        <v>591</v>
      </c>
    </row>
    <row r="766" spans="1:12" x14ac:dyDescent="0.25">
      <c r="A766" t="s">
        <v>126</v>
      </c>
      <c r="D766" t="s">
        <v>127</v>
      </c>
      <c r="E766" t="s">
        <v>8</v>
      </c>
      <c r="F766" t="s">
        <v>328</v>
      </c>
      <c r="G766" s="56">
        <v>1000</v>
      </c>
      <c r="H766" t="s">
        <v>153</v>
      </c>
      <c r="I766">
        <v>0.3</v>
      </c>
      <c r="J766" s="56">
        <v>4000</v>
      </c>
      <c r="K766" t="s">
        <v>154</v>
      </c>
      <c r="L766" t="s">
        <v>591</v>
      </c>
    </row>
    <row r="767" spans="1:12" x14ac:dyDescent="0.25">
      <c r="A767" t="s">
        <v>126</v>
      </c>
      <c r="D767" t="s">
        <v>127</v>
      </c>
      <c r="E767" t="s">
        <v>337</v>
      </c>
      <c r="F767" t="s">
        <v>338</v>
      </c>
      <c r="G767" s="56">
        <v>2000</v>
      </c>
      <c r="H767" t="s">
        <v>153</v>
      </c>
      <c r="I767">
        <v>0.3</v>
      </c>
      <c r="J767" s="56">
        <v>10000</v>
      </c>
      <c r="K767" t="s">
        <v>154</v>
      </c>
      <c r="L767" t="s">
        <v>591</v>
      </c>
    </row>
    <row r="768" spans="1:12" x14ac:dyDescent="0.25">
      <c r="A768" t="s">
        <v>126</v>
      </c>
      <c r="D768" t="s">
        <v>127</v>
      </c>
      <c r="E768" t="s">
        <v>155</v>
      </c>
      <c r="F768" t="s">
        <v>156</v>
      </c>
      <c r="G768" s="56">
        <v>3000</v>
      </c>
      <c r="H768" t="s">
        <v>153</v>
      </c>
      <c r="I768">
        <v>0.3</v>
      </c>
      <c r="J768" s="56">
        <v>10000</v>
      </c>
      <c r="K768" t="s">
        <v>154</v>
      </c>
      <c r="L768" t="s">
        <v>591</v>
      </c>
    </row>
    <row r="769" spans="1:12" x14ac:dyDescent="0.25">
      <c r="A769" t="s">
        <v>126</v>
      </c>
      <c r="D769" t="s">
        <v>127</v>
      </c>
      <c r="E769" t="s">
        <v>965</v>
      </c>
      <c r="F769" t="s">
        <v>966</v>
      </c>
      <c r="G769" s="56">
        <v>1000</v>
      </c>
      <c r="H769" t="s">
        <v>153</v>
      </c>
      <c r="I769">
        <v>0.3</v>
      </c>
      <c r="J769" s="56">
        <v>4000</v>
      </c>
      <c r="K769" t="s">
        <v>154</v>
      </c>
      <c r="L769" t="s">
        <v>591</v>
      </c>
    </row>
    <row r="770" spans="1:12" x14ac:dyDescent="0.25">
      <c r="A770" t="s">
        <v>126</v>
      </c>
      <c r="D770" t="s">
        <v>127</v>
      </c>
      <c r="E770" t="s">
        <v>443</v>
      </c>
      <c r="F770" t="s">
        <v>444</v>
      </c>
      <c r="G770" s="56">
        <v>2000</v>
      </c>
      <c r="H770" t="s">
        <v>153</v>
      </c>
      <c r="I770">
        <v>0.3</v>
      </c>
      <c r="J770" s="56">
        <v>4000</v>
      </c>
      <c r="K770" t="s">
        <v>154</v>
      </c>
      <c r="L770" t="s">
        <v>591</v>
      </c>
    </row>
    <row r="771" spans="1:12" x14ac:dyDescent="0.25">
      <c r="A771" t="s">
        <v>126</v>
      </c>
      <c r="D771" t="s">
        <v>127</v>
      </c>
      <c r="E771" t="s">
        <v>162</v>
      </c>
      <c r="F771" t="s">
        <v>163</v>
      </c>
      <c r="G771" s="56">
        <v>3000</v>
      </c>
      <c r="H771" t="s">
        <v>153</v>
      </c>
      <c r="I771">
        <v>0.3</v>
      </c>
      <c r="J771" s="56">
        <v>10000</v>
      </c>
      <c r="K771" t="s">
        <v>154</v>
      </c>
      <c r="L771" t="s">
        <v>591</v>
      </c>
    </row>
    <row r="772" spans="1:12" x14ac:dyDescent="0.25">
      <c r="A772" t="s">
        <v>126</v>
      </c>
      <c r="D772" t="s">
        <v>127</v>
      </c>
      <c r="E772" t="s">
        <v>535</v>
      </c>
      <c r="F772" t="s">
        <v>536</v>
      </c>
      <c r="G772" s="56">
        <v>4000</v>
      </c>
      <c r="H772" t="s">
        <v>153</v>
      </c>
      <c r="I772">
        <v>0.3</v>
      </c>
      <c r="J772" s="56">
        <v>10000</v>
      </c>
      <c r="K772" t="s">
        <v>154</v>
      </c>
      <c r="L772" t="s">
        <v>591</v>
      </c>
    </row>
    <row r="773" spans="1:12" x14ac:dyDescent="0.25">
      <c r="A773" t="s">
        <v>126</v>
      </c>
      <c r="D773" t="s">
        <v>127</v>
      </c>
      <c r="E773" t="s">
        <v>499</v>
      </c>
      <c r="F773" t="s">
        <v>500</v>
      </c>
      <c r="G773" s="56">
        <v>1000</v>
      </c>
      <c r="H773" t="s">
        <v>153</v>
      </c>
      <c r="I773">
        <v>0.3</v>
      </c>
      <c r="J773" s="56">
        <v>2500</v>
      </c>
      <c r="K773" t="s">
        <v>154</v>
      </c>
      <c r="L773" t="s">
        <v>591</v>
      </c>
    </row>
    <row r="774" spans="1:12" x14ac:dyDescent="0.25">
      <c r="A774" t="s">
        <v>126</v>
      </c>
      <c r="D774" t="s">
        <v>127</v>
      </c>
      <c r="E774" t="s">
        <v>187</v>
      </c>
      <c r="F774" t="s">
        <v>188</v>
      </c>
      <c r="G774" s="56">
        <v>1000</v>
      </c>
      <c r="H774" t="s">
        <v>153</v>
      </c>
      <c r="I774">
        <v>0.3</v>
      </c>
      <c r="J774" s="56">
        <v>3000</v>
      </c>
      <c r="K774" t="s">
        <v>154</v>
      </c>
      <c r="L774" t="s">
        <v>591</v>
      </c>
    </row>
    <row r="775" spans="1:12" x14ac:dyDescent="0.25">
      <c r="A775" t="s">
        <v>126</v>
      </c>
      <c r="D775" t="s">
        <v>127</v>
      </c>
      <c r="E775" t="s">
        <v>21</v>
      </c>
      <c r="F775" t="s">
        <v>281</v>
      </c>
      <c r="G775" s="56">
        <v>1000</v>
      </c>
      <c r="H775" t="s">
        <v>153</v>
      </c>
      <c r="I775">
        <v>0.3</v>
      </c>
      <c r="J775" s="56">
        <v>20000</v>
      </c>
      <c r="K775" t="s">
        <v>154</v>
      </c>
      <c r="L775" t="s">
        <v>591</v>
      </c>
    </row>
    <row r="776" spans="1:12" x14ac:dyDescent="0.25">
      <c r="A776" t="s">
        <v>126</v>
      </c>
      <c r="D776" t="s">
        <v>127</v>
      </c>
      <c r="E776" t="s">
        <v>879</v>
      </c>
      <c r="F776" t="s">
        <v>880</v>
      </c>
      <c r="G776" s="56">
        <v>1000</v>
      </c>
      <c r="H776" t="s">
        <v>153</v>
      </c>
      <c r="I776">
        <v>0.3</v>
      </c>
      <c r="J776" s="56">
        <v>5000</v>
      </c>
      <c r="K776" t="s">
        <v>154</v>
      </c>
      <c r="L776" t="s">
        <v>591</v>
      </c>
    </row>
    <row r="777" spans="1:12" x14ac:dyDescent="0.25">
      <c r="A777" t="s">
        <v>126</v>
      </c>
      <c r="D777" t="s">
        <v>127</v>
      </c>
      <c r="E777" t="s">
        <v>560</v>
      </c>
      <c r="F777" t="s">
        <v>561</v>
      </c>
      <c r="G777" s="56">
        <v>4000</v>
      </c>
      <c r="H777" t="s">
        <v>153</v>
      </c>
      <c r="I777">
        <v>0.3</v>
      </c>
      <c r="J777" s="56">
        <v>10000</v>
      </c>
      <c r="K777" t="s">
        <v>154</v>
      </c>
      <c r="L777" t="s">
        <v>591</v>
      </c>
    </row>
    <row r="778" spans="1:12" x14ac:dyDescent="0.25">
      <c r="A778" t="s">
        <v>126</v>
      </c>
      <c r="D778" t="s">
        <v>127</v>
      </c>
      <c r="E778" t="s">
        <v>545</v>
      </c>
      <c r="F778" t="s">
        <v>433</v>
      </c>
      <c r="G778" s="56">
        <v>1000</v>
      </c>
      <c r="H778" t="s">
        <v>153</v>
      </c>
      <c r="I778">
        <v>0.3</v>
      </c>
      <c r="J778" s="56">
        <v>5000</v>
      </c>
      <c r="K778" t="s">
        <v>154</v>
      </c>
      <c r="L778" t="s">
        <v>591</v>
      </c>
    </row>
    <row r="779" spans="1:12" x14ac:dyDescent="0.25">
      <c r="A779" t="s">
        <v>126</v>
      </c>
      <c r="D779" t="s">
        <v>127</v>
      </c>
      <c r="E779" t="s">
        <v>517</v>
      </c>
      <c r="F779" t="s">
        <v>307</v>
      </c>
      <c r="G779" s="56">
        <v>1000</v>
      </c>
      <c r="H779" t="s">
        <v>153</v>
      </c>
      <c r="I779">
        <v>0.3</v>
      </c>
      <c r="J779" s="56">
        <v>5000</v>
      </c>
      <c r="K779" t="s">
        <v>154</v>
      </c>
      <c r="L779" t="s">
        <v>591</v>
      </c>
    </row>
    <row r="780" spans="1:12" x14ac:dyDescent="0.25">
      <c r="A780" t="s">
        <v>126</v>
      </c>
      <c r="D780" t="s">
        <v>127</v>
      </c>
      <c r="E780" t="s">
        <v>230</v>
      </c>
      <c r="F780" t="s">
        <v>169</v>
      </c>
      <c r="G780" s="56">
        <v>4000</v>
      </c>
      <c r="H780" t="s">
        <v>153</v>
      </c>
      <c r="I780">
        <v>0.3</v>
      </c>
      <c r="J780" s="56">
        <v>10000</v>
      </c>
      <c r="K780" t="s">
        <v>154</v>
      </c>
      <c r="L780" t="s">
        <v>591</v>
      </c>
    </row>
    <row r="781" spans="1:12" x14ac:dyDescent="0.25">
      <c r="A781" t="s">
        <v>126</v>
      </c>
      <c r="D781" t="s">
        <v>127</v>
      </c>
      <c r="E781" t="s">
        <v>511</v>
      </c>
      <c r="F781" t="s">
        <v>512</v>
      </c>
      <c r="G781" s="56">
        <v>4000</v>
      </c>
      <c r="H781" t="s">
        <v>153</v>
      </c>
      <c r="I781">
        <v>0.3</v>
      </c>
      <c r="J781" s="56">
        <v>5000</v>
      </c>
      <c r="K781" t="s">
        <v>154</v>
      </c>
      <c r="L781" t="s">
        <v>591</v>
      </c>
    </row>
    <row r="782" spans="1:12" x14ac:dyDescent="0.25">
      <c r="A782" t="s">
        <v>126</v>
      </c>
      <c r="D782" t="s">
        <v>127</v>
      </c>
      <c r="E782" t="s">
        <v>537</v>
      </c>
      <c r="F782" t="s">
        <v>379</v>
      </c>
      <c r="G782" s="56">
        <v>4000</v>
      </c>
      <c r="H782" t="s">
        <v>153</v>
      </c>
      <c r="I782">
        <v>0.3</v>
      </c>
      <c r="J782" s="56">
        <v>20000</v>
      </c>
      <c r="K782" t="s">
        <v>154</v>
      </c>
      <c r="L782" t="s">
        <v>591</v>
      </c>
    </row>
    <row r="783" spans="1:12" x14ac:dyDescent="0.25">
      <c r="A783" t="s">
        <v>126</v>
      </c>
      <c r="D783" t="s">
        <v>127</v>
      </c>
      <c r="E783" t="s">
        <v>357</v>
      </c>
      <c r="F783" t="s">
        <v>358</v>
      </c>
      <c r="G783" s="56">
        <v>1000</v>
      </c>
      <c r="H783" t="s">
        <v>153</v>
      </c>
      <c r="I783">
        <v>0.3</v>
      </c>
      <c r="J783" s="56">
        <v>5000</v>
      </c>
      <c r="K783" t="s">
        <v>154</v>
      </c>
      <c r="L783" t="s">
        <v>591</v>
      </c>
    </row>
    <row r="784" spans="1:12" x14ac:dyDescent="0.25">
      <c r="A784" t="s">
        <v>126</v>
      </c>
      <c r="D784" t="s">
        <v>127</v>
      </c>
      <c r="E784" t="s">
        <v>27</v>
      </c>
      <c r="F784" t="s">
        <v>347</v>
      </c>
      <c r="G784" s="56">
        <v>1000</v>
      </c>
      <c r="H784" t="s">
        <v>153</v>
      </c>
      <c r="I784">
        <v>0.3</v>
      </c>
      <c r="J784" s="56">
        <v>20000</v>
      </c>
      <c r="K784" t="s">
        <v>154</v>
      </c>
      <c r="L784" t="s">
        <v>591</v>
      </c>
    </row>
    <row r="785" spans="1:12" x14ac:dyDescent="0.25">
      <c r="A785" t="s">
        <v>126</v>
      </c>
      <c r="D785" t="s">
        <v>127</v>
      </c>
      <c r="E785" t="s">
        <v>586</v>
      </c>
      <c r="F785" t="s">
        <v>587</v>
      </c>
      <c r="G785" s="56">
        <v>2000</v>
      </c>
      <c r="H785" t="s">
        <v>153</v>
      </c>
      <c r="I785">
        <v>0.3</v>
      </c>
      <c r="J785" s="56">
        <v>5000</v>
      </c>
      <c r="K785" t="s">
        <v>154</v>
      </c>
      <c r="L785" t="s">
        <v>591</v>
      </c>
    </row>
    <row r="786" spans="1:12" x14ac:dyDescent="0.25">
      <c r="A786" t="s">
        <v>126</v>
      </c>
      <c r="D786" t="s">
        <v>127</v>
      </c>
      <c r="E786" t="s">
        <v>562</v>
      </c>
      <c r="F786" t="s">
        <v>563</v>
      </c>
      <c r="G786" s="56">
        <v>1000</v>
      </c>
      <c r="H786" t="s">
        <v>153</v>
      </c>
      <c r="I786">
        <v>0.3</v>
      </c>
      <c r="J786" s="56">
        <v>5000</v>
      </c>
      <c r="K786" t="s">
        <v>154</v>
      </c>
      <c r="L786" t="s">
        <v>591</v>
      </c>
    </row>
    <row r="787" spans="1:12" x14ac:dyDescent="0.25">
      <c r="A787" t="s">
        <v>126</v>
      </c>
      <c r="D787" t="s">
        <v>127</v>
      </c>
      <c r="E787" t="s">
        <v>351</v>
      </c>
      <c r="F787" t="s">
        <v>352</v>
      </c>
      <c r="G787" s="56">
        <v>3000</v>
      </c>
      <c r="H787" t="s">
        <v>153</v>
      </c>
      <c r="I787">
        <v>0.3</v>
      </c>
      <c r="J787" s="56">
        <v>5000</v>
      </c>
      <c r="K787" t="s">
        <v>154</v>
      </c>
      <c r="L787" t="s">
        <v>591</v>
      </c>
    </row>
    <row r="788" spans="1:12" x14ac:dyDescent="0.25">
      <c r="A788" t="s">
        <v>126</v>
      </c>
      <c r="D788" t="s">
        <v>127</v>
      </c>
      <c r="E788" t="s">
        <v>367</v>
      </c>
      <c r="F788" t="s">
        <v>368</v>
      </c>
      <c r="G788" s="56">
        <v>1000</v>
      </c>
      <c r="H788" t="s">
        <v>153</v>
      </c>
      <c r="I788">
        <v>0.3</v>
      </c>
      <c r="J788" s="56">
        <v>5000</v>
      </c>
      <c r="K788" t="s">
        <v>154</v>
      </c>
      <c r="L788" t="s">
        <v>591</v>
      </c>
    </row>
    <row r="789" spans="1:12" x14ac:dyDescent="0.25">
      <c r="A789" t="s">
        <v>126</v>
      </c>
      <c r="D789" t="s">
        <v>127</v>
      </c>
      <c r="E789" t="s">
        <v>359</v>
      </c>
      <c r="F789" t="s">
        <v>360</v>
      </c>
      <c r="G789" s="56">
        <v>4000</v>
      </c>
      <c r="H789" t="s">
        <v>153</v>
      </c>
      <c r="I789">
        <v>0.3</v>
      </c>
      <c r="J789" s="56">
        <v>5000</v>
      </c>
      <c r="K789" t="s">
        <v>154</v>
      </c>
      <c r="L789" t="s">
        <v>591</v>
      </c>
    </row>
    <row r="790" spans="1:12" x14ac:dyDescent="0.25">
      <c r="A790" t="s">
        <v>126</v>
      </c>
      <c r="D790" t="s">
        <v>127</v>
      </c>
      <c r="E790" t="s">
        <v>540</v>
      </c>
      <c r="F790" t="s">
        <v>541</v>
      </c>
      <c r="G790" s="56">
        <v>2000</v>
      </c>
      <c r="H790" t="s">
        <v>153</v>
      </c>
      <c r="I790">
        <v>0.3</v>
      </c>
      <c r="J790" s="56">
        <v>5000</v>
      </c>
      <c r="K790" t="s">
        <v>154</v>
      </c>
      <c r="L790" t="s">
        <v>591</v>
      </c>
    </row>
    <row r="791" spans="1:12" x14ac:dyDescent="0.25">
      <c r="A791" t="s">
        <v>126</v>
      </c>
      <c r="D791" t="s">
        <v>127</v>
      </c>
      <c r="E791" t="s">
        <v>32</v>
      </c>
      <c r="F791" t="s">
        <v>278</v>
      </c>
      <c r="G791" s="56">
        <v>1000</v>
      </c>
      <c r="H791" t="s">
        <v>153</v>
      </c>
      <c r="I791">
        <v>0.3</v>
      </c>
      <c r="J791" s="56">
        <v>10000</v>
      </c>
      <c r="K791" t="s">
        <v>154</v>
      </c>
      <c r="L791" t="s">
        <v>591</v>
      </c>
    </row>
    <row r="792" spans="1:12" x14ac:dyDescent="0.25">
      <c r="A792" t="s">
        <v>126</v>
      </c>
      <c r="D792" t="s">
        <v>127</v>
      </c>
      <c r="E792" t="s">
        <v>33</v>
      </c>
      <c r="F792" t="s">
        <v>412</v>
      </c>
      <c r="G792" s="56">
        <v>29000</v>
      </c>
      <c r="H792" t="s">
        <v>153</v>
      </c>
      <c r="I792">
        <v>0.3</v>
      </c>
      <c r="J792" s="56">
        <v>40000</v>
      </c>
      <c r="K792" t="s">
        <v>154</v>
      </c>
      <c r="L792" t="s">
        <v>591</v>
      </c>
    </row>
    <row r="793" spans="1:12" x14ac:dyDescent="0.25">
      <c r="A793" t="s">
        <v>126</v>
      </c>
      <c r="D793" t="s">
        <v>127</v>
      </c>
      <c r="E793" t="s">
        <v>34</v>
      </c>
      <c r="F793" t="s">
        <v>447</v>
      </c>
      <c r="G793" s="56">
        <v>2000</v>
      </c>
      <c r="H793" t="s">
        <v>153</v>
      </c>
      <c r="I793">
        <v>0.3</v>
      </c>
      <c r="J793" s="56">
        <v>10000</v>
      </c>
      <c r="K793" t="s">
        <v>154</v>
      </c>
      <c r="L793" t="s">
        <v>591</v>
      </c>
    </row>
    <row r="794" spans="1:12" x14ac:dyDescent="0.25">
      <c r="A794" t="s">
        <v>126</v>
      </c>
      <c r="D794" t="s">
        <v>127</v>
      </c>
      <c r="E794" t="s">
        <v>36</v>
      </c>
      <c r="F794" t="s">
        <v>275</v>
      </c>
      <c r="G794" s="56">
        <v>2000</v>
      </c>
      <c r="H794" t="s">
        <v>153</v>
      </c>
      <c r="I794">
        <v>0.3</v>
      </c>
      <c r="J794" s="56">
        <v>10000</v>
      </c>
      <c r="K794" t="s">
        <v>154</v>
      </c>
      <c r="L794" t="s">
        <v>591</v>
      </c>
    </row>
    <row r="795" spans="1:12" x14ac:dyDescent="0.25">
      <c r="A795" t="s">
        <v>126</v>
      </c>
      <c r="D795" t="s">
        <v>127</v>
      </c>
      <c r="E795" t="s">
        <v>276</v>
      </c>
      <c r="F795" t="s">
        <v>277</v>
      </c>
      <c r="G795" s="56">
        <v>2000</v>
      </c>
      <c r="H795" t="s">
        <v>153</v>
      </c>
      <c r="I795">
        <v>0.3</v>
      </c>
      <c r="J795" s="56">
        <v>10000</v>
      </c>
      <c r="K795" t="s">
        <v>154</v>
      </c>
      <c r="L795" t="s">
        <v>591</v>
      </c>
    </row>
    <row r="796" spans="1:12" x14ac:dyDescent="0.25">
      <c r="A796" t="s">
        <v>126</v>
      </c>
      <c r="D796" t="s">
        <v>127</v>
      </c>
      <c r="E796" t="s">
        <v>564</v>
      </c>
      <c r="F796" t="s">
        <v>565</v>
      </c>
      <c r="G796" s="56">
        <v>1000</v>
      </c>
      <c r="H796" t="s">
        <v>153</v>
      </c>
      <c r="I796">
        <v>0.3</v>
      </c>
      <c r="J796" s="56">
        <v>10000</v>
      </c>
      <c r="K796" t="s">
        <v>154</v>
      </c>
      <c r="L796" t="s">
        <v>591</v>
      </c>
    </row>
    <row r="797" spans="1:12" x14ac:dyDescent="0.25">
      <c r="A797" t="s">
        <v>126</v>
      </c>
      <c r="D797" t="s">
        <v>127</v>
      </c>
      <c r="E797" t="s">
        <v>38</v>
      </c>
      <c r="F797" t="s">
        <v>450</v>
      </c>
      <c r="G797" s="56">
        <v>3000</v>
      </c>
      <c r="H797" t="s">
        <v>153</v>
      </c>
      <c r="I797">
        <v>0.3</v>
      </c>
      <c r="J797" s="56">
        <v>10000</v>
      </c>
      <c r="K797" t="s">
        <v>154</v>
      </c>
      <c r="L797" t="s">
        <v>591</v>
      </c>
    </row>
    <row r="798" spans="1:12" x14ac:dyDescent="0.25">
      <c r="A798" t="s">
        <v>126</v>
      </c>
      <c r="D798" t="s">
        <v>127</v>
      </c>
      <c r="E798" t="s">
        <v>451</v>
      </c>
      <c r="F798" t="s">
        <v>452</v>
      </c>
      <c r="G798" s="56">
        <v>1000</v>
      </c>
      <c r="H798" t="s">
        <v>153</v>
      </c>
      <c r="I798">
        <v>0.3</v>
      </c>
      <c r="J798" s="56">
        <v>10000</v>
      </c>
      <c r="K798" t="s">
        <v>154</v>
      </c>
      <c r="L798" t="s">
        <v>591</v>
      </c>
    </row>
    <row r="799" spans="1:12" x14ac:dyDescent="0.25">
      <c r="A799" t="s">
        <v>126</v>
      </c>
      <c r="D799" t="s">
        <v>127</v>
      </c>
      <c r="E799" t="s">
        <v>40</v>
      </c>
      <c r="F799" t="s">
        <v>453</v>
      </c>
      <c r="G799" s="56">
        <v>4000</v>
      </c>
      <c r="H799" t="s">
        <v>153</v>
      </c>
      <c r="I799">
        <v>0.3</v>
      </c>
      <c r="J799" s="56">
        <v>10000</v>
      </c>
      <c r="K799" t="s">
        <v>154</v>
      </c>
      <c r="L799" t="s">
        <v>591</v>
      </c>
    </row>
    <row r="800" spans="1:12" x14ac:dyDescent="0.25">
      <c r="A800" t="s">
        <v>126</v>
      </c>
      <c r="D800" t="s">
        <v>127</v>
      </c>
      <c r="E800" t="s">
        <v>454</v>
      </c>
      <c r="F800" t="s">
        <v>455</v>
      </c>
      <c r="G800" s="56">
        <v>1000</v>
      </c>
      <c r="H800" t="s">
        <v>153</v>
      </c>
      <c r="I800">
        <v>0.3</v>
      </c>
      <c r="J800" s="56">
        <v>4000</v>
      </c>
      <c r="K800" t="s">
        <v>154</v>
      </c>
      <c r="L800" t="s">
        <v>591</v>
      </c>
    </row>
    <row r="801" spans="1:12" x14ac:dyDescent="0.25">
      <c r="A801" t="s">
        <v>126</v>
      </c>
      <c r="D801" t="s">
        <v>127</v>
      </c>
      <c r="E801" t="s">
        <v>311</v>
      </c>
      <c r="F801" t="s">
        <v>312</v>
      </c>
      <c r="G801" s="56">
        <v>1000</v>
      </c>
      <c r="H801" t="s">
        <v>153</v>
      </c>
      <c r="I801">
        <v>0.3</v>
      </c>
      <c r="J801" s="56">
        <v>10000</v>
      </c>
      <c r="K801" t="s">
        <v>154</v>
      </c>
      <c r="L801" t="s">
        <v>591</v>
      </c>
    </row>
    <row r="802" spans="1:12" x14ac:dyDescent="0.25">
      <c r="A802" t="s">
        <v>126</v>
      </c>
      <c r="D802" t="s">
        <v>127</v>
      </c>
      <c r="E802" t="s">
        <v>365</v>
      </c>
      <c r="F802" t="s">
        <v>366</v>
      </c>
      <c r="G802" s="56">
        <v>4000</v>
      </c>
      <c r="H802" t="s">
        <v>153</v>
      </c>
      <c r="I802">
        <v>0.3</v>
      </c>
      <c r="J802" s="56">
        <v>3000</v>
      </c>
      <c r="K802" t="s">
        <v>154</v>
      </c>
      <c r="L802" t="s">
        <v>591</v>
      </c>
    </row>
    <row r="803" spans="1:12" x14ac:dyDescent="0.25">
      <c r="A803" t="s">
        <v>126</v>
      </c>
      <c r="D803" t="s">
        <v>127</v>
      </c>
      <c r="E803" t="s">
        <v>566</v>
      </c>
      <c r="F803" t="s">
        <v>567</v>
      </c>
      <c r="G803" s="56">
        <v>2000</v>
      </c>
      <c r="H803" t="s">
        <v>153</v>
      </c>
      <c r="I803">
        <v>0.3</v>
      </c>
      <c r="J803" s="56">
        <v>5000</v>
      </c>
      <c r="K803" t="s">
        <v>154</v>
      </c>
      <c r="L803" t="s">
        <v>591</v>
      </c>
    </row>
    <row r="804" spans="1:12" x14ac:dyDescent="0.25">
      <c r="A804" t="s">
        <v>126</v>
      </c>
      <c r="D804" t="s">
        <v>127</v>
      </c>
      <c r="E804" t="s">
        <v>542</v>
      </c>
      <c r="F804" t="s">
        <v>543</v>
      </c>
      <c r="G804" s="56">
        <v>2000</v>
      </c>
      <c r="H804" t="s">
        <v>153</v>
      </c>
      <c r="I804">
        <v>0.3</v>
      </c>
      <c r="J804" s="56">
        <v>5000</v>
      </c>
      <c r="K804" t="s">
        <v>154</v>
      </c>
      <c r="L804" t="s">
        <v>591</v>
      </c>
    </row>
    <row r="805" spans="1:12" x14ac:dyDescent="0.25">
      <c r="A805" t="s">
        <v>126</v>
      </c>
      <c r="D805" t="s">
        <v>127</v>
      </c>
      <c r="E805" t="s">
        <v>456</v>
      </c>
      <c r="F805" t="s">
        <v>457</v>
      </c>
      <c r="G805" s="56">
        <v>2000</v>
      </c>
      <c r="H805" t="s">
        <v>153</v>
      </c>
      <c r="I805">
        <v>0.3</v>
      </c>
      <c r="J805" s="56">
        <v>10000</v>
      </c>
      <c r="K805" t="s">
        <v>154</v>
      </c>
      <c r="L805" t="s">
        <v>591</v>
      </c>
    </row>
    <row r="806" spans="1:12" x14ac:dyDescent="0.25">
      <c r="A806" t="s">
        <v>126</v>
      </c>
      <c r="D806" t="s">
        <v>127</v>
      </c>
      <c r="E806" t="s">
        <v>279</v>
      </c>
      <c r="F806" t="s">
        <v>280</v>
      </c>
      <c r="G806" s="56">
        <v>1000</v>
      </c>
      <c r="H806" t="s">
        <v>153</v>
      </c>
      <c r="I806">
        <v>0.3</v>
      </c>
      <c r="J806" s="56">
        <v>10000</v>
      </c>
      <c r="K806" t="s">
        <v>154</v>
      </c>
      <c r="L806" t="s">
        <v>591</v>
      </c>
    </row>
    <row r="807" spans="1:12" x14ac:dyDescent="0.25">
      <c r="A807" t="s">
        <v>126</v>
      </c>
      <c r="D807" t="s">
        <v>127</v>
      </c>
      <c r="E807" t="s">
        <v>519</v>
      </c>
      <c r="F807" t="s">
        <v>520</v>
      </c>
      <c r="G807" s="56">
        <v>1000</v>
      </c>
      <c r="H807" t="s">
        <v>153</v>
      </c>
      <c r="I807">
        <v>0.3</v>
      </c>
      <c r="J807" s="56">
        <v>10000</v>
      </c>
      <c r="K807" t="s">
        <v>154</v>
      </c>
      <c r="L807" t="s">
        <v>591</v>
      </c>
    </row>
    <row r="808" spans="1:12" x14ac:dyDescent="0.25">
      <c r="A808" t="s">
        <v>126</v>
      </c>
      <c r="D808" t="s">
        <v>127</v>
      </c>
      <c r="E808" t="s">
        <v>521</v>
      </c>
      <c r="F808" t="s">
        <v>522</v>
      </c>
      <c r="G808" s="56">
        <v>1000</v>
      </c>
      <c r="H808" t="s">
        <v>153</v>
      </c>
      <c r="I808">
        <v>0.3</v>
      </c>
      <c r="J808" s="56">
        <v>10000</v>
      </c>
      <c r="K808" t="s">
        <v>154</v>
      </c>
      <c r="L808" t="s">
        <v>591</v>
      </c>
    </row>
    <row r="809" spans="1:12" x14ac:dyDescent="0.25">
      <c r="A809" t="s">
        <v>126</v>
      </c>
      <c r="D809" t="s">
        <v>127</v>
      </c>
      <c r="E809" t="s">
        <v>597</v>
      </c>
      <c r="F809" t="s">
        <v>598</v>
      </c>
      <c r="G809" s="56">
        <v>1000</v>
      </c>
      <c r="H809" t="s">
        <v>153</v>
      </c>
      <c r="I809">
        <v>0.3</v>
      </c>
      <c r="J809" s="56">
        <v>10000</v>
      </c>
      <c r="K809" t="s">
        <v>154</v>
      </c>
      <c r="L809" t="s">
        <v>591</v>
      </c>
    </row>
    <row r="810" spans="1:12" x14ac:dyDescent="0.25">
      <c r="A810" t="s">
        <v>126</v>
      </c>
      <c r="D810" t="s">
        <v>127</v>
      </c>
      <c r="E810" t="s">
        <v>523</v>
      </c>
      <c r="F810" t="s">
        <v>524</v>
      </c>
      <c r="G810" s="56">
        <v>1000</v>
      </c>
      <c r="H810" t="s">
        <v>153</v>
      </c>
      <c r="I810">
        <v>0.3</v>
      </c>
      <c r="J810" s="56">
        <v>10000</v>
      </c>
      <c r="K810" t="s">
        <v>154</v>
      </c>
      <c r="L810" t="s">
        <v>591</v>
      </c>
    </row>
    <row r="811" spans="1:12" x14ac:dyDescent="0.25">
      <c r="A811" t="s">
        <v>126</v>
      </c>
      <c r="D811" t="s">
        <v>127</v>
      </c>
      <c r="E811" t="s">
        <v>599</v>
      </c>
      <c r="F811" t="s">
        <v>600</v>
      </c>
      <c r="G811" s="56">
        <v>1000</v>
      </c>
      <c r="H811" t="s">
        <v>153</v>
      </c>
      <c r="I811">
        <v>0.3</v>
      </c>
      <c r="J811" s="56">
        <v>10000</v>
      </c>
      <c r="K811" t="s">
        <v>154</v>
      </c>
      <c r="L811" t="s">
        <v>591</v>
      </c>
    </row>
    <row r="812" spans="1:12" x14ac:dyDescent="0.25">
      <c r="A812" t="s">
        <v>126</v>
      </c>
      <c r="D812" t="s">
        <v>127</v>
      </c>
      <c r="E812" t="s">
        <v>44</v>
      </c>
      <c r="F812" t="s">
        <v>458</v>
      </c>
      <c r="G812" s="56">
        <v>1000</v>
      </c>
      <c r="H812" t="s">
        <v>153</v>
      </c>
      <c r="I812">
        <v>0.3</v>
      </c>
      <c r="J812" s="56">
        <v>10000</v>
      </c>
      <c r="K812" t="s">
        <v>154</v>
      </c>
      <c r="L812" t="s">
        <v>591</v>
      </c>
    </row>
    <row r="813" spans="1:12" x14ac:dyDescent="0.25">
      <c r="A813" t="s">
        <v>126</v>
      </c>
      <c r="D813" t="s">
        <v>127</v>
      </c>
      <c r="E813" t="s">
        <v>46</v>
      </c>
      <c r="F813" t="s">
        <v>459</v>
      </c>
      <c r="G813" s="56">
        <v>13000</v>
      </c>
      <c r="H813" t="s">
        <v>153</v>
      </c>
      <c r="I813">
        <v>0.3</v>
      </c>
      <c r="J813" s="56">
        <v>10000</v>
      </c>
      <c r="K813" t="s">
        <v>154</v>
      </c>
      <c r="L813" t="s">
        <v>591</v>
      </c>
    </row>
    <row r="814" spans="1:12" x14ac:dyDescent="0.25">
      <c r="A814" t="s">
        <v>126</v>
      </c>
      <c r="D814" t="s">
        <v>127</v>
      </c>
      <c r="E814" t="s">
        <v>47</v>
      </c>
      <c r="F814" t="s">
        <v>345</v>
      </c>
      <c r="G814" s="56">
        <v>2000</v>
      </c>
      <c r="H814" t="s">
        <v>153</v>
      </c>
      <c r="I814">
        <v>0.3</v>
      </c>
      <c r="J814" s="56">
        <v>4000</v>
      </c>
      <c r="K814" t="s">
        <v>154</v>
      </c>
      <c r="L814" t="s">
        <v>591</v>
      </c>
    </row>
    <row r="815" spans="1:12" x14ac:dyDescent="0.25">
      <c r="A815" t="s">
        <v>126</v>
      </c>
      <c r="D815" t="s">
        <v>127</v>
      </c>
      <c r="E815" t="s">
        <v>488</v>
      </c>
      <c r="F815" t="s">
        <v>489</v>
      </c>
      <c r="G815" s="56">
        <v>1000</v>
      </c>
      <c r="H815" t="s">
        <v>153</v>
      </c>
      <c r="I815">
        <v>0.3</v>
      </c>
      <c r="J815" s="56">
        <v>5000</v>
      </c>
      <c r="K815" t="s">
        <v>154</v>
      </c>
      <c r="L815" t="s">
        <v>591</v>
      </c>
    </row>
    <row r="816" spans="1:12" x14ac:dyDescent="0.25">
      <c r="A816" t="s">
        <v>126</v>
      </c>
      <c r="D816" t="s">
        <v>127</v>
      </c>
      <c r="E816" t="s">
        <v>50</v>
      </c>
      <c r="F816" t="s">
        <v>490</v>
      </c>
      <c r="G816" s="56">
        <v>2000</v>
      </c>
      <c r="H816" t="s">
        <v>153</v>
      </c>
      <c r="I816">
        <v>0.3</v>
      </c>
      <c r="J816" s="56">
        <v>5000</v>
      </c>
      <c r="K816" t="s">
        <v>154</v>
      </c>
      <c r="L816" t="s">
        <v>591</v>
      </c>
    </row>
    <row r="817" spans="1:12" x14ac:dyDescent="0.25">
      <c r="A817" t="s">
        <v>126</v>
      </c>
      <c r="D817" t="s">
        <v>127</v>
      </c>
      <c r="E817" t="s">
        <v>460</v>
      </c>
      <c r="F817" t="s">
        <v>461</v>
      </c>
      <c r="G817" s="56">
        <v>1000</v>
      </c>
      <c r="H817" t="s">
        <v>153</v>
      </c>
      <c r="I817">
        <v>0.3</v>
      </c>
      <c r="J817">
        <v>500</v>
      </c>
      <c r="K817" t="s">
        <v>154</v>
      </c>
      <c r="L817" t="s">
        <v>591</v>
      </c>
    </row>
    <row r="818" spans="1:12" x14ac:dyDescent="0.25">
      <c r="A818" t="s">
        <v>126</v>
      </c>
      <c r="D818" t="s">
        <v>127</v>
      </c>
      <c r="E818" t="s">
        <v>462</v>
      </c>
      <c r="F818" t="s">
        <v>463</v>
      </c>
      <c r="G818" s="56">
        <v>1000</v>
      </c>
      <c r="H818" t="s">
        <v>153</v>
      </c>
      <c r="I818">
        <v>0.3</v>
      </c>
      <c r="J818" s="56">
        <v>5000</v>
      </c>
      <c r="K818" t="s">
        <v>154</v>
      </c>
      <c r="L818" t="s">
        <v>591</v>
      </c>
    </row>
    <row r="819" spans="1:12" x14ac:dyDescent="0.25">
      <c r="A819" t="s">
        <v>126</v>
      </c>
      <c r="D819" t="s">
        <v>127</v>
      </c>
      <c r="E819" t="s">
        <v>491</v>
      </c>
      <c r="F819" t="s">
        <v>492</v>
      </c>
      <c r="G819" s="56">
        <v>2000</v>
      </c>
      <c r="H819" t="s">
        <v>153</v>
      </c>
      <c r="I819">
        <v>0.3</v>
      </c>
      <c r="J819" s="56">
        <v>5000</v>
      </c>
      <c r="K819" t="s">
        <v>154</v>
      </c>
      <c r="L819" t="s">
        <v>591</v>
      </c>
    </row>
    <row r="820" spans="1:12" x14ac:dyDescent="0.25">
      <c r="A820" t="s">
        <v>126</v>
      </c>
      <c r="D820" t="s">
        <v>127</v>
      </c>
      <c r="E820" t="s">
        <v>396</v>
      </c>
      <c r="F820" t="s">
        <v>397</v>
      </c>
      <c r="G820" s="56">
        <v>7000</v>
      </c>
      <c r="H820" t="s">
        <v>153</v>
      </c>
      <c r="I820">
        <v>0.3</v>
      </c>
      <c r="J820" s="56">
        <v>6000</v>
      </c>
      <c r="K820" t="s">
        <v>154</v>
      </c>
      <c r="L820" t="s">
        <v>591</v>
      </c>
    </row>
    <row r="821" spans="1:12" x14ac:dyDescent="0.25">
      <c r="A821" t="s">
        <v>126</v>
      </c>
      <c r="D821" t="s">
        <v>127</v>
      </c>
      <c r="E821" t="s">
        <v>53</v>
      </c>
      <c r="F821" t="s">
        <v>295</v>
      </c>
      <c r="G821" s="56">
        <v>3000</v>
      </c>
      <c r="H821" t="s">
        <v>153</v>
      </c>
      <c r="I821">
        <v>0.3</v>
      </c>
      <c r="J821" s="56">
        <v>15000</v>
      </c>
      <c r="K821" t="s">
        <v>154</v>
      </c>
      <c r="L821" t="s">
        <v>591</v>
      </c>
    </row>
    <row r="822" spans="1:12" x14ac:dyDescent="0.25">
      <c r="A822" t="s">
        <v>126</v>
      </c>
      <c r="D822" t="s">
        <v>127</v>
      </c>
      <c r="E822" t="s">
        <v>54</v>
      </c>
      <c r="F822" t="s">
        <v>160</v>
      </c>
      <c r="G822" s="56">
        <v>2000</v>
      </c>
      <c r="H822" t="s">
        <v>153</v>
      </c>
      <c r="I822">
        <v>0.3</v>
      </c>
      <c r="J822" s="56">
        <v>10000</v>
      </c>
      <c r="K822" t="s">
        <v>154</v>
      </c>
      <c r="L822" t="s">
        <v>591</v>
      </c>
    </row>
    <row r="823" spans="1:12" x14ac:dyDescent="0.25">
      <c r="A823" t="s">
        <v>126</v>
      </c>
      <c r="D823" t="s">
        <v>127</v>
      </c>
      <c r="E823" t="s">
        <v>556</v>
      </c>
      <c r="F823" t="s">
        <v>557</v>
      </c>
      <c r="G823" s="56">
        <v>2000</v>
      </c>
      <c r="H823" t="s">
        <v>153</v>
      </c>
      <c r="I823">
        <v>0.3</v>
      </c>
      <c r="J823" s="56">
        <v>3000</v>
      </c>
      <c r="K823" t="s">
        <v>154</v>
      </c>
      <c r="L823" t="s">
        <v>591</v>
      </c>
    </row>
    <row r="824" spans="1:12" x14ac:dyDescent="0.25">
      <c r="A824" t="s">
        <v>126</v>
      </c>
      <c r="D824" t="s">
        <v>127</v>
      </c>
      <c r="E824" t="s">
        <v>56</v>
      </c>
      <c r="F824" t="s">
        <v>464</v>
      </c>
      <c r="G824" s="56">
        <v>8000</v>
      </c>
      <c r="H824" t="s">
        <v>153</v>
      </c>
      <c r="I824">
        <v>0.3</v>
      </c>
      <c r="J824" s="56">
        <v>4000</v>
      </c>
      <c r="K824" t="s">
        <v>154</v>
      </c>
      <c r="L824" t="s">
        <v>591</v>
      </c>
    </row>
    <row r="825" spans="1:12" x14ac:dyDescent="0.25">
      <c r="A825" t="s">
        <v>126</v>
      </c>
      <c r="D825" t="s">
        <v>127</v>
      </c>
      <c r="E825" t="s">
        <v>601</v>
      </c>
      <c r="F825" t="s">
        <v>602</v>
      </c>
      <c r="G825" s="56">
        <v>1000</v>
      </c>
      <c r="H825" t="s">
        <v>153</v>
      </c>
      <c r="I825">
        <v>0.3</v>
      </c>
      <c r="J825" s="56">
        <v>10000</v>
      </c>
      <c r="K825" t="s">
        <v>154</v>
      </c>
      <c r="L825" t="s">
        <v>591</v>
      </c>
    </row>
    <row r="826" spans="1:12" x14ac:dyDescent="0.25">
      <c r="A826" t="s">
        <v>126</v>
      </c>
      <c r="D826" t="s">
        <v>127</v>
      </c>
      <c r="E826" t="s">
        <v>57</v>
      </c>
      <c r="F826" t="s">
        <v>406</v>
      </c>
      <c r="G826" s="56">
        <v>2000</v>
      </c>
      <c r="H826" t="s">
        <v>153</v>
      </c>
      <c r="I826">
        <v>0.3</v>
      </c>
      <c r="J826">
        <v>500</v>
      </c>
      <c r="K826" t="s">
        <v>154</v>
      </c>
      <c r="L826" t="s">
        <v>591</v>
      </c>
    </row>
    <row r="827" spans="1:12" x14ac:dyDescent="0.25">
      <c r="A827" t="s">
        <v>126</v>
      </c>
      <c r="D827" t="s">
        <v>127</v>
      </c>
      <c r="E827" t="s">
        <v>58</v>
      </c>
      <c r="F827" t="s">
        <v>399</v>
      </c>
      <c r="G827" s="56">
        <v>1000</v>
      </c>
      <c r="H827" t="s">
        <v>153</v>
      </c>
      <c r="I827">
        <v>0.3</v>
      </c>
      <c r="J827" s="56">
        <v>1000</v>
      </c>
      <c r="K827" t="s">
        <v>154</v>
      </c>
      <c r="L827" t="s">
        <v>591</v>
      </c>
    </row>
    <row r="828" spans="1:12" x14ac:dyDescent="0.25">
      <c r="A828" t="s">
        <v>126</v>
      </c>
      <c r="D828" t="s">
        <v>127</v>
      </c>
      <c r="E828" t="s">
        <v>59</v>
      </c>
      <c r="F828" t="s">
        <v>407</v>
      </c>
      <c r="G828" s="56">
        <v>2000</v>
      </c>
      <c r="H828" t="s">
        <v>153</v>
      </c>
      <c r="I828">
        <v>0.3</v>
      </c>
      <c r="J828" s="56">
        <v>2500</v>
      </c>
      <c r="K828" t="s">
        <v>154</v>
      </c>
      <c r="L828" t="s">
        <v>591</v>
      </c>
    </row>
    <row r="829" spans="1:12" x14ac:dyDescent="0.25">
      <c r="A829" t="s">
        <v>126</v>
      </c>
      <c r="D829" t="s">
        <v>127</v>
      </c>
      <c r="E829" t="s">
        <v>465</v>
      </c>
      <c r="F829" t="s">
        <v>466</v>
      </c>
      <c r="G829" s="56">
        <v>1000</v>
      </c>
      <c r="H829" t="s">
        <v>153</v>
      </c>
      <c r="I829">
        <v>0.3</v>
      </c>
      <c r="J829" s="56">
        <v>3000</v>
      </c>
      <c r="K829" t="s">
        <v>154</v>
      </c>
      <c r="L829" t="s">
        <v>591</v>
      </c>
    </row>
    <row r="830" spans="1:12" x14ac:dyDescent="0.25">
      <c r="A830" t="s">
        <v>126</v>
      </c>
      <c r="D830" t="s">
        <v>127</v>
      </c>
      <c r="E830" t="s">
        <v>400</v>
      </c>
      <c r="F830" t="s">
        <v>401</v>
      </c>
      <c r="G830" s="56">
        <v>1000</v>
      </c>
      <c r="H830" t="s">
        <v>153</v>
      </c>
      <c r="I830">
        <v>0.3</v>
      </c>
      <c r="J830" s="56">
        <v>2500</v>
      </c>
      <c r="K830" t="s">
        <v>154</v>
      </c>
      <c r="L830" t="s">
        <v>591</v>
      </c>
    </row>
    <row r="831" spans="1:12" x14ac:dyDescent="0.25">
      <c r="A831" t="s">
        <v>126</v>
      </c>
      <c r="D831" t="s">
        <v>127</v>
      </c>
      <c r="E831" t="s">
        <v>408</v>
      </c>
      <c r="F831" t="s">
        <v>409</v>
      </c>
      <c r="G831" s="56">
        <v>2000</v>
      </c>
      <c r="H831" t="s">
        <v>153</v>
      </c>
      <c r="I831">
        <v>0.3</v>
      </c>
      <c r="J831" s="56">
        <v>4000</v>
      </c>
      <c r="K831" t="s">
        <v>154</v>
      </c>
      <c r="L831" t="s">
        <v>591</v>
      </c>
    </row>
    <row r="832" spans="1:12" x14ac:dyDescent="0.25">
      <c r="A832" t="s">
        <v>126</v>
      </c>
      <c r="D832" t="s">
        <v>127</v>
      </c>
      <c r="E832" t="s">
        <v>421</v>
      </c>
      <c r="F832" t="s">
        <v>422</v>
      </c>
      <c r="G832" s="56">
        <v>1000</v>
      </c>
      <c r="H832" t="s">
        <v>153</v>
      </c>
      <c r="I832">
        <v>0.3</v>
      </c>
      <c r="J832" s="56">
        <v>2000</v>
      </c>
      <c r="K832" t="s">
        <v>154</v>
      </c>
      <c r="L832" t="s">
        <v>591</v>
      </c>
    </row>
    <row r="833" spans="1:12" x14ac:dyDescent="0.25">
      <c r="A833" t="s">
        <v>126</v>
      </c>
      <c r="D833" t="s">
        <v>127</v>
      </c>
      <c r="E833" t="s">
        <v>467</v>
      </c>
      <c r="F833" t="s">
        <v>402</v>
      </c>
      <c r="G833" s="56">
        <v>5000</v>
      </c>
      <c r="H833" t="s">
        <v>153</v>
      </c>
      <c r="I833">
        <v>0.3</v>
      </c>
      <c r="J833" s="56">
        <v>8000</v>
      </c>
      <c r="K833" t="s">
        <v>154</v>
      </c>
      <c r="L833" t="s">
        <v>591</v>
      </c>
    </row>
    <row r="834" spans="1:12" x14ac:dyDescent="0.25">
      <c r="A834" t="s">
        <v>126</v>
      </c>
      <c r="D834" t="s">
        <v>127</v>
      </c>
      <c r="E834" t="s">
        <v>468</v>
      </c>
      <c r="F834" t="s">
        <v>469</v>
      </c>
      <c r="G834" s="56">
        <v>2000</v>
      </c>
      <c r="H834" t="s">
        <v>153</v>
      </c>
      <c r="I834">
        <v>0.3</v>
      </c>
      <c r="J834" s="56">
        <v>1800</v>
      </c>
      <c r="K834" t="s">
        <v>154</v>
      </c>
      <c r="L834" t="s">
        <v>591</v>
      </c>
    </row>
    <row r="835" spans="1:12" x14ac:dyDescent="0.25">
      <c r="A835" t="s">
        <v>126</v>
      </c>
      <c r="D835" t="s">
        <v>127</v>
      </c>
      <c r="E835" t="s">
        <v>64</v>
      </c>
      <c r="F835" t="s">
        <v>182</v>
      </c>
      <c r="G835" s="56">
        <v>1000</v>
      </c>
      <c r="H835" t="s">
        <v>153</v>
      </c>
      <c r="I835">
        <v>0.3</v>
      </c>
      <c r="J835" s="56">
        <v>10000</v>
      </c>
      <c r="K835" t="s">
        <v>154</v>
      </c>
      <c r="L835" t="s">
        <v>591</v>
      </c>
    </row>
    <row r="836" spans="1:12" x14ac:dyDescent="0.25">
      <c r="A836" t="s">
        <v>126</v>
      </c>
      <c r="D836" t="s">
        <v>127</v>
      </c>
      <c r="E836" t="s">
        <v>66</v>
      </c>
      <c r="F836" t="s">
        <v>470</v>
      </c>
      <c r="G836" s="56">
        <v>1000</v>
      </c>
      <c r="H836" t="s">
        <v>153</v>
      </c>
      <c r="I836">
        <v>0.3</v>
      </c>
      <c r="J836" s="56">
        <v>4000</v>
      </c>
      <c r="K836" t="s">
        <v>154</v>
      </c>
      <c r="L836" t="s">
        <v>591</v>
      </c>
    </row>
    <row r="837" spans="1:12" x14ac:dyDescent="0.25">
      <c r="A837" t="s">
        <v>126</v>
      </c>
      <c r="D837" t="s">
        <v>127</v>
      </c>
      <c r="E837" t="s">
        <v>67</v>
      </c>
      <c r="F837" t="s">
        <v>544</v>
      </c>
      <c r="G837" s="56">
        <v>3000</v>
      </c>
      <c r="H837" t="s">
        <v>153</v>
      </c>
      <c r="I837">
        <v>0.3</v>
      </c>
      <c r="J837" s="56">
        <v>1000</v>
      </c>
      <c r="K837" t="s">
        <v>154</v>
      </c>
      <c r="L837" t="s">
        <v>591</v>
      </c>
    </row>
    <row r="838" spans="1:12" x14ac:dyDescent="0.25">
      <c r="A838" t="s">
        <v>126</v>
      </c>
      <c r="D838" t="s">
        <v>127</v>
      </c>
      <c r="E838" t="s">
        <v>493</v>
      </c>
      <c r="F838" t="s">
        <v>494</v>
      </c>
      <c r="G838" s="56">
        <v>2000</v>
      </c>
      <c r="H838" t="s">
        <v>153</v>
      </c>
      <c r="I838">
        <v>0.3</v>
      </c>
      <c r="J838" s="56">
        <v>4000</v>
      </c>
      <c r="K838" t="s">
        <v>154</v>
      </c>
      <c r="L838" t="s">
        <v>591</v>
      </c>
    </row>
    <row r="839" spans="1:12" x14ac:dyDescent="0.25">
      <c r="A839" t="s">
        <v>126</v>
      </c>
      <c r="D839" t="s">
        <v>127</v>
      </c>
      <c r="E839" t="s">
        <v>70</v>
      </c>
      <c r="F839" t="s">
        <v>471</v>
      </c>
      <c r="G839" s="56">
        <v>2000</v>
      </c>
      <c r="H839" t="s">
        <v>153</v>
      </c>
      <c r="I839">
        <v>0.3</v>
      </c>
      <c r="J839" s="56">
        <v>5000</v>
      </c>
      <c r="K839" t="s">
        <v>154</v>
      </c>
      <c r="L839" t="s">
        <v>591</v>
      </c>
    </row>
    <row r="840" spans="1:12" x14ac:dyDescent="0.25">
      <c r="A840" t="s">
        <v>126</v>
      </c>
      <c r="D840" t="s">
        <v>127</v>
      </c>
      <c r="E840" t="s">
        <v>568</v>
      </c>
      <c r="F840" t="s">
        <v>569</v>
      </c>
      <c r="G840" s="56">
        <v>2000</v>
      </c>
      <c r="H840" t="s">
        <v>153</v>
      </c>
      <c r="I840">
        <v>0.3</v>
      </c>
      <c r="J840" s="56">
        <v>5000</v>
      </c>
      <c r="K840" t="s">
        <v>154</v>
      </c>
      <c r="L840" t="s">
        <v>591</v>
      </c>
    </row>
    <row r="841" spans="1:12" x14ac:dyDescent="0.25">
      <c r="A841" t="s">
        <v>126</v>
      </c>
      <c r="D841" t="s">
        <v>127</v>
      </c>
      <c r="E841" t="s">
        <v>505</v>
      </c>
      <c r="F841" t="s">
        <v>506</v>
      </c>
      <c r="G841" s="56">
        <v>1000</v>
      </c>
      <c r="H841" t="s">
        <v>153</v>
      </c>
      <c r="I841">
        <v>0.3</v>
      </c>
      <c r="J841">
        <v>350</v>
      </c>
      <c r="K841" t="s">
        <v>154</v>
      </c>
      <c r="L841" t="s">
        <v>591</v>
      </c>
    </row>
    <row r="842" spans="1:12" x14ac:dyDescent="0.25">
      <c r="A842" t="s">
        <v>126</v>
      </c>
      <c r="D842" t="s">
        <v>127</v>
      </c>
      <c r="E842" t="s">
        <v>73</v>
      </c>
      <c r="F842" t="s">
        <v>495</v>
      </c>
      <c r="G842" s="56">
        <v>1000</v>
      </c>
      <c r="H842" t="s">
        <v>153</v>
      </c>
      <c r="I842">
        <v>0.3</v>
      </c>
      <c r="J842" s="56">
        <v>4000</v>
      </c>
      <c r="K842" t="s">
        <v>154</v>
      </c>
      <c r="L842" t="s">
        <v>591</v>
      </c>
    </row>
    <row r="843" spans="1:12" x14ac:dyDescent="0.25">
      <c r="A843" t="s">
        <v>126</v>
      </c>
      <c r="D843" t="s">
        <v>127</v>
      </c>
      <c r="E843" t="s">
        <v>75</v>
      </c>
      <c r="F843" t="s">
        <v>472</v>
      </c>
      <c r="G843" s="56">
        <v>1000</v>
      </c>
      <c r="H843" t="s">
        <v>153</v>
      </c>
      <c r="I843">
        <v>0.3</v>
      </c>
      <c r="J843" s="56">
        <v>2500</v>
      </c>
      <c r="K843" t="s">
        <v>154</v>
      </c>
      <c r="L843" t="s">
        <v>591</v>
      </c>
    </row>
    <row r="844" spans="1:12" x14ac:dyDescent="0.25">
      <c r="A844" t="s">
        <v>126</v>
      </c>
      <c r="D844" t="s">
        <v>127</v>
      </c>
      <c r="E844" t="s">
        <v>570</v>
      </c>
      <c r="F844" t="s">
        <v>571</v>
      </c>
      <c r="G844" s="56">
        <v>2000</v>
      </c>
      <c r="H844" t="s">
        <v>153</v>
      </c>
      <c r="I844">
        <v>0.3</v>
      </c>
      <c r="J844" s="56">
        <v>10000</v>
      </c>
      <c r="K844" t="s">
        <v>154</v>
      </c>
      <c r="L844" t="s">
        <v>591</v>
      </c>
    </row>
    <row r="845" spans="1:12" x14ac:dyDescent="0.25">
      <c r="A845" t="s">
        <v>126</v>
      </c>
      <c r="D845" t="s">
        <v>127</v>
      </c>
      <c r="E845" t="s">
        <v>531</v>
      </c>
      <c r="F845" t="s">
        <v>440</v>
      </c>
      <c r="G845" s="56">
        <v>2000</v>
      </c>
      <c r="H845" t="s">
        <v>153</v>
      </c>
      <c r="I845">
        <v>0.3</v>
      </c>
      <c r="J845" s="56">
        <v>10000</v>
      </c>
      <c r="K845" t="s">
        <v>154</v>
      </c>
      <c r="L845" t="s">
        <v>591</v>
      </c>
    </row>
    <row r="846" spans="1:12" x14ac:dyDescent="0.25">
      <c r="A846" t="s">
        <v>126</v>
      </c>
      <c r="D846" t="s">
        <v>127</v>
      </c>
      <c r="E846" t="s">
        <v>473</v>
      </c>
      <c r="F846" t="s">
        <v>474</v>
      </c>
      <c r="G846" s="56">
        <v>2000</v>
      </c>
      <c r="H846" t="s">
        <v>153</v>
      </c>
      <c r="I846">
        <v>0.3</v>
      </c>
      <c r="J846" s="56">
        <v>10000</v>
      </c>
      <c r="K846" t="s">
        <v>154</v>
      </c>
      <c r="L846" t="s">
        <v>591</v>
      </c>
    </row>
    <row r="847" spans="1:12" x14ac:dyDescent="0.25">
      <c r="A847" t="s">
        <v>126</v>
      </c>
      <c r="D847" t="s">
        <v>127</v>
      </c>
      <c r="E847" t="s">
        <v>317</v>
      </c>
      <c r="F847" t="s">
        <v>305</v>
      </c>
      <c r="G847" s="56">
        <v>2000</v>
      </c>
      <c r="H847" t="s">
        <v>153</v>
      </c>
      <c r="I847">
        <v>0.3</v>
      </c>
      <c r="J847" s="56">
        <v>10000</v>
      </c>
      <c r="K847" t="s">
        <v>154</v>
      </c>
      <c r="L847" t="s">
        <v>591</v>
      </c>
    </row>
    <row r="848" spans="1:12" x14ac:dyDescent="0.25">
      <c r="A848" t="s">
        <v>126</v>
      </c>
      <c r="D848" t="s">
        <v>127</v>
      </c>
      <c r="E848" t="s">
        <v>475</v>
      </c>
      <c r="F848" t="s">
        <v>476</v>
      </c>
      <c r="G848" s="56">
        <v>1000</v>
      </c>
      <c r="H848" t="s">
        <v>153</v>
      </c>
      <c r="I848">
        <v>0.3</v>
      </c>
      <c r="J848" s="56">
        <v>1008</v>
      </c>
      <c r="K848" t="s">
        <v>154</v>
      </c>
      <c r="L848" t="s">
        <v>591</v>
      </c>
    </row>
    <row r="849" spans="1:12" x14ac:dyDescent="0.25">
      <c r="A849" t="s">
        <v>126</v>
      </c>
      <c r="D849" t="s">
        <v>127</v>
      </c>
      <c r="E849" t="s">
        <v>477</v>
      </c>
      <c r="F849" t="s">
        <v>478</v>
      </c>
      <c r="G849" s="56">
        <v>1000</v>
      </c>
      <c r="H849" t="s">
        <v>153</v>
      </c>
      <c r="I849">
        <v>0.3</v>
      </c>
      <c r="J849" s="56">
        <v>4000</v>
      </c>
      <c r="K849" t="s">
        <v>154</v>
      </c>
      <c r="L849" t="s">
        <v>591</v>
      </c>
    </row>
    <row r="850" spans="1:12" x14ac:dyDescent="0.25">
      <c r="A850" t="s">
        <v>126</v>
      </c>
      <c r="D850" t="s">
        <v>127</v>
      </c>
      <c r="E850" t="s">
        <v>479</v>
      </c>
      <c r="F850" t="s">
        <v>480</v>
      </c>
      <c r="G850" s="56">
        <v>1000</v>
      </c>
      <c r="H850" t="s">
        <v>153</v>
      </c>
      <c r="I850">
        <v>0.3</v>
      </c>
      <c r="J850" s="56">
        <v>10000</v>
      </c>
      <c r="K850" t="s">
        <v>154</v>
      </c>
      <c r="L850" t="s">
        <v>591</v>
      </c>
    </row>
    <row r="851" spans="1:12" x14ac:dyDescent="0.25">
      <c r="A851" t="s">
        <v>126</v>
      </c>
      <c r="D851" t="s">
        <v>127</v>
      </c>
      <c r="E851" t="s">
        <v>81</v>
      </c>
      <c r="F851" t="s">
        <v>481</v>
      </c>
      <c r="G851" s="56">
        <v>2000</v>
      </c>
      <c r="H851" t="s">
        <v>153</v>
      </c>
      <c r="I851">
        <v>0.3</v>
      </c>
      <c r="J851" s="56">
        <v>3000</v>
      </c>
      <c r="K851" t="s">
        <v>154</v>
      </c>
      <c r="L851" t="s">
        <v>591</v>
      </c>
    </row>
    <row r="852" spans="1:12" x14ac:dyDescent="0.25">
      <c r="A852" t="s">
        <v>126</v>
      </c>
      <c r="D852" t="s">
        <v>127</v>
      </c>
      <c r="E852" t="s">
        <v>507</v>
      </c>
      <c r="F852" t="s">
        <v>508</v>
      </c>
      <c r="G852" s="56">
        <v>1000</v>
      </c>
      <c r="H852" t="s">
        <v>153</v>
      </c>
      <c r="I852">
        <v>0.3</v>
      </c>
      <c r="J852" s="56">
        <v>5000</v>
      </c>
      <c r="K852" t="s">
        <v>154</v>
      </c>
      <c r="L852" t="s">
        <v>591</v>
      </c>
    </row>
    <row r="853" spans="1:12" x14ac:dyDescent="0.25">
      <c r="A853" t="s">
        <v>126</v>
      </c>
      <c r="D853" t="s">
        <v>127</v>
      </c>
      <c r="E853" t="s">
        <v>82</v>
      </c>
      <c r="F853" t="s">
        <v>482</v>
      </c>
      <c r="G853" s="56">
        <v>2000</v>
      </c>
      <c r="H853" t="s">
        <v>153</v>
      </c>
      <c r="I853">
        <v>0.3</v>
      </c>
      <c r="J853" s="56">
        <v>3300</v>
      </c>
      <c r="K853" t="s">
        <v>154</v>
      </c>
      <c r="L853" t="s">
        <v>591</v>
      </c>
    </row>
    <row r="854" spans="1:12" x14ac:dyDescent="0.25">
      <c r="A854" t="s">
        <v>126</v>
      </c>
      <c r="D854" t="s">
        <v>127</v>
      </c>
      <c r="E854" t="s">
        <v>84</v>
      </c>
      <c r="F854" t="s">
        <v>496</v>
      </c>
      <c r="G854" s="56">
        <v>1000</v>
      </c>
      <c r="H854" t="s">
        <v>153</v>
      </c>
      <c r="I854">
        <v>0.3</v>
      </c>
      <c r="J854">
        <v>200</v>
      </c>
      <c r="K854" t="s">
        <v>154</v>
      </c>
      <c r="L854" t="s">
        <v>591</v>
      </c>
    </row>
    <row r="855" spans="1:12" x14ac:dyDescent="0.25">
      <c r="A855" t="s">
        <v>126</v>
      </c>
      <c r="D855" t="s">
        <v>127</v>
      </c>
      <c r="E855" t="s">
        <v>485</v>
      </c>
      <c r="F855" t="s">
        <v>486</v>
      </c>
      <c r="G855" s="56">
        <v>2000</v>
      </c>
      <c r="H855" t="s">
        <v>153</v>
      </c>
      <c r="I855">
        <v>0.3</v>
      </c>
      <c r="J855" s="56">
        <v>2000</v>
      </c>
      <c r="K855" t="s">
        <v>154</v>
      </c>
      <c r="L855" t="s">
        <v>591</v>
      </c>
    </row>
    <row r="856" spans="1:12" x14ac:dyDescent="0.25">
      <c r="A856" t="s">
        <v>126</v>
      </c>
      <c r="D856" t="s">
        <v>127</v>
      </c>
      <c r="E856" t="s">
        <v>572</v>
      </c>
      <c r="F856" t="s">
        <v>573</v>
      </c>
      <c r="G856" s="56">
        <v>2000</v>
      </c>
      <c r="H856" t="s">
        <v>153</v>
      </c>
      <c r="I856">
        <v>0.3</v>
      </c>
      <c r="J856" s="56">
        <v>5000</v>
      </c>
      <c r="K856" t="s">
        <v>154</v>
      </c>
      <c r="L856" t="s">
        <v>591</v>
      </c>
    </row>
    <row r="857" spans="1:12" x14ac:dyDescent="0.25">
      <c r="A857" t="s">
        <v>126</v>
      </c>
      <c r="D857" t="s">
        <v>127</v>
      </c>
      <c r="E857" t="s">
        <v>5</v>
      </c>
      <c r="F857" t="s">
        <v>590</v>
      </c>
      <c r="G857" s="56">
        <v>1000</v>
      </c>
      <c r="H857" t="s">
        <v>153</v>
      </c>
      <c r="I857">
        <v>0.1</v>
      </c>
      <c r="J857" s="56">
        <v>2000</v>
      </c>
      <c r="K857" t="s">
        <v>154</v>
      </c>
      <c r="L857" t="s">
        <v>591</v>
      </c>
    </row>
    <row r="858" spans="1:12" x14ac:dyDescent="0.25">
      <c r="A858" t="s">
        <v>126</v>
      </c>
      <c r="D858" t="s">
        <v>127</v>
      </c>
      <c r="E858" t="s">
        <v>89</v>
      </c>
      <c r="F858" t="s">
        <v>574</v>
      </c>
      <c r="G858" s="56">
        <v>1000</v>
      </c>
      <c r="H858" t="s">
        <v>153</v>
      </c>
      <c r="I858">
        <v>0.3</v>
      </c>
      <c r="J858" s="56">
        <v>2500</v>
      </c>
      <c r="K858" t="s">
        <v>154</v>
      </c>
      <c r="L858" t="s">
        <v>591</v>
      </c>
    </row>
    <row r="859" spans="1:12" x14ac:dyDescent="0.25">
      <c r="A859" t="s">
        <v>126</v>
      </c>
      <c r="D859" t="s">
        <v>127</v>
      </c>
      <c r="E859" t="s">
        <v>595</v>
      </c>
      <c r="F859" t="s">
        <v>596</v>
      </c>
      <c r="G859" s="56">
        <v>1000</v>
      </c>
      <c r="H859" t="s">
        <v>153</v>
      </c>
      <c r="I859">
        <v>0.3</v>
      </c>
      <c r="J859" s="56">
        <v>10000</v>
      </c>
      <c r="K859" t="s">
        <v>154</v>
      </c>
      <c r="L859" t="s">
        <v>591</v>
      </c>
    </row>
    <row r="860" spans="1:12" x14ac:dyDescent="0.25">
      <c r="A860" t="s">
        <v>126</v>
      </c>
      <c r="D860" t="s">
        <v>127</v>
      </c>
      <c r="E860" t="s">
        <v>339</v>
      </c>
      <c r="F860" t="s">
        <v>340</v>
      </c>
      <c r="G860" s="56">
        <v>1000</v>
      </c>
      <c r="H860" t="s">
        <v>153</v>
      </c>
      <c r="I860">
        <v>0.3</v>
      </c>
      <c r="J860" s="56">
        <v>4000</v>
      </c>
      <c r="K860" t="s">
        <v>154</v>
      </c>
      <c r="L860" t="s">
        <v>591</v>
      </c>
    </row>
    <row r="861" spans="1:12" x14ac:dyDescent="0.25">
      <c r="A861" t="s">
        <v>967</v>
      </c>
      <c r="D861" t="s">
        <v>99</v>
      </c>
      <c r="E861" t="s">
        <v>97</v>
      </c>
      <c r="F861" t="s">
        <v>98</v>
      </c>
      <c r="G861" s="56">
        <v>1000</v>
      </c>
      <c r="H861" t="s">
        <v>153</v>
      </c>
      <c r="I861">
        <v>0</v>
      </c>
      <c r="J861">
        <v>250</v>
      </c>
      <c r="K861" t="s">
        <v>154</v>
      </c>
    </row>
    <row r="862" spans="1:12" x14ac:dyDescent="0.25">
      <c r="A862" t="s">
        <v>967</v>
      </c>
      <c r="D862" t="s">
        <v>99</v>
      </c>
      <c r="E862" t="s">
        <v>194</v>
      </c>
      <c r="F862" t="s">
        <v>195</v>
      </c>
      <c r="G862" s="56">
        <v>1000</v>
      </c>
      <c r="H862" t="s">
        <v>153</v>
      </c>
      <c r="I862">
        <v>0.3</v>
      </c>
      <c r="J862" s="56">
        <v>10000</v>
      </c>
      <c r="K862" t="s">
        <v>154</v>
      </c>
    </row>
    <row r="863" spans="1:12" x14ac:dyDescent="0.25">
      <c r="A863" t="s">
        <v>967</v>
      </c>
      <c r="D863" t="s">
        <v>99</v>
      </c>
      <c r="E863" t="s">
        <v>196</v>
      </c>
      <c r="F863" t="s">
        <v>189</v>
      </c>
      <c r="G863" s="56">
        <v>1000</v>
      </c>
      <c r="H863" t="s">
        <v>153</v>
      </c>
      <c r="I863">
        <v>0.3</v>
      </c>
      <c r="J863" s="56">
        <v>15000</v>
      </c>
      <c r="K863" t="s">
        <v>154</v>
      </c>
    </row>
    <row r="864" spans="1:12" x14ac:dyDescent="0.25">
      <c r="A864" t="s">
        <v>967</v>
      </c>
      <c r="D864" t="s">
        <v>99</v>
      </c>
      <c r="E864" t="s">
        <v>12</v>
      </c>
      <c r="F864" t="s">
        <v>243</v>
      </c>
      <c r="G864" s="56">
        <v>1000</v>
      </c>
      <c r="H864" t="s">
        <v>153</v>
      </c>
      <c r="I864">
        <v>0.3</v>
      </c>
      <c r="J864" s="56">
        <v>10000</v>
      </c>
      <c r="K864" t="s">
        <v>154</v>
      </c>
    </row>
    <row r="865" spans="1:11" x14ac:dyDescent="0.25">
      <c r="A865" t="s">
        <v>967</v>
      </c>
      <c r="D865" t="s">
        <v>99</v>
      </c>
      <c r="E865" t="s">
        <v>197</v>
      </c>
      <c r="F865" t="s">
        <v>198</v>
      </c>
      <c r="G865" s="56">
        <v>2000</v>
      </c>
      <c r="H865" t="s">
        <v>153</v>
      </c>
      <c r="I865">
        <v>0.3</v>
      </c>
      <c r="J865" s="56">
        <v>4000</v>
      </c>
      <c r="K865" t="s">
        <v>154</v>
      </c>
    </row>
    <row r="866" spans="1:11" x14ac:dyDescent="0.25">
      <c r="A866" t="s">
        <v>967</v>
      </c>
      <c r="D866" t="s">
        <v>99</v>
      </c>
      <c r="E866" t="s">
        <v>244</v>
      </c>
      <c r="F866" t="s">
        <v>245</v>
      </c>
      <c r="G866" s="56">
        <v>3000</v>
      </c>
      <c r="H866" t="s">
        <v>153</v>
      </c>
      <c r="I866">
        <v>0.3</v>
      </c>
      <c r="J866" s="56">
        <v>2500</v>
      </c>
      <c r="K866" t="s">
        <v>154</v>
      </c>
    </row>
    <row r="867" spans="1:11" x14ac:dyDescent="0.25">
      <c r="A867" t="s">
        <v>967</v>
      </c>
      <c r="D867" t="s">
        <v>99</v>
      </c>
      <c r="E867" t="s">
        <v>201</v>
      </c>
      <c r="F867" t="s">
        <v>202</v>
      </c>
      <c r="G867" s="56">
        <v>1000</v>
      </c>
      <c r="H867" t="s">
        <v>153</v>
      </c>
      <c r="I867">
        <v>0.3</v>
      </c>
      <c r="J867" s="56">
        <v>2500</v>
      </c>
      <c r="K867" t="s">
        <v>154</v>
      </c>
    </row>
    <row r="868" spans="1:11" x14ac:dyDescent="0.25">
      <c r="A868" t="s">
        <v>967</v>
      </c>
      <c r="D868" t="s">
        <v>99</v>
      </c>
      <c r="E868" t="s">
        <v>203</v>
      </c>
      <c r="F868" t="s">
        <v>204</v>
      </c>
      <c r="G868" s="56">
        <v>2000</v>
      </c>
      <c r="H868" t="s">
        <v>153</v>
      </c>
      <c r="I868">
        <v>0.3</v>
      </c>
      <c r="J868" s="56">
        <v>4000</v>
      </c>
      <c r="K868" t="s">
        <v>154</v>
      </c>
    </row>
    <row r="869" spans="1:11" x14ac:dyDescent="0.25">
      <c r="A869" t="s">
        <v>967</v>
      </c>
      <c r="D869" t="s">
        <v>99</v>
      </c>
      <c r="E869" t="s">
        <v>262</v>
      </c>
      <c r="F869" t="s">
        <v>263</v>
      </c>
      <c r="G869" s="56">
        <v>1000</v>
      </c>
      <c r="H869" t="s">
        <v>153</v>
      </c>
      <c r="I869">
        <v>0.3</v>
      </c>
      <c r="J869" s="56">
        <v>5000</v>
      </c>
      <c r="K869" t="s">
        <v>154</v>
      </c>
    </row>
    <row r="870" spans="1:11" x14ac:dyDescent="0.25">
      <c r="A870" t="s">
        <v>967</v>
      </c>
      <c r="D870" t="s">
        <v>99</v>
      </c>
      <c r="E870" t="s">
        <v>205</v>
      </c>
      <c r="F870" t="s">
        <v>156</v>
      </c>
      <c r="G870" s="56">
        <v>1000</v>
      </c>
      <c r="H870" t="s">
        <v>153</v>
      </c>
      <c r="I870">
        <v>0.3</v>
      </c>
      <c r="J870" s="56">
        <v>10000</v>
      </c>
      <c r="K870" t="s">
        <v>154</v>
      </c>
    </row>
    <row r="871" spans="1:11" x14ac:dyDescent="0.25">
      <c r="A871" t="s">
        <v>967</v>
      </c>
      <c r="D871" t="s">
        <v>99</v>
      </c>
      <c r="E871" t="s">
        <v>206</v>
      </c>
      <c r="F871" t="s">
        <v>207</v>
      </c>
      <c r="G871" s="56">
        <v>1000</v>
      </c>
      <c r="H871" t="s">
        <v>153</v>
      </c>
      <c r="I871">
        <v>0.3</v>
      </c>
      <c r="J871" s="56">
        <v>3000</v>
      </c>
      <c r="K871" t="s">
        <v>154</v>
      </c>
    </row>
    <row r="872" spans="1:11" x14ac:dyDescent="0.25">
      <c r="A872" t="s">
        <v>967</v>
      </c>
      <c r="D872" t="s">
        <v>99</v>
      </c>
      <c r="E872" t="s">
        <v>264</v>
      </c>
      <c r="F872" t="s">
        <v>265</v>
      </c>
      <c r="G872" s="56">
        <v>1000</v>
      </c>
      <c r="H872" t="s">
        <v>153</v>
      </c>
      <c r="I872">
        <v>0.3</v>
      </c>
      <c r="J872" s="56">
        <v>10000</v>
      </c>
      <c r="K872" t="s">
        <v>154</v>
      </c>
    </row>
    <row r="873" spans="1:11" x14ac:dyDescent="0.25">
      <c r="A873" t="s">
        <v>967</v>
      </c>
      <c r="D873" t="s">
        <v>99</v>
      </c>
      <c r="E873" t="s">
        <v>208</v>
      </c>
      <c r="F873" t="s">
        <v>209</v>
      </c>
      <c r="G873" s="56">
        <v>1000</v>
      </c>
      <c r="H873" t="s">
        <v>153</v>
      </c>
      <c r="I873">
        <v>0.3</v>
      </c>
      <c r="J873">
        <v>500</v>
      </c>
      <c r="K873" t="s">
        <v>154</v>
      </c>
    </row>
    <row r="874" spans="1:11" x14ac:dyDescent="0.25">
      <c r="A874" t="s">
        <v>967</v>
      </c>
      <c r="D874" t="s">
        <v>99</v>
      </c>
      <c r="E874" t="s">
        <v>246</v>
      </c>
      <c r="F874" t="s">
        <v>247</v>
      </c>
      <c r="G874" s="56">
        <v>3000</v>
      </c>
      <c r="H874" t="s">
        <v>153</v>
      </c>
      <c r="I874">
        <v>0.3</v>
      </c>
      <c r="J874" s="56">
        <v>2000</v>
      </c>
      <c r="K874" t="s">
        <v>154</v>
      </c>
    </row>
    <row r="875" spans="1:11" x14ac:dyDescent="0.25">
      <c r="A875" t="s">
        <v>967</v>
      </c>
      <c r="D875" t="s">
        <v>99</v>
      </c>
      <c r="E875" t="s">
        <v>210</v>
      </c>
      <c r="F875" t="s">
        <v>211</v>
      </c>
      <c r="G875" s="56">
        <v>1000</v>
      </c>
      <c r="H875" t="s">
        <v>153</v>
      </c>
      <c r="I875">
        <v>0.3</v>
      </c>
      <c r="J875">
        <v>200</v>
      </c>
      <c r="K875" t="s">
        <v>154</v>
      </c>
    </row>
    <row r="876" spans="1:11" x14ac:dyDescent="0.25">
      <c r="A876" t="s">
        <v>967</v>
      </c>
      <c r="D876" t="s">
        <v>99</v>
      </c>
      <c r="E876" t="s">
        <v>266</v>
      </c>
      <c r="F876" t="s">
        <v>267</v>
      </c>
      <c r="G876" s="56">
        <v>1000</v>
      </c>
      <c r="H876" t="s">
        <v>153</v>
      </c>
      <c r="I876">
        <v>0.3</v>
      </c>
      <c r="J876" s="56">
        <v>5000</v>
      </c>
      <c r="K876" t="s">
        <v>154</v>
      </c>
    </row>
    <row r="877" spans="1:11" x14ac:dyDescent="0.25">
      <c r="A877" t="s">
        <v>967</v>
      </c>
      <c r="D877" t="s">
        <v>99</v>
      </c>
      <c r="E877" t="s">
        <v>269</v>
      </c>
      <c r="F877" t="s">
        <v>270</v>
      </c>
      <c r="G877" s="56">
        <v>6000</v>
      </c>
      <c r="H877" t="s">
        <v>153</v>
      </c>
      <c r="I877">
        <v>0.3</v>
      </c>
      <c r="J877" s="56">
        <v>3200</v>
      </c>
      <c r="K877" t="s">
        <v>154</v>
      </c>
    </row>
    <row r="878" spans="1:11" x14ac:dyDescent="0.25">
      <c r="A878" t="s">
        <v>967</v>
      </c>
      <c r="D878" t="s">
        <v>99</v>
      </c>
      <c r="E878" t="s">
        <v>212</v>
      </c>
      <c r="F878" t="s">
        <v>213</v>
      </c>
      <c r="G878" s="56">
        <v>1000</v>
      </c>
      <c r="H878" t="s">
        <v>153</v>
      </c>
      <c r="I878">
        <v>0.3</v>
      </c>
      <c r="J878" s="56">
        <v>3000</v>
      </c>
      <c r="K878" t="s">
        <v>154</v>
      </c>
    </row>
    <row r="879" spans="1:11" x14ac:dyDescent="0.25">
      <c r="A879" t="s">
        <v>967</v>
      </c>
      <c r="D879" t="s">
        <v>99</v>
      </c>
      <c r="E879" t="s">
        <v>214</v>
      </c>
      <c r="F879" t="s">
        <v>215</v>
      </c>
      <c r="G879" s="56">
        <v>1000</v>
      </c>
      <c r="H879" t="s">
        <v>153</v>
      </c>
      <c r="I879">
        <v>0.3</v>
      </c>
      <c r="J879" s="56">
        <v>3000</v>
      </c>
      <c r="K879" t="s">
        <v>154</v>
      </c>
    </row>
    <row r="880" spans="1:11" x14ac:dyDescent="0.25">
      <c r="A880" t="s">
        <v>967</v>
      </c>
      <c r="D880" t="s">
        <v>99</v>
      </c>
      <c r="E880" t="s">
        <v>216</v>
      </c>
      <c r="F880" t="s">
        <v>217</v>
      </c>
      <c r="G880" s="56">
        <v>3000</v>
      </c>
      <c r="H880" t="s">
        <v>153</v>
      </c>
      <c r="I880">
        <v>0.3</v>
      </c>
      <c r="J880" s="56">
        <v>3000</v>
      </c>
      <c r="K880" t="s">
        <v>154</v>
      </c>
    </row>
    <row r="881" spans="1:11" x14ac:dyDescent="0.25">
      <c r="A881" t="s">
        <v>967</v>
      </c>
      <c r="D881" t="s">
        <v>99</v>
      </c>
      <c r="E881" t="s">
        <v>218</v>
      </c>
      <c r="F881" t="s">
        <v>219</v>
      </c>
      <c r="G881" s="56">
        <v>3000</v>
      </c>
      <c r="H881" t="s">
        <v>153</v>
      </c>
      <c r="I881">
        <v>0.3</v>
      </c>
      <c r="J881" s="56">
        <v>3000</v>
      </c>
      <c r="K881" t="s">
        <v>154</v>
      </c>
    </row>
    <row r="882" spans="1:11" x14ac:dyDescent="0.25">
      <c r="A882" t="s">
        <v>967</v>
      </c>
      <c r="D882" t="s">
        <v>99</v>
      </c>
      <c r="E882" t="s">
        <v>220</v>
      </c>
      <c r="F882" t="s">
        <v>221</v>
      </c>
      <c r="G882" s="56">
        <v>1000</v>
      </c>
      <c r="H882" t="s">
        <v>153</v>
      </c>
      <c r="I882">
        <v>0.3</v>
      </c>
      <c r="J882" s="56">
        <v>3000</v>
      </c>
      <c r="K882" t="s">
        <v>154</v>
      </c>
    </row>
    <row r="883" spans="1:11" x14ac:dyDescent="0.25">
      <c r="A883" t="s">
        <v>967</v>
      </c>
      <c r="D883" t="s">
        <v>99</v>
      </c>
      <c r="E883" t="s">
        <v>222</v>
      </c>
      <c r="F883" t="s">
        <v>223</v>
      </c>
      <c r="G883" s="56">
        <v>1000</v>
      </c>
      <c r="H883" t="s">
        <v>153</v>
      </c>
      <c r="I883">
        <v>0.3</v>
      </c>
      <c r="J883" s="56">
        <v>2500</v>
      </c>
      <c r="K883" t="s">
        <v>154</v>
      </c>
    </row>
    <row r="884" spans="1:11" x14ac:dyDescent="0.25">
      <c r="A884" t="s">
        <v>967</v>
      </c>
      <c r="D884" t="s">
        <v>99</v>
      </c>
      <c r="E884" t="s">
        <v>224</v>
      </c>
      <c r="F884" t="s">
        <v>225</v>
      </c>
      <c r="G884" s="56">
        <v>3000</v>
      </c>
      <c r="H884" t="s">
        <v>153</v>
      </c>
      <c r="I884">
        <v>0.3</v>
      </c>
      <c r="J884" s="56">
        <v>2500</v>
      </c>
      <c r="K884" t="s">
        <v>154</v>
      </c>
    </row>
    <row r="885" spans="1:11" x14ac:dyDescent="0.25">
      <c r="A885" t="s">
        <v>967</v>
      </c>
      <c r="D885" t="s">
        <v>99</v>
      </c>
      <c r="E885" t="s">
        <v>226</v>
      </c>
      <c r="F885" t="s">
        <v>227</v>
      </c>
      <c r="G885" s="56">
        <v>1000</v>
      </c>
      <c r="H885" t="s">
        <v>153</v>
      </c>
      <c r="I885">
        <v>0.3</v>
      </c>
      <c r="J885" s="56">
        <v>2500</v>
      </c>
      <c r="K885" t="s">
        <v>154</v>
      </c>
    </row>
    <row r="886" spans="1:11" x14ac:dyDescent="0.25">
      <c r="A886" t="s">
        <v>967</v>
      </c>
      <c r="D886" t="s">
        <v>99</v>
      </c>
      <c r="E886" t="s">
        <v>268</v>
      </c>
      <c r="F886" t="s">
        <v>193</v>
      </c>
      <c r="G886" s="56">
        <v>1000</v>
      </c>
      <c r="H886" t="s">
        <v>153</v>
      </c>
      <c r="I886">
        <v>0.3</v>
      </c>
      <c r="J886" s="56">
        <v>2500</v>
      </c>
      <c r="K886" t="s">
        <v>154</v>
      </c>
    </row>
    <row r="887" spans="1:11" x14ac:dyDescent="0.25">
      <c r="A887" t="s">
        <v>967</v>
      </c>
      <c r="D887" t="s">
        <v>99</v>
      </c>
      <c r="E887" t="s">
        <v>228</v>
      </c>
      <c r="F887" t="s">
        <v>229</v>
      </c>
      <c r="G887" s="56">
        <v>1000</v>
      </c>
      <c r="H887" t="s">
        <v>153</v>
      </c>
      <c r="I887">
        <v>0.3</v>
      </c>
      <c r="J887" s="56">
        <v>1500</v>
      </c>
      <c r="K887" t="s">
        <v>154</v>
      </c>
    </row>
    <row r="888" spans="1:11" x14ac:dyDescent="0.25">
      <c r="A888" t="s">
        <v>967</v>
      </c>
      <c r="D888" t="s">
        <v>99</v>
      </c>
      <c r="E888" t="s">
        <v>248</v>
      </c>
      <c r="F888" t="s">
        <v>249</v>
      </c>
      <c r="G888" s="56">
        <v>2000</v>
      </c>
      <c r="H888" t="s">
        <v>153</v>
      </c>
      <c r="I888">
        <v>0.3</v>
      </c>
      <c r="J888" s="56">
        <v>5000</v>
      </c>
      <c r="K888" t="s">
        <v>154</v>
      </c>
    </row>
    <row r="889" spans="1:11" x14ac:dyDescent="0.25">
      <c r="A889" t="s">
        <v>967</v>
      </c>
      <c r="D889" t="s">
        <v>99</v>
      </c>
      <c r="E889" t="s">
        <v>231</v>
      </c>
      <c r="F889" t="s">
        <v>232</v>
      </c>
      <c r="G889" s="56">
        <v>1000</v>
      </c>
      <c r="H889" t="s">
        <v>153</v>
      </c>
      <c r="I889">
        <v>0.3</v>
      </c>
      <c r="J889" s="56">
        <v>5000</v>
      </c>
      <c r="K889" t="s">
        <v>154</v>
      </c>
    </row>
    <row r="890" spans="1:11" x14ac:dyDescent="0.25">
      <c r="A890" t="s">
        <v>967</v>
      </c>
      <c r="D890" t="s">
        <v>99</v>
      </c>
      <c r="E890" t="s">
        <v>233</v>
      </c>
      <c r="F890" t="s">
        <v>234</v>
      </c>
      <c r="G890" s="56">
        <v>1000</v>
      </c>
      <c r="H890" t="s">
        <v>153</v>
      </c>
      <c r="I890">
        <v>0.3</v>
      </c>
      <c r="J890" s="56">
        <v>5000</v>
      </c>
      <c r="K890" t="s">
        <v>154</v>
      </c>
    </row>
    <row r="891" spans="1:11" x14ac:dyDescent="0.25">
      <c r="A891" t="s">
        <v>967</v>
      </c>
      <c r="D891" t="s">
        <v>99</v>
      </c>
      <c r="E891" t="s">
        <v>235</v>
      </c>
      <c r="F891" t="s">
        <v>236</v>
      </c>
      <c r="G891" s="56">
        <v>2000</v>
      </c>
      <c r="H891" t="s">
        <v>153</v>
      </c>
      <c r="I891">
        <v>0.3</v>
      </c>
      <c r="J891" s="56">
        <v>5000</v>
      </c>
      <c r="K891" t="s">
        <v>154</v>
      </c>
    </row>
    <row r="892" spans="1:11" x14ac:dyDescent="0.25">
      <c r="A892" t="s">
        <v>967</v>
      </c>
      <c r="D892" t="s">
        <v>99</v>
      </c>
      <c r="E892" t="s">
        <v>237</v>
      </c>
      <c r="F892" t="s">
        <v>238</v>
      </c>
      <c r="G892" s="56">
        <v>1000</v>
      </c>
      <c r="H892" t="s">
        <v>153</v>
      </c>
      <c r="I892">
        <v>0.3</v>
      </c>
      <c r="J892" s="56">
        <v>5000</v>
      </c>
      <c r="K892" t="s">
        <v>154</v>
      </c>
    </row>
    <row r="893" spans="1:11" x14ac:dyDescent="0.25">
      <c r="A893" t="s">
        <v>967</v>
      </c>
      <c r="D893" t="s">
        <v>99</v>
      </c>
      <c r="E893" t="s">
        <v>239</v>
      </c>
      <c r="F893" t="s">
        <v>240</v>
      </c>
      <c r="G893" s="56">
        <v>1000</v>
      </c>
      <c r="H893" t="s">
        <v>153</v>
      </c>
      <c r="I893">
        <v>0.3</v>
      </c>
      <c r="J893" s="56">
        <v>5000</v>
      </c>
      <c r="K893" t="s">
        <v>154</v>
      </c>
    </row>
    <row r="894" spans="1:11" x14ac:dyDescent="0.25">
      <c r="A894" t="s">
        <v>967</v>
      </c>
      <c r="D894" t="s">
        <v>99</v>
      </c>
      <c r="E894" t="s">
        <v>241</v>
      </c>
      <c r="F894" t="s">
        <v>242</v>
      </c>
      <c r="G894" s="56">
        <v>3000</v>
      </c>
      <c r="H894" t="s">
        <v>153</v>
      </c>
      <c r="I894">
        <v>0.3</v>
      </c>
      <c r="J894" s="56">
        <v>5000</v>
      </c>
      <c r="K894" t="s">
        <v>154</v>
      </c>
    </row>
    <row r="895" spans="1:11" x14ac:dyDescent="0.25">
      <c r="A895" t="s">
        <v>967</v>
      </c>
      <c r="D895" t="s">
        <v>99</v>
      </c>
      <c r="E895" t="s">
        <v>250</v>
      </c>
      <c r="F895" t="s">
        <v>251</v>
      </c>
      <c r="G895" s="56">
        <v>6000</v>
      </c>
      <c r="H895" t="s">
        <v>153</v>
      </c>
      <c r="I895">
        <v>0.3</v>
      </c>
      <c r="J895" s="56">
        <v>5000</v>
      </c>
      <c r="K895" t="s">
        <v>154</v>
      </c>
    </row>
    <row r="896" spans="1:11" x14ac:dyDescent="0.25">
      <c r="A896" t="s">
        <v>967</v>
      </c>
      <c r="D896" t="s">
        <v>99</v>
      </c>
      <c r="E896" t="s">
        <v>252</v>
      </c>
      <c r="F896" t="s">
        <v>253</v>
      </c>
      <c r="G896" s="56">
        <v>8000</v>
      </c>
      <c r="H896" t="s">
        <v>153</v>
      </c>
      <c r="I896">
        <v>0.3</v>
      </c>
      <c r="J896" s="56">
        <v>5000</v>
      </c>
      <c r="K896" t="s">
        <v>154</v>
      </c>
    </row>
    <row r="897" spans="1:12" x14ac:dyDescent="0.25">
      <c r="A897" t="s">
        <v>967</v>
      </c>
      <c r="D897" t="s">
        <v>99</v>
      </c>
      <c r="E897" t="s">
        <v>254</v>
      </c>
      <c r="F897" t="s">
        <v>255</v>
      </c>
      <c r="G897" s="56">
        <v>6000</v>
      </c>
      <c r="H897" t="s">
        <v>153</v>
      </c>
      <c r="I897">
        <v>0.3</v>
      </c>
      <c r="J897" s="56">
        <v>5000</v>
      </c>
      <c r="K897" t="s">
        <v>154</v>
      </c>
    </row>
    <row r="898" spans="1:12" x14ac:dyDescent="0.25">
      <c r="A898" t="s">
        <v>967</v>
      </c>
      <c r="D898" t="s">
        <v>99</v>
      </c>
      <c r="E898" t="s">
        <v>256</v>
      </c>
      <c r="F898" t="s">
        <v>257</v>
      </c>
      <c r="G898" s="56">
        <v>19000</v>
      </c>
      <c r="H898" t="s">
        <v>153</v>
      </c>
      <c r="I898">
        <v>0.3</v>
      </c>
      <c r="J898" s="56">
        <v>5000</v>
      </c>
      <c r="K898" t="s">
        <v>154</v>
      </c>
    </row>
    <row r="899" spans="1:12" x14ac:dyDescent="0.25">
      <c r="A899" t="s">
        <v>967</v>
      </c>
      <c r="D899" t="s">
        <v>99</v>
      </c>
      <c r="E899" t="s">
        <v>258</v>
      </c>
      <c r="F899" t="s">
        <v>259</v>
      </c>
      <c r="G899" s="56">
        <v>1000</v>
      </c>
      <c r="H899" t="s">
        <v>153</v>
      </c>
      <c r="I899">
        <v>0.3</v>
      </c>
      <c r="J899" s="56">
        <v>5000</v>
      </c>
      <c r="K899" t="s">
        <v>154</v>
      </c>
    </row>
    <row r="900" spans="1:12" x14ac:dyDescent="0.25">
      <c r="A900" t="s">
        <v>967</v>
      </c>
      <c r="D900" t="s">
        <v>99</v>
      </c>
      <c r="E900" t="s">
        <v>260</v>
      </c>
      <c r="F900" t="s">
        <v>261</v>
      </c>
      <c r="G900" s="56">
        <v>3000</v>
      </c>
      <c r="H900" t="s">
        <v>153</v>
      </c>
      <c r="I900">
        <v>0.3</v>
      </c>
      <c r="J900" s="56">
        <v>5000</v>
      </c>
      <c r="K900" t="s">
        <v>154</v>
      </c>
    </row>
    <row r="901" spans="1:12" x14ac:dyDescent="0.25">
      <c r="A901" t="s">
        <v>100</v>
      </c>
      <c r="D901" t="s">
        <v>101</v>
      </c>
      <c r="E901" t="s">
        <v>102</v>
      </c>
      <c r="F901" t="s">
        <v>103</v>
      </c>
      <c r="G901" s="56">
        <v>1000</v>
      </c>
      <c r="H901" t="s">
        <v>153</v>
      </c>
      <c r="I901">
        <v>0</v>
      </c>
      <c r="J901">
        <v>150</v>
      </c>
      <c r="K901" t="s">
        <v>154</v>
      </c>
      <c r="L901" t="s">
        <v>968</v>
      </c>
    </row>
    <row r="902" spans="1:12" x14ac:dyDescent="0.25">
      <c r="A902" t="s">
        <v>100</v>
      </c>
      <c r="D902" t="s">
        <v>101</v>
      </c>
      <c r="E902" t="s">
        <v>767</v>
      </c>
      <c r="F902" t="s">
        <v>768</v>
      </c>
      <c r="G902" s="56">
        <v>2000</v>
      </c>
      <c r="H902" t="s">
        <v>153</v>
      </c>
      <c r="I902">
        <v>0.3</v>
      </c>
      <c r="J902" s="56">
        <v>5000</v>
      </c>
      <c r="K902" t="s">
        <v>168</v>
      </c>
      <c r="L902" t="s">
        <v>968</v>
      </c>
    </row>
    <row r="903" spans="1:12" x14ac:dyDescent="0.25">
      <c r="A903" t="s">
        <v>100</v>
      </c>
      <c r="D903" t="s">
        <v>101</v>
      </c>
      <c r="E903" t="s">
        <v>769</v>
      </c>
      <c r="F903" t="s">
        <v>770</v>
      </c>
      <c r="G903" s="56">
        <v>2000</v>
      </c>
      <c r="H903" t="s">
        <v>153</v>
      </c>
      <c r="I903">
        <v>0.3</v>
      </c>
      <c r="J903" s="56">
        <v>5000</v>
      </c>
      <c r="K903" t="s">
        <v>168</v>
      </c>
      <c r="L903" t="s">
        <v>968</v>
      </c>
    </row>
    <row r="904" spans="1:12" x14ac:dyDescent="0.25">
      <c r="A904" t="s">
        <v>100</v>
      </c>
      <c r="D904" t="s">
        <v>101</v>
      </c>
      <c r="E904" t="s">
        <v>771</v>
      </c>
      <c r="F904" t="s">
        <v>772</v>
      </c>
      <c r="G904" s="56">
        <v>2000</v>
      </c>
      <c r="H904" t="s">
        <v>153</v>
      </c>
      <c r="I904">
        <v>0.3</v>
      </c>
      <c r="J904" s="56">
        <v>5000</v>
      </c>
      <c r="K904" t="s">
        <v>168</v>
      </c>
      <c r="L904" t="s">
        <v>968</v>
      </c>
    </row>
    <row r="905" spans="1:12" x14ac:dyDescent="0.25">
      <c r="A905" t="s">
        <v>100</v>
      </c>
      <c r="D905" t="s">
        <v>101</v>
      </c>
      <c r="E905" t="s">
        <v>773</v>
      </c>
      <c r="F905" t="s">
        <v>774</v>
      </c>
      <c r="G905" s="56">
        <v>2000</v>
      </c>
      <c r="H905" t="s">
        <v>153</v>
      </c>
      <c r="I905">
        <v>0.3</v>
      </c>
      <c r="J905" s="56">
        <v>5000</v>
      </c>
      <c r="K905" t="s">
        <v>168</v>
      </c>
      <c r="L905" t="s">
        <v>968</v>
      </c>
    </row>
    <row r="906" spans="1:12" x14ac:dyDescent="0.25">
      <c r="A906" t="s">
        <v>100</v>
      </c>
      <c r="D906" t="s">
        <v>101</v>
      </c>
      <c r="E906" t="s">
        <v>881</v>
      </c>
      <c r="F906" t="s">
        <v>882</v>
      </c>
      <c r="G906" s="56">
        <v>8000</v>
      </c>
      <c r="H906" t="s">
        <v>153</v>
      </c>
      <c r="I906">
        <v>0.3</v>
      </c>
      <c r="J906" s="56">
        <v>10000</v>
      </c>
      <c r="K906" t="s">
        <v>154</v>
      </c>
      <c r="L906" t="s">
        <v>968</v>
      </c>
    </row>
    <row r="907" spans="1:12" x14ac:dyDescent="0.25">
      <c r="A907" t="s">
        <v>100</v>
      </c>
      <c r="D907" t="s">
        <v>101</v>
      </c>
      <c r="E907" t="s">
        <v>708</v>
      </c>
      <c r="F907" t="s">
        <v>643</v>
      </c>
      <c r="G907" s="56">
        <v>2000</v>
      </c>
      <c r="H907" t="s">
        <v>153</v>
      </c>
      <c r="I907">
        <v>0.3</v>
      </c>
      <c r="J907" s="56">
        <v>4000</v>
      </c>
      <c r="K907" t="s">
        <v>154</v>
      </c>
      <c r="L907" t="s">
        <v>968</v>
      </c>
    </row>
    <row r="908" spans="1:12" x14ac:dyDescent="0.25">
      <c r="A908" t="s">
        <v>100</v>
      </c>
      <c r="D908" t="s">
        <v>101</v>
      </c>
      <c r="E908" t="s">
        <v>426</v>
      </c>
      <c r="F908" t="s">
        <v>427</v>
      </c>
      <c r="G908" s="56">
        <v>1000</v>
      </c>
      <c r="H908" t="s">
        <v>153</v>
      </c>
      <c r="I908">
        <v>0.3</v>
      </c>
      <c r="J908">
        <v>700</v>
      </c>
      <c r="K908" t="s">
        <v>154</v>
      </c>
      <c r="L908" t="s">
        <v>968</v>
      </c>
    </row>
    <row r="909" spans="1:12" x14ac:dyDescent="0.25">
      <c r="A909" t="s">
        <v>100</v>
      </c>
      <c r="D909" t="s">
        <v>101</v>
      </c>
      <c r="E909" t="s">
        <v>385</v>
      </c>
      <c r="F909" t="s">
        <v>386</v>
      </c>
      <c r="G909" s="56">
        <v>1000</v>
      </c>
      <c r="H909" t="s">
        <v>153</v>
      </c>
      <c r="I909">
        <v>0.3</v>
      </c>
      <c r="J909">
        <v>700</v>
      </c>
      <c r="K909" t="s">
        <v>154</v>
      </c>
      <c r="L909" t="s">
        <v>968</v>
      </c>
    </row>
    <row r="910" spans="1:12" x14ac:dyDescent="0.25">
      <c r="A910" t="s">
        <v>100</v>
      </c>
      <c r="D910" t="s">
        <v>101</v>
      </c>
      <c r="E910" t="s">
        <v>891</v>
      </c>
      <c r="F910" t="s">
        <v>288</v>
      </c>
      <c r="G910" s="56">
        <v>2000</v>
      </c>
      <c r="H910" t="s">
        <v>153</v>
      </c>
      <c r="I910">
        <v>0.3</v>
      </c>
      <c r="J910" s="56">
        <v>3000</v>
      </c>
      <c r="K910" t="s">
        <v>154</v>
      </c>
      <c r="L910" t="s">
        <v>968</v>
      </c>
    </row>
    <row r="911" spans="1:12" x14ac:dyDescent="0.25">
      <c r="A911" t="s">
        <v>100</v>
      </c>
      <c r="D911" t="s">
        <v>101</v>
      </c>
      <c r="E911" t="s">
        <v>709</v>
      </c>
      <c r="F911" t="s">
        <v>710</v>
      </c>
      <c r="G911" s="56">
        <v>2000</v>
      </c>
      <c r="H911" t="s">
        <v>153</v>
      </c>
      <c r="I911">
        <v>0.3</v>
      </c>
      <c r="J911" s="56">
        <v>4000</v>
      </c>
      <c r="K911" t="s">
        <v>154</v>
      </c>
      <c r="L911" t="s">
        <v>968</v>
      </c>
    </row>
    <row r="912" spans="1:12" x14ac:dyDescent="0.25">
      <c r="A912" t="s">
        <v>100</v>
      </c>
      <c r="D912" t="s">
        <v>101</v>
      </c>
      <c r="E912" t="s">
        <v>775</v>
      </c>
      <c r="F912" t="s">
        <v>776</v>
      </c>
      <c r="G912" s="56">
        <v>2000</v>
      </c>
      <c r="H912" t="s">
        <v>153</v>
      </c>
      <c r="I912">
        <v>0.3</v>
      </c>
      <c r="J912" s="56">
        <v>3000</v>
      </c>
      <c r="K912" t="s">
        <v>154</v>
      </c>
      <c r="L912" t="s">
        <v>968</v>
      </c>
    </row>
    <row r="913" spans="1:11" x14ac:dyDescent="0.25">
      <c r="A913" t="s">
        <v>111</v>
      </c>
      <c r="D913" t="s">
        <v>107</v>
      </c>
      <c r="E913" t="s">
        <v>922</v>
      </c>
      <c r="F913" t="s">
        <v>923</v>
      </c>
      <c r="G913" s="56">
        <v>1000</v>
      </c>
      <c r="H913" t="s">
        <v>153</v>
      </c>
      <c r="I913">
        <v>0.1</v>
      </c>
      <c r="J913" s="56">
        <v>1000</v>
      </c>
      <c r="K913" t="s">
        <v>154</v>
      </c>
    </row>
    <row r="914" spans="1:11" x14ac:dyDescent="0.25">
      <c r="A914" t="s">
        <v>111</v>
      </c>
      <c r="D914" t="s">
        <v>107</v>
      </c>
      <c r="E914" t="s">
        <v>180</v>
      </c>
      <c r="F914" t="s">
        <v>181</v>
      </c>
      <c r="G914" s="56">
        <v>2000</v>
      </c>
      <c r="H914" t="s">
        <v>153</v>
      </c>
      <c r="I914">
        <v>0.3</v>
      </c>
      <c r="J914" s="56">
        <v>5000</v>
      </c>
      <c r="K914" t="s">
        <v>154</v>
      </c>
    </row>
    <row r="915" spans="1:11" x14ac:dyDescent="0.25">
      <c r="A915" t="s">
        <v>111</v>
      </c>
      <c r="D915" t="s">
        <v>107</v>
      </c>
      <c r="E915" t="s">
        <v>185</v>
      </c>
      <c r="F915" t="s">
        <v>186</v>
      </c>
      <c r="G915" s="56">
        <v>6000</v>
      </c>
      <c r="H915" t="s">
        <v>153</v>
      </c>
      <c r="I915">
        <v>0.3</v>
      </c>
      <c r="J915" s="56">
        <v>5000</v>
      </c>
      <c r="K915" t="s">
        <v>154</v>
      </c>
    </row>
    <row r="916" spans="1:11" x14ac:dyDescent="0.25">
      <c r="A916" t="s">
        <v>111</v>
      </c>
      <c r="D916" t="s">
        <v>107</v>
      </c>
      <c r="E916" t="s">
        <v>362</v>
      </c>
      <c r="F916" t="s">
        <v>190</v>
      </c>
      <c r="G916" s="56">
        <v>5000</v>
      </c>
      <c r="H916" t="s">
        <v>153</v>
      </c>
      <c r="I916">
        <v>0.3</v>
      </c>
      <c r="J916" s="56">
        <v>10000</v>
      </c>
      <c r="K916" t="s">
        <v>154</v>
      </c>
    </row>
    <row r="917" spans="1:11" x14ac:dyDescent="0.25">
      <c r="A917" t="s">
        <v>111</v>
      </c>
      <c r="D917" t="s">
        <v>107</v>
      </c>
      <c r="E917" t="s">
        <v>711</v>
      </c>
      <c r="F917" t="s">
        <v>712</v>
      </c>
      <c r="G917" s="56">
        <v>1000</v>
      </c>
      <c r="H917" t="s">
        <v>153</v>
      </c>
      <c r="I917">
        <v>0.3</v>
      </c>
      <c r="J917" s="56">
        <v>4000</v>
      </c>
      <c r="K917" t="s">
        <v>154</v>
      </c>
    </row>
    <row r="918" spans="1:11" x14ac:dyDescent="0.25">
      <c r="A918" t="s">
        <v>111</v>
      </c>
      <c r="D918" t="s">
        <v>107</v>
      </c>
      <c r="E918" t="s">
        <v>920</v>
      </c>
      <c r="F918" t="s">
        <v>921</v>
      </c>
      <c r="G918" s="56">
        <v>1000</v>
      </c>
      <c r="H918" t="s">
        <v>153</v>
      </c>
      <c r="I918">
        <v>0.3</v>
      </c>
      <c r="J918" s="56">
        <v>3000</v>
      </c>
      <c r="K918" t="s">
        <v>154</v>
      </c>
    </row>
    <row r="919" spans="1:11" x14ac:dyDescent="0.25">
      <c r="A919" t="s">
        <v>111</v>
      </c>
      <c r="D919" t="s">
        <v>107</v>
      </c>
      <c r="E919" t="s">
        <v>603</v>
      </c>
      <c r="F919" t="s">
        <v>405</v>
      </c>
      <c r="G919" s="56">
        <v>1000</v>
      </c>
      <c r="H919" t="s">
        <v>153</v>
      </c>
      <c r="I919">
        <v>0.3</v>
      </c>
      <c r="J919" s="56">
        <v>5000</v>
      </c>
      <c r="K919" t="s">
        <v>154</v>
      </c>
    </row>
    <row r="920" spans="1:11" x14ac:dyDescent="0.25">
      <c r="A920" t="s">
        <v>111</v>
      </c>
      <c r="D920" t="s">
        <v>107</v>
      </c>
      <c r="E920" t="s">
        <v>713</v>
      </c>
      <c r="F920" t="s">
        <v>714</v>
      </c>
      <c r="G920" s="56">
        <v>1000</v>
      </c>
      <c r="H920" t="s">
        <v>153</v>
      </c>
      <c r="I920">
        <v>0.3</v>
      </c>
      <c r="J920" s="56">
        <v>5000</v>
      </c>
      <c r="K920" t="s">
        <v>154</v>
      </c>
    </row>
    <row r="921" spans="1:11" x14ac:dyDescent="0.25">
      <c r="A921" t="s">
        <v>111</v>
      </c>
      <c r="D921" t="s">
        <v>107</v>
      </c>
      <c r="E921" t="s">
        <v>175</v>
      </c>
      <c r="F921" t="s">
        <v>176</v>
      </c>
      <c r="G921" s="56">
        <v>1000</v>
      </c>
      <c r="H921" t="s">
        <v>153</v>
      </c>
      <c r="I921">
        <v>0.3</v>
      </c>
      <c r="J921" s="56">
        <v>5000</v>
      </c>
      <c r="K921" t="s">
        <v>154</v>
      </c>
    </row>
    <row r="922" spans="1:11" x14ac:dyDescent="0.25">
      <c r="A922" t="s">
        <v>111</v>
      </c>
      <c r="D922" t="s">
        <v>107</v>
      </c>
      <c r="E922" t="s">
        <v>715</v>
      </c>
      <c r="F922" t="s">
        <v>716</v>
      </c>
      <c r="G922" s="56">
        <v>2000</v>
      </c>
      <c r="H922" t="s">
        <v>153</v>
      </c>
      <c r="I922">
        <v>0.3</v>
      </c>
      <c r="J922" s="56">
        <v>5000</v>
      </c>
      <c r="K922" t="s">
        <v>154</v>
      </c>
    </row>
    <row r="923" spans="1:11" x14ac:dyDescent="0.25">
      <c r="A923" t="s">
        <v>111</v>
      </c>
      <c r="D923" t="s">
        <v>107</v>
      </c>
      <c r="E923" t="s">
        <v>717</v>
      </c>
      <c r="F923" t="s">
        <v>718</v>
      </c>
      <c r="G923" s="56">
        <v>1000</v>
      </c>
      <c r="H923" t="s">
        <v>153</v>
      </c>
      <c r="I923">
        <v>0.3</v>
      </c>
      <c r="J923" s="56">
        <v>5000</v>
      </c>
      <c r="K923" t="s">
        <v>154</v>
      </c>
    </row>
    <row r="924" spans="1:11" x14ac:dyDescent="0.25">
      <c r="A924" t="s">
        <v>111</v>
      </c>
      <c r="D924" t="s">
        <v>107</v>
      </c>
      <c r="E924" t="s">
        <v>177</v>
      </c>
      <c r="F924" t="s">
        <v>178</v>
      </c>
      <c r="G924" s="56">
        <v>9000</v>
      </c>
      <c r="H924" t="s">
        <v>179</v>
      </c>
      <c r="I924">
        <v>0.3</v>
      </c>
      <c r="J924" s="56">
        <v>5000</v>
      </c>
      <c r="K924" t="s">
        <v>154</v>
      </c>
    </row>
    <row r="925" spans="1:11" x14ac:dyDescent="0.25">
      <c r="A925" t="s">
        <v>111</v>
      </c>
      <c r="D925" t="s">
        <v>107</v>
      </c>
      <c r="E925" t="s">
        <v>378</v>
      </c>
      <c r="F925" t="s">
        <v>379</v>
      </c>
      <c r="G925" s="56">
        <v>14000</v>
      </c>
      <c r="H925" t="s">
        <v>153</v>
      </c>
      <c r="I925">
        <v>0.3</v>
      </c>
      <c r="J925" s="56">
        <v>5000</v>
      </c>
      <c r="K925" t="s">
        <v>154</v>
      </c>
    </row>
    <row r="926" spans="1:11" x14ac:dyDescent="0.25">
      <c r="A926" t="s">
        <v>111</v>
      </c>
      <c r="D926" t="s">
        <v>107</v>
      </c>
      <c r="E926" t="s">
        <v>719</v>
      </c>
      <c r="F926" t="s">
        <v>720</v>
      </c>
      <c r="G926" s="56">
        <v>1000</v>
      </c>
      <c r="H926" t="s">
        <v>153</v>
      </c>
      <c r="I926">
        <v>0.3</v>
      </c>
      <c r="J926" s="56">
        <v>5000</v>
      </c>
      <c r="K926" t="s">
        <v>154</v>
      </c>
    </row>
    <row r="927" spans="1:11" x14ac:dyDescent="0.25">
      <c r="A927" t="s">
        <v>111</v>
      </c>
      <c r="D927" t="s">
        <v>107</v>
      </c>
      <c r="E927" t="s">
        <v>380</v>
      </c>
      <c r="F927" t="s">
        <v>292</v>
      </c>
      <c r="G927" s="56">
        <v>5000</v>
      </c>
      <c r="H927" t="s">
        <v>153</v>
      </c>
      <c r="I927">
        <v>0.3</v>
      </c>
      <c r="J927" s="56">
        <v>5000</v>
      </c>
      <c r="K927" t="s">
        <v>154</v>
      </c>
    </row>
    <row r="928" spans="1:11" x14ac:dyDescent="0.25">
      <c r="A928" t="s">
        <v>111</v>
      </c>
      <c r="D928" t="s">
        <v>107</v>
      </c>
      <c r="E928" t="s">
        <v>721</v>
      </c>
      <c r="F928" t="s">
        <v>722</v>
      </c>
      <c r="G928" s="56">
        <v>1000</v>
      </c>
      <c r="H928" t="s">
        <v>153</v>
      </c>
      <c r="I928">
        <v>0.3</v>
      </c>
      <c r="J928" s="56">
        <v>5000</v>
      </c>
      <c r="K928" t="s">
        <v>154</v>
      </c>
    </row>
    <row r="929" spans="1:11" x14ac:dyDescent="0.25">
      <c r="A929" t="s">
        <v>111</v>
      </c>
      <c r="D929" t="s">
        <v>107</v>
      </c>
      <c r="E929" t="s">
        <v>604</v>
      </c>
      <c r="F929" t="s">
        <v>605</v>
      </c>
      <c r="G929" s="56">
        <v>16000</v>
      </c>
      <c r="H929" t="s">
        <v>153</v>
      </c>
      <c r="I929">
        <v>0.3</v>
      </c>
      <c r="J929" s="56">
        <v>10000</v>
      </c>
      <c r="K929" t="s">
        <v>154</v>
      </c>
    </row>
    <row r="930" spans="1:11" x14ac:dyDescent="0.25">
      <c r="A930" t="s">
        <v>111</v>
      </c>
      <c r="D930" t="s">
        <v>107</v>
      </c>
      <c r="E930" t="s">
        <v>381</v>
      </c>
      <c r="F930" t="s">
        <v>382</v>
      </c>
      <c r="G930" s="56">
        <v>1000</v>
      </c>
      <c r="H930" t="s">
        <v>153</v>
      </c>
      <c r="I930">
        <v>0.3</v>
      </c>
      <c r="J930" s="56">
        <v>7500</v>
      </c>
      <c r="K930" t="s">
        <v>154</v>
      </c>
    </row>
    <row r="931" spans="1:11" x14ac:dyDescent="0.25">
      <c r="A931" t="s">
        <v>111</v>
      </c>
      <c r="D931" t="s">
        <v>107</v>
      </c>
      <c r="E931" t="s">
        <v>390</v>
      </c>
      <c r="F931" t="s">
        <v>391</v>
      </c>
      <c r="G931" s="56">
        <v>1000</v>
      </c>
      <c r="H931" t="s">
        <v>153</v>
      </c>
      <c r="I931">
        <v>0.3</v>
      </c>
      <c r="J931" s="56">
        <v>3200</v>
      </c>
      <c r="K931" t="s">
        <v>154</v>
      </c>
    </row>
    <row r="932" spans="1:11" x14ac:dyDescent="0.25">
      <c r="A932" t="s">
        <v>111</v>
      </c>
      <c r="D932" t="s">
        <v>107</v>
      </c>
      <c r="E932" t="s">
        <v>194</v>
      </c>
      <c r="F932" t="s">
        <v>195</v>
      </c>
      <c r="G932" s="56">
        <v>11000</v>
      </c>
      <c r="H932" t="s">
        <v>153</v>
      </c>
      <c r="I932">
        <v>0.3</v>
      </c>
      <c r="J932" s="56">
        <v>10000</v>
      </c>
      <c r="K932" t="s">
        <v>154</v>
      </c>
    </row>
    <row r="933" spans="1:11" x14ac:dyDescent="0.25">
      <c r="A933" t="s">
        <v>111</v>
      </c>
      <c r="D933" t="s">
        <v>107</v>
      </c>
      <c r="E933" t="s">
        <v>413</v>
      </c>
      <c r="F933" t="s">
        <v>414</v>
      </c>
      <c r="G933" s="56">
        <v>15000</v>
      </c>
      <c r="H933" t="s">
        <v>153</v>
      </c>
      <c r="I933">
        <v>0.3</v>
      </c>
      <c r="J933" s="56">
        <v>10000</v>
      </c>
      <c r="K933" t="s">
        <v>154</v>
      </c>
    </row>
    <row r="934" spans="1:11" x14ac:dyDescent="0.25">
      <c r="A934" t="s">
        <v>111</v>
      </c>
      <c r="D934" t="s">
        <v>107</v>
      </c>
      <c r="E934" t="s">
        <v>723</v>
      </c>
      <c r="F934" t="s">
        <v>724</v>
      </c>
      <c r="G934" s="56">
        <v>1000</v>
      </c>
      <c r="H934" t="s">
        <v>153</v>
      </c>
      <c r="I934">
        <v>0.3</v>
      </c>
      <c r="J934" s="56">
        <v>2000</v>
      </c>
      <c r="K934" t="s">
        <v>154</v>
      </c>
    </row>
    <row r="935" spans="1:11" x14ac:dyDescent="0.25">
      <c r="A935" t="s">
        <v>111</v>
      </c>
      <c r="D935" t="s">
        <v>107</v>
      </c>
      <c r="E935" t="s">
        <v>725</v>
      </c>
      <c r="F935" t="s">
        <v>726</v>
      </c>
      <c r="G935" s="56">
        <v>1000</v>
      </c>
      <c r="H935" t="s">
        <v>153</v>
      </c>
      <c r="I935">
        <v>0.3</v>
      </c>
      <c r="J935" s="56">
        <v>5000</v>
      </c>
      <c r="K935" t="s">
        <v>154</v>
      </c>
    </row>
    <row r="936" spans="1:11" x14ac:dyDescent="0.25">
      <c r="A936" t="s">
        <v>111</v>
      </c>
      <c r="D936" t="s">
        <v>107</v>
      </c>
      <c r="E936" t="s">
        <v>320</v>
      </c>
      <c r="F936" t="s">
        <v>321</v>
      </c>
      <c r="G936" s="56">
        <v>1000</v>
      </c>
      <c r="H936" t="s">
        <v>153</v>
      </c>
      <c r="I936">
        <v>0.3</v>
      </c>
      <c r="J936" s="56">
        <v>5000</v>
      </c>
      <c r="K936" t="s">
        <v>154</v>
      </c>
    </row>
    <row r="937" spans="1:11" x14ac:dyDescent="0.25">
      <c r="A937" t="s">
        <v>111</v>
      </c>
      <c r="D937" t="s">
        <v>107</v>
      </c>
      <c r="E937" t="s">
        <v>282</v>
      </c>
      <c r="F937" t="s">
        <v>283</v>
      </c>
      <c r="G937" s="56">
        <v>1000</v>
      </c>
      <c r="H937" t="s">
        <v>153</v>
      </c>
      <c r="I937">
        <v>0.3</v>
      </c>
      <c r="J937" s="56">
        <v>5000</v>
      </c>
      <c r="K937" t="s">
        <v>154</v>
      </c>
    </row>
    <row r="938" spans="1:11" x14ac:dyDescent="0.25">
      <c r="A938" t="s">
        <v>111</v>
      </c>
      <c r="D938" t="s">
        <v>107</v>
      </c>
      <c r="E938" t="s">
        <v>205</v>
      </c>
      <c r="F938" t="s">
        <v>156</v>
      </c>
      <c r="G938" s="56">
        <v>1000</v>
      </c>
      <c r="H938" t="s">
        <v>153</v>
      </c>
      <c r="I938">
        <v>0.3</v>
      </c>
      <c r="J938" s="56">
        <v>10000</v>
      </c>
      <c r="K938" t="s">
        <v>154</v>
      </c>
    </row>
    <row r="939" spans="1:11" x14ac:dyDescent="0.25">
      <c r="A939" t="s">
        <v>111</v>
      </c>
      <c r="D939" t="s">
        <v>107</v>
      </c>
      <c r="E939" t="s">
        <v>10</v>
      </c>
      <c r="F939" t="s">
        <v>159</v>
      </c>
      <c r="G939" s="56">
        <v>1000</v>
      </c>
      <c r="H939" t="s">
        <v>153</v>
      </c>
      <c r="I939">
        <v>0.3</v>
      </c>
      <c r="J939" s="56">
        <v>4000</v>
      </c>
      <c r="K939" t="s">
        <v>154</v>
      </c>
    </row>
    <row r="940" spans="1:11" x14ac:dyDescent="0.25">
      <c r="A940" t="s">
        <v>111</v>
      </c>
      <c r="D940" t="s">
        <v>107</v>
      </c>
      <c r="E940" t="s">
        <v>731</v>
      </c>
      <c r="F940" t="s">
        <v>732</v>
      </c>
      <c r="G940" s="56">
        <v>3000</v>
      </c>
      <c r="H940" t="s">
        <v>153</v>
      </c>
      <c r="I940">
        <v>0.3</v>
      </c>
      <c r="J940" s="56">
        <v>3000</v>
      </c>
      <c r="K940" t="s">
        <v>154</v>
      </c>
    </row>
    <row r="941" spans="1:11" x14ac:dyDescent="0.25">
      <c r="A941" t="s">
        <v>111</v>
      </c>
      <c r="D941" t="s">
        <v>107</v>
      </c>
      <c r="E941" t="s">
        <v>733</v>
      </c>
      <c r="F941" t="s">
        <v>734</v>
      </c>
      <c r="G941" s="56">
        <v>2000</v>
      </c>
      <c r="H941" t="s">
        <v>153</v>
      </c>
      <c r="I941">
        <v>0.3</v>
      </c>
      <c r="J941" s="56">
        <v>4000</v>
      </c>
      <c r="K941" t="s">
        <v>154</v>
      </c>
    </row>
    <row r="942" spans="1:11" x14ac:dyDescent="0.25">
      <c r="A942" t="s">
        <v>111</v>
      </c>
      <c r="D942" t="s">
        <v>107</v>
      </c>
      <c r="E942" t="s">
        <v>735</v>
      </c>
      <c r="F942" t="s">
        <v>736</v>
      </c>
      <c r="G942" s="56">
        <v>1000</v>
      </c>
      <c r="H942" t="s">
        <v>153</v>
      </c>
      <c r="I942">
        <v>0.3</v>
      </c>
      <c r="J942" s="56">
        <v>1000</v>
      </c>
      <c r="K942" t="s">
        <v>154</v>
      </c>
    </row>
    <row r="943" spans="1:11" x14ac:dyDescent="0.25">
      <c r="A943" t="s">
        <v>111</v>
      </c>
      <c r="D943" t="s">
        <v>107</v>
      </c>
      <c r="E943" t="s">
        <v>370</v>
      </c>
      <c r="F943" t="s">
        <v>371</v>
      </c>
      <c r="G943" s="56">
        <v>1000</v>
      </c>
      <c r="H943" t="s">
        <v>153</v>
      </c>
      <c r="I943">
        <v>0.3</v>
      </c>
      <c r="J943" s="56">
        <v>1000</v>
      </c>
      <c r="K943" t="s">
        <v>154</v>
      </c>
    </row>
    <row r="944" spans="1:11" x14ac:dyDescent="0.25">
      <c r="A944" t="s">
        <v>111</v>
      </c>
      <c r="D944" t="s">
        <v>107</v>
      </c>
      <c r="E944" t="s">
        <v>737</v>
      </c>
      <c r="F944" t="s">
        <v>738</v>
      </c>
      <c r="G944" s="56">
        <v>1000</v>
      </c>
      <c r="H944" t="s">
        <v>153</v>
      </c>
      <c r="I944">
        <v>0.3</v>
      </c>
      <c r="J944" s="56">
        <v>4000</v>
      </c>
      <c r="K944" t="s">
        <v>154</v>
      </c>
    </row>
    <row r="945" spans="1:11" x14ac:dyDescent="0.25">
      <c r="A945" t="s">
        <v>111</v>
      </c>
      <c r="D945" t="s">
        <v>107</v>
      </c>
      <c r="E945" t="s">
        <v>276</v>
      </c>
      <c r="F945" t="s">
        <v>277</v>
      </c>
      <c r="G945" s="56">
        <v>8000</v>
      </c>
      <c r="H945" t="s">
        <v>153</v>
      </c>
      <c r="I945">
        <v>0.3</v>
      </c>
      <c r="J945" s="56">
        <v>10000</v>
      </c>
      <c r="K945" t="s">
        <v>154</v>
      </c>
    </row>
    <row r="946" spans="1:11" x14ac:dyDescent="0.25">
      <c r="A946" t="s">
        <v>111</v>
      </c>
      <c r="D946" t="s">
        <v>107</v>
      </c>
      <c r="E946" t="s">
        <v>739</v>
      </c>
      <c r="F946" t="s">
        <v>740</v>
      </c>
      <c r="G946" s="56">
        <v>1000</v>
      </c>
      <c r="H946" t="s">
        <v>153</v>
      </c>
      <c r="I946">
        <v>0.3</v>
      </c>
      <c r="J946" s="56">
        <v>5000</v>
      </c>
      <c r="K946" t="s">
        <v>154</v>
      </c>
    </row>
    <row r="947" spans="1:11" x14ac:dyDescent="0.25">
      <c r="A947" t="s">
        <v>111</v>
      </c>
      <c r="D947" t="s">
        <v>107</v>
      </c>
      <c r="E947" t="s">
        <v>741</v>
      </c>
      <c r="F947" t="s">
        <v>742</v>
      </c>
      <c r="G947" s="56">
        <v>1000</v>
      </c>
      <c r="H947" t="s">
        <v>153</v>
      </c>
      <c r="I947">
        <v>0.3</v>
      </c>
      <c r="J947" s="56">
        <v>2000</v>
      </c>
      <c r="K947" t="s">
        <v>154</v>
      </c>
    </row>
    <row r="948" spans="1:11" x14ac:dyDescent="0.25">
      <c r="A948" t="s">
        <v>111</v>
      </c>
      <c r="D948" t="s">
        <v>107</v>
      </c>
      <c r="E948" t="s">
        <v>743</v>
      </c>
      <c r="F948" t="s">
        <v>744</v>
      </c>
      <c r="G948" s="56">
        <v>1000</v>
      </c>
      <c r="H948" t="s">
        <v>153</v>
      </c>
      <c r="I948">
        <v>0.3</v>
      </c>
      <c r="J948" s="56">
        <v>1500</v>
      </c>
      <c r="K948" t="s">
        <v>154</v>
      </c>
    </row>
    <row r="949" spans="1:11" x14ac:dyDescent="0.25">
      <c r="A949" t="s">
        <v>111</v>
      </c>
      <c r="D949" t="s">
        <v>107</v>
      </c>
      <c r="E949" t="s">
        <v>201</v>
      </c>
      <c r="F949" t="s">
        <v>202</v>
      </c>
      <c r="G949" s="56">
        <v>3000</v>
      </c>
      <c r="H949" t="s">
        <v>153</v>
      </c>
      <c r="I949">
        <v>0.3</v>
      </c>
      <c r="J949" s="56">
        <v>2500</v>
      </c>
      <c r="K949" t="s">
        <v>154</v>
      </c>
    </row>
    <row r="950" spans="1:11" x14ac:dyDescent="0.25">
      <c r="A950" t="s">
        <v>111</v>
      </c>
      <c r="D950" t="s">
        <v>107</v>
      </c>
      <c r="E950" t="s">
        <v>302</v>
      </c>
      <c r="F950" t="s">
        <v>303</v>
      </c>
      <c r="G950" s="56">
        <v>1000</v>
      </c>
      <c r="H950" t="s">
        <v>153</v>
      </c>
      <c r="I950">
        <v>0.3</v>
      </c>
      <c r="J950" s="56">
        <v>1000</v>
      </c>
      <c r="K950" t="s">
        <v>154</v>
      </c>
    </row>
    <row r="951" spans="1:11" x14ac:dyDescent="0.25">
      <c r="A951" t="s">
        <v>111</v>
      </c>
      <c r="D951" t="s">
        <v>107</v>
      </c>
      <c r="E951" t="s">
        <v>527</v>
      </c>
      <c r="F951" t="s">
        <v>528</v>
      </c>
      <c r="G951" s="56">
        <v>9000</v>
      </c>
      <c r="H951" t="s">
        <v>153</v>
      </c>
      <c r="I951">
        <v>0.3</v>
      </c>
      <c r="J951" s="56">
        <v>10000</v>
      </c>
      <c r="K951" t="s">
        <v>154</v>
      </c>
    </row>
    <row r="952" spans="1:11" x14ac:dyDescent="0.25">
      <c r="A952" t="s">
        <v>111</v>
      </c>
      <c r="D952" t="s">
        <v>107</v>
      </c>
      <c r="E952" t="s">
        <v>745</v>
      </c>
      <c r="F952" t="s">
        <v>746</v>
      </c>
      <c r="G952" s="56">
        <v>1000</v>
      </c>
      <c r="H952" t="s">
        <v>153</v>
      </c>
      <c r="I952">
        <v>0.3</v>
      </c>
      <c r="J952" s="56">
        <v>3500</v>
      </c>
      <c r="K952" t="s">
        <v>154</v>
      </c>
    </row>
    <row r="953" spans="1:11" x14ac:dyDescent="0.25">
      <c r="A953" t="s">
        <v>111</v>
      </c>
      <c r="D953" t="s">
        <v>107</v>
      </c>
      <c r="E953" t="s">
        <v>747</v>
      </c>
      <c r="F953" t="s">
        <v>748</v>
      </c>
      <c r="G953" s="56">
        <v>1000</v>
      </c>
      <c r="H953" t="s">
        <v>153</v>
      </c>
      <c r="I953">
        <v>0</v>
      </c>
      <c r="J953">
        <v>300</v>
      </c>
      <c r="K953" t="s">
        <v>154</v>
      </c>
    </row>
    <row r="954" spans="1:11" x14ac:dyDescent="0.25">
      <c r="A954" t="s">
        <v>111</v>
      </c>
      <c r="D954" t="s">
        <v>107</v>
      </c>
      <c r="E954" t="s">
        <v>173</v>
      </c>
      <c r="F954" t="s">
        <v>174</v>
      </c>
      <c r="G954" s="56">
        <v>1000</v>
      </c>
      <c r="H954" t="s">
        <v>153</v>
      </c>
      <c r="I954">
        <v>0.3</v>
      </c>
      <c r="J954" s="56">
        <v>3000</v>
      </c>
      <c r="K954" t="s">
        <v>154</v>
      </c>
    </row>
    <row r="955" spans="1:11" x14ac:dyDescent="0.25">
      <c r="A955" t="s">
        <v>111</v>
      </c>
      <c r="D955" t="s">
        <v>107</v>
      </c>
      <c r="E955" t="s">
        <v>749</v>
      </c>
      <c r="F955" t="s">
        <v>750</v>
      </c>
      <c r="G955" s="56">
        <v>4000</v>
      </c>
      <c r="H955" t="s">
        <v>153</v>
      </c>
      <c r="I955">
        <v>0.3</v>
      </c>
      <c r="J955" s="56">
        <v>1000</v>
      </c>
      <c r="K955" t="s">
        <v>154</v>
      </c>
    </row>
    <row r="956" spans="1:11" x14ac:dyDescent="0.25">
      <c r="A956" t="s">
        <v>111</v>
      </c>
      <c r="D956" t="s">
        <v>107</v>
      </c>
      <c r="E956" t="s">
        <v>751</v>
      </c>
      <c r="F956" t="s">
        <v>752</v>
      </c>
      <c r="G956" s="56">
        <v>1000</v>
      </c>
      <c r="H956" t="s">
        <v>153</v>
      </c>
      <c r="I956">
        <v>0.3</v>
      </c>
      <c r="J956">
        <v>416</v>
      </c>
      <c r="K956" t="s">
        <v>154</v>
      </c>
    </row>
    <row r="957" spans="1:11" x14ac:dyDescent="0.25">
      <c r="A957" t="s">
        <v>111</v>
      </c>
      <c r="D957" t="s">
        <v>107</v>
      </c>
      <c r="E957" t="s">
        <v>753</v>
      </c>
      <c r="F957" t="s">
        <v>754</v>
      </c>
      <c r="G957" s="56">
        <v>1000</v>
      </c>
      <c r="H957" t="s">
        <v>153</v>
      </c>
      <c r="I957">
        <v>0.3</v>
      </c>
      <c r="J957">
        <v>320</v>
      </c>
      <c r="K957" t="s">
        <v>154</v>
      </c>
    </row>
    <row r="958" spans="1:11" x14ac:dyDescent="0.25">
      <c r="A958" t="s">
        <v>111</v>
      </c>
      <c r="D958" t="s">
        <v>107</v>
      </c>
      <c r="E958" t="s">
        <v>765</v>
      </c>
      <c r="F958" t="s">
        <v>766</v>
      </c>
      <c r="G958" s="56">
        <v>1000</v>
      </c>
      <c r="H958" t="s">
        <v>153</v>
      </c>
      <c r="I958">
        <v>0.3</v>
      </c>
      <c r="J958" s="56">
        <v>2500</v>
      </c>
      <c r="K958" t="s">
        <v>154</v>
      </c>
    </row>
    <row r="959" spans="1:11" x14ac:dyDescent="0.25">
      <c r="A959" t="s">
        <v>111</v>
      </c>
      <c r="D959" t="s">
        <v>107</v>
      </c>
      <c r="E959" t="s">
        <v>757</v>
      </c>
      <c r="F959" t="s">
        <v>758</v>
      </c>
      <c r="G959" s="56">
        <v>1000</v>
      </c>
      <c r="H959" t="s">
        <v>153</v>
      </c>
      <c r="I959">
        <v>0.3</v>
      </c>
      <c r="J959" s="56">
        <v>3000</v>
      </c>
      <c r="K959" t="s">
        <v>154</v>
      </c>
    </row>
    <row r="960" spans="1:11" x14ac:dyDescent="0.25">
      <c r="A960" t="s">
        <v>111</v>
      </c>
      <c r="D960" t="s">
        <v>107</v>
      </c>
      <c r="E960" t="s">
        <v>759</v>
      </c>
      <c r="F960" t="s">
        <v>760</v>
      </c>
      <c r="G960" s="56">
        <v>2000</v>
      </c>
      <c r="H960" t="s">
        <v>153</v>
      </c>
      <c r="I960">
        <v>0.3</v>
      </c>
      <c r="J960" s="56">
        <v>2500</v>
      </c>
      <c r="K960" t="s">
        <v>154</v>
      </c>
    </row>
    <row r="961" spans="1:11" x14ac:dyDescent="0.25">
      <c r="A961" t="s">
        <v>111</v>
      </c>
      <c r="D961" t="s">
        <v>107</v>
      </c>
      <c r="E961" t="s">
        <v>296</v>
      </c>
      <c r="F961" t="s">
        <v>297</v>
      </c>
      <c r="G961" s="56">
        <v>1000</v>
      </c>
      <c r="H961" t="s">
        <v>153</v>
      </c>
      <c r="I961">
        <v>0.3</v>
      </c>
      <c r="J961" s="56">
        <v>10000</v>
      </c>
      <c r="K961" t="s">
        <v>154</v>
      </c>
    </row>
    <row r="962" spans="1:11" x14ac:dyDescent="0.25">
      <c r="A962" t="s">
        <v>111</v>
      </c>
      <c r="D962" t="s">
        <v>107</v>
      </c>
      <c r="E962" t="s">
        <v>729</v>
      </c>
      <c r="F962" t="s">
        <v>730</v>
      </c>
      <c r="G962" s="56">
        <v>1000</v>
      </c>
      <c r="H962" t="s">
        <v>153</v>
      </c>
      <c r="I962">
        <v>0.3</v>
      </c>
      <c r="J962" s="56">
        <v>3000</v>
      </c>
      <c r="K962" t="s">
        <v>154</v>
      </c>
    </row>
    <row r="963" spans="1:11" x14ac:dyDescent="0.25">
      <c r="A963" t="s">
        <v>111</v>
      </c>
      <c r="D963" t="s">
        <v>107</v>
      </c>
      <c r="E963" t="s">
        <v>761</v>
      </c>
      <c r="F963" t="s">
        <v>762</v>
      </c>
      <c r="G963" s="56">
        <v>1000</v>
      </c>
      <c r="H963" t="s">
        <v>153</v>
      </c>
      <c r="I963">
        <v>0.3</v>
      </c>
      <c r="J963" s="56">
        <v>1500</v>
      </c>
      <c r="K963" t="s">
        <v>154</v>
      </c>
    </row>
    <row r="964" spans="1:11" x14ac:dyDescent="0.25">
      <c r="A964" t="s">
        <v>111</v>
      </c>
      <c r="D964" t="s">
        <v>107</v>
      </c>
      <c r="E964" t="s">
        <v>763</v>
      </c>
      <c r="F964" t="s">
        <v>764</v>
      </c>
      <c r="G964" s="56">
        <v>1000</v>
      </c>
      <c r="H964" t="s">
        <v>153</v>
      </c>
      <c r="I964">
        <v>0.3</v>
      </c>
      <c r="J964">
        <v>500</v>
      </c>
      <c r="K964" t="s">
        <v>154</v>
      </c>
    </row>
    <row r="965" spans="1:11" x14ac:dyDescent="0.25">
      <c r="A965" t="s">
        <v>111</v>
      </c>
      <c r="D965" t="s">
        <v>107</v>
      </c>
      <c r="E965" t="s">
        <v>199</v>
      </c>
      <c r="F965" t="s">
        <v>200</v>
      </c>
      <c r="G965" s="56">
        <v>3000</v>
      </c>
      <c r="H965" t="s">
        <v>153</v>
      </c>
      <c r="I965">
        <v>0.3</v>
      </c>
      <c r="J965" s="56">
        <v>2500</v>
      </c>
      <c r="K965" t="s">
        <v>154</v>
      </c>
    </row>
    <row r="966" spans="1:11" x14ac:dyDescent="0.25">
      <c r="A966" t="s">
        <v>109</v>
      </c>
      <c r="D966" t="s">
        <v>106</v>
      </c>
      <c r="E966" t="s">
        <v>922</v>
      </c>
      <c r="F966" t="s">
        <v>923</v>
      </c>
      <c r="G966" s="56">
        <v>1000</v>
      </c>
      <c r="H966" t="s">
        <v>153</v>
      </c>
      <c r="I966">
        <v>0.1</v>
      </c>
      <c r="J966" s="56">
        <v>1000</v>
      </c>
      <c r="K966" t="s">
        <v>154</v>
      </c>
    </row>
    <row r="967" spans="1:11" x14ac:dyDescent="0.25">
      <c r="A967" t="s">
        <v>109</v>
      </c>
      <c r="D967" t="s">
        <v>106</v>
      </c>
      <c r="E967" t="s">
        <v>180</v>
      </c>
      <c r="F967" t="s">
        <v>181</v>
      </c>
      <c r="G967" s="56">
        <v>2000</v>
      </c>
      <c r="H967" t="s">
        <v>153</v>
      </c>
      <c r="I967">
        <v>0.3</v>
      </c>
      <c r="J967" s="56">
        <v>5000</v>
      </c>
      <c r="K967" t="s">
        <v>154</v>
      </c>
    </row>
    <row r="968" spans="1:11" x14ac:dyDescent="0.25">
      <c r="A968" t="s">
        <v>109</v>
      </c>
      <c r="D968" t="s">
        <v>106</v>
      </c>
      <c r="E968" t="s">
        <v>185</v>
      </c>
      <c r="F968" t="s">
        <v>186</v>
      </c>
      <c r="G968" s="56">
        <v>6000</v>
      </c>
      <c r="H968" t="s">
        <v>153</v>
      </c>
      <c r="I968">
        <v>0.3</v>
      </c>
      <c r="J968" s="56">
        <v>5000</v>
      </c>
      <c r="K968" t="s">
        <v>154</v>
      </c>
    </row>
    <row r="969" spans="1:11" x14ac:dyDescent="0.25">
      <c r="A969" t="s">
        <v>109</v>
      </c>
      <c r="D969" t="s">
        <v>106</v>
      </c>
      <c r="E969" t="s">
        <v>362</v>
      </c>
      <c r="F969" t="s">
        <v>190</v>
      </c>
      <c r="G969" s="56">
        <v>5000</v>
      </c>
      <c r="H969" t="s">
        <v>153</v>
      </c>
      <c r="I969">
        <v>0.3</v>
      </c>
      <c r="J969" s="56">
        <v>10000</v>
      </c>
      <c r="K969" t="s">
        <v>154</v>
      </c>
    </row>
    <row r="970" spans="1:11" x14ac:dyDescent="0.25">
      <c r="A970" t="s">
        <v>109</v>
      </c>
      <c r="D970" t="s">
        <v>106</v>
      </c>
      <c r="E970" t="s">
        <v>711</v>
      </c>
      <c r="F970" t="s">
        <v>712</v>
      </c>
      <c r="G970" s="56">
        <v>1000</v>
      </c>
      <c r="H970" t="s">
        <v>153</v>
      </c>
      <c r="I970">
        <v>0.3</v>
      </c>
      <c r="J970" s="56">
        <v>4000</v>
      </c>
      <c r="K970" t="s">
        <v>154</v>
      </c>
    </row>
    <row r="971" spans="1:11" x14ac:dyDescent="0.25">
      <c r="A971" t="s">
        <v>109</v>
      </c>
      <c r="D971" t="s">
        <v>106</v>
      </c>
      <c r="E971" t="s">
        <v>920</v>
      </c>
      <c r="F971" t="s">
        <v>921</v>
      </c>
      <c r="G971" s="56">
        <v>1000</v>
      </c>
      <c r="H971" t="s">
        <v>153</v>
      </c>
      <c r="I971">
        <v>0.3</v>
      </c>
      <c r="J971" s="56">
        <v>3000</v>
      </c>
      <c r="K971" t="s">
        <v>154</v>
      </c>
    </row>
    <row r="972" spans="1:11" x14ac:dyDescent="0.25">
      <c r="A972" t="s">
        <v>109</v>
      </c>
      <c r="D972" t="s">
        <v>106</v>
      </c>
      <c r="E972" t="s">
        <v>603</v>
      </c>
      <c r="F972" t="s">
        <v>405</v>
      </c>
      <c r="G972" s="56">
        <v>1000</v>
      </c>
      <c r="H972" t="s">
        <v>153</v>
      </c>
      <c r="I972">
        <v>0.3</v>
      </c>
      <c r="J972" s="56">
        <v>5000</v>
      </c>
      <c r="K972" t="s">
        <v>154</v>
      </c>
    </row>
    <row r="973" spans="1:11" x14ac:dyDescent="0.25">
      <c r="A973" t="s">
        <v>109</v>
      </c>
      <c r="D973" t="s">
        <v>106</v>
      </c>
      <c r="E973" t="s">
        <v>713</v>
      </c>
      <c r="F973" t="s">
        <v>714</v>
      </c>
      <c r="G973" s="56">
        <v>1000</v>
      </c>
      <c r="H973" t="s">
        <v>153</v>
      </c>
      <c r="I973">
        <v>0.3</v>
      </c>
      <c r="J973" s="56">
        <v>5000</v>
      </c>
      <c r="K973" t="s">
        <v>154</v>
      </c>
    </row>
    <row r="974" spans="1:11" x14ac:dyDescent="0.25">
      <c r="A974" t="s">
        <v>109</v>
      </c>
      <c r="D974" t="s">
        <v>106</v>
      </c>
      <c r="E974" t="s">
        <v>175</v>
      </c>
      <c r="F974" t="s">
        <v>176</v>
      </c>
      <c r="G974" s="56">
        <v>1000</v>
      </c>
      <c r="H974" t="s">
        <v>153</v>
      </c>
      <c r="I974">
        <v>0.3</v>
      </c>
      <c r="J974" s="56">
        <v>5000</v>
      </c>
      <c r="K974" t="s">
        <v>154</v>
      </c>
    </row>
    <row r="975" spans="1:11" x14ac:dyDescent="0.25">
      <c r="A975" t="s">
        <v>109</v>
      </c>
      <c r="D975" t="s">
        <v>106</v>
      </c>
      <c r="E975" t="s">
        <v>715</v>
      </c>
      <c r="F975" t="s">
        <v>716</v>
      </c>
      <c r="G975" s="56">
        <v>2000</v>
      </c>
      <c r="H975" t="s">
        <v>153</v>
      </c>
      <c r="I975">
        <v>0.3</v>
      </c>
      <c r="J975" s="56">
        <v>5000</v>
      </c>
      <c r="K975" t="s">
        <v>154</v>
      </c>
    </row>
    <row r="976" spans="1:11" x14ac:dyDescent="0.25">
      <c r="A976" t="s">
        <v>109</v>
      </c>
      <c r="D976" t="s">
        <v>106</v>
      </c>
      <c r="E976" t="s">
        <v>717</v>
      </c>
      <c r="F976" t="s">
        <v>718</v>
      </c>
      <c r="G976" s="56">
        <v>1000</v>
      </c>
      <c r="H976" t="s">
        <v>153</v>
      </c>
      <c r="I976">
        <v>0.3</v>
      </c>
      <c r="J976" s="56">
        <v>5000</v>
      </c>
      <c r="K976" t="s">
        <v>154</v>
      </c>
    </row>
    <row r="977" spans="1:11" x14ac:dyDescent="0.25">
      <c r="A977" t="s">
        <v>109</v>
      </c>
      <c r="D977" t="s">
        <v>106</v>
      </c>
      <c r="E977" t="s">
        <v>177</v>
      </c>
      <c r="F977" t="s">
        <v>178</v>
      </c>
      <c r="G977" s="56">
        <v>9000</v>
      </c>
      <c r="H977" t="s">
        <v>179</v>
      </c>
      <c r="I977">
        <v>0.3</v>
      </c>
      <c r="J977" s="56">
        <v>5000</v>
      </c>
      <c r="K977" t="s">
        <v>154</v>
      </c>
    </row>
    <row r="978" spans="1:11" x14ac:dyDescent="0.25">
      <c r="A978" t="s">
        <v>109</v>
      </c>
      <c r="D978" t="s">
        <v>106</v>
      </c>
      <c r="E978" t="s">
        <v>378</v>
      </c>
      <c r="F978" t="s">
        <v>379</v>
      </c>
      <c r="G978" s="56">
        <v>13000</v>
      </c>
      <c r="H978" t="s">
        <v>153</v>
      </c>
      <c r="I978">
        <v>0.3</v>
      </c>
      <c r="J978" s="56">
        <v>5000</v>
      </c>
      <c r="K978" t="s">
        <v>154</v>
      </c>
    </row>
    <row r="979" spans="1:11" x14ac:dyDescent="0.25">
      <c r="A979" t="s">
        <v>109</v>
      </c>
      <c r="D979" t="s">
        <v>106</v>
      </c>
      <c r="E979" t="s">
        <v>719</v>
      </c>
      <c r="F979" t="s">
        <v>720</v>
      </c>
      <c r="G979" s="56">
        <v>1000</v>
      </c>
      <c r="H979" t="s">
        <v>153</v>
      </c>
      <c r="I979">
        <v>0.3</v>
      </c>
      <c r="J979" s="56">
        <v>5000</v>
      </c>
      <c r="K979" t="s">
        <v>154</v>
      </c>
    </row>
    <row r="980" spans="1:11" x14ac:dyDescent="0.25">
      <c r="A980" t="s">
        <v>109</v>
      </c>
      <c r="D980" t="s">
        <v>106</v>
      </c>
      <c r="E980" t="s">
        <v>380</v>
      </c>
      <c r="F980" t="s">
        <v>292</v>
      </c>
      <c r="G980" s="56">
        <v>5000</v>
      </c>
      <c r="H980" t="s">
        <v>153</v>
      </c>
      <c r="I980">
        <v>0.3</v>
      </c>
      <c r="J980" s="56">
        <v>5000</v>
      </c>
      <c r="K980" t="s">
        <v>154</v>
      </c>
    </row>
    <row r="981" spans="1:11" x14ac:dyDescent="0.25">
      <c r="A981" t="s">
        <v>109</v>
      </c>
      <c r="D981" t="s">
        <v>106</v>
      </c>
      <c r="E981" t="s">
        <v>721</v>
      </c>
      <c r="F981" t="s">
        <v>722</v>
      </c>
      <c r="G981" s="56">
        <v>1000</v>
      </c>
      <c r="H981" t="s">
        <v>153</v>
      </c>
      <c r="I981">
        <v>0.3</v>
      </c>
      <c r="J981" s="56">
        <v>5000</v>
      </c>
      <c r="K981" t="s">
        <v>154</v>
      </c>
    </row>
    <row r="982" spans="1:11" x14ac:dyDescent="0.25">
      <c r="A982" t="s">
        <v>109</v>
      </c>
      <c r="D982" t="s">
        <v>106</v>
      </c>
      <c r="E982" t="s">
        <v>604</v>
      </c>
      <c r="F982" t="s">
        <v>605</v>
      </c>
      <c r="G982" s="56">
        <v>14000</v>
      </c>
      <c r="H982" t="s">
        <v>153</v>
      </c>
      <c r="I982">
        <v>0.3</v>
      </c>
      <c r="J982" s="56">
        <v>10000</v>
      </c>
      <c r="K982" t="s">
        <v>154</v>
      </c>
    </row>
    <row r="983" spans="1:11" x14ac:dyDescent="0.25">
      <c r="A983" t="s">
        <v>109</v>
      </c>
      <c r="D983" t="s">
        <v>106</v>
      </c>
      <c r="E983" t="s">
        <v>381</v>
      </c>
      <c r="F983" t="s">
        <v>382</v>
      </c>
      <c r="G983" s="56">
        <v>1000</v>
      </c>
      <c r="H983" t="s">
        <v>153</v>
      </c>
      <c r="I983">
        <v>0.3</v>
      </c>
      <c r="J983" s="56">
        <v>7500</v>
      </c>
      <c r="K983" t="s">
        <v>154</v>
      </c>
    </row>
    <row r="984" spans="1:11" x14ac:dyDescent="0.25">
      <c r="A984" t="s">
        <v>109</v>
      </c>
      <c r="D984" t="s">
        <v>106</v>
      </c>
      <c r="E984" t="s">
        <v>390</v>
      </c>
      <c r="F984" t="s">
        <v>391</v>
      </c>
      <c r="G984" s="56">
        <v>1000</v>
      </c>
      <c r="H984" t="s">
        <v>153</v>
      </c>
      <c r="I984">
        <v>0.3</v>
      </c>
      <c r="J984" s="56">
        <v>3200</v>
      </c>
      <c r="K984" t="s">
        <v>154</v>
      </c>
    </row>
    <row r="985" spans="1:11" x14ac:dyDescent="0.25">
      <c r="A985" t="s">
        <v>109</v>
      </c>
      <c r="D985" t="s">
        <v>106</v>
      </c>
      <c r="E985" t="s">
        <v>194</v>
      </c>
      <c r="F985" t="s">
        <v>195</v>
      </c>
      <c r="G985" s="56">
        <v>11000</v>
      </c>
      <c r="H985" t="s">
        <v>153</v>
      </c>
      <c r="I985">
        <v>0.3</v>
      </c>
      <c r="J985" s="56">
        <v>10000</v>
      </c>
      <c r="K985" t="s">
        <v>154</v>
      </c>
    </row>
    <row r="986" spans="1:11" x14ac:dyDescent="0.25">
      <c r="A986" t="s">
        <v>109</v>
      </c>
      <c r="D986" t="s">
        <v>106</v>
      </c>
      <c r="E986" t="s">
        <v>413</v>
      </c>
      <c r="F986" t="s">
        <v>414</v>
      </c>
      <c r="G986" s="56">
        <v>15000</v>
      </c>
      <c r="H986" t="s">
        <v>153</v>
      </c>
      <c r="I986">
        <v>0.3</v>
      </c>
      <c r="J986" s="56">
        <v>10000</v>
      </c>
      <c r="K986" t="s">
        <v>154</v>
      </c>
    </row>
    <row r="987" spans="1:11" x14ac:dyDescent="0.25">
      <c r="A987" t="s">
        <v>109</v>
      </c>
      <c r="D987" t="s">
        <v>106</v>
      </c>
      <c r="E987" t="s">
        <v>723</v>
      </c>
      <c r="F987" t="s">
        <v>724</v>
      </c>
      <c r="G987" s="56">
        <v>1000</v>
      </c>
      <c r="H987" t="s">
        <v>153</v>
      </c>
      <c r="I987">
        <v>0.3</v>
      </c>
      <c r="J987" s="56">
        <v>2000</v>
      </c>
      <c r="K987" t="s">
        <v>154</v>
      </c>
    </row>
    <row r="988" spans="1:11" x14ac:dyDescent="0.25">
      <c r="A988" t="s">
        <v>109</v>
      </c>
      <c r="D988" t="s">
        <v>106</v>
      </c>
      <c r="E988" t="s">
        <v>725</v>
      </c>
      <c r="F988" t="s">
        <v>726</v>
      </c>
      <c r="G988" s="56">
        <v>1000</v>
      </c>
      <c r="H988" t="s">
        <v>153</v>
      </c>
      <c r="I988">
        <v>0.3</v>
      </c>
      <c r="J988" s="56">
        <v>5000</v>
      </c>
      <c r="K988" t="s">
        <v>154</v>
      </c>
    </row>
    <row r="989" spans="1:11" x14ac:dyDescent="0.25">
      <c r="A989" t="s">
        <v>109</v>
      </c>
      <c r="D989" t="s">
        <v>106</v>
      </c>
      <c r="E989" t="s">
        <v>320</v>
      </c>
      <c r="F989" t="s">
        <v>321</v>
      </c>
      <c r="G989" s="56">
        <v>1000</v>
      </c>
      <c r="H989" t="s">
        <v>153</v>
      </c>
      <c r="I989">
        <v>0.3</v>
      </c>
      <c r="J989" s="56">
        <v>5000</v>
      </c>
      <c r="K989" t="s">
        <v>154</v>
      </c>
    </row>
    <row r="990" spans="1:11" x14ac:dyDescent="0.25">
      <c r="A990" t="s">
        <v>109</v>
      </c>
      <c r="D990" t="s">
        <v>106</v>
      </c>
      <c r="E990" t="s">
        <v>282</v>
      </c>
      <c r="F990" t="s">
        <v>283</v>
      </c>
      <c r="G990" s="56">
        <v>1000</v>
      </c>
      <c r="H990" t="s">
        <v>153</v>
      </c>
      <c r="I990">
        <v>0.3</v>
      </c>
      <c r="J990" s="56">
        <v>5000</v>
      </c>
      <c r="K990" t="s">
        <v>154</v>
      </c>
    </row>
    <row r="991" spans="1:11" x14ac:dyDescent="0.25">
      <c r="A991" t="s">
        <v>109</v>
      </c>
      <c r="D991" t="s">
        <v>106</v>
      </c>
      <c r="E991" t="s">
        <v>205</v>
      </c>
      <c r="F991" t="s">
        <v>156</v>
      </c>
      <c r="G991" s="56">
        <v>1000</v>
      </c>
      <c r="H991" t="s">
        <v>153</v>
      </c>
      <c r="I991">
        <v>0.3</v>
      </c>
      <c r="J991" s="56">
        <v>10000</v>
      </c>
      <c r="K991" t="s">
        <v>154</v>
      </c>
    </row>
    <row r="992" spans="1:11" x14ac:dyDescent="0.25">
      <c r="A992" t="s">
        <v>109</v>
      </c>
      <c r="D992" t="s">
        <v>106</v>
      </c>
      <c r="E992" t="s">
        <v>10</v>
      </c>
      <c r="F992" t="s">
        <v>159</v>
      </c>
      <c r="G992" s="56">
        <v>1000</v>
      </c>
      <c r="H992" t="s">
        <v>153</v>
      </c>
      <c r="I992">
        <v>0.3</v>
      </c>
      <c r="J992" s="56">
        <v>4000</v>
      </c>
      <c r="K992" t="s">
        <v>154</v>
      </c>
    </row>
    <row r="993" spans="1:11" x14ac:dyDescent="0.25">
      <c r="A993" t="s">
        <v>109</v>
      </c>
      <c r="D993" t="s">
        <v>106</v>
      </c>
      <c r="E993" t="s">
        <v>731</v>
      </c>
      <c r="F993" t="s">
        <v>732</v>
      </c>
      <c r="G993" s="56">
        <v>3000</v>
      </c>
      <c r="H993" t="s">
        <v>153</v>
      </c>
      <c r="I993">
        <v>0.3</v>
      </c>
      <c r="J993" s="56">
        <v>3000</v>
      </c>
      <c r="K993" t="s">
        <v>154</v>
      </c>
    </row>
    <row r="994" spans="1:11" x14ac:dyDescent="0.25">
      <c r="A994" t="s">
        <v>109</v>
      </c>
      <c r="D994" t="s">
        <v>106</v>
      </c>
      <c r="E994" t="s">
        <v>733</v>
      </c>
      <c r="F994" t="s">
        <v>734</v>
      </c>
      <c r="G994" s="56">
        <v>2000</v>
      </c>
      <c r="H994" t="s">
        <v>153</v>
      </c>
      <c r="I994">
        <v>0.3</v>
      </c>
      <c r="J994" s="56">
        <v>4000</v>
      </c>
      <c r="K994" t="s">
        <v>154</v>
      </c>
    </row>
    <row r="995" spans="1:11" x14ac:dyDescent="0.25">
      <c r="A995" t="s">
        <v>109</v>
      </c>
      <c r="D995" t="s">
        <v>106</v>
      </c>
      <c r="E995" t="s">
        <v>735</v>
      </c>
      <c r="F995" t="s">
        <v>736</v>
      </c>
      <c r="G995" s="56">
        <v>1000</v>
      </c>
      <c r="H995" t="s">
        <v>153</v>
      </c>
      <c r="I995">
        <v>0.3</v>
      </c>
      <c r="J995" s="56">
        <v>1000</v>
      </c>
      <c r="K995" t="s">
        <v>154</v>
      </c>
    </row>
    <row r="996" spans="1:11" x14ac:dyDescent="0.25">
      <c r="A996" t="s">
        <v>109</v>
      </c>
      <c r="D996" t="s">
        <v>106</v>
      </c>
      <c r="E996" t="s">
        <v>370</v>
      </c>
      <c r="F996" t="s">
        <v>371</v>
      </c>
      <c r="G996" s="56">
        <v>1000</v>
      </c>
      <c r="H996" t="s">
        <v>153</v>
      </c>
      <c r="I996">
        <v>0.3</v>
      </c>
      <c r="J996" s="56">
        <v>1000</v>
      </c>
      <c r="K996" t="s">
        <v>154</v>
      </c>
    </row>
    <row r="997" spans="1:11" x14ac:dyDescent="0.25">
      <c r="A997" t="s">
        <v>109</v>
      </c>
      <c r="D997" t="s">
        <v>106</v>
      </c>
      <c r="E997" t="s">
        <v>737</v>
      </c>
      <c r="F997" t="s">
        <v>738</v>
      </c>
      <c r="G997" s="56">
        <v>1000</v>
      </c>
      <c r="H997" t="s">
        <v>153</v>
      </c>
      <c r="I997">
        <v>0.3</v>
      </c>
      <c r="J997" s="56">
        <v>4000</v>
      </c>
      <c r="K997" t="s">
        <v>154</v>
      </c>
    </row>
    <row r="998" spans="1:11" x14ac:dyDescent="0.25">
      <c r="A998" t="s">
        <v>109</v>
      </c>
      <c r="D998" t="s">
        <v>106</v>
      </c>
      <c r="E998" t="s">
        <v>276</v>
      </c>
      <c r="F998" t="s">
        <v>277</v>
      </c>
      <c r="G998" s="56">
        <v>6000</v>
      </c>
      <c r="H998" t="s">
        <v>153</v>
      </c>
      <c r="I998">
        <v>0.3</v>
      </c>
      <c r="J998" s="56">
        <v>10000</v>
      </c>
      <c r="K998" t="s">
        <v>154</v>
      </c>
    </row>
    <row r="999" spans="1:11" x14ac:dyDescent="0.25">
      <c r="A999" t="s">
        <v>109</v>
      </c>
      <c r="D999" t="s">
        <v>106</v>
      </c>
      <c r="E999" t="s">
        <v>739</v>
      </c>
      <c r="F999" t="s">
        <v>740</v>
      </c>
      <c r="G999" s="56">
        <v>1000</v>
      </c>
      <c r="H999" t="s">
        <v>153</v>
      </c>
      <c r="I999">
        <v>0.3</v>
      </c>
      <c r="J999" s="56">
        <v>5000</v>
      </c>
      <c r="K999" t="s">
        <v>154</v>
      </c>
    </row>
    <row r="1000" spans="1:11" x14ac:dyDescent="0.25">
      <c r="A1000" t="s">
        <v>109</v>
      </c>
      <c r="D1000" t="s">
        <v>106</v>
      </c>
      <c r="E1000" t="s">
        <v>741</v>
      </c>
      <c r="F1000" t="s">
        <v>742</v>
      </c>
      <c r="G1000" s="56">
        <v>1000</v>
      </c>
      <c r="H1000" t="s">
        <v>153</v>
      </c>
      <c r="I1000">
        <v>0.3</v>
      </c>
      <c r="J1000" s="56">
        <v>2000</v>
      </c>
      <c r="K1000" t="s">
        <v>154</v>
      </c>
    </row>
    <row r="1001" spans="1:11" x14ac:dyDescent="0.25">
      <c r="A1001" t="s">
        <v>109</v>
      </c>
      <c r="D1001" t="s">
        <v>106</v>
      </c>
      <c r="E1001" t="s">
        <v>743</v>
      </c>
      <c r="F1001" t="s">
        <v>744</v>
      </c>
      <c r="G1001" s="56">
        <v>1000</v>
      </c>
      <c r="H1001" t="s">
        <v>153</v>
      </c>
      <c r="I1001">
        <v>0.3</v>
      </c>
      <c r="J1001" s="56">
        <v>1500</v>
      </c>
      <c r="K1001" t="s">
        <v>154</v>
      </c>
    </row>
    <row r="1002" spans="1:11" x14ac:dyDescent="0.25">
      <c r="A1002" t="s">
        <v>109</v>
      </c>
      <c r="D1002" t="s">
        <v>106</v>
      </c>
      <c r="E1002" t="s">
        <v>201</v>
      </c>
      <c r="F1002" t="s">
        <v>202</v>
      </c>
      <c r="G1002" s="56">
        <v>3000</v>
      </c>
      <c r="H1002" t="s">
        <v>153</v>
      </c>
      <c r="I1002">
        <v>0.3</v>
      </c>
      <c r="J1002" s="56">
        <v>2500</v>
      </c>
      <c r="K1002" t="s">
        <v>154</v>
      </c>
    </row>
    <row r="1003" spans="1:11" x14ac:dyDescent="0.25">
      <c r="A1003" t="s">
        <v>109</v>
      </c>
      <c r="D1003" t="s">
        <v>106</v>
      </c>
      <c r="E1003" t="s">
        <v>302</v>
      </c>
      <c r="F1003" t="s">
        <v>303</v>
      </c>
      <c r="G1003" s="56">
        <v>1000</v>
      </c>
      <c r="H1003" t="s">
        <v>153</v>
      </c>
      <c r="I1003">
        <v>0.3</v>
      </c>
      <c r="J1003" s="56">
        <v>1000</v>
      </c>
      <c r="K1003" t="s">
        <v>154</v>
      </c>
    </row>
    <row r="1004" spans="1:11" x14ac:dyDescent="0.25">
      <c r="A1004" t="s">
        <v>109</v>
      </c>
      <c r="D1004" t="s">
        <v>106</v>
      </c>
      <c r="E1004" t="s">
        <v>527</v>
      </c>
      <c r="F1004" t="s">
        <v>528</v>
      </c>
      <c r="G1004" s="56">
        <v>9000</v>
      </c>
      <c r="H1004" t="s">
        <v>153</v>
      </c>
      <c r="I1004">
        <v>0.3</v>
      </c>
      <c r="J1004" s="56">
        <v>10000</v>
      </c>
      <c r="K1004" t="s">
        <v>154</v>
      </c>
    </row>
    <row r="1005" spans="1:11" x14ac:dyDescent="0.25">
      <c r="A1005" t="s">
        <v>109</v>
      </c>
      <c r="D1005" t="s">
        <v>106</v>
      </c>
      <c r="E1005" t="s">
        <v>745</v>
      </c>
      <c r="F1005" t="s">
        <v>746</v>
      </c>
      <c r="G1005" s="56">
        <v>1000</v>
      </c>
      <c r="H1005" t="s">
        <v>153</v>
      </c>
      <c r="I1005">
        <v>0.3</v>
      </c>
      <c r="J1005" s="56">
        <v>3500</v>
      </c>
      <c r="K1005" t="s">
        <v>154</v>
      </c>
    </row>
    <row r="1006" spans="1:11" x14ac:dyDescent="0.25">
      <c r="A1006" t="s">
        <v>109</v>
      </c>
      <c r="D1006" t="s">
        <v>106</v>
      </c>
      <c r="E1006" t="s">
        <v>747</v>
      </c>
      <c r="F1006" t="s">
        <v>748</v>
      </c>
      <c r="G1006" s="56">
        <v>1000</v>
      </c>
      <c r="H1006" t="s">
        <v>153</v>
      </c>
      <c r="I1006">
        <v>0</v>
      </c>
      <c r="J1006">
        <v>300</v>
      </c>
      <c r="K1006" t="s">
        <v>154</v>
      </c>
    </row>
    <row r="1007" spans="1:11" x14ac:dyDescent="0.25">
      <c r="A1007" t="s">
        <v>109</v>
      </c>
      <c r="D1007" t="s">
        <v>106</v>
      </c>
      <c r="E1007" t="s">
        <v>173</v>
      </c>
      <c r="F1007" t="s">
        <v>174</v>
      </c>
      <c r="G1007" s="56">
        <v>1000</v>
      </c>
      <c r="H1007" t="s">
        <v>153</v>
      </c>
      <c r="I1007">
        <v>0.3</v>
      </c>
      <c r="J1007" s="56">
        <v>3000</v>
      </c>
      <c r="K1007" t="s">
        <v>154</v>
      </c>
    </row>
    <row r="1008" spans="1:11" x14ac:dyDescent="0.25">
      <c r="A1008" t="s">
        <v>109</v>
      </c>
      <c r="D1008" t="s">
        <v>106</v>
      </c>
      <c r="E1008" t="s">
        <v>749</v>
      </c>
      <c r="F1008" t="s">
        <v>750</v>
      </c>
      <c r="G1008" s="56">
        <v>3000</v>
      </c>
      <c r="H1008" t="s">
        <v>153</v>
      </c>
      <c r="I1008">
        <v>0.3</v>
      </c>
      <c r="J1008" s="56">
        <v>1000</v>
      </c>
      <c r="K1008" t="s">
        <v>154</v>
      </c>
    </row>
    <row r="1009" spans="1:12" x14ac:dyDescent="0.25">
      <c r="A1009" t="s">
        <v>109</v>
      </c>
      <c r="D1009" t="s">
        <v>106</v>
      </c>
      <c r="E1009" t="s">
        <v>751</v>
      </c>
      <c r="F1009" t="s">
        <v>752</v>
      </c>
      <c r="G1009" s="56">
        <v>1000</v>
      </c>
      <c r="H1009" t="s">
        <v>153</v>
      </c>
      <c r="I1009">
        <v>0.3</v>
      </c>
      <c r="J1009">
        <v>416</v>
      </c>
      <c r="K1009" t="s">
        <v>154</v>
      </c>
    </row>
    <row r="1010" spans="1:12" x14ac:dyDescent="0.25">
      <c r="A1010" t="s">
        <v>109</v>
      </c>
      <c r="D1010" t="s">
        <v>106</v>
      </c>
      <c r="E1010" t="s">
        <v>753</v>
      </c>
      <c r="F1010" t="s">
        <v>754</v>
      </c>
      <c r="G1010" s="56">
        <v>1000</v>
      </c>
      <c r="H1010" t="s">
        <v>153</v>
      </c>
      <c r="I1010">
        <v>0.3</v>
      </c>
      <c r="J1010">
        <v>320</v>
      </c>
      <c r="K1010" t="s">
        <v>154</v>
      </c>
    </row>
    <row r="1011" spans="1:12" x14ac:dyDescent="0.25">
      <c r="A1011" t="s">
        <v>109</v>
      </c>
      <c r="D1011" t="s">
        <v>106</v>
      </c>
      <c r="E1011" t="s">
        <v>755</v>
      </c>
      <c r="F1011" t="s">
        <v>756</v>
      </c>
      <c r="G1011" s="56">
        <v>1000</v>
      </c>
      <c r="H1011" t="s">
        <v>153</v>
      </c>
      <c r="I1011">
        <v>0.3</v>
      </c>
      <c r="J1011" s="56">
        <v>2400</v>
      </c>
      <c r="K1011" t="s">
        <v>154</v>
      </c>
    </row>
    <row r="1012" spans="1:12" x14ac:dyDescent="0.25">
      <c r="A1012" t="s">
        <v>109</v>
      </c>
      <c r="D1012" t="s">
        <v>106</v>
      </c>
      <c r="E1012" t="s">
        <v>757</v>
      </c>
      <c r="F1012" t="s">
        <v>758</v>
      </c>
      <c r="G1012" s="56">
        <v>1000</v>
      </c>
      <c r="H1012" t="s">
        <v>153</v>
      </c>
      <c r="I1012">
        <v>0.3</v>
      </c>
      <c r="J1012" s="56">
        <v>3000</v>
      </c>
      <c r="K1012" t="s">
        <v>154</v>
      </c>
    </row>
    <row r="1013" spans="1:12" x14ac:dyDescent="0.25">
      <c r="A1013" t="s">
        <v>109</v>
      </c>
      <c r="D1013" t="s">
        <v>106</v>
      </c>
      <c r="E1013" t="s">
        <v>759</v>
      </c>
      <c r="F1013" t="s">
        <v>760</v>
      </c>
      <c r="G1013" s="56">
        <v>2000</v>
      </c>
      <c r="H1013" t="s">
        <v>153</v>
      </c>
      <c r="I1013">
        <v>0.3</v>
      </c>
      <c r="J1013" s="56">
        <v>2500</v>
      </c>
      <c r="K1013" t="s">
        <v>154</v>
      </c>
    </row>
    <row r="1014" spans="1:12" x14ac:dyDescent="0.25">
      <c r="A1014" t="s">
        <v>109</v>
      </c>
      <c r="D1014" t="s">
        <v>106</v>
      </c>
      <c r="E1014" t="s">
        <v>296</v>
      </c>
      <c r="F1014" t="s">
        <v>297</v>
      </c>
      <c r="G1014" s="56">
        <v>1000</v>
      </c>
      <c r="H1014" t="s">
        <v>153</v>
      </c>
      <c r="I1014">
        <v>0.3</v>
      </c>
      <c r="J1014" s="56">
        <v>10000</v>
      </c>
      <c r="K1014" t="s">
        <v>154</v>
      </c>
    </row>
    <row r="1015" spans="1:12" x14ac:dyDescent="0.25">
      <c r="A1015" t="s">
        <v>109</v>
      </c>
      <c r="D1015" t="s">
        <v>106</v>
      </c>
      <c r="E1015" t="s">
        <v>729</v>
      </c>
      <c r="F1015" t="s">
        <v>730</v>
      </c>
      <c r="G1015" s="56">
        <v>1000</v>
      </c>
      <c r="H1015" t="s">
        <v>153</v>
      </c>
      <c r="I1015">
        <v>0.3</v>
      </c>
      <c r="J1015" s="56">
        <v>3000</v>
      </c>
      <c r="K1015" t="s">
        <v>154</v>
      </c>
    </row>
    <row r="1016" spans="1:12" x14ac:dyDescent="0.25">
      <c r="A1016" t="s">
        <v>109</v>
      </c>
      <c r="D1016" t="s">
        <v>106</v>
      </c>
      <c r="E1016" t="s">
        <v>761</v>
      </c>
      <c r="F1016" t="s">
        <v>762</v>
      </c>
      <c r="G1016" s="56">
        <v>1000</v>
      </c>
      <c r="H1016" t="s">
        <v>153</v>
      </c>
      <c r="I1016">
        <v>0.3</v>
      </c>
      <c r="J1016" s="56">
        <v>1500</v>
      </c>
      <c r="K1016" t="s">
        <v>154</v>
      </c>
    </row>
    <row r="1017" spans="1:12" x14ac:dyDescent="0.25">
      <c r="A1017" t="s">
        <v>109</v>
      </c>
      <c r="D1017" t="s">
        <v>106</v>
      </c>
      <c r="E1017" t="s">
        <v>763</v>
      </c>
      <c r="F1017" t="s">
        <v>764</v>
      </c>
      <c r="G1017" s="56">
        <v>1000</v>
      </c>
      <c r="H1017" t="s">
        <v>153</v>
      </c>
      <c r="I1017">
        <v>0.3</v>
      </c>
      <c r="J1017">
        <v>500</v>
      </c>
      <c r="K1017" t="s">
        <v>154</v>
      </c>
    </row>
    <row r="1018" spans="1:12" x14ac:dyDescent="0.25">
      <c r="A1018" t="s">
        <v>109</v>
      </c>
      <c r="D1018" t="s">
        <v>106</v>
      </c>
      <c r="E1018" t="s">
        <v>199</v>
      </c>
      <c r="F1018" t="s">
        <v>200</v>
      </c>
      <c r="G1018" s="56">
        <v>3000</v>
      </c>
      <c r="H1018" t="s">
        <v>153</v>
      </c>
      <c r="I1018">
        <v>0.3</v>
      </c>
      <c r="J1018" s="56">
        <v>2500</v>
      </c>
      <c r="K1018" t="s">
        <v>154</v>
      </c>
    </row>
    <row r="1019" spans="1:12" x14ac:dyDescent="0.25">
      <c r="A1019" t="s">
        <v>141</v>
      </c>
      <c r="D1019" t="s">
        <v>142</v>
      </c>
      <c r="E1019" t="s">
        <v>114</v>
      </c>
      <c r="F1019" t="s">
        <v>115</v>
      </c>
      <c r="G1019" s="56">
        <v>1000</v>
      </c>
      <c r="H1019" t="s">
        <v>153</v>
      </c>
      <c r="I1019">
        <v>0</v>
      </c>
      <c r="J1019">
        <v>250</v>
      </c>
      <c r="K1019" t="s">
        <v>154</v>
      </c>
      <c r="L1019" t="s">
        <v>591</v>
      </c>
    </row>
    <row r="1020" spans="1:12" x14ac:dyDescent="0.25">
      <c r="A1020" t="s">
        <v>141</v>
      </c>
      <c r="D1020" t="s">
        <v>142</v>
      </c>
      <c r="E1020" t="s">
        <v>428</v>
      </c>
      <c r="F1020" t="s">
        <v>404</v>
      </c>
      <c r="G1020" s="56">
        <v>1000</v>
      </c>
      <c r="H1020" t="s">
        <v>153</v>
      </c>
      <c r="I1020">
        <v>0.3</v>
      </c>
      <c r="J1020" s="56">
        <v>10000</v>
      </c>
      <c r="K1020" t="s">
        <v>154</v>
      </c>
      <c r="L1020" t="s">
        <v>591</v>
      </c>
    </row>
    <row r="1021" spans="1:12" x14ac:dyDescent="0.25">
      <c r="A1021" t="s">
        <v>141</v>
      </c>
      <c r="D1021" t="s">
        <v>142</v>
      </c>
      <c r="E1021" t="s">
        <v>376</v>
      </c>
      <c r="F1021" t="s">
        <v>377</v>
      </c>
      <c r="G1021" s="56">
        <v>1000</v>
      </c>
      <c r="H1021" t="s">
        <v>153</v>
      </c>
      <c r="I1021">
        <v>0.3</v>
      </c>
      <c r="J1021" s="56">
        <v>4000</v>
      </c>
      <c r="K1021" t="s">
        <v>154</v>
      </c>
      <c r="L1021" t="s">
        <v>591</v>
      </c>
    </row>
    <row r="1022" spans="1:12" x14ac:dyDescent="0.25">
      <c r="A1022" t="s">
        <v>141</v>
      </c>
      <c r="D1022" t="s">
        <v>142</v>
      </c>
      <c r="E1022" t="s">
        <v>554</v>
      </c>
      <c r="F1022" t="s">
        <v>555</v>
      </c>
      <c r="G1022" s="56">
        <v>1000</v>
      </c>
      <c r="H1022" t="s">
        <v>153</v>
      </c>
      <c r="I1022">
        <v>0.3</v>
      </c>
      <c r="J1022" s="56">
        <v>2500</v>
      </c>
      <c r="K1022" t="s">
        <v>154</v>
      </c>
      <c r="L1022" t="s">
        <v>591</v>
      </c>
    </row>
    <row r="1023" spans="1:12" x14ac:dyDescent="0.25">
      <c r="A1023" t="s">
        <v>141</v>
      </c>
      <c r="D1023" t="s">
        <v>142</v>
      </c>
      <c r="E1023" t="s">
        <v>592</v>
      </c>
      <c r="F1023" t="s">
        <v>261</v>
      </c>
      <c r="G1023" s="56">
        <v>1000</v>
      </c>
      <c r="H1023" t="s">
        <v>153</v>
      </c>
      <c r="I1023">
        <v>0.3</v>
      </c>
      <c r="J1023" s="56">
        <v>5000</v>
      </c>
      <c r="K1023" t="s">
        <v>154</v>
      </c>
      <c r="L1023" t="s">
        <v>591</v>
      </c>
    </row>
    <row r="1024" spans="1:12" x14ac:dyDescent="0.25">
      <c r="A1024" t="s">
        <v>141</v>
      </c>
      <c r="D1024" t="s">
        <v>142</v>
      </c>
      <c r="E1024" t="s">
        <v>586</v>
      </c>
      <c r="F1024" t="s">
        <v>587</v>
      </c>
      <c r="G1024" s="56">
        <v>1000</v>
      </c>
      <c r="H1024" t="s">
        <v>153</v>
      </c>
      <c r="I1024">
        <v>0.3</v>
      </c>
      <c r="J1024" s="56">
        <v>5000</v>
      </c>
      <c r="K1024" t="s">
        <v>154</v>
      </c>
      <c r="L1024" t="s">
        <v>591</v>
      </c>
    </row>
    <row r="1025" spans="1:12" x14ac:dyDescent="0.25">
      <c r="A1025" t="s">
        <v>141</v>
      </c>
      <c r="D1025" t="s">
        <v>142</v>
      </c>
      <c r="E1025" t="s">
        <v>348</v>
      </c>
      <c r="F1025" t="s">
        <v>349</v>
      </c>
      <c r="G1025" s="56">
        <v>2000</v>
      </c>
      <c r="H1025" t="s">
        <v>153</v>
      </c>
      <c r="I1025">
        <v>0.3</v>
      </c>
      <c r="J1025" s="56">
        <v>5000</v>
      </c>
      <c r="K1025" t="s">
        <v>154</v>
      </c>
      <c r="L1025" t="s">
        <v>591</v>
      </c>
    </row>
    <row r="1026" spans="1:12" x14ac:dyDescent="0.25">
      <c r="A1026" t="s">
        <v>141</v>
      </c>
      <c r="D1026" t="s">
        <v>142</v>
      </c>
      <c r="E1026" t="s">
        <v>501</v>
      </c>
      <c r="F1026" t="s">
        <v>502</v>
      </c>
      <c r="G1026" s="56">
        <v>1000</v>
      </c>
      <c r="H1026" t="s">
        <v>153</v>
      </c>
      <c r="I1026">
        <v>0.3</v>
      </c>
      <c r="J1026" s="56">
        <v>3000</v>
      </c>
      <c r="K1026" t="s">
        <v>154</v>
      </c>
      <c r="L1026" t="s">
        <v>591</v>
      </c>
    </row>
    <row r="1027" spans="1:12" x14ac:dyDescent="0.25">
      <c r="A1027" t="s">
        <v>141</v>
      </c>
      <c r="D1027" t="s">
        <v>142</v>
      </c>
      <c r="E1027" t="s">
        <v>513</v>
      </c>
      <c r="F1027" t="s">
        <v>514</v>
      </c>
      <c r="G1027" s="56">
        <v>1000</v>
      </c>
      <c r="H1027" t="s">
        <v>153</v>
      </c>
      <c r="I1027">
        <v>0.3</v>
      </c>
      <c r="J1027" s="56">
        <v>1500</v>
      </c>
      <c r="K1027" t="s">
        <v>154</v>
      </c>
      <c r="L1027" t="s">
        <v>591</v>
      </c>
    </row>
    <row r="1028" spans="1:12" x14ac:dyDescent="0.25">
      <c r="A1028" t="s">
        <v>141</v>
      </c>
      <c r="D1028" t="s">
        <v>142</v>
      </c>
      <c r="E1028" t="s">
        <v>564</v>
      </c>
      <c r="F1028" t="s">
        <v>565</v>
      </c>
      <c r="G1028" s="56">
        <v>1000</v>
      </c>
      <c r="H1028" t="s">
        <v>153</v>
      </c>
      <c r="I1028">
        <v>0.3</v>
      </c>
      <c r="J1028" s="56">
        <v>10000</v>
      </c>
      <c r="K1028" t="s">
        <v>154</v>
      </c>
      <c r="L1028" t="s">
        <v>591</v>
      </c>
    </row>
    <row r="1029" spans="1:12" x14ac:dyDescent="0.25">
      <c r="A1029" t="s">
        <v>141</v>
      </c>
      <c r="D1029" t="s">
        <v>142</v>
      </c>
      <c r="E1029" t="s">
        <v>454</v>
      </c>
      <c r="F1029" t="s">
        <v>455</v>
      </c>
      <c r="G1029" s="56">
        <v>1000</v>
      </c>
      <c r="H1029" t="s">
        <v>153</v>
      </c>
      <c r="I1029">
        <v>0.3</v>
      </c>
      <c r="J1029" s="56">
        <v>4000</v>
      </c>
      <c r="K1029" t="s">
        <v>154</v>
      </c>
      <c r="L1029" t="s">
        <v>591</v>
      </c>
    </row>
    <row r="1030" spans="1:12" x14ac:dyDescent="0.25">
      <c r="A1030" t="s">
        <v>141</v>
      </c>
      <c r="D1030" t="s">
        <v>142</v>
      </c>
      <c r="E1030" t="s">
        <v>374</v>
      </c>
      <c r="F1030" t="s">
        <v>375</v>
      </c>
      <c r="G1030" s="56">
        <v>1000</v>
      </c>
      <c r="H1030" t="s">
        <v>153</v>
      </c>
      <c r="I1030">
        <v>0.3</v>
      </c>
      <c r="J1030" s="56">
        <v>3000</v>
      </c>
      <c r="K1030" t="s">
        <v>154</v>
      </c>
      <c r="L1030" t="s">
        <v>591</v>
      </c>
    </row>
    <row r="1031" spans="1:12" x14ac:dyDescent="0.25">
      <c r="A1031" t="s">
        <v>141</v>
      </c>
      <c r="D1031" t="s">
        <v>142</v>
      </c>
      <c r="E1031" t="s">
        <v>46</v>
      </c>
      <c r="F1031" t="s">
        <v>459</v>
      </c>
      <c r="G1031" s="56">
        <v>1000</v>
      </c>
      <c r="H1031" t="s">
        <v>153</v>
      </c>
      <c r="I1031">
        <v>0.3</v>
      </c>
      <c r="J1031" s="56">
        <v>10000</v>
      </c>
      <c r="K1031" t="s">
        <v>154</v>
      </c>
      <c r="L1031" t="s">
        <v>591</v>
      </c>
    </row>
    <row r="1032" spans="1:12" x14ac:dyDescent="0.25">
      <c r="A1032" t="s">
        <v>141</v>
      </c>
      <c r="D1032" t="s">
        <v>142</v>
      </c>
      <c r="E1032" t="s">
        <v>396</v>
      </c>
      <c r="F1032" t="s">
        <v>397</v>
      </c>
      <c r="G1032" s="56">
        <v>1000</v>
      </c>
      <c r="H1032" t="s">
        <v>153</v>
      </c>
      <c r="I1032">
        <v>0.3</v>
      </c>
      <c r="J1032" s="56">
        <v>6000</v>
      </c>
      <c r="K1032" t="s">
        <v>154</v>
      </c>
      <c r="L1032" t="s">
        <v>591</v>
      </c>
    </row>
    <row r="1033" spans="1:12" x14ac:dyDescent="0.25">
      <c r="A1033" t="s">
        <v>141</v>
      </c>
      <c r="D1033" t="s">
        <v>142</v>
      </c>
      <c r="E1033" t="s">
        <v>556</v>
      </c>
      <c r="F1033" t="s">
        <v>557</v>
      </c>
      <c r="G1033" s="56">
        <v>1000</v>
      </c>
      <c r="H1033" t="s">
        <v>153</v>
      </c>
      <c r="I1033">
        <v>0.3</v>
      </c>
      <c r="J1033" s="56">
        <v>3000</v>
      </c>
      <c r="K1033" t="s">
        <v>154</v>
      </c>
      <c r="L1033" t="s">
        <v>591</v>
      </c>
    </row>
    <row r="1034" spans="1:12" x14ac:dyDescent="0.25">
      <c r="A1034" t="s">
        <v>141</v>
      </c>
      <c r="D1034" t="s">
        <v>142</v>
      </c>
      <c r="E1034" t="s">
        <v>465</v>
      </c>
      <c r="F1034" t="s">
        <v>466</v>
      </c>
      <c r="G1034" s="56">
        <v>1000</v>
      </c>
      <c r="H1034" t="s">
        <v>153</v>
      </c>
      <c r="I1034">
        <v>0.3</v>
      </c>
      <c r="J1034" s="56">
        <v>3000</v>
      </c>
      <c r="K1034" t="s">
        <v>154</v>
      </c>
      <c r="L1034" t="s">
        <v>591</v>
      </c>
    </row>
    <row r="1035" spans="1:12" x14ac:dyDescent="0.25">
      <c r="A1035" t="s">
        <v>141</v>
      </c>
      <c r="D1035" t="s">
        <v>142</v>
      </c>
      <c r="E1035" t="s">
        <v>468</v>
      </c>
      <c r="F1035" t="s">
        <v>469</v>
      </c>
      <c r="G1035" s="56">
        <v>1000</v>
      </c>
      <c r="H1035" t="s">
        <v>153</v>
      </c>
      <c r="I1035">
        <v>0.3</v>
      </c>
      <c r="J1035" s="56">
        <v>1800</v>
      </c>
      <c r="K1035" t="s">
        <v>154</v>
      </c>
      <c r="L1035" t="s">
        <v>591</v>
      </c>
    </row>
    <row r="1036" spans="1:12" x14ac:dyDescent="0.25">
      <c r="A1036" t="s">
        <v>141</v>
      </c>
      <c r="D1036" t="s">
        <v>142</v>
      </c>
      <c r="E1036" t="s">
        <v>558</v>
      </c>
      <c r="F1036" t="s">
        <v>559</v>
      </c>
      <c r="G1036" s="56">
        <v>1000</v>
      </c>
      <c r="H1036" t="s">
        <v>153</v>
      </c>
      <c r="I1036">
        <v>0.3</v>
      </c>
      <c r="J1036" s="56">
        <v>2500</v>
      </c>
      <c r="K1036" t="s">
        <v>154</v>
      </c>
      <c r="L1036" t="s">
        <v>591</v>
      </c>
    </row>
    <row r="1037" spans="1:12" x14ac:dyDescent="0.25">
      <c r="A1037" t="s">
        <v>139</v>
      </c>
      <c r="D1037" t="s">
        <v>140</v>
      </c>
      <c r="E1037" t="s">
        <v>5</v>
      </c>
      <c r="F1037" t="s">
        <v>590</v>
      </c>
      <c r="G1037" s="56">
        <v>1000</v>
      </c>
      <c r="H1037" t="s">
        <v>153</v>
      </c>
      <c r="I1037">
        <v>0.1</v>
      </c>
      <c r="J1037" s="56">
        <v>2000</v>
      </c>
      <c r="K1037" t="s">
        <v>154</v>
      </c>
      <c r="L1037" t="s">
        <v>591</v>
      </c>
    </row>
    <row r="1038" spans="1:12" x14ac:dyDescent="0.25">
      <c r="A1038" t="s">
        <v>139</v>
      </c>
      <c r="D1038" t="s">
        <v>140</v>
      </c>
      <c r="E1038" t="s">
        <v>441</v>
      </c>
      <c r="F1038" t="s">
        <v>442</v>
      </c>
      <c r="G1038" s="56">
        <v>1000</v>
      </c>
      <c r="H1038" t="s">
        <v>153</v>
      </c>
      <c r="I1038">
        <v>0.3</v>
      </c>
      <c r="J1038" s="56">
        <v>3000</v>
      </c>
      <c r="K1038" t="s">
        <v>154</v>
      </c>
      <c r="L1038" t="s">
        <v>591</v>
      </c>
    </row>
    <row r="1039" spans="1:12" x14ac:dyDescent="0.25">
      <c r="A1039" t="s">
        <v>139</v>
      </c>
      <c r="D1039" t="s">
        <v>140</v>
      </c>
      <c r="E1039" t="s">
        <v>318</v>
      </c>
      <c r="F1039" t="s">
        <v>319</v>
      </c>
      <c r="G1039" s="56">
        <v>1000</v>
      </c>
      <c r="H1039" t="s">
        <v>153</v>
      </c>
      <c r="I1039">
        <v>0.3</v>
      </c>
      <c r="J1039" s="56">
        <v>2500</v>
      </c>
      <c r="K1039" t="s">
        <v>154</v>
      </c>
      <c r="L1039" t="s">
        <v>591</v>
      </c>
    </row>
    <row r="1040" spans="1:12" x14ac:dyDescent="0.25">
      <c r="A1040" t="s">
        <v>139</v>
      </c>
      <c r="D1040" t="s">
        <v>140</v>
      </c>
      <c r="E1040" t="s">
        <v>315</v>
      </c>
      <c r="F1040" t="s">
        <v>316</v>
      </c>
      <c r="G1040" s="56">
        <v>1000</v>
      </c>
      <c r="H1040" t="s">
        <v>153</v>
      </c>
      <c r="I1040">
        <v>0.3</v>
      </c>
      <c r="J1040" s="56">
        <v>3000</v>
      </c>
      <c r="K1040" t="s">
        <v>154</v>
      </c>
      <c r="L1040" t="s">
        <v>591</v>
      </c>
    </row>
    <row r="1041" spans="1:12" x14ac:dyDescent="0.25">
      <c r="A1041" t="s">
        <v>139</v>
      </c>
      <c r="D1041" t="s">
        <v>140</v>
      </c>
      <c r="E1041" t="s">
        <v>8</v>
      </c>
      <c r="F1041" t="s">
        <v>328</v>
      </c>
      <c r="G1041" s="56">
        <v>1000</v>
      </c>
      <c r="H1041" t="s">
        <v>153</v>
      </c>
      <c r="I1041">
        <v>0.3</v>
      </c>
      <c r="J1041" s="56">
        <v>4000</v>
      </c>
      <c r="K1041" t="s">
        <v>154</v>
      </c>
      <c r="L1041" t="s">
        <v>591</v>
      </c>
    </row>
    <row r="1042" spans="1:12" x14ac:dyDescent="0.25">
      <c r="A1042" t="s">
        <v>139</v>
      </c>
      <c r="D1042" t="s">
        <v>140</v>
      </c>
      <c r="E1042" t="s">
        <v>337</v>
      </c>
      <c r="F1042" t="s">
        <v>338</v>
      </c>
      <c r="G1042" s="56">
        <v>2000</v>
      </c>
      <c r="H1042" t="s">
        <v>153</v>
      </c>
      <c r="I1042">
        <v>0.3</v>
      </c>
      <c r="J1042" s="56">
        <v>10000</v>
      </c>
      <c r="K1042" t="s">
        <v>154</v>
      </c>
      <c r="L1042" t="s">
        <v>591</v>
      </c>
    </row>
    <row r="1043" spans="1:12" x14ac:dyDescent="0.25">
      <c r="A1043" t="s">
        <v>139</v>
      </c>
      <c r="D1043" t="s">
        <v>140</v>
      </c>
      <c r="E1043" t="s">
        <v>155</v>
      </c>
      <c r="F1043" t="s">
        <v>156</v>
      </c>
      <c r="G1043" s="56">
        <v>3000</v>
      </c>
      <c r="H1043" t="s">
        <v>153</v>
      </c>
      <c r="I1043">
        <v>0.3</v>
      </c>
      <c r="J1043" s="56">
        <v>10000</v>
      </c>
      <c r="K1043" t="s">
        <v>154</v>
      </c>
      <c r="L1043" t="s">
        <v>591</v>
      </c>
    </row>
    <row r="1044" spans="1:12" x14ac:dyDescent="0.25">
      <c r="A1044" t="s">
        <v>139</v>
      </c>
      <c r="D1044" t="s">
        <v>140</v>
      </c>
      <c r="E1044" t="s">
        <v>443</v>
      </c>
      <c r="F1044" t="s">
        <v>444</v>
      </c>
      <c r="G1044" s="56">
        <v>2000</v>
      </c>
      <c r="H1044" t="s">
        <v>153</v>
      </c>
      <c r="I1044">
        <v>0.3</v>
      </c>
      <c r="J1044" s="56">
        <v>4000</v>
      </c>
      <c r="K1044" t="s">
        <v>154</v>
      </c>
      <c r="L1044" t="s">
        <v>591</v>
      </c>
    </row>
    <row r="1045" spans="1:12" x14ac:dyDescent="0.25">
      <c r="A1045" t="s">
        <v>139</v>
      </c>
      <c r="D1045" t="s">
        <v>140</v>
      </c>
      <c r="E1045" t="s">
        <v>162</v>
      </c>
      <c r="F1045" t="s">
        <v>163</v>
      </c>
      <c r="G1045" s="56">
        <v>3000</v>
      </c>
      <c r="H1045" t="s">
        <v>153</v>
      </c>
      <c r="I1045">
        <v>0.3</v>
      </c>
      <c r="J1045" s="56">
        <v>10000</v>
      </c>
      <c r="K1045" t="s">
        <v>154</v>
      </c>
      <c r="L1045" t="s">
        <v>591</v>
      </c>
    </row>
    <row r="1046" spans="1:12" x14ac:dyDescent="0.25">
      <c r="A1046" t="s">
        <v>139</v>
      </c>
      <c r="D1046" t="s">
        <v>140</v>
      </c>
      <c r="E1046" t="s">
        <v>535</v>
      </c>
      <c r="F1046" t="s">
        <v>536</v>
      </c>
      <c r="G1046" s="56">
        <v>4000</v>
      </c>
      <c r="H1046" t="s">
        <v>153</v>
      </c>
      <c r="I1046">
        <v>0.3</v>
      </c>
      <c r="J1046" s="56">
        <v>10000</v>
      </c>
      <c r="K1046" t="s">
        <v>154</v>
      </c>
      <c r="L1046" t="s">
        <v>591</v>
      </c>
    </row>
    <row r="1047" spans="1:12" x14ac:dyDescent="0.25">
      <c r="A1047" t="s">
        <v>139</v>
      </c>
      <c r="D1047" t="s">
        <v>140</v>
      </c>
      <c r="E1047" t="s">
        <v>499</v>
      </c>
      <c r="F1047" t="s">
        <v>500</v>
      </c>
      <c r="G1047" s="56">
        <v>1000</v>
      </c>
      <c r="H1047" t="s">
        <v>153</v>
      </c>
      <c r="I1047">
        <v>0.3</v>
      </c>
      <c r="J1047" s="56">
        <v>2500</v>
      </c>
      <c r="K1047" t="s">
        <v>154</v>
      </c>
      <c r="L1047" t="s">
        <v>591</v>
      </c>
    </row>
    <row r="1048" spans="1:12" x14ac:dyDescent="0.25">
      <c r="A1048" t="s">
        <v>139</v>
      </c>
      <c r="D1048" t="s">
        <v>140</v>
      </c>
      <c r="E1048" t="s">
        <v>187</v>
      </c>
      <c r="F1048" t="s">
        <v>188</v>
      </c>
      <c r="G1048" s="56">
        <v>1000</v>
      </c>
      <c r="H1048" t="s">
        <v>153</v>
      </c>
      <c r="I1048">
        <v>0.3</v>
      </c>
      <c r="J1048" s="56">
        <v>3000</v>
      </c>
      <c r="K1048" t="s">
        <v>154</v>
      </c>
      <c r="L1048" t="s">
        <v>591</v>
      </c>
    </row>
    <row r="1049" spans="1:12" x14ac:dyDescent="0.25">
      <c r="A1049" t="s">
        <v>139</v>
      </c>
      <c r="D1049" t="s">
        <v>140</v>
      </c>
      <c r="E1049" t="s">
        <v>20</v>
      </c>
      <c r="F1049" t="s">
        <v>350</v>
      </c>
      <c r="G1049" s="56">
        <v>1000</v>
      </c>
      <c r="H1049" t="s">
        <v>153</v>
      </c>
      <c r="I1049">
        <v>0.3</v>
      </c>
      <c r="J1049" s="56">
        <v>20000</v>
      </c>
      <c r="K1049" t="s">
        <v>154</v>
      </c>
      <c r="L1049" t="s">
        <v>591</v>
      </c>
    </row>
    <row r="1050" spans="1:12" x14ac:dyDescent="0.25">
      <c r="A1050" t="s">
        <v>139</v>
      </c>
      <c r="D1050" t="s">
        <v>140</v>
      </c>
      <c r="E1050" t="s">
        <v>21</v>
      </c>
      <c r="F1050" t="s">
        <v>281</v>
      </c>
      <c r="G1050" s="56">
        <v>1000</v>
      </c>
      <c r="H1050" t="s">
        <v>153</v>
      </c>
      <c r="I1050">
        <v>0.3</v>
      </c>
      <c r="J1050" s="56">
        <v>20000</v>
      </c>
      <c r="K1050" t="s">
        <v>154</v>
      </c>
      <c r="L1050" t="s">
        <v>591</v>
      </c>
    </row>
    <row r="1051" spans="1:12" x14ac:dyDescent="0.25">
      <c r="A1051" t="s">
        <v>139</v>
      </c>
      <c r="D1051" t="s">
        <v>140</v>
      </c>
      <c r="E1051" t="s">
        <v>560</v>
      </c>
      <c r="F1051" t="s">
        <v>561</v>
      </c>
      <c r="G1051" s="56">
        <v>4000</v>
      </c>
      <c r="H1051" t="s">
        <v>153</v>
      </c>
      <c r="I1051">
        <v>0.3</v>
      </c>
      <c r="J1051" s="56">
        <v>10000</v>
      </c>
      <c r="K1051" t="s">
        <v>154</v>
      </c>
      <c r="L1051" t="s">
        <v>591</v>
      </c>
    </row>
    <row r="1052" spans="1:12" x14ac:dyDescent="0.25">
      <c r="A1052" t="s">
        <v>139</v>
      </c>
      <c r="D1052" t="s">
        <v>140</v>
      </c>
      <c r="E1052" t="s">
        <v>545</v>
      </c>
      <c r="F1052" t="s">
        <v>433</v>
      </c>
      <c r="G1052" s="56">
        <v>1000</v>
      </c>
      <c r="H1052" t="s">
        <v>153</v>
      </c>
      <c r="I1052">
        <v>0.3</v>
      </c>
      <c r="J1052" s="56">
        <v>5000</v>
      </c>
      <c r="K1052" t="s">
        <v>154</v>
      </c>
      <c r="L1052" t="s">
        <v>591</v>
      </c>
    </row>
    <row r="1053" spans="1:12" x14ac:dyDescent="0.25">
      <c r="A1053" t="s">
        <v>139</v>
      </c>
      <c r="D1053" t="s">
        <v>140</v>
      </c>
      <c r="E1053" t="s">
        <v>517</v>
      </c>
      <c r="F1053" t="s">
        <v>307</v>
      </c>
      <c r="G1053" s="56">
        <v>1000</v>
      </c>
      <c r="H1053" t="s">
        <v>153</v>
      </c>
      <c r="I1053">
        <v>0.3</v>
      </c>
      <c r="J1053" s="56">
        <v>5000</v>
      </c>
      <c r="K1053" t="s">
        <v>154</v>
      </c>
      <c r="L1053" t="s">
        <v>591</v>
      </c>
    </row>
    <row r="1054" spans="1:12" x14ac:dyDescent="0.25">
      <c r="A1054" t="s">
        <v>139</v>
      </c>
      <c r="D1054" t="s">
        <v>140</v>
      </c>
      <c r="E1054" t="s">
        <v>230</v>
      </c>
      <c r="F1054" t="s">
        <v>169</v>
      </c>
      <c r="G1054" s="56">
        <v>4000</v>
      </c>
      <c r="H1054" t="s">
        <v>153</v>
      </c>
      <c r="I1054">
        <v>0.3</v>
      </c>
      <c r="J1054" s="56">
        <v>10000</v>
      </c>
      <c r="K1054" t="s">
        <v>154</v>
      </c>
      <c r="L1054" t="s">
        <v>591</v>
      </c>
    </row>
    <row r="1055" spans="1:12" x14ac:dyDescent="0.25">
      <c r="A1055" t="s">
        <v>139</v>
      </c>
      <c r="D1055" t="s">
        <v>140</v>
      </c>
      <c r="E1055" t="s">
        <v>511</v>
      </c>
      <c r="F1055" t="s">
        <v>512</v>
      </c>
      <c r="G1055" s="56">
        <v>4000</v>
      </c>
      <c r="H1055" t="s">
        <v>153</v>
      </c>
      <c r="I1055">
        <v>0.3</v>
      </c>
      <c r="J1055" s="56">
        <v>5000</v>
      </c>
      <c r="K1055" t="s">
        <v>154</v>
      </c>
      <c r="L1055" t="s">
        <v>591</v>
      </c>
    </row>
    <row r="1056" spans="1:12" x14ac:dyDescent="0.25">
      <c r="A1056" t="s">
        <v>139</v>
      </c>
      <c r="D1056" t="s">
        <v>140</v>
      </c>
      <c r="E1056" t="s">
        <v>537</v>
      </c>
      <c r="F1056" t="s">
        <v>379</v>
      </c>
      <c r="G1056" s="56">
        <v>4000</v>
      </c>
      <c r="H1056" t="s">
        <v>153</v>
      </c>
      <c r="I1056">
        <v>0.3</v>
      </c>
      <c r="J1056" s="56">
        <v>20000</v>
      </c>
      <c r="K1056" t="s">
        <v>154</v>
      </c>
      <c r="L1056" t="s">
        <v>591</v>
      </c>
    </row>
    <row r="1057" spans="1:12" x14ac:dyDescent="0.25">
      <c r="A1057" t="s">
        <v>139</v>
      </c>
      <c r="D1057" t="s">
        <v>140</v>
      </c>
      <c r="E1057" t="s">
        <v>357</v>
      </c>
      <c r="F1057" t="s">
        <v>358</v>
      </c>
      <c r="G1057" s="56">
        <v>1000</v>
      </c>
      <c r="H1057" t="s">
        <v>153</v>
      </c>
      <c r="I1057">
        <v>0.3</v>
      </c>
      <c r="J1057" s="56">
        <v>5000</v>
      </c>
      <c r="K1057" t="s">
        <v>154</v>
      </c>
      <c r="L1057" t="s">
        <v>591</v>
      </c>
    </row>
    <row r="1058" spans="1:12" x14ac:dyDescent="0.25">
      <c r="A1058" t="s">
        <v>139</v>
      </c>
      <c r="D1058" t="s">
        <v>140</v>
      </c>
      <c r="E1058" t="s">
        <v>27</v>
      </c>
      <c r="F1058" t="s">
        <v>347</v>
      </c>
      <c r="G1058" s="56">
        <v>1000</v>
      </c>
      <c r="H1058" t="s">
        <v>153</v>
      </c>
      <c r="I1058">
        <v>0.3</v>
      </c>
      <c r="J1058" s="56">
        <v>20000</v>
      </c>
      <c r="K1058" t="s">
        <v>154</v>
      </c>
      <c r="L1058" t="s">
        <v>591</v>
      </c>
    </row>
    <row r="1059" spans="1:12" x14ac:dyDescent="0.25">
      <c r="A1059" t="s">
        <v>139</v>
      </c>
      <c r="D1059" t="s">
        <v>140</v>
      </c>
      <c r="E1059" t="s">
        <v>586</v>
      </c>
      <c r="F1059" t="s">
        <v>587</v>
      </c>
      <c r="G1059" s="56">
        <v>2000</v>
      </c>
      <c r="H1059" t="s">
        <v>153</v>
      </c>
      <c r="I1059">
        <v>0.3</v>
      </c>
      <c r="J1059" s="56">
        <v>5000</v>
      </c>
      <c r="K1059" t="s">
        <v>154</v>
      </c>
      <c r="L1059" t="s">
        <v>591</v>
      </c>
    </row>
    <row r="1060" spans="1:12" x14ac:dyDescent="0.25">
      <c r="A1060" t="s">
        <v>139</v>
      </c>
      <c r="D1060" t="s">
        <v>140</v>
      </c>
      <c r="E1060" t="s">
        <v>562</v>
      </c>
      <c r="F1060" t="s">
        <v>563</v>
      </c>
      <c r="G1060" s="56">
        <v>1000</v>
      </c>
      <c r="H1060" t="s">
        <v>153</v>
      </c>
      <c r="I1060">
        <v>0.3</v>
      </c>
      <c r="J1060" s="56">
        <v>5000</v>
      </c>
      <c r="K1060" t="s">
        <v>154</v>
      </c>
      <c r="L1060" t="s">
        <v>591</v>
      </c>
    </row>
    <row r="1061" spans="1:12" x14ac:dyDescent="0.25">
      <c r="A1061" t="s">
        <v>139</v>
      </c>
      <c r="D1061" t="s">
        <v>140</v>
      </c>
      <c r="E1061" t="s">
        <v>351</v>
      </c>
      <c r="F1061" t="s">
        <v>352</v>
      </c>
      <c r="G1061" s="56">
        <v>3000</v>
      </c>
      <c r="H1061" t="s">
        <v>153</v>
      </c>
      <c r="I1061">
        <v>0.3</v>
      </c>
      <c r="J1061" s="56">
        <v>5000</v>
      </c>
      <c r="K1061" t="s">
        <v>154</v>
      </c>
      <c r="L1061" t="s">
        <v>591</v>
      </c>
    </row>
    <row r="1062" spans="1:12" x14ac:dyDescent="0.25">
      <c r="A1062" t="s">
        <v>139</v>
      </c>
      <c r="D1062" t="s">
        <v>140</v>
      </c>
      <c r="E1062" t="s">
        <v>367</v>
      </c>
      <c r="F1062" t="s">
        <v>368</v>
      </c>
      <c r="G1062" s="56">
        <v>1000</v>
      </c>
      <c r="H1062" t="s">
        <v>153</v>
      </c>
      <c r="I1062">
        <v>0.3</v>
      </c>
      <c r="J1062" s="56">
        <v>5000</v>
      </c>
      <c r="K1062" t="s">
        <v>154</v>
      </c>
      <c r="L1062" t="s">
        <v>591</v>
      </c>
    </row>
    <row r="1063" spans="1:12" x14ac:dyDescent="0.25">
      <c r="A1063" t="s">
        <v>139</v>
      </c>
      <c r="D1063" t="s">
        <v>140</v>
      </c>
      <c r="E1063" t="s">
        <v>359</v>
      </c>
      <c r="F1063" t="s">
        <v>360</v>
      </c>
      <c r="G1063" s="56">
        <v>4000</v>
      </c>
      <c r="H1063" t="s">
        <v>153</v>
      </c>
      <c r="I1063">
        <v>0.3</v>
      </c>
      <c r="J1063" s="56">
        <v>5000</v>
      </c>
      <c r="K1063" t="s">
        <v>154</v>
      </c>
      <c r="L1063" t="s">
        <v>591</v>
      </c>
    </row>
    <row r="1064" spans="1:12" x14ac:dyDescent="0.25">
      <c r="A1064" t="s">
        <v>139</v>
      </c>
      <c r="D1064" t="s">
        <v>140</v>
      </c>
      <c r="E1064" t="s">
        <v>540</v>
      </c>
      <c r="F1064" t="s">
        <v>541</v>
      </c>
      <c r="G1064" s="56">
        <v>2000</v>
      </c>
      <c r="H1064" t="s">
        <v>153</v>
      </c>
      <c r="I1064">
        <v>0.3</v>
      </c>
      <c r="J1064" s="56">
        <v>5000</v>
      </c>
      <c r="K1064" t="s">
        <v>154</v>
      </c>
      <c r="L1064" t="s">
        <v>591</v>
      </c>
    </row>
    <row r="1065" spans="1:12" x14ac:dyDescent="0.25">
      <c r="A1065" t="s">
        <v>139</v>
      </c>
      <c r="D1065" t="s">
        <v>140</v>
      </c>
      <c r="E1065" t="s">
        <v>32</v>
      </c>
      <c r="F1065" t="s">
        <v>278</v>
      </c>
      <c r="G1065" s="56">
        <v>1000</v>
      </c>
      <c r="H1065" t="s">
        <v>153</v>
      </c>
      <c r="I1065">
        <v>0.3</v>
      </c>
      <c r="J1065" s="56">
        <v>10000</v>
      </c>
      <c r="K1065" t="s">
        <v>154</v>
      </c>
      <c r="L1065" t="s">
        <v>591</v>
      </c>
    </row>
    <row r="1066" spans="1:12" x14ac:dyDescent="0.25">
      <c r="A1066" t="s">
        <v>139</v>
      </c>
      <c r="D1066" t="s">
        <v>140</v>
      </c>
      <c r="E1066" t="s">
        <v>33</v>
      </c>
      <c r="F1066" t="s">
        <v>412</v>
      </c>
      <c r="G1066" s="56">
        <v>29000</v>
      </c>
      <c r="H1066" t="s">
        <v>153</v>
      </c>
      <c r="I1066">
        <v>0.3</v>
      </c>
      <c r="J1066" s="56">
        <v>40000</v>
      </c>
      <c r="K1066" t="s">
        <v>154</v>
      </c>
      <c r="L1066" t="s">
        <v>591</v>
      </c>
    </row>
    <row r="1067" spans="1:12" x14ac:dyDescent="0.25">
      <c r="A1067" t="s">
        <v>139</v>
      </c>
      <c r="D1067" t="s">
        <v>140</v>
      </c>
      <c r="E1067" t="s">
        <v>34</v>
      </c>
      <c r="F1067" t="s">
        <v>447</v>
      </c>
      <c r="G1067" s="56">
        <v>2000</v>
      </c>
      <c r="H1067" t="s">
        <v>153</v>
      </c>
      <c r="I1067">
        <v>0.3</v>
      </c>
      <c r="J1067" s="56">
        <v>10000</v>
      </c>
      <c r="K1067" t="s">
        <v>154</v>
      </c>
      <c r="L1067" t="s">
        <v>591</v>
      </c>
    </row>
    <row r="1068" spans="1:12" x14ac:dyDescent="0.25">
      <c r="A1068" t="s">
        <v>139</v>
      </c>
      <c r="D1068" t="s">
        <v>140</v>
      </c>
      <c r="E1068" t="s">
        <v>35</v>
      </c>
      <c r="F1068" t="s">
        <v>414</v>
      </c>
      <c r="G1068" s="56">
        <v>1000</v>
      </c>
      <c r="H1068" t="s">
        <v>153</v>
      </c>
      <c r="I1068">
        <v>0.3</v>
      </c>
      <c r="J1068" s="56">
        <v>10000</v>
      </c>
      <c r="K1068" t="s">
        <v>154</v>
      </c>
      <c r="L1068" t="s">
        <v>591</v>
      </c>
    </row>
    <row r="1069" spans="1:12" x14ac:dyDescent="0.25">
      <c r="A1069" t="s">
        <v>139</v>
      </c>
      <c r="D1069" t="s">
        <v>140</v>
      </c>
      <c r="E1069" t="s">
        <v>36</v>
      </c>
      <c r="F1069" t="s">
        <v>275</v>
      </c>
      <c r="G1069" s="56">
        <v>2000</v>
      </c>
      <c r="H1069" t="s">
        <v>153</v>
      </c>
      <c r="I1069">
        <v>0.3</v>
      </c>
      <c r="J1069" s="56">
        <v>10000</v>
      </c>
      <c r="K1069" t="s">
        <v>154</v>
      </c>
      <c r="L1069" t="s">
        <v>591</v>
      </c>
    </row>
    <row r="1070" spans="1:12" x14ac:dyDescent="0.25">
      <c r="A1070" t="s">
        <v>139</v>
      </c>
      <c r="D1070" t="s">
        <v>140</v>
      </c>
      <c r="E1070" t="s">
        <v>276</v>
      </c>
      <c r="F1070" t="s">
        <v>277</v>
      </c>
      <c r="G1070" s="56">
        <v>2000</v>
      </c>
      <c r="H1070" t="s">
        <v>153</v>
      </c>
      <c r="I1070">
        <v>0.3</v>
      </c>
      <c r="J1070" s="56">
        <v>10000</v>
      </c>
      <c r="K1070" t="s">
        <v>154</v>
      </c>
      <c r="L1070" t="s">
        <v>591</v>
      </c>
    </row>
    <row r="1071" spans="1:12" x14ac:dyDescent="0.25">
      <c r="A1071" t="s">
        <v>139</v>
      </c>
      <c r="D1071" t="s">
        <v>140</v>
      </c>
      <c r="E1071" t="s">
        <v>38</v>
      </c>
      <c r="F1071" t="s">
        <v>450</v>
      </c>
      <c r="G1071" s="56">
        <v>3000</v>
      </c>
      <c r="H1071" t="s">
        <v>153</v>
      </c>
      <c r="I1071">
        <v>0.3</v>
      </c>
      <c r="J1071" s="56">
        <v>10000</v>
      </c>
      <c r="K1071" t="s">
        <v>154</v>
      </c>
      <c r="L1071" t="s">
        <v>591</v>
      </c>
    </row>
    <row r="1072" spans="1:12" x14ac:dyDescent="0.25">
      <c r="A1072" t="s">
        <v>139</v>
      </c>
      <c r="D1072" t="s">
        <v>140</v>
      </c>
      <c r="E1072" t="s">
        <v>451</v>
      </c>
      <c r="F1072" t="s">
        <v>452</v>
      </c>
      <c r="G1072" s="56">
        <v>1000</v>
      </c>
      <c r="H1072" t="s">
        <v>153</v>
      </c>
      <c r="I1072">
        <v>0.3</v>
      </c>
      <c r="J1072" s="56">
        <v>10000</v>
      </c>
      <c r="K1072" t="s">
        <v>154</v>
      </c>
      <c r="L1072" t="s">
        <v>591</v>
      </c>
    </row>
    <row r="1073" spans="1:12" x14ac:dyDescent="0.25">
      <c r="A1073" t="s">
        <v>139</v>
      </c>
      <c r="D1073" t="s">
        <v>140</v>
      </c>
      <c r="E1073" t="s">
        <v>40</v>
      </c>
      <c r="F1073" t="s">
        <v>453</v>
      </c>
      <c r="G1073" s="56">
        <v>4000</v>
      </c>
      <c r="H1073" t="s">
        <v>153</v>
      </c>
      <c r="I1073">
        <v>0.3</v>
      </c>
      <c r="J1073" s="56">
        <v>10000</v>
      </c>
      <c r="K1073" t="s">
        <v>154</v>
      </c>
      <c r="L1073" t="s">
        <v>591</v>
      </c>
    </row>
    <row r="1074" spans="1:12" x14ac:dyDescent="0.25">
      <c r="A1074" t="s">
        <v>139</v>
      </c>
      <c r="D1074" t="s">
        <v>140</v>
      </c>
      <c r="E1074" t="s">
        <v>454</v>
      </c>
      <c r="F1074" t="s">
        <v>455</v>
      </c>
      <c r="G1074" s="56">
        <v>1000</v>
      </c>
      <c r="H1074" t="s">
        <v>153</v>
      </c>
      <c r="I1074">
        <v>0.3</v>
      </c>
      <c r="J1074" s="56">
        <v>4000</v>
      </c>
      <c r="K1074" t="s">
        <v>154</v>
      </c>
      <c r="L1074" t="s">
        <v>591</v>
      </c>
    </row>
    <row r="1075" spans="1:12" x14ac:dyDescent="0.25">
      <c r="A1075" t="s">
        <v>139</v>
      </c>
      <c r="D1075" t="s">
        <v>140</v>
      </c>
      <c r="E1075" t="s">
        <v>311</v>
      </c>
      <c r="F1075" t="s">
        <v>312</v>
      </c>
      <c r="G1075" s="56">
        <v>1000</v>
      </c>
      <c r="H1075" t="s">
        <v>153</v>
      </c>
      <c r="I1075">
        <v>0.3</v>
      </c>
      <c r="J1075" s="56">
        <v>10000</v>
      </c>
      <c r="K1075" t="s">
        <v>154</v>
      </c>
      <c r="L1075" t="s">
        <v>591</v>
      </c>
    </row>
    <row r="1076" spans="1:12" x14ac:dyDescent="0.25">
      <c r="A1076" t="s">
        <v>139</v>
      </c>
      <c r="D1076" t="s">
        <v>140</v>
      </c>
      <c r="E1076" t="s">
        <v>365</v>
      </c>
      <c r="F1076" t="s">
        <v>366</v>
      </c>
      <c r="G1076" s="56">
        <v>4000</v>
      </c>
      <c r="H1076" t="s">
        <v>153</v>
      </c>
      <c r="I1076">
        <v>0.3</v>
      </c>
      <c r="J1076" s="56">
        <v>3000</v>
      </c>
      <c r="K1076" t="s">
        <v>154</v>
      </c>
      <c r="L1076" t="s">
        <v>591</v>
      </c>
    </row>
    <row r="1077" spans="1:12" x14ac:dyDescent="0.25">
      <c r="A1077" t="s">
        <v>139</v>
      </c>
      <c r="D1077" t="s">
        <v>140</v>
      </c>
      <c r="E1077" t="s">
        <v>566</v>
      </c>
      <c r="F1077" t="s">
        <v>567</v>
      </c>
      <c r="G1077" s="56">
        <v>2000</v>
      </c>
      <c r="H1077" t="s">
        <v>153</v>
      </c>
      <c r="I1077">
        <v>0.3</v>
      </c>
      <c r="J1077" s="56">
        <v>5000</v>
      </c>
      <c r="K1077" t="s">
        <v>154</v>
      </c>
      <c r="L1077" t="s">
        <v>591</v>
      </c>
    </row>
    <row r="1078" spans="1:12" x14ac:dyDescent="0.25">
      <c r="A1078" t="s">
        <v>139</v>
      </c>
      <c r="D1078" t="s">
        <v>140</v>
      </c>
      <c r="E1078" t="s">
        <v>542</v>
      </c>
      <c r="F1078" t="s">
        <v>543</v>
      </c>
      <c r="G1078" s="56">
        <v>2000</v>
      </c>
      <c r="H1078" t="s">
        <v>153</v>
      </c>
      <c r="I1078">
        <v>0.3</v>
      </c>
      <c r="J1078" s="56">
        <v>5000</v>
      </c>
      <c r="K1078" t="s">
        <v>154</v>
      </c>
      <c r="L1078" t="s">
        <v>591</v>
      </c>
    </row>
    <row r="1079" spans="1:12" x14ac:dyDescent="0.25">
      <c r="A1079" t="s">
        <v>139</v>
      </c>
      <c r="D1079" t="s">
        <v>140</v>
      </c>
      <c r="E1079" t="s">
        <v>456</v>
      </c>
      <c r="F1079" t="s">
        <v>457</v>
      </c>
      <c r="G1079" s="56">
        <v>2000</v>
      </c>
      <c r="H1079" t="s">
        <v>153</v>
      </c>
      <c r="I1079">
        <v>0.3</v>
      </c>
      <c r="J1079" s="56">
        <v>10000</v>
      </c>
      <c r="K1079" t="s">
        <v>154</v>
      </c>
      <c r="L1079" t="s">
        <v>591</v>
      </c>
    </row>
    <row r="1080" spans="1:12" x14ac:dyDescent="0.25">
      <c r="A1080" t="s">
        <v>139</v>
      </c>
      <c r="D1080" t="s">
        <v>140</v>
      </c>
      <c r="E1080" t="s">
        <v>279</v>
      </c>
      <c r="F1080" t="s">
        <v>280</v>
      </c>
      <c r="G1080" s="56">
        <v>1000</v>
      </c>
      <c r="H1080" t="s">
        <v>153</v>
      </c>
      <c r="I1080">
        <v>0.3</v>
      </c>
      <c r="J1080" s="56">
        <v>10000</v>
      </c>
      <c r="K1080" t="s">
        <v>154</v>
      </c>
      <c r="L1080" t="s">
        <v>591</v>
      </c>
    </row>
    <row r="1081" spans="1:12" x14ac:dyDescent="0.25">
      <c r="A1081" t="s">
        <v>139</v>
      </c>
      <c r="D1081" t="s">
        <v>140</v>
      </c>
      <c r="E1081" t="s">
        <v>519</v>
      </c>
      <c r="F1081" t="s">
        <v>520</v>
      </c>
      <c r="G1081" s="56">
        <v>1000</v>
      </c>
      <c r="H1081" t="s">
        <v>153</v>
      </c>
      <c r="I1081">
        <v>0.3</v>
      </c>
      <c r="J1081" s="56">
        <v>10000</v>
      </c>
      <c r="K1081" t="s">
        <v>154</v>
      </c>
      <c r="L1081" t="s">
        <v>591</v>
      </c>
    </row>
    <row r="1082" spans="1:12" x14ac:dyDescent="0.25">
      <c r="A1082" t="s">
        <v>139</v>
      </c>
      <c r="D1082" t="s">
        <v>140</v>
      </c>
      <c r="E1082" t="s">
        <v>521</v>
      </c>
      <c r="F1082" t="s">
        <v>522</v>
      </c>
      <c r="G1082" s="56">
        <v>1000</v>
      </c>
      <c r="H1082" t="s">
        <v>153</v>
      </c>
      <c r="I1082">
        <v>0.3</v>
      </c>
      <c r="J1082" s="56">
        <v>10000</v>
      </c>
      <c r="K1082" t="s">
        <v>154</v>
      </c>
      <c r="L1082" t="s">
        <v>591</v>
      </c>
    </row>
    <row r="1083" spans="1:12" x14ac:dyDescent="0.25">
      <c r="A1083" t="s">
        <v>139</v>
      </c>
      <c r="D1083" t="s">
        <v>140</v>
      </c>
      <c r="E1083" t="s">
        <v>593</v>
      </c>
      <c r="F1083" t="s">
        <v>594</v>
      </c>
      <c r="G1083" s="56">
        <v>1000</v>
      </c>
      <c r="H1083" t="s">
        <v>153</v>
      </c>
      <c r="I1083">
        <v>0.3</v>
      </c>
      <c r="J1083" s="56">
        <v>10000</v>
      </c>
      <c r="K1083" t="s">
        <v>154</v>
      </c>
      <c r="L1083" t="s">
        <v>591</v>
      </c>
    </row>
    <row r="1084" spans="1:12" x14ac:dyDescent="0.25">
      <c r="A1084" t="s">
        <v>139</v>
      </c>
      <c r="D1084" t="s">
        <v>140</v>
      </c>
      <c r="E1084" t="s">
        <v>597</v>
      </c>
      <c r="F1084" t="s">
        <v>598</v>
      </c>
      <c r="G1084" s="56">
        <v>1000</v>
      </c>
      <c r="H1084" t="s">
        <v>153</v>
      </c>
      <c r="I1084">
        <v>0.3</v>
      </c>
      <c r="J1084" s="56">
        <v>10000</v>
      </c>
      <c r="K1084" t="s">
        <v>154</v>
      </c>
      <c r="L1084" t="s">
        <v>591</v>
      </c>
    </row>
    <row r="1085" spans="1:12" x14ac:dyDescent="0.25">
      <c r="A1085" t="s">
        <v>139</v>
      </c>
      <c r="D1085" t="s">
        <v>140</v>
      </c>
      <c r="E1085" t="s">
        <v>523</v>
      </c>
      <c r="F1085" t="s">
        <v>524</v>
      </c>
      <c r="G1085" s="56">
        <v>1000</v>
      </c>
      <c r="H1085" t="s">
        <v>153</v>
      </c>
      <c r="I1085">
        <v>0.3</v>
      </c>
      <c r="J1085" s="56">
        <v>10000</v>
      </c>
      <c r="K1085" t="s">
        <v>154</v>
      </c>
      <c r="L1085" t="s">
        <v>591</v>
      </c>
    </row>
    <row r="1086" spans="1:12" x14ac:dyDescent="0.25">
      <c r="A1086" t="s">
        <v>139</v>
      </c>
      <c r="D1086" t="s">
        <v>140</v>
      </c>
      <c r="E1086" t="s">
        <v>599</v>
      </c>
      <c r="F1086" t="s">
        <v>600</v>
      </c>
      <c r="G1086" s="56">
        <v>1000</v>
      </c>
      <c r="H1086" t="s">
        <v>153</v>
      </c>
      <c r="I1086">
        <v>0.3</v>
      </c>
      <c r="J1086" s="56">
        <v>10000</v>
      </c>
      <c r="K1086" t="s">
        <v>154</v>
      </c>
      <c r="L1086" t="s">
        <v>591</v>
      </c>
    </row>
    <row r="1087" spans="1:12" x14ac:dyDescent="0.25">
      <c r="A1087" t="s">
        <v>139</v>
      </c>
      <c r="D1087" t="s">
        <v>140</v>
      </c>
      <c r="E1087" t="s">
        <v>44</v>
      </c>
      <c r="F1087" t="s">
        <v>458</v>
      </c>
      <c r="G1087" s="56">
        <v>1000</v>
      </c>
      <c r="H1087" t="s">
        <v>153</v>
      </c>
      <c r="I1087">
        <v>0.3</v>
      </c>
      <c r="J1087" s="56">
        <v>10000</v>
      </c>
      <c r="K1087" t="s">
        <v>154</v>
      </c>
      <c r="L1087" t="s">
        <v>591</v>
      </c>
    </row>
    <row r="1088" spans="1:12" x14ac:dyDescent="0.25">
      <c r="A1088" t="s">
        <v>139</v>
      </c>
      <c r="D1088" t="s">
        <v>140</v>
      </c>
      <c r="E1088" t="s">
        <v>46</v>
      </c>
      <c r="F1088" t="s">
        <v>459</v>
      </c>
      <c r="G1088" s="56">
        <v>13000</v>
      </c>
      <c r="H1088" t="s">
        <v>153</v>
      </c>
      <c r="I1088">
        <v>0.3</v>
      </c>
      <c r="J1088" s="56">
        <v>10000</v>
      </c>
      <c r="K1088" t="s">
        <v>154</v>
      </c>
      <c r="L1088" t="s">
        <v>591</v>
      </c>
    </row>
    <row r="1089" spans="1:12" x14ac:dyDescent="0.25">
      <c r="A1089" t="s">
        <v>139</v>
      </c>
      <c r="D1089" t="s">
        <v>140</v>
      </c>
      <c r="E1089" t="s">
        <v>47</v>
      </c>
      <c r="F1089" t="s">
        <v>345</v>
      </c>
      <c r="G1089" s="56">
        <v>2000</v>
      </c>
      <c r="H1089" t="s">
        <v>153</v>
      </c>
      <c r="I1089">
        <v>0.3</v>
      </c>
      <c r="J1089" s="56">
        <v>4000</v>
      </c>
      <c r="K1089" t="s">
        <v>154</v>
      </c>
      <c r="L1089" t="s">
        <v>591</v>
      </c>
    </row>
    <row r="1090" spans="1:12" x14ac:dyDescent="0.25">
      <c r="A1090" t="s">
        <v>139</v>
      </c>
      <c r="D1090" t="s">
        <v>140</v>
      </c>
      <c r="E1090" t="s">
        <v>488</v>
      </c>
      <c r="F1090" t="s">
        <v>489</v>
      </c>
      <c r="G1090" s="56">
        <v>1000</v>
      </c>
      <c r="H1090" t="s">
        <v>153</v>
      </c>
      <c r="I1090">
        <v>0.3</v>
      </c>
      <c r="J1090" s="56">
        <v>5000</v>
      </c>
      <c r="K1090" t="s">
        <v>154</v>
      </c>
      <c r="L1090" t="s">
        <v>591</v>
      </c>
    </row>
    <row r="1091" spans="1:12" x14ac:dyDescent="0.25">
      <c r="A1091" t="s">
        <v>139</v>
      </c>
      <c r="D1091" t="s">
        <v>140</v>
      </c>
      <c r="E1091" t="s">
        <v>50</v>
      </c>
      <c r="F1091" t="s">
        <v>490</v>
      </c>
      <c r="G1091" s="56">
        <v>2000</v>
      </c>
      <c r="H1091" t="s">
        <v>153</v>
      </c>
      <c r="I1091">
        <v>0.3</v>
      </c>
      <c r="J1091" s="56">
        <v>5000</v>
      </c>
      <c r="K1091" t="s">
        <v>154</v>
      </c>
      <c r="L1091" t="s">
        <v>591</v>
      </c>
    </row>
    <row r="1092" spans="1:12" x14ac:dyDescent="0.25">
      <c r="A1092" t="s">
        <v>139</v>
      </c>
      <c r="D1092" t="s">
        <v>140</v>
      </c>
      <c r="E1092" t="s">
        <v>460</v>
      </c>
      <c r="F1092" t="s">
        <v>461</v>
      </c>
      <c r="G1092" s="56">
        <v>1000</v>
      </c>
      <c r="H1092" t="s">
        <v>153</v>
      </c>
      <c r="I1092">
        <v>0.3</v>
      </c>
      <c r="J1092">
        <v>500</v>
      </c>
      <c r="K1092" t="s">
        <v>154</v>
      </c>
      <c r="L1092" t="s">
        <v>591</v>
      </c>
    </row>
    <row r="1093" spans="1:12" x14ac:dyDescent="0.25">
      <c r="A1093" t="s">
        <v>139</v>
      </c>
      <c r="D1093" t="s">
        <v>140</v>
      </c>
      <c r="E1093" t="s">
        <v>462</v>
      </c>
      <c r="F1093" t="s">
        <v>463</v>
      </c>
      <c r="G1093" s="56">
        <v>1000</v>
      </c>
      <c r="H1093" t="s">
        <v>153</v>
      </c>
      <c r="I1093">
        <v>0.3</v>
      </c>
      <c r="J1093" s="56">
        <v>5000</v>
      </c>
      <c r="K1093" t="s">
        <v>154</v>
      </c>
      <c r="L1093" t="s">
        <v>591</v>
      </c>
    </row>
    <row r="1094" spans="1:12" x14ac:dyDescent="0.25">
      <c r="A1094" t="s">
        <v>139</v>
      </c>
      <c r="D1094" t="s">
        <v>140</v>
      </c>
      <c r="E1094" t="s">
        <v>491</v>
      </c>
      <c r="F1094" t="s">
        <v>492</v>
      </c>
      <c r="G1094" s="56">
        <v>2000</v>
      </c>
      <c r="H1094" t="s">
        <v>153</v>
      </c>
      <c r="I1094">
        <v>0.3</v>
      </c>
      <c r="J1094" s="56">
        <v>5000</v>
      </c>
      <c r="K1094" t="s">
        <v>154</v>
      </c>
      <c r="L1094" t="s">
        <v>591</v>
      </c>
    </row>
    <row r="1095" spans="1:12" x14ac:dyDescent="0.25">
      <c r="A1095" t="s">
        <v>139</v>
      </c>
      <c r="D1095" t="s">
        <v>140</v>
      </c>
      <c r="E1095" t="s">
        <v>396</v>
      </c>
      <c r="F1095" t="s">
        <v>397</v>
      </c>
      <c r="G1095" s="56">
        <v>7000</v>
      </c>
      <c r="H1095" t="s">
        <v>153</v>
      </c>
      <c r="I1095">
        <v>0.3</v>
      </c>
      <c r="J1095" s="56">
        <v>6000</v>
      </c>
      <c r="K1095" t="s">
        <v>154</v>
      </c>
      <c r="L1095" t="s">
        <v>591</v>
      </c>
    </row>
    <row r="1096" spans="1:12" x14ac:dyDescent="0.25">
      <c r="A1096" t="s">
        <v>139</v>
      </c>
      <c r="D1096" t="s">
        <v>140</v>
      </c>
      <c r="E1096" t="s">
        <v>53</v>
      </c>
      <c r="F1096" t="s">
        <v>295</v>
      </c>
      <c r="G1096" s="56">
        <v>3000</v>
      </c>
      <c r="H1096" t="s">
        <v>153</v>
      </c>
      <c r="I1096">
        <v>0.3</v>
      </c>
      <c r="J1096" s="56">
        <v>15000</v>
      </c>
      <c r="K1096" t="s">
        <v>154</v>
      </c>
      <c r="L1096" t="s">
        <v>591</v>
      </c>
    </row>
    <row r="1097" spans="1:12" x14ac:dyDescent="0.25">
      <c r="A1097" t="s">
        <v>139</v>
      </c>
      <c r="D1097" t="s">
        <v>140</v>
      </c>
      <c r="E1097" t="s">
        <v>54</v>
      </c>
      <c r="F1097" t="s">
        <v>160</v>
      </c>
      <c r="G1097" s="56">
        <v>2000</v>
      </c>
      <c r="H1097" t="s">
        <v>153</v>
      </c>
      <c r="I1097">
        <v>0.3</v>
      </c>
      <c r="J1097" s="56">
        <v>10000</v>
      </c>
      <c r="K1097" t="s">
        <v>154</v>
      </c>
      <c r="L1097" t="s">
        <v>591</v>
      </c>
    </row>
    <row r="1098" spans="1:12" x14ac:dyDescent="0.25">
      <c r="A1098" t="s">
        <v>139</v>
      </c>
      <c r="D1098" t="s">
        <v>140</v>
      </c>
      <c r="E1098" t="s">
        <v>556</v>
      </c>
      <c r="F1098" t="s">
        <v>557</v>
      </c>
      <c r="G1098" s="56">
        <v>2000</v>
      </c>
      <c r="H1098" t="s">
        <v>153</v>
      </c>
      <c r="I1098">
        <v>0.3</v>
      </c>
      <c r="J1098" s="56">
        <v>3000</v>
      </c>
      <c r="K1098" t="s">
        <v>154</v>
      </c>
      <c r="L1098" t="s">
        <v>591</v>
      </c>
    </row>
    <row r="1099" spans="1:12" x14ac:dyDescent="0.25">
      <c r="A1099" t="s">
        <v>139</v>
      </c>
      <c r="D1099" t="s">
        <v>140</v>
      </c>
      <c r="E1099" t="s">
        <v>56</v>
      </c>
      <c r="F1099" t="s">
        <v>464</v>
      </c>
      <c r="G1099" s="56">
        <v>8000</v>
      </c>
      <c r="H1099" t="s">
        <v>153</v>
      </c>
      <c r="I1099">
        <v>0.3</v>
      </c>
      <c r="J1099" s="56">
        <v>4000</v>
      </c>
      <c r="K1099" t="s">
        <v>154</v>
      </c>
      <c r="L1099" t="s">
        <v>591</v>
      </c>
    </row>
    <row r="1100" spans="1:12" x14ac:dyDescent="0.25">
      <c r="A1100" t="s">
        <v>139</v>
      </c>
      <c r="D1100" t="s">
        <v>140</v>
      </c>
      <c r="E1100" t="s">
        <v>601</v>
      </c>
      <c r="F1100" t="s">
        <v>602</v>
      </c>
      <c r="G1100" s="56">
        <v>1000</v>
      </c>
      <c r="H1100" t="s">
        <v>153</v>
      </c>
      <c r="I1100">
        <v>0.3</v>
      </c>
      <c r="J1100" s="56">
        <v>10000</v>
      </c>
      <c r="K1100" t="s">
        <v>154</v>
      </c>
      <c r="L1100" t="s">
        <v>591</v>
      </c>
    </row>
    <row r="1101" spans="1:12" x14ac:dyDescent="0.25">
      <c r="A1101" t="s">
        <v>139</v>
      </c>
      <c r="D1101" t="s">
        <v>140</v>
      </c>
      <c r="E1101" t="s">
        <v>57</v>
      </c>
      <c r="F1101" t="s">
        <v>406</v>
      </c>
      <c r="G1101" s="56">
        <v>2000</v>
      </c>
      <c r="H1101" t="s">
        <v>153</v>
      </c>
      <c r="I1101">
        <v>0.3</v>
      </c>
      <c r="J1101">
        <v>500</v>
      </c>
      <c r="K1101" t="s">
        <v>154</v>
      </c>
      <c r="L1101" t="s">
        <v>591</v>
      </c>
    </row>
    <row r="1102" spans="1:12" x14ac:dyDescent="0.25">
      <c r="A1102" t="s">
        <v>139</v>
      </c>
      <c r="D1102" t="s">
        <v>140</v>
      </c>
      <c r="E1102" t="s">
        <v>58</v>
      </c>
      <c r="F1102" t="s">
        <v>399</v>
      </c>
      <c r="G1102" s="56">
        <v>1000</v>
      </c>
      <c r="H1102" t="s">
        <v>153</v>
      </c>
      <c r="I1102">
        <v>0.3</v>
      </c>
      <c r="J1102" s="56">
        <v>1000</v>
      </c>
      <c r="K1102" t="s">
        <v>154</v>
      </c>
      <c r="L1102" t="s">
        <v>591</v>
      </c>
    </row>
    <row r="1103" spans="1:12" x14ac:dyDescent="0.25">
      <c r="A1103" t="s">
        <v>139</v>
      </c>
      <c r="D1103" t="s">
        <v>140</v>
      </c>
      <c r="E1103" t="s">
        <v>59</v>
      </c>
      <c r="F1103" t="s">
        <v>407</v>
      </c>
      <c r="G1103" s="56">
        <v>2000</v>
      </c>
      <c r="H1103" t="s">
        <v>153</v>
      </c>
      <c r="I1103">
        <v>0.3</v>
      </c>
      <c r="J1103" s="56">
        <v>2500</v>
      </c>
      <c r="K1103" t="s">
        <v>154</v>
      </c>
      <c r="L1103" t="s">
        <v>591</v>
      </c>
    </row>
    <row r="1104" spans="1:12" x14ac:dyDescent="0.25">
      <c r="A1104" t="s">
        <v>139</v>
      </c>
      <c r="D1104" t="s">
        <v>140</v>
      </c>
      <c r="E1104" t="s">
        <v>465</v>
      </c>
      <c r="F1104" t="s">
        <v>466</v>
      </c>
      <c r="G1104" s="56">
        <v>1000</v>
      </c>
      <c r="H1104" t="s">
        <v>153</v>
      </c>
      <c r="I1104">
        <v>0.3</v>
      </c>
      <c r="J1104" s="56">
        <v>3000</v>
      </c>
      <c r="K1104" t="s">
        <v>154</v>
      </c>
      <c r="L1104" t="s">
        <v>591</v>
      </c>
    </row>
    <row r="1105" spans="1:12" x14ac:dyDescent="0.25">
      <c r="A1105" t="s">
        <v>139</v>
      </c>
      <c r="D1105" t="s">
        <v>140</v>
      </c>
      <c r="E1105" t="s">
        <v>400</v>
      </c>
      <c r="F1105" t="s">
        <v>401</v>
      </c>
      <c r="G1105" s="56">
        <v>1000</v>
      </c>
      <c r="H1105" t="s">
        <v>153</v>
      </c>
      <c r="I1105">
        <v>0.3</v>
      </c>
      <c r="J1105" s="56">
        <v>2500</v>
      </c>
      <c r="K1105" t="s">
        <v>154</v>
      </c>
      <c r="L1105" t="s">
        <v>591</v>
      </c>
    </row>
    <row r="1106" spans="1:12" x14ac:dyDescent="0.25">
      <c r="A1106" t="s">
        <v>139</v>
      </c>
      <c r="D1106" t="s">
        <v>140</v>
      </c>
      <c r="E1106" t="s">
        <v>408</v>
      </c>
      <c r="F1106" t="s">
        <v>409</v>
      </c>
      <c r="G1106" s="56">
        <v>2000</v>
      </c>
      <c r="H1106" t="s">
        <v>153</v>
      </c>
      <c r="I1106">
        <v>0.3</v>
      </c>
      <c r="J1106" s="56">
        <v>4000</v>
      </c>
      <c r="K1106" t="s">
        <v>154</v>
      </c>
      <c r="L1106" t="s">
        <v>591</v>
      </c>
    </row>
    <row r="1107" spans="1:12" x14ac:dyDescent="0.25">
      <c r="A1107" t="s">
        <v>139</v>
      </c>
      <c r="D1107" t="s">
        <v>140</v>
      </c>
      <c r="E1107" t="s">
        <v>421</v>
      </c>
      <c r="F1107" t="s">
        <v>422</v>
      </c>
      <c r="G1107" s="56">
        <v>1000</v>
      </c>
      <c r="H1107" t="s">
        <v>153</v>
      </c>
      <c r="I1107">
        <v>0.3</v>
      </c>
      <c r="J1107" s="56">
        <v>2000</v>
      </c>
      <c r="K1107" t="s">
        <v>154</v>
      </c>
      <c r="L1107" t="s">
        <v>591</v>
      </c>
    </row>
    <row r="1108" spans="1:12" x14ac:dyDescent="0.25">
      <c r="A1108" t="s">
        <v>139</v>
      </c>
      <c r="D1108" t="s">
        <v>140</v>
      </c>
      <c r="E1108" t="s">
        <v>467</v>
      </c>
      <c r="F1108" t="s">
        <v>402</v>
      </c>
      <c r="G1108" s="56">
        <v>5000</v>
      </c>
      <c r="H1108" t="s">
        <v>153</v>
      </c>
      <c r="I1108">
        <v>0.3</v>
      </c>
      <c r="J1108" s="56">
        <v>8000</v>
      </c>
      <c r="K1108" t="s">
        <v>154</v>
      </c>
      <c r="L1108" t="s">
        <v>591</v>
      </c>
    </row>
    <row r="1109" spans="1:12" x14ac:dyDescent="0.25">
      <c r="A1109" t="s">
        <v>139</v>
      </c>
      <c r="D1109" t="s">
        <v>140</v>
      </c>
      <c r="E1109" t="s">
        <v>468</v>
      </c>
      <c r="F1109" t="s">
        <v>469</v>
      </c>
      <c r="G1109" s="56">
        <v>2000</v>
      </c>
      <c r="H1109" t="s">
        <v>153</v>
      </c>
      <c r="I1109">
        <v>0.3</v>
      </c>
      <c r="J1109" s="56">
        <v>1800</v>
      </c>
      <c r="K1109" t="s">
        <v>154</v>
      </c>
      <c r="L1109" t="s">
        <v>591</v>
      </c>
    </row>
    <row r="1110" spans="1:12" x14ac:dyDescent="0.25">
      <c r="A1110" t="s">
        <v>139</v>
      </c>
      <c r="D1110" t="s">
        <v>140</v>
      </c>
      <c r="E1110" t="s">
        <v>64</v>
      </c>
      <c r="F1110" t="s">
        <v>182</v>
      </c>
      <c r="G1110" s="56">
        <v>1000</v>
      </c>
      <c r="H1110" t="s">
        <v>153</v>
      </c>
      <c r="I1110">
        <v>0.3</v>
      </c>
      <c r="J1110" s="56">
        <v>10000</v>
      </c>
      <c r="K1110" t="s">
        <v>154</v>
      </c>
      <c r="L1110" t="s">
        <v>591</v>
      </c>
    </row>
    <row r="1111" spans="1:12" x14ac:dyDescent="0.25">
      <c r="A1111" t="s">
        <v>139</v>
      </c>
      <c r="D1111" t="s">
        <v>140</v>
      </c>
      <c r="E1111" t="s">
        <v>66</v>
      </c>
      <c r="F1111" t="s">
        <v>470</v>
      </c>
      <c r="G1111" s="56">
        <v>1000</v>
      </c>
      <c r="H1111" t="s">
        <v>153</v>
      </c>
      <c r="I1111">
        <v>0.3</v>
      </c>
      <c r="J1111" s="56">
        <v>4000</v>
      </c>
      <c r="K1111" t="s">
        <v>154</v>
      </c>
      <c r="L1111" t="s">
        <v>591</v>
      </c>
    </row>
    <row r="1112" spans="1:12" x14ac:dyDescent="0.25">
      <c r="A1112" t="s">
        <v>139</v>
      </c>
      <c r="D1112" t="s">
        <v>140</v>
      </c>
      <c r="E1112" t="s">
        <v>67</v>
      </c>
      <c r="F1112" t="s">
        <v>544</v>
      </c>
      <c r="G1112" s="56">
        <v>3000</v>
      </c>
      <c r="H1112" t="s">
        <v>153</v>
      </c>
      <c r="I1112">
        <v>0.3</v>
      </c>
      <c r="J1112" s="56">
        <v>1000</v>
      </c>
      <c r="K1112" t="s">
        <v>154</v>
      </c>
      <c r="L1112" t="s">
        <v>591</v>
      </c>
    </row>
    <row r="1113" spans="1:12" x14ac:dyDescent="0.25">
      <c r="A1113" t="s">
        <v>139</v>
      </c>
      <c r="D1113" t="s">
        <v>140</v>
      </c>
      <c r="E1113" t="s">
        <v>493</v>
      </c>
      <c r="F1113" t="s">
        <v>494</v>
      </c>
      <c r="G1113" s="56">
        <v>2000</v>
      </c>
      <c r="H1113" t="s">
        <v>153</v>
      </c>
      <c r="I1113">
        <v>0.3</v>
      </c>
      <c r="J1113" s="56">
        <v>4000</v>
      </c>
      <c r="K1113" t="s">
        <v>154</v>
      </c>
      <c r="L1113" t="s">
        <v>591</v>
      </c>
    </row>
    <row r="1114" spans="1:12" x14ac:dyDescent="0.25">
      <c r="A1114" t="s">
        <v>139</v>
      </c>
      <c r="D1114" t="s">
        <v>140</v>
      </c>
      <c r="E1114" t="s">
        <v>70</v>
      </c>
      <c r="F1114" t="s">
        <v>471</v>
      </c>
      <c r="G1114" s="56">
        <v>2000</v>
      </c>
      <c r="H1114" t="s">
        <v>153</v>
      </c>
      <c r="I1114">
        <v>0.3</v>
      </c>
      <c r="J1114" s="56">
        <v>5000</v>
      </c>
      <c r="K1114" t="s">
        <v>154</v>
      </c>
      <c r="L1114" t="s">
        <v>591</v>
      </c>
    </row>
    <row r="1115" spans="1:12" x14ac:dyDescent="0.25">
      <c r="A1115" t="s">
        <v>139</v>
      </c>
      <c r="D1115" t="s">
        <v>140</v>
      </c>
      <c r="E1115" t="s">
        <v>568</v>
      </c>
      <c r="F1115" t="s">
        <v>569</v>
      </c>
      <c r="G1115" s="56">
        <v>2000</v>
      </c>
      <c r="H1115" t="s">
        <v>153</v>
      </c>
      <c r="I1115">
        <v>0.3</v>
      </c>
      <c r="J1115" s="56">
        <v>5000</v>
      </c>
      <c r="K1115" t="s">
        <v>154</v>
      </c>
      <c r="L1115" t="s">
        <v>591</v>
      </c>
    </row>
    <row r="1116" spans="1:12" x14ac:dyDescent="0.25">
      <c r="A1116" t="s">
        <v>139</v>
      </c>
      <c r="D1116" t="s">
        <v>140</v>
      </c>
      <c r="E1116" t="s">
        <v>505</v>
      </c>
      <c r="F1116" t="s">
        <v>506</v>
      </c>
      <c r="G1116" s="56">
        <v>1000</v>
      </c>
      <c r="H1116" t="s">
        <v>153</v>
      </c>
      <c r="I1116">
        <v>0.3</v>
      </c>
      <c r="J1116">
        <v>350</v>
      </c>
      <c r="K1116" t="s">
        <v>154</v>
      </c>
      <c r="L1116" t="s">
        <v>591</v>
      </c>
    </row>
    <row r="1117" spans="1:12" x14ac:dyDescent="0.25">
      <c r="A1117" t="s">
        <v>139</v>
      </c>
      <c r="D1117" t="s">
        <v>140</v>
      </c>
      <c r="E1117" t="s">
        <v>73</v>
      </c>
      <c r="F1117" t="s">
        <v>495</v>
      </c>
      <c r="G1117" s="56">
        <v>1000</v>
      </c>
      <c r="H1117" t="s">
        <v>153</v>
      </c>
      <c r="I1117">
        <v>0.3</v>
      </c>
      <c r="J1117" s="56">
        <v>4000</v>
      </c>
      <c r="K1117" t="s">
        <v>154</v>
      </c>
      <c r="L1117" t="s">
        <v>591</v>
      </c>
    </row>
    <row r="1118" spans="1:12" x14ac:dyDescent="0.25">
      <c r="A1118" t="s">
        <v>139</v>
      </c>
      <c r="D1118" t="s">
        <v>140</v>
      </c>
      <c r="E1118" t="s">
        <v>75</v>
      </c>
      <c r="F1118" t="s">
        <v>472</v>
      </c>
      <c r="G1118" s="56">
        <v>1000</v>
      </c>
      <c r="H1118" t="s">
        <v>153</v>
      </c>
      <c r="I1118">
        <v>0.3</v>
      </c>
      <c r="J1118" s="56">
        <v>2500</v>
      </c>
      <c r="K1118" t="s">
        <v>154</v>
      </c>
      <c r="L1118" t="s">
        <v>591</v>
      </c>
    </row>
    <row r="1119" spans="1:12" x14ac:dyDescent="0.25">
      <c r="A1119" t="s">
        <v>139</v>
      </c>
      <c r="D1119" t="s">
        <v>140</v>
      </c>
      <c r="E1119" t="s">
        <v>570</v>
      </c>
      <c r="F1119" t="s">
        <v>571</v>
      </c>
      <c r="G1119" s="56">
        <v>2000</v>
      </c>
      <c r="H1119" t="s">
        <v>153</v>
      </c>
      <c r="I1119">
        <v>0.3</v>
      </c>
      <c r="J1119" s="56">
        <v>10000</v>
      </c>
      <c r="K1119" t="s">
        <v>154</v>
      </c>
      <c r="L1119" t="s">
        <v>591</v>
      </c>
    </row>
    <row r="1120" spans="1:12" x14ac:dyDescent="0.25">
      <c r="A1120" t="s">
        <v>139</v>
      </c>
      <c r="D1120" t="s">
        <v>140</v>
      </c>
      <c r="E1120" t="s">
        <v>531</v>
      </c>
      <c r="F1120" t="s">
        <v>440</v>
      </c>
      <c r="G1120" s="56">
        <v>1000</v>
      </c>
      <c r="H1120" t="s">
        <v>153</v>
      </c>
      <c r="I1120">
        <v>0.3</v>
      </c>
      <c r="J1120" s="56">
        <v>10000</v>
      </c>
      <c r="K1120" t="s">
        <v>154</v>
      </c>
      <c r="L1120" t="s">
        <v>591</v>
      </c>
    </row>
    <row r="1121" spans="1:12" x14ac:dyDescent="0.25">
      <c r="A1121" t="s">
        <v>139</v>
      </c>
      <c r="D1121" t="s">
        <v>140</v>
      </c>
      <c r="E1121" t="s">
        <v>473</v>
      </c>
      <c r="F1121" t="s">
        <v>474</v>
      </c>
      <c r="G1121" s="56">
        <v>1000</v>
      </c>
      <c r="H1121" t="s">
        <v>153</v>
      </c>
      <c r="I1121">
        <v>0.3</v>
      </c>
      <c r="J1121" s="56">
        <v>10000</v>
      </c>
      <c r="K1121" t="s">
        <v>154</v>
      </c>
      <c r="L1121" t="s">
        <v>591</v>
      </c>
    </row>
    <row r="1122" spans="1:12" x14ac:dyDescent="0.25">
      <c r="A1122" t="s">
        <v>139</v>
      </c>
      <c r="D1122" t="s">
        <v>140</v>
      </c>
      <c r="E1122" t="s">
        <v>317</v>
      </c>
      <c r="F1122" t="s">
        <v>305</v>
      </c>
      <c r="G1122" s="56">
        <v>2000</v>
      </c>
      <c r="H1122" t="s">
        <v>153</v>
      </c>
      <c r="I1122">
        <v>0.3</v>
      </c>
      <c r="J1122" s="56">
        <v>10000</v>
      </c>
      <c r="K1122" t="s">
        <v>154</v>
      </c>
      <c r="L1122" t="s">
        <v>591</v>
      </c>
    </row>
    <row r="1123" spans="1:12" x14ac:dyDescent="0.25">
      <c r="A1123" t="s">
        <v>139</v>
      </c>
      <c r="D1123" t="s">
        <v>140</v>
      </c>
      <c r="E1123" t="s">
        <v>475</v>
      </c>
      <c r="F1123" t="s">
        <v>476</v>
      </c>
      <c r="G1123" s="56">
        <v>1000</v>
      </c>
      <c r="H1123" t="s">
        <v>153</v>
      </c>
      <c r="I1123">
        <v>0.3</v>
      </c>
      <c r="J1123" s="56">
        <v>1008</v>
      </c>
      <c r="K1123" t="s">
        <v>154</v>
      </c>
      <c r="L1123" t="s">
        <v>591</v>
      </c>
    </row>
    <row r="1124" spans="1:12" x14ac:dyDescent="0.25">
      <c r="A1124" t="s">
        <v>139</v>
      </c>
      <c r="D1124" t="s">
        <v>140</v>
      </c>
      <c r="E1124" t="s">
        <v>477</v>
      </c>
      <c r="F1124" t="s">
        <v>478</v>
      </c>
      <c r="G1124" s="56">
        <v>1000</v>
      </c>
      <c r="H1124" t="s">
        <v>153</v>
      </c>
      <c r="I1124">
        <v>0.3</v>
      </c>
      <c r="J1124" s="56">
        <v>4000</v>
      </c>
      <c r="K1124" t="s">
        <v>154</v>
      </c>
      <c r="L1124" t="s">
        <v>591</v>
      </c>
    </row>
    <row r="1125" spans="1:12" x14ac:dyDescent="0.25">
      <c r="A1125" t="s">
        <v>139</v>
      </c>
      <c r="D1125" t="s">
        <v>140</v>
      </c>
      <c r="E1125" t="s">
        <v>479</v>
      </c>
      <c r="F1125" t="s">
        <v>480</v>
      </c>
      <c r="G1125" s="56">
        <v>1000</v>
      </c>
      <c r="H1125" t="s">
        <v>153</v>
      </c>
      <c r="I1125">
        <v>0.3</v>
      </c>
      <c r="J1125" s="56">
        <v>10000</v>
      </c>
      <c r="K1125" t="s">
        <v>154</v>
      </c>
      <c r="L1125" t="s">
        <v>591</v>
      </c>
    </row>
    <row r="1126" spans="1:12" x14ac:dyDescent="0.25">
      <c r="A1126" t="s">
        <v>139</v>
      </c>
      <c r="D1126" t="s">
        <v>140</v>
      </c>
      <c r="E1126" t="s">
        <v>81</v>
      </c>
      <c r="F1126" t="s">
        <v>481</v>
      </c>
      <c r="G1126" s="56">
        <v>2000</v>
      </c>
      <c r="H1126" t="s">
        <v>153</v>
      </c>
      <c r="I1126">
        <v>0.3</v>
      </c>
      <c r="J1126" s="56">
        <v>3000</v>
      </c>
      <c r="K1126" t="s">
        <v>154</v>
      </c>
      <c r="L1126" t="s">
        <v>591</v>
      </c>
    </row>
    <row r="1127" spans="1:12" x14ac:dyDescent="0.25">
      <c r="A1127" t="s">
        <v>139</v>
      </c>
      <c r="D1127" t="s">
        <v>140</v>
      </c>
      <c r="E1127" t="s">
        <v>507</v>
      </c>
      <c r="F1127" t="s">
        <v>508</v>
      </c>
      <c r="G1127" s="56">
        <v>1000</v>
      </c>
      <c r="H1127" t="s">
        <v>153</v>
      </c>
      <c r="I1127">
        <v>0.3</v>
      </c>
      <c r="J1127" s="56">
        <v>5000</v>
      </c>
      <c r="K1127" t="s">
        <v>154</v>
      </c>
      <c r="L1127" t="s">
        <v>591</v>
      </c>
    </row>
    <row r="1128" spans="1:12" x14ac:dyDescent="0.25">
      <c r="A1128" t="s">
        <v>139</v>
      </c>
      <c r="D1128" t="s">
        <v>140</v>
      </c>
      <c r="E1128" t="s">
        <v>82</v>
      </c>
      <c r="F1128" t="s">
        <v>482</v>
      </c>
      <c r="G1128" s="56">
        <v>2000</v>
      </c>
      <c r="H1128" t="s">
        <v>153</v>
      </c>
      <c r="I1128">
        <v>0.3</v>
      </c>
      <c r="J1128" s="56">
        <v>3300</v>
      </c>
      <c r="K1128" t="s">
        <v>154</v>
      </c>
      <c r="L1128" t="s">
        <v>591</v>
      </c>
    </row>
    <row r="1129" spans="1:12" x14ac:dyDescent="0.25">
      <c r="A1129" t="s">
        <v>139</v>
      </c>
      <c r="D1129" t="s">
        <v>140</v>
      </c>
      <c r="E1129" t="s">
        <v>84</v>
      </c>
      <c r="F1129" t="s">
        <v>496</v>
      </c>
      <c r="G1129" s="56">
        <v>1000</v>
      </c>
      <c r="H1129" t="s">
        <v>153</v>
      </c>
      <c r="I1129">
        <v>0.3</v>
      </c>
      <c r="J1129">
        <v>200</v>
      </c>
      <c r="K1129" t="s">
        <v>154</v>
      </c>
      <c r="L1129" t="s">
        <v>591</v>
      </c>
    </row>
    <row r="1130" spans="1:12" x14ac:dyDescent="0.25">
      <c r="A1130" t="s">
        <v>139</v>
      </c>
      <c r="D1130" t="s">
        <v>140</v>
      </c>
      <c r="E1130" t="s">
        <v>485</v>
      </c>
      <c r="F1130" t="s">
        <v>486</v>
      </c>
      <c r="G1130" s="56">
        <v>2000</v>
      </c>
      <c r="H1130" t="s">
        <v>153</v>
      </c>
      <c r="I1130">
        <v>0.3</v>
      </c>
      <c r="J1130" s="56">
        <v>2000</v>
      </c>
      <c r="K1130" t="s">
        <v>154</v>
      </c>
      <c r="L1130" t="s">
        <v>591</v>
      </c>
    </row>
    <row r="1131" spans="1:12" x14ac:dyDescent="0.25">
      <c r="A1131" t="s">
        <v>139</v>
      </c>
      <c r="D1131" t="s">
        <v>140</v>
      </c>
      <c r="E1131" t="s">
        <v>572</v>
      </c>
      <c r="F1131" t="s">
        <v>573</v>
      </c>
      <c r="G1131" s="56">
        <v>2000</v>
      </c>
      <c r="H1131" t="s">
        <v>153</v>
      </c>
      <c r="I1131">
        <v>0.3</v>
      </c>
      <c r="J1131" s="56">
        <v>5000</v>
      </c>
      <c r="K1131" t="s">
        <v>154</v>
      </c>
      <c r="L1131" t="s">
        <v>591</v>
      </c>
    </row>
    <row r="1132" spans="1:12" x14ac:dyDescent="0.25">
      <c r="A1132" t="s">
        <v>139</v>
      </c>
      <c r="D1132" t="s">
        <v>140</v>
      </c>
      <c r="E1132" t="s">
        <v>89</v>
      </c>
      <c r="F1132" t="s">
        <v>574</v>
      </c>
      <c r="G1132" s="56">
        <v>1000</v>
      </c>
      <c r="H1132" t="s">
        <v>153</v>
      </c>
      <c r="I1132">
        <v>0.3</v>
      </c>
      <c r="J1132" s="56">
        <v>2500</v>
      </c>
      <c r="K1132" t="s">
        <v>154</v>
      </c>
      <c r="L1132" t="s">
        <v>591</v>
      </c>
    </row>
    <row r="1133" spans="1:12" x14ac:dyDescent="0.25">
      <c r="A1133" t="s">
        <v>139</v>
      </c>
      <c r="D1133" t="s">
        <v>140</v>
      </c>
      <c r="E1133" t="s">
        <v>595</v>
      </c>
      <c r="F1133" t="s">
        <v>596</v>
      </c>
      <c r="G1133" s="56">
        <v>1000</v>
      </c>
      <c r="H1133" t="s">
        <v>153</v>
      </c>
      <c r="I1133">
        <v>0.3</v>
      </c>
      <c r="J1133" s="56">
        <v>10000</v>
      </c>
      <c r="K1133" t="s">
        <v>154</v>
      </c>
      <c r="L1133" t="s">
        <v>591</v>
      </c>
    </row>
    <row r="1134" spans="1:12" x14ac:dyDescent="0.25">
      <c r="A1134" t="s">
        <v>139</v>
      </c>
      <c r="D1134" t="s">
        <v>140</v>
      </c>
      <c r="E1134" t="s">
        <v>339</v>
      </c>
      <c r="F1134" t="s">
        <v>340</v>
      </c>
      <c r="G1134" s="56">
        <v>1000</v>
      </c>
      <c r="H1134" t="s">
        <v>153</v>
      </c>
      <c r="I1134">
        <v>0.3</v>
      </c>
      <c r="J1134" s="56">
        <v>4000</v>
      </c>
      <c r="K1134" t="s">
        <v>154</v>
      </c>
      <c r="L1134" t="s">
        <v>591</v>
      </c>
    </row>
    <row r="1135" spans="1:12" x14ac:dyDescent="0.25">
      <c r="A1135" t="s">
        <v>139</v>
      </c>
      <c r="D1135" t="s">
        <v>140</v>
      </c>
      <c r="E1135" t="s">
        <v>564</v>
      </c>
      <c r="F1135" t="s">
        <v>565</v>
      </c>
      <c r="G1135" s="56">
        <v>1000</v>
      </c>
      <c r="H1135" t="s">
        <v>153</v>
      </c>
      <c r="I1135">
        <v>0.3</v>
      </c>
      <c r="J1135" s="56">
        <v>10000</v>
      </c>
      <c r="K1135" t="s">
        <v>154</v>
      </c>
      <c r="L1135" t="s">
        <v>591</v>
      </c>
    </row>
    <row r="1136" spans="1:12" x14ac:dyDescent="0.25">
      <c r="A1136" t="s">
        <v>969</v>
      </c>
      <c r="D1136" t="s">
        <v>134</v>
      </c>
      <c r="E1136" t="s">
        <v>118</v>
      </c>
      <c r="F1136" t="s">
        <v>119</v>
      </c>
      <c r="G1136" s="56">
        <v>1000</v>
      </c>
      <c r="H1136" t="s">
        <v>153</v>
      </c>
      <c r="I1136">
        <v>0</v>
      </c>
      <c r="J1136">
        <v>525</v>
      </c>
      <c r="K1136" t="s">
        <v>154</v>
      </c>
    </row>
    <row r="1137" spans="1:11" x14ac:dyDescent="0.25">
      <c r="A1137" t="s">
        <v>969</v>
      </c>
      <c r="D1137" t="s">
        <v>134</v>
      </c>
      <c r="E1137" t="s">
        <v>727</v>
      </c>
      <c r="F1137" t="s">
        <v>728</v>
      </c>
      <c r="G1137" s="56">
        <v>1000</v>
      </c>
      <c r="H1137" t="s">
        <v>153</v>
      </c>
      <c r="I1137">
        <v>0.3</v>
      </c>
      <c r="J1137" s="56">
        <v>3000</v>
      </c>
      <c r="K1137" t="s">
        <v>154</v>
      </c>
    </row>
    <row r="1138" spans="1:11" x14ac:dyDescent="0.25">
      <c r="A1138" t="s">
        <v>969</v>
      </c>
      <c r="D1138" t="s">
        <v>134</v>
      </c>
      <c r="E1138" t="s">
        <v>12</v>
      </c>
      <c r="F1138" t="s">
        <v>243</v>
      </c>
      <c r="G1138" s="56">
        <v>2000</v>
      </c>
      <c r="H1138" t="s">
        <v>153</v>
      </c>
      <c r="I1138">
        <v>0.3</v>
      </c>
      <c r="J1138" s="56">
        <v>10000</v>
      </c>
      <c r="K1138" t="s">
        <v>154</v>
      </c>
    </row>
    <row r="1139" spans="1:11" x14ac:dyDescent="0.25">
      <c r="A1139" t="s">
        <v>969</v>
      </c>
      <c r="D1139" t="s">
        <v>134</v>
      </c>
      <c r="E1139" t="s">
        <v>445</v>
      </c>
      <c r="F1139" t="s">
        <v>446</v>
      </c>
      <c r="G1139" s="56">
        <v>3000</v>
      </c>
      <c r="H1139" t="s">
        <v>153</v>
      </c>
      <c r="I1139">
        <v>0.3</v>
      </c>
      <c r="J1139" s="56">
        <v>5000</v>
      </c>
      <c r="K1139" t="s">
        <v>154</v>
      </c>
    </row>
    <row r="1140" spans="1:11" x14ac:dyDescent="0.25">
      <c r="A1140" t="s">
        <v>969</v>
      </c>
      <c r="D1140" t="s">
        <v>134</v>
      </c>
      <c r="E1140" t="s">
        <v>333</v>
      </c>
      <c r="F1140" t="s">
        <v>334</v>
      </c>
      <c r="G1140" s="56">
        <v>1000</v>
      </c>
      <c r="H1140" t="s">
        <v>153</v>
      </c>
      <c r="I1140">
        <v>0.3</v>
      </c>
      <c r="J1140" s="56">
        <v>5000</v>
      </c>
      <c r="K1140" t="s">
        <v>154</v>
      </c>
    </row>
    <row r="1141" spans="1:11" x14ac:dyDescent="0.25">
      <c r="A1141" t="s">
        <v>969</v>
      </c>
      <c r="D1141" t="s">
        <v>134</v>
      </c>
      <c r="E1141" t="s">
        <v>343</v>
      </c>
      <c r="F1141" t="s">
        <v>344</v>
      </c>
      <c r="G1141" s="56">
        <v>3000</v>
      </c>
      <c r="H1141" t="s">
        <v>153</v>
      </c>
      <c r="I1141">
        <v>0.3</v>
      </c>
      <c r="J1141" s="56">
        <v>5000</v>
      </c>
      <c r="K1141" t="s">
        <v>154</v>
      </c>
    </row>
    <row r="1142" spans="1:11" x14ac:dyDescent="0.25">
      <c r="A1142" t="s">
        <v>969</v>
      </c>
      <c r="D1142" t="s">
        <v>134</v>
      </c>
      <c r="E1142" t="s">
        <v>25</v>
      </c>
      <c r="F1142" t="s">
        <v>890</v>
      </c>
      <c r="G1142" s="56">
        <v>3000</v>
      </c>
      <c r="H1142" t="s">
        <v>153</v>
      </c>
      <c r="I1142">
        <v>0.3</v>
      </c>
      <c r="J1142" s="56">
        <v>5000</v>
      </c>
      <c r="K1142" t="s">
        <v>154</v>
      </c>
    </row>
    <row r="1143" spans="1:11" x14ac:dyDescent="0.25">
      <c r="A1143" t="s">
        <v>969</v>
      </c>
      <c r="D1143" t="s">
        <v>134</v>
      </c>
      <c r="E1143" t="s">
        <v>26</v>
      </c>
      <c r="F1143" t="s">
        <v>355</v>
      </c>
      <c r="G1143" s="56">
        <v>1000</v>
      </c>
      <c r="H1143" t="s">
        <v>153</v>
      </c>
      <c r="I1143">
        <v>0.3</v>
      </c>
      <c r="J1143" s="56">
        <v>10000</v>
      </c>
      <c r="K1143" t="s">
        <v>154</v>
      </c>
    </row>
    <row r="1144" spans="1:11" x14ac:dyDescent="0.25">
      <c r="A1144" t="s">
        <v>969</v>
      </c>
      <c r="D1144" t="s">
        <v>134</v>
      </c>
      <c r="E1144" t="s">
        <v>33</v>
      </c>
      <c r="F1144" t="s">
        <v>412</v>
      </c>
      <c r="G1144" s="56">
        <v>1000</v>
      </c>
      <c r="H1144" t="s">
        <v>153</v>
      </c>
      <c r="I1144">
        <v>0.3</v>
      </c>
      <c r="J1144" s="56">
        <v>40000</v>
      </c>
      <c r="K1144" t="s">
        <v>154</v>
      </c>
    </row>
    <row r="1145" spans="1:11" x14ac:dyDescent="0.25">
      <c r="A1145" t="s">
        <v>969</v>
      </c>
      <c r="D1145" t="s">
        <v>134</v>
      </c>
      <c r="E1145" t="s">
        <v>893</v>
      </c>
      <c r="F1145" t="s">
        <v>894</v>
      </c>
      <c r="G1145" s="56">
        <v>1000</v>
      </c>
      <c r="H1145" t="s">
        <v>153</v>
      </c>
      <c r="I1145">
        <v>0.3</v>
      </c>
      <c r="J1145" s="56">
        <v>5000</v>
      </c>
      <c r="K1145" t="s">
        <v>154</v>
      </c>
    </row>
    <row r="1146" spans="1:11" x14ac:dyDescent="0.25">
      <c r="A1146" t="s">
        <v>969</v>
      </c>
      <c r="D1146" t="s">
        <v>134</v>
      </c>
      <c r="E1146" t="s">
        <v>895</v>
      </c>
      <c r="F1146" t="s">
        <v>896</v>
      </c>
      <c r="G1146" s="56">
        <v>2000</v>
      </c>
      <c r="H1146" t="s">
        <v>153</v>
      </c>
      <c r="I1146">
        <v>0.3</v>
      </c>
      <c r="J1146" s="56">
        <v>5000</v>
      </c>
      <c r="K1146" t="s">
        <v>154</v>
      </c>
    </row>
    <row r="1147" spans="1:11" x14ac:dyDescent="0.25">
      <c r="A1147" t="s">
        <v>969</v>
      </c>
      <c r="D1147" t="s">
        <v>134</v>
      </c>
      <c r="E1147" t="s">
        <v>897</v>
      </c>
      <c r="F1147" t="s">
        <v>898</v>
      </c>
      <c r="G1147" s="56">
        <v>1000</v>
      </c>
      <c r="H1147" t="s">
        <v>153</v>
      </c>
      <c r="I1147">
        <v>0.3</v>
      </c>
      <c r="J1147" s="56">
        <v>2500</v>
      </c>
      <c r="K1147" t="s">
        <v>154</v>
      </c>
    </row>
    <row r="1148" spans="1:11" x14ac:dyDescent="0.25">
      <c r="A1148" t="s">
        <v>969</v>
      </c>
      <c r="D1148" t="s">
        <v>134</v>
      </c>
      <c r="E1148" t="s">
        <v>34</v>
      </c>
      <c r="F1148" t="s">
        <v>447</v>
      </c>
      <c r="G1148" s="56">
        <v>1000</v>
      </c>
      <c r="H1148" t="s">
        <v>153</v>
      </c>
      <c r="I1148">
        <v>0.3</v>
      </c>
      <c r="J1148" s="56">
        <v>10000</v>
      </c>
      <c r="K1148" t="s">
        <v>154</v>
      </c>
    </row>
    <row r="1149" spans="1:11" x14ac:dyDescent="0.25">
      <c r="A1149" t="s">
        <v>969</v>
      </c>
      <c r="D1149" t="s">
        <v>134</v>
      </c>
      <c r="E1149" t="s">
        <v>313</v>
      </c>
      <c r="F1149" t="s">
        <v>314</v>
      </c>
      <c r="G1149" s="56">
        <v>1000</v>
      </c>
      <c r="H1149" t="s">
        <v>153</v>
      </c>
      <c r="I1149">
        <v>0.3</v>
      </c>
      <c r="J1149" s="56">
        <v>10000</v>
      </c>
      <c r="K1149" t="s">
        <v>154</v>
      </c>
    </row>
    <row r="1150" spans="1:11" x14ac:dyDescent="0.25">
      <c r="A1150" t="s">
        <v>969</v>
      </c>
      <c r="D1150" t="s">
        <v>134</v>
      </c>
      <c r="E1150" t="s">
        <v>617</v>
      </c>
      <c r="F1150" t="s">
        <v>618</v>
      </c>
      <c r="G1150" s="56">
        <v>1000</v>
      </c>
      <c r="H1150" t="s">
        <v>153</v>
      </c>
      <c r="I1150">
        <v>0.3</v>
      </c>
      <c r="J1150" s="56">
        <v>10000</v>
      </c>
      <c r="K1150" t="s">
        <v>154</v>
      </c>
    </row>
    <row r="1151" spans="1:11" x14ac:dyDescent="0.25">
      <c r="A1151" t="s">
        <v>969</v>
      </c>
      <c r="D1151" t="s">
        <v>134</v>
      </c>
      <c r="E1151" t="s">
        <v>40</v>
      </c>
      <c r="F1151" t="s">
        <v>453</v>
      </c>
      <c r="G1151" s="56">
        <v>5000</v>
      </c>
      <c r="H1151" t="s">
        <v>153</v>
      </c>
      <c r="I1151">
        <v>0.3</v>
      </c>
      <c r="J1151" s="56">
        <v>10000</v>
      </c>
      <c r="K1151" t="s">
        <v>154</v>
      </c>
    </row>
    <row r="1152" spans="1:11" x14ac:dyDescent="0.25">
      <c r="A1152" t="s">
        <v>969</v>
      </c>
      <c r="D1152" t="s">
        <v>134</v>
      </c>
      <c r="E1152" t="s">
        <v>899</v>
      </c>
      <c r="F1152" t="s">
        <v>900</v>
      </c>
      <c r="G1152" s="56">
        <v>2000</v>
      </c>
      <c r="H1152" t="s">
        <v>153</v>
      </c>
      <c r="I1152">
        <v>0.3</v>
      </c>
      <c r="J1152" s="56">
        <v>10000</v>
      </c>
      <c r="K1152" t="s">
        <v>154</v>
      </c>
    </row>
    <row r="1153" spans="1:11" x14ac:dyDescent="0.25">
      <c r="A1153" t="s">
        <v>969</v>
      </c>
      <c r="D1153" t="s">
        <v>134</v>
      </c>
      <c r="E1153" t="s">
        <v>41</v>
      </c>
      <c r="F1153" t="s">
        <v>619</v>
      </c>
      <c r="G1153" s="56">
        <v>1000</v>
      </c>
      <c r="H1153" t="s">
        <v>153</v>
      </c>
      <c r="I1153">
        <v>0.3</v>
      </c>
      <c r="J1153" s="56">
        <v>3000</v>
      </c>
      <c r="K1153" t="s">
        <v>154</v>
      </c>
    </row>
    <row r="1154" spans="1:11" x14ac:dyDescent="0.25">
      <c r="A1154" t="s">
        <v>969</v>
      </c>
      <c r="D1154" t="s">
        <v>134</v>
      </c>
      <c r="E1154" t="s">
        <v>688</v>
      </c>
      <c r="F1154" t="s">
        <v>689</v>
      </c>
      <c r="G1154" s="56">
        <v>1000</v>
      </c>
      <c r="H1154" t="s">
        <v>153</v>
      </c>
      <c r="I1154">
        <v>0.3</v>
      </c>
      <c r="J1154" s="56">
        <v>5000</v>
      </c>
      <c r="K1154" t="s">
        <v>154</v>
      </c>
    </row>
    <row r="1155" spans="1:11" x14ac:dyDescent="0.25">
      <c r="A1155" t="s">
        <v>969</v>
      </c>
      <c r="D1155" t="s">
        <v>134</v>
      </c>
      <c r="E1155" t="s">
        <v>901</v>
      </c>
      <c r="F1155" t="s">
        <v>902</v>
      </c>
      <c r="G1155" s="56">
        <v>1000</v>
      </c>
      <c r="H1155" t="s">
        <v>153</v>
      </c>
      <c r="I1155">
        <v>0.3</v>
      </c>
      <c r="J1155" s="56">
        <v>10000</v>
      </c>
      <c r="K1155" t="s">
        <v>154</v>
      </c>
    </row>
    <row r="1156" spans="1:11" x14ac:dyDescent="0.25">
      <c r="A1156" t="s">
        <v>969</v>
      </c>
      <c r="D1156" t="s">
        <v>134</v>
      </c>
      <c r="E1156" t="s">
        <v>47</v>
      </c>
      <c r="F1156" t="s">
        <v>345</v>
      </c>
      <c r="G1156" s="56">
        <v>1000</v>
      </c>
      <c r="H1156" t="s">
        <v>153</v>
      </c>
      <c r="I1156">
        <v>0.3</v>
      </c>
      <c r="J1156" s="56">
        <v>4000</v>
      </c>
      <c r="K1156" t="s">
        <v>154</v>
      </c>
    </row>
    <row r="1157" spans="1:11" x14ac:dyDescent="0.25">
      <c r="A1157" t="s">
        <v>969</v>
      </c>
      <c r="D1157" t="s">
        <v>134</v>
      </c>
      <c r="E1157" t="s">
        <v>308</v>
      </c>
      <c r="F1157" t="s">
        <v>309</v>
      </c>
      <c r="G1157" s="56">
        <v>1000</v>
      </c>
      <c r="H1157" t="s">
        <v>153</v>
      </c>
      <c r="I1157">
        <v>0.3</v>
      </c>
      <c r="J1157" s="56">
        <v>4000</v>
      </c>
      <c r="K1157" t="s">
        <v>154</v>
      </c>
    </row>
    <row r="1158" spans="1:11" x14ac:dyDescent="0.25">
      <c r="A1158" t="s">
        <v>969</v>
      </c>
      <c r="D1158" t="s">
        <v>134</v>
      </c>
      <c r="E1158" t="s">
        <v>903</v>
      </c>
      <c r="F1158" t="s">
        <v>904</v>
      </c>
      <c r="G1158" s="56">
        <v>1000</v>
      </c>
      <c r="H1158" t="s">
        <v>153</v>
      </c>
      <c r="I1158">
        <v>0.3</v>
      </c>
      <c r="J1158" s="56">
        <v>5000</v>
      </c>
      <c r="K1158" t="s">
        <v>154</v>
      </c>
    </row>
    <row r="1159" spans="1:11" x14ac:dyDescent="0.25">
      <c r="A1159" t="s">
        <v>969</v>
      </c>
      <c r="D1159" t="s">
        <v>134</v>
      </c>
      <c r="E1159" t="s">
        <v>52</v>
      </c>
      <c r="F1159" t="s">
        <v>346</v>
      </c>
      <c r="G1159" s="56">
        <v>6000</v>
      </c>
      <c r="H1159" t="s">
        <v>153</v>
      </c>
      <c r="I1159">
        <v>0.3</v>
      </c>
      <c r="J1159" s="56">
        <v>6000</v>
      </c>
      <c r="K1159" t="s">
        <v>154</v>
      </c>
    </row>
    <row r="1160" spans="1:11" x14ac:dyDescent="0.25">
      <c r="A1160" t="s">
        <v>969</v>
      </c>
      <c r="D1160" t="s">
        <v>134</v>
      </c>
      <c r="E1160" t="s">
        <v>191</v>
      </c>
      <c r="F1160" t="s">
        <v>192</v>
      </c>
      <c r="G1160" s="56">
        <v>1000</v>
      </c>
      <c r="H1160" t="s">
        <v>153</v>
      </c>
      <c r="I1160">
        <v>0.3</v>
      </c>
      <c r="J1160" s="56">
        <v>5000</v>
      </c>
      <c r="K1160" t="s">
        <v>154</v>
      </c>
    </row>
    <row r="1161" spans="1:11" x14ac:dyDescent="0.25">
      <c r="A1161" t="s">
        <v>969</v>
      </c>
      <c r="D1161" t="s">
        <v>134</v>
      </c>
      <c r="E1161" t="s">
        <v>886</v>
      </c>
      <c r="F1161" t="s">
        <v>557</v>
      </c>
      <c r="G1161" s="56">
        <v>2000</v>
      </c>
      <c r="H1161" t="s">
        <v>153</v>
      </c>
      <c r="I1161">
        <v>0.3</v>
      </c>
      <c r="J1161" s="56">
        <v>3000</v>
      </c>
      <c r="K1161" t="s">
        <v>154</v>
      </c>
    </row>
    <row r="1162" spans="1:11" x14ac:dyDescent="0.25">
      <c r="A1162" t="s">
        <v>969</v>
      </c>
      <c r="D1162" t="s">
        <v>134</v>
      </c>
      <c r="E1162" t="s">
        <v>56</v>
      </c>
      <c r="F1162" t="s">
        <v>464</v>
      </c>
      <c r="G1162" s="56">
        <v>3000</v>
      </c>
      <c r="H1162" t="s">
        <v>153</v>
      </c>
      <c r="I1162">
        <v>0.3</v>
      </c>
      <c r="J1162" s="56">
        <v>4000</v>
      </c>
      <c r="K1162" t="s">
        <v>154</v>
      </c>
    </row>
    <row r="1163" spans="1:11" x14ac:dyDescent="0.25">
      <c r="A1163" t="s">
        <v>969</v>
      </c>
      <c r="D1163" t="s">
        <v>134</v>
      </c>
      <c r="E1163" t="s">
        <v>580</v>
      </c>
      <c r="F1163" t="s">
        <v>581</v>
      </c>
      <c r="G1163" s="56">
        <v>1000</v>
      </c>
      <c r="H1163" t="s">
        <v>153</v>
      </c>
      <c r="I1163">
        <v>0.3</v>
      </c>
      <c r="J1163" s="56">
        <v>5000</v>
      </c>
      <c r="K1163" t="s">
        <v>154</v>
      </c>
    </row>
    <row r="1164" spans="1:11" x14ac:dyDescent="0.25">
      <c r="A1164" t="s">
        <v>969</v>
      </c>
      <c r="D1164" t="s">
        <v>134</v>
      </c>
      <c r="E1164" t="s">
        <v>62</v>
      </c>
      <c r="F1164" t="s">
        <v>811</v>
      </c>
      <c r="G1164" s="56">
        <v>2000</v>
      </c>
      <c r="H1164" t="s">
        <v>153</v>
      </c>
      <c r="I1164">
        <v>0.3</v>
      </c>
      <c r="J1164" s="56">
        <v>4000</v>
      </c>
      <c r="K1164" t="s">
        <v>154</v>
      </c>
    </row>
    <row r="1165" spans="1:11" x14ac:dyDescent="0.25">
      <c r="A1165" t="s">
        <v>969</v>
      </c>
      <c r="D1165" t="s">
        <v>134</v>
      </c>
      <c r="E1165" t="s">
        <v>63</v>
      </c>
      <c r="F1165" t="s">
        <v>905</v>
      </c>
      <c r="G1165" s="56">
        <v>2000</v>
      </c>
      <c r="H1165" t="s">
        <v>153</v>
      </c>
      <c r="I1165">
        <v>0.3</v>
      </c>
      <c r="J1165" s="56">
        <v>6000</v>
      </c>
      <c r="K1165" t="s">
        <v>154</v>
      </c>
    </row>
    <row r="1166" spans="1:11" x14ac:dyDescent="0.25">
      <c r="A1166" t="s">
        <v>969</v>
      </c>
      <c r="D1166" t="s">
        <v>134</v>
      </c>
      <c r="E1166" t="s">
        <v>527</v>
      </c>
      <c r="F1166" t="s">
        <v>528</v>
      </c>
      <c r="G1166" s="56">
        <v>6000</v>
      </c>
      <c r="H1166" t="s">
        <v>153</v>
      </c>
      <c r="I1166">
        <v>0.3</v>
      </c>
      <c r="J1166" s="56">
        <v>10000</v>
      </c>
      <c r="K1166" t="s">
        <v>154</v>
      </c>
    </row>
    <row r="1167" spans="1:11" x14ac:dyDescent="0.25">
      <c r="A1167" t="s">
        <v>969</v>
      </c>
      <c r="D1167" t="s">
        <v>134</v>
      </c>
      <c r="E1167" t="s">
        <v>906</v>
      </c>
      <c r="F1167" t="s">
        <v>907</v>
      </c>
      <c r="G1167" s="56">
        <v>1000</v>
      </c>
      <c r="H1167" t="s">
        <v>153</v>
      </c>
      <c r="I1167">
        <v>0.3</v>
      </c>
      <c r="J1167" s="56">
        <v>5000</v>
      </c>
      <c r="K1167" t="s">
        <v>154</v>
      </c>
    </row>
    <row r="1168" spans="1:11" x14ac:dyDescent="0.25">
      <c r="A1168" t="s">
        <v>969</v>
      </c>
      <c r="D1168" t="s">
        <v>134</v>
      </c>
      <c r="E1168" t="s">
        <v>67</v>
      </c>
      <c r="F1168" t="s">
        <v>544</v>
      </c>
      <c r="G1168" s="56">
        <v>2000</v>
      </c>
      <c r="H1168" t="s">
        <v>153</v>
      </c>
      <c r="I1168">
        <v>0.3</v>
      </c>
      <c r="J1168" s="56">
        <v>1000</v>
      </c>
      <c r="K1168" t="s">
        <v>154</v>
      </c>
    </row>
    <row r="1169" spans="1:12" x14ac:dyDescent="0.25">
      <c r="A1169" t="s">
        <v>969</v>
      </c>
      <c r="D1169" t="s">
        <v>134</v>
      </c>
      <c r="E1169" t="s">
        <v>644</v>
      </c>
      <c r="F1169" t="s">
        <v>637</v>
      </c>
      <c r="G1169" s="56">
        <v>2000</v>
      </c>
      <c r="H1169" t="s">
        <v>153</v>
      </c>
      <c r="I1169">
        <v>0.3</v>
      </c>
      <c r="J1169" s="56">
        <v>5000</v>
      </c>
      <c r="K1169" t="s">
        <v>154</v>
      </c>
    </row>
    <row r="1170" spans="1:12" x14ac:dyDescent="0.25">
      <c r="A1170" t="s">
        <v>969</v>
      </c>
      <c r="D1170" t="s">
        <v>134</v>
      </c>
      <c r="E1170" t="s">
        <v>73</v>
      </c>
      <c r="F1170" t="s">
        <v>495</v>
      </c>
      <c r="G1170" s="56">
        <v>1000</v>
      </c>
      <c r="H1170" t="s">
        <v>153</v>
      </c>
      <c r="I1170">
        <v>0.3</v>
      </c>
      <c r="J1170" s="56">
        <v>4000</v>
      </c>
      <c r="K1170" t="s">
        <v>154</v>
      </c>
    </row>
    <row r="1171" spans="1:12" x14ac:dyDescent="0.25">
      <c r="A1171" t="s">
        <v>969</v>
      </c>
      <c r="D1171" t="s">
        <v>134</v>
      </c>
      <c r="E1171" t="s">
        <v>970</v>
      </c>
      <c r="F1171" t="s">
        <v>971</v>
      </c>
      <c r="G1171" s="56">
        <v>1000</v>
      </c>
      <c r="H1171" t="s">
        <v>153</v>
      </c>
      <c r="I1171">
        <v>0.3</v>
      </c>
      <c r="J1171">
        <v>350</v>
      </c>
      <c r="K1171" t="s">
        <v>154</v>
      </c>
    </row>
    <row r="1172" spans="1:12" x14ac:dyDescent="0.25">
      <c r="A1172" t="s">
        <v>969</v>
      </c>
      <c r="D1172" t="s">
        <v>134</v>
      </c>
      <c r="E1172" t="s">
        <v>908</v>
      </c>
      <c r="F1172" t="s">
        <v>909</v>
      </c>
      <c r="G1172" s="56">
        <v>1000</v>
      </c>
      <c r="H1172" t="s">
        <v>153</v>
      </c>
      <c r="I1172">
        <v>0.3</v>
      </c>
      <c r="J1172">
        <v>500</v>
      </c>
      <c r="K1172" t="s">
        <v>154</v>
      </c>
    </row>
    <row r="1173" spans="1:12" x14ac:dyDescent="0.25">
      <c r="A1173" t="s">
        <v>969</v>
      </c>
      <c r="D1173" t="s">
        <v>134</v>
      </c>
      <c r="E1173" t="s">
        <v>910</v>
      </c>
      <c r="F1173" t="s">
        <v>911</v>
      </c>
      <c r="G1173" s="56">
        <v>1000</v>
      </c>
      <c r="H1173" t="s">
        <v>153</v>
      </c>
      <c r="I1173">
        <v>0.3</v>
      </c>
      <c r="J1173" s="56">
        <v>1000</v>
      </c>
      <c r="K1173" t="s">
        <v>154</v>
      </c>
    </row>
    <row r="1174" spans="1:12" x14ac:dyDescent="0.25">
      <c r="A1174" t="s">
        <v>969</v>
      </c>
      <c r="D1174" t="s">
        <v>134</v>
      </c>
      <c r="E1174" t="s">
        <v>941</v>
      </c>
      <c r="F1174" t="s">
        <v>942</v>
      </c>
      <c r="G1174" s="56">
        <v>1000</v>
      </c>
      <c r="H1174" t="s">
        <v>153</v>
      </c>
      <c r="I1174">
        <v>0.3</v>
      </c>
      <c r="J1174" s="56">
        <v>1500</v>
      </c>
      <c r="K1174" t="s">
        <v>154</v>
      </c>
    </row>
    <row r="1175" spans="1:12" x14ac:dyDescent="0.25">
      <c r="A1175" t="s">
        <v>969</v>
      </c>
      <c r="D1175" t="s">
        <v>134</v>
      </c>
      <c r="E1175" t="s">
        <v>912</v>
      </c>
      <c r="F1175" t="s">
        <v>913</v>
      </c>
      <c r="G1175" s="56">
        <v>1000</v>
      </c>
      <c r="H1175" t="s">
        <v>153</v>
      </c>
      <c r="I1175">
        <v>0.3</v>
      </c>
      <c r="J1175" s="56">
        <v>1500</v>
      </c>
      <c r="K1175" t="s">
        <v>154</v>
      </c>
    </row>
    <row r="1176" spans="1:12" x14ac:dyDescent="0.25">
      <c r="A1176" t="s">
        <v>969</v>
      </c>
      <c r="D1176" t="s">
        <v>134</v>
      </c>
      <c r="E1176" t="s">
        <v>943</v>
      </c>
      <c r="F1176" t="s">
        <v>944</v>
      </c>
      <c r="G1176" s="56">
        <v>1000</v>
      </c>
      <c r="H1176" t="s">
        <v>153</v>
      </c>
      <c r="I1176">
        <v>0.1</v>
      </c>
      <c r="J1176" s="56">
        <v>3300</v>
      </c>
      <c r="K1176" t="s">
        <v>154</v>
      </c>
    </row>
    <row r="1177" spans="1:12" x14ac:dyDescent="0.25">
      <c r="A1177" t="s">
        <v>969</v>
      </c>
      <c r="D1177" t="s">
        <v>134</v>
      </c>
      <c r="E1177" t="s">
        <v>914</v>
      </c>
      <c r="F1177" t="s">
        <v>915</v>
      </c>
      <c r="G1177" s="56">
        <v>3000</v>
      </c>
      <c r="H1177" t="s">
        <v>153</v>
      </c>
      <c r="I1177">
        <v>0.3</v>
      </c>
      <c r="J1177" s="56">
        <v>10000</v>
      </c>
      <c r="K1177" t="s">
        <v>154</v>
      </c>
    </row>
    <row r="1178" spans="1:12" x14ac:dyDescent="0.25">
      <c r="A1178" t="s">
        <v>147</v>
      </c>
      <c r="D1178" t="s">
        <v>148</v>
      </c>
      <c r="E1178" t="s">
        <v>145</v>
      </c>
      <c r="F1178" t="s">
        <v>146</v>
      </c>
      <c r="G1178" s="56">
        <v>1000</v>
      </c>
      <c r="H1178" t="s">
        <v>153</v>
      </c>
      <c r="I1178">
        <v>0</v>
      </c>
      <c r="J1178">
        <v>125</v>
      </c>
      <c r="K1178" t="s">
        <v>154</v>
      </c>
      <c r="L1178" t="s">
        <v>916</v>
      </c>
    </row>
    <row r="1179" spans="1:12" x14ac:dyDescent="0.25">
      <c r="A1179" t="s">
        <v>147</v>
      </c>
      <c r="D1179" t="s">
        <v>148</v>
      </c>
      <c r="E1179" t="s">
        <v>918</v>
      </c>
      <c r="F1179" t="s">
        <v>919</v>
      </c>
      <c r="G1179" s="56">
        <v>2000</v>
      </c>
      <c r="H1179" t="s">
        <v>153</v>
      </c>
      <c r="I1179">
        <v>0.3</v>
      </c>
      <c r="J1179" s="56">
        <v>3000</v>
      </c>
      <c r="K1179" t="s">
        <v>154</v>
      </c>
      <c r="L1179" t="s">
        <v>916</v>
      </c>
    </row>
    <row r="1180" spans="1:12" x14ac:dyDescent="0.25">
      <c r="A1180" t="s">
        <v>147</v>
      </c>
      <c r="D1180" t="s">
        <v>148</v>
      </c>
      <c r="E1180" t="s">
        <v>7</v>
      </c>
      <c r="F1180" t="s">
        <v>700</v>
      </c>
      <c r="G1180" s="56">
        <v>1000</v>
      </c>
      <c r="H1180" t="s">
        <v>153</v>
      </c>
      <c r="I1180">
        <v>0.3</v>
      </c>
      <c r="J1180" s="56">
        <v>1000</v>
      </c>
      <c r="K1180" t="s">
        <v>154</v>
      </c>
      <c r="L1180" t="s">
        <v>916</v>
      </c>
    </row>
    <row r="1181" spans="1:12" x14ac:dyDescent="0.25">
      <c r="A1181" t="s">
        <v>147</v>
      </c>
      <c r="D1181" t="s">
        <v>148</v>
      </c>
      <c r="E1181" t="s">
        <v>727</v>
      </c>
      <c r="F1181" t="s">
        <v>728</v>
      </c>
      <c r="G1181" s="56">
        <v>3000</v>
      </c>
      <c r="H1181" t="s">
        <v>153</v>
      </c>
      <c r="I1181">
        <v>0.3</v>
      </c>
      <c r="J1181" s="56">
        <v>3000</v>
      </c>
      <c r="K1181" t="s">
        <v>154</v>
      </c>
      <c r="L1181" t="s">
        <v>916</v>
      </c>
    </row>
    <row r="1182" spans="1:12" x14ac:dyDescent="0.25">
      <c r="A1182" t="s">
        <v>147</v>
      </c>
      <c r="D1182" t="s">
        <v>148</v>
      </c>
      <c r="E1182" t="s">
        <v>205</v>
      </c>
      <c r="F1182" t="s">
        <v>156</v>
      </c>
      <c r="G1182" s="56">
        <v>3000</v>
      </c>
      <c r="H1182" t="s">
        <v>153</v>
      </c>
      <c r="I1182">
        <v>0.3</v>
      </c>
      <c r="J1182" s="56">
        <v>10000</v>
      </c>
      <c r="K1182" t="s">
        <v>154</v>
      </c>
      <c r="L1182" t="s">
        <v>916</v>
      </c>
    </row>
    <row r="1183" spans="1:12" x14ac:dyDescent="0.25">
      <c r="A1183" t="s">
        <v>147</v>
      </c>
      <c r="D1183" t="s">
        <v>148</v>
      </c>
      <c r="E1183" t="s">
        <v>12</v>
      </c>
      <c r="F1183" t="s">
        <v>243</v>
      </c>
      <c r="G1183" s="56">
        <v>1000</v>
      </c>
      <c r="H1183" t="s">
        <v>153</v>
      </c>
      <c r="I1183">
        <v>0.3</v>
      </c>
      <c r="J1183" s="56">
        <v>10000</v>
      </c>
      <c r="K1183" t="s">
        <v>154</v>
      </c>
      <c r="L1183" t="s">
        <v>916</v>
      </c>
    </row>
    <row r="1184" spans="1:12" x14ac:dyDescent="0.25">
      <c r="A1184" t="s">
        <v>147</v>
      </c>
      <c r="D1184" t="s">
        <v>148</v>
      </c>
      <c r="E1184" t="s">
        <v>16</v>
      </c>
      <c r="F1184" t="s">
        <v>885</v>
      </c>
      <c r="G1184" s="56">
        <v>2000</v>
      </c>
      <c r="H1184" t="s">
        <v>153</v>
      </c>
      <c r="I1184">
        <v>0.3</v>
      </c>
      <c r="J1184" s="56">
        <v>3000</v>
      </c>
      <c r="K1184" t="s">
        <v>154</v>
      </c>
      <c r="L1184" t="s">
        <v>916</v>
      </c>
    </row>
    <row r="1185" spans="1:12" x14ac:dyDescent="0.25">
      <c r="A1185" t="s">
        <v>147</v>
      </c>
      <c r="D1185" t="s">
        <v>148</v>
      </c>
      <c r="E1185" t="s">
        <v>273</v>
      </c>
      <c r="F1185" t="s">
        <v>274</v>
      </c>
      <c r="G1185" s="56">
        <v>3000</v>
      </c>
      <c r="H1185" t="s">
        <v>153</v>
      </c>
      <c r="I1185">
        <v>0.3</v>
      </c>
      <c r="J1185" s="56">
        <v>3000</v>
      </c>
      <c r="K1185" t="s">
        <v>154</v>
      </c>
      <c r="L1185" t="s">
        <v>916</v>
      </c>
    </row>
    <row r="1186" spans="1:12" x14ac:dyDescent="0.25">
      <c r="A1186" t="s">
        <v>147</v>
      </c>
      <c r="D1186" t="s">
        <v>148</v>
      </c>
      <c r="E1186" t="s">
        <v>22</v>
      </c>
      <c r="F1186" t="s">
        <v>335</v>
      </c>
      <c r="G1186" s="56">
        <v>1000</v>
      </c>
      <c r="H1186" t="s">
        <v>153</v>
      </c>
      <c r="I1186">
        <v>0.3</v>
      </c>
      <c r="J1186" s="56">
        <v>5000</v>
      </c>
      <c r="K1186" t="s">
        <v>154</v>
      </c>
      <c r="L1186" t="s">
        <v>916</v>
      </c>
    </row>
    <row r="1187" spans="1:12" x14ac:dyDescent="0.25">
      <c r="A1187" t="s">
        <v>147</v>
      </c>
      <c r="D1187" t="s">
        <v>148</v>
      </c>
      <c r="E1187" t="s">
        <v>649</v>
      </c>
      <c r="F1187" t="s">
        <v>650</v>
      </c>
      <c r="G1187" s="56">
        <v>1000</v>
      </c>
      <c r="H1187" t="s">
        <v>153</v>
      </c>
      <c r="I1187">
        <v>0.3</v>
      </c>
      <c r="J1187" s="56">
        <v>5000</v>
      </c>
      <c r="K1187" t="s">
        <v>154</v>
      </c>
      <c r="L1187" t="s">
        <v>916</v>
      </c>
    </row>
    <row r="1188" spans="1:12" x14ac:dyDescent="0.25">
      <c r="A1188" t="s">
        <v>147</v>
      </c>
      <c r="D1188" t="s">
        <v>148</v>
      </c>
      <c r="E1188" t="s">
        <v>343</v>
      </c>
      <c r="F1188" t="s">
        <v>344</v>
      </c>
      <c r="G1188" s="56">
        <v>4000</v>
      </c>
      <c r="H1188" t="s">
        <v>153</v>
      </c>
      <c r="I1188">
        <v>0.3</v>
      </c>
      <c r="J1188" s="56">
        <v>5000</v>
      </c>
      <c r="K1188" t="s">
        <v>154</v>
      </c>
      <c r="L1188" t="s">
        <v>916</v>
      </c>
    </row>
    <row r="1189" spans="1:12" x14ac:dyDescent="0.25">
      <c r="A1189" t="s">
        <v>147</v>
      </c>
      <c r="D1189" t="s">
        <v>148</v>
      </c>
      <c r="E1189" t="s">
        <v>25</v>
      </c>
      <c r="F1189" t="s">
        <v>890</v>
      </c>
      <c r="G1189" s="56">
        <v>2000</v>
      </c>
      <c r="H1189" t="s">
        <v>153</v>
      </c>
      <c r="I1189">
        <v>0.3</v>
      </c>
      <c r="J1189" s="56">
        <v>5000</v>
      </c>
      <c r="K1189" t="s">
        <v>154</v>
      </c>
      <c r="L1189" t="s">
        <v>916</v>
      </c>
    </row>
    <row r="1190" spans="1:12" x14ac:dyDescent="0.25">
      <c r="A1190" t="s">
        <v>147</v>
      </c>
      <c r="D1190" t="s">
        <v>148</v>
      </c>
      <c r="E1190" t="s">
        <v>26</v>
      </c>
      <c r="F1190" t="s">
        <v>355</v>
      </c>
      <c r="G1190" s="56">
        <v>1000</v>
      </c>
      <c r="H1190" t="s">
        <v>153</v>
      </c>
      <c r="I1190">
        <v>0.3</v>
      </c>
      <c r="J1190" s="56">
        <v>10000</v>
      </c>
      <c r="K1190" t="s">
        <v>154</v>
      </c>
      <c r="L1190" t="s">
        <v>916</v>
      </c>
    </row>
    <row r="1191" spans="1:12" x14ac:dyDescent="0.25">
      <c r="A1191" t="s">
        <v>147</v>
      </c>
      <c r="D1191" t="s">
        <v>148</v>
      </c>
      <c r="E1191" t="s">
        <v>33</v>
      </c>
      <c r="F1191" t="s">
        <v>412</v>
      </c>
      <c r="G1191" s="56">
        <v>20000</v>
      </c>
      <c r="H1191" t="s">
        <v>153</v>
      </c>
      <c r="I1191">
        <v>0.3</v>
      </c>
      <c r="J1191" s="56">
        <v>40000</v>
      </c>
      <c r="K1191" t="s">
        <v>154</v>
      </c>
      <c r="L1191" t="s">
        <v>916</v>
      </c>
    </row>
    <row r="1192" spans="1:12" x14ac:dyDescent="0.25">
      <c r="A1192" t="s">
        <v>147</v>
      </c>
      <c r="D1192" t="s">
        <v>148</v>
      </c>
      <c r="E1192" t="s">
        <v>653</v>
      </c>
      <c r="F1192" t="s">
        <v>654</v>
      </c>
      <c r="G1192" s="56">
        <v>4000</v>
      </c>
      <c r="H1192" t="s">
        <v>153</v>
      </c>
      <c r="I1192">
        <v>0.3</v>
      </c>
      <c r="J1192" s="56">
        <v>10000</v>
      </c>
      <c r="K1192" t="s">
        <v>154</v>
      </c>
      <c r="L1192" t="s">
        <v>916</v>
      </c>
    </row>
    <row r="1193" spans="1:12" x14ac:dyDescent="0.25">
      <c r="A1193" t="s">
        <v>147</v>
      </c>
      <c r="D1193" t="s">
        <v>148</v>
      </c>
      <c r="E1193" t="s">
        <v>672</v>
      </c>
      <c r="F1193" t="s">
        <v>673</v>
      </c>
      <c r="G1193" s="56">
        <v>1000</v>
      </c>
      <c r="H1193" t="s">
        <v>153</v>
      </c>
      <c r="I1193">
        <v>0.3</v>
      </c>
      <c r="J1193" s="56">
        <v>5000</v>
      </c>
      <c r="K1193" t="s">
        <v>154</v>
      </c>
      <c r="L1193" t="s">
        <v>916</v>
      </c>
    </row>
    <row r="1194" spans="1:12" x14ac:dyDescent="0.25">
      <c r="A1194" t="s">
        <v>147</v>
      </c>
      <c r="D1194" t="s">
        <v>148</v>
      </c>
      <c r="E1194" t="s">
        <v>548</v>
      </c>
      <c r="F1194" t="s">
        <v>289</v>
      </c>
      <c r="G1194" s="56">
        <v>1000</v>
      </c>
      <c r="H1194" t="s">
        <v>153</v>
      </c>
      <c r="I1194">
        <v>0.3</v>
      </c>
      <c r="J1194" s="56">
        <v>10000</v>
      </c>
      <c r="K1194" t="s">
        <v>154</v>
      </c>
      <c r="L1194" t="s">
        <v>916</v>
      </c>
    </row>
    <row r="1195" spans="1:12" x14ac:dyDescent="0.25">
      <c r="A1195" t="s">
        <v>147</v>
      </c>
      <c r="D1195" t="s">
        <v>148</v>
      </c>
      <c r="E1195" t="s">
        <v>692</v>
      </c>
      <c r="F1195" t="s">
        <v>693</v>
      </c>
      <c r="G1195" s="56">
        <v>4000</v>
      </c>
      <c r="H1195" t="s">
        <v>153</v>
      </c>
      <c r="I1195">
        <v>0.3</v>
      </c>
      <c r="J1195" s="56">
        <v>10000</v>
      </c>
      <c r="K1195" t="s">
        <v>154</v>
      </c>
      <c r="L1195" t="s">
        <v>916</v>
      </c>
    </row>
    <row r="1196" spans="1:12" x14ac:dyDescent="0.25">
      <c r="A1196" t="s">
        <v>147</v>
      </c>
      <c r="D1196" t="s">
        <v>148</v>
      </c>
      <c r="E1196" t="s">
        <v>34</v>
      </c>
      <c r="F1196" t="s">
        <v>447</v>
      </c>
      <c r="G1196" s="56">
        <v>2000</v>
      </c>
      <c r="H1196" t="s">
        <v>153</v>
      </c>
      <c r="I1196">
        <v>0.3</v>
      </c>
      <c r="J1196" s="56">
        <v>10000</v>
      </c>
      <c r="K1196" t="s">
        <v>154</v>
      </c>
      <c r="L1196" t="s">
        <v>916</v>
      </c>
    </row>
    <row r="1197" spans="1:12" x14ac:dyDescent="0.25">
      <c r="A1197" t="s">
        <v>147</v>
      </c>
      <c r="D1197" t="s">
        <v>148</v>
      </c>
      <c r="E1197" t="s">
        <v>694</v>
      </c>
      <c r="F1197" t="s">
        <v>695</v>
      </c>
      <c r="G1197" s="56">
        <v>2000</v>
      </c>
      <c r="H1197" t="s">
        <v>153</v>
      </c>
      <c r="I1197">
        <v>0.3</v>
      </c>
      <c r="J1197" s="56">
        <v>10000</v>
      </c>
      <c r="K1197" t="s">
        <v>154</v>
      </c>
      <c r="L1197" t="s">
        <v>916</v>
      </c>
    </row>
    <row r="1198" spans="1:12" x14ac:dyDescent="0.25">
      <c r="A1198" t="s">
        <v>147</v>
      </c>
      <c r="D1198" t="s">
        <v>148</v>
      </c>
      <c r="E1198" t="s">
        <v>35</v>
      </c>
      <c r="F1198" t="s">
        <v>414</v>
      </c>
      <c r="G1198" s="56">
        <v>1000</v>
      </c>
      <c r="H1198" t="s">
        <v>153</v>
      </c>
      <c r="I1198">
        <v>0.3</v>
      </c>
      <c r="J1198" s="56">
        <v>10000</v>
      </c>
      <c r="K1198" t="s">
        <v>154</v>
      </c>
      <c r="L1198" t="s">
        <v>916</v>
      </c>
    </row>
    <row r="1199" spans="1:12" x14ac:dyDescent="0.25">
      <c r="A1199" t="s">
        <v>147</v>
      </c>
      <c r="D1199" t="s">
        <v>148</v>
      </c>
      <c r="E1199" t="s">
        <v>448</v>
      </c>
      <c r="F1199" t="s">
        <v>449</v>
      </c>
      <c r="G1199" s="56">
        <v>3000</v>
      </c>
      <c r="H1199" t="s">
        <v>153</v>
      </c>
      <c r="I1199">
        <v>0.3</v>
      </c>
      <c r="J1199" s="56">
        <v>10000</v>
      </c>
      <c r="K1199" t="s">
        <v>154</v>
      </c>
      <c r="L1199" t="s">
        <v>916</v>
      </c>
    </row>
    <row r="1200" spans="1:12" x14ac:dyDescent="0.25">
      <c r="A1200" t="s">
        <v>147</v>
      </c>
      <c r="D1200" t="s">
        <v>148</v>
      </c>
      <c r="E1200" t="s">
        <v>617</v>
      </c>
      <c r="F1200" t="s">
        <v>618</v>
      </c>
      <c r="G1200" s="56">
        <v>2000</v>
      </c>
      <c r="H1200" t="s">
        <v>153</v>
      </c>
      <c r="I1200">
        <v>0.3</v>
      </c>
      <c r="J1200" s="56">
        <v>10000</v>
      </c>
      <c r="K1200" t="s">
        <v>154</v>
      </c>
      <c r="L1200" t="s">
        <v>916</v>
      </c>
    </row>
    <row r="1201" spans="1:12" x14ac:dyDescent="0.25">
      <c r="A1201" t="s">
        <v>147</v>
      </c>
      <c r="D1201" t="s">
        <v>148</v>
      </c>
      <c r="E1201" t="s">
        <v>276</v>
      </c>
      <c r="F1201" t="s">
        <v>277</v>
      </c>
      <c r="G1201" s="56">
        <v>4000</v>
      </c>
      <c r="H1201" t="s">
        <v>153</v>
      </c>
      <c r="I1201">
        <v>0.3</v>
      </c>
      <c r="J1201" s="56">
        <v>10000</v>
      </c>
      <c r="K1201" t="s">
        <v>154</v>
      </c>
      <c r="L1201" t="s">
        <v>916</v>
      </c>
    </row>
    <row r="1202" spans="1:12" x14ac:dyDescent="0.25">
      <c r="A1202" t="s">
        <v>147</v>
      </c>
      <c r="D1202" t="s">
        <v>148</v>
      </c>
      <c r="E1202" t="s">
        <v>564</v>
      </c>
      <c r="F1202" t="s">
        <v>565</v>
      </c>
      <c r="G1202" s="56">
        <v>1000</v>
      </c>
      <c r="H1202" t="s">
        <v>153</v>
      </c>
      <c r="I1202">
        <v>0.3</v>
      </c>
      <c r="J1202" s="56">
        <v>10000</v>
      </c>
      <c r="K1202" t="s">
        <v>154</v>
      </c>
      <c r="L1202" t="s">
        <v>916</v>
      </c>
    </row>
    <row r="1203" spans="1:12" x14ac:dyDescent="0.25">
      <c r="A1203" t="s">
        <v>147</v>
      </c>
      <c r="D1203" t="s">
        <v>148</v>
      </c>
      <c r="E1203" t="s">
        <v>38</v>
      </c>
      <c r="F1203" t="s">
        <v>450</v>
      </c>
      <c r="G1203" s="56">
        <v>3000</v>
      </c>
      <c r="H1203" t="s">
        <v>153</v>
      </c>
      <c r="I1203">
        <v>0.3</v>
      </c>
      <c r="J1203" s="56">
        <v>10000</v>
      </c>
      <c r="K1203" t="s">
        <v>154</v>
      </c>
      <c r="L1203" t="s">
        <v>916</v>
      </c>
    </row>
    <row r="1204" spans="1:12" x14ac:dyDescent="0.25">
      <c r="A1204" t="s">
        <v>147</v>
      </c>
      <c r="D1204" t="s">
        <v>148</v>
      </c>
      <c r="E1204" t="s">
        <v>657</v>
      </c>
      <c r="F1204" t="s">
        <v>658</v>
      </c>
      <c r="G1204" s="56">
        <v>2000</v>
      </c>
      <c r="H1204" t="s">
        <v>153</v>
      </c>
      <c r="I1204">
        <v>0.3</v>
      </c>
      <c r="J1204" s="56">
        <v>10000</v>
      </c>
      <c r="K1204" t="s">
        <v>154</v>
      </c>
      <c r="L1204" t="s">
        <v>916</v>
      </c>
    </row>
    <row r="1205" spans="1:12" x14ac:dyDescent="0.25">
      <c r="A1205" t="s">
        <v>147</v>
      </c>
      <c r="D1205" t="s">
        <v>148</v>
      </c>
      <c r="E1205" t="s">
        <v>451</v>
      </c>
      <c r="F1205" t="s">
        <v>452</v>
      </c>
      <c r="G1205" s="56">
        <v>1000</v>
      </c>
      <c r="H1205" t="s">
        <v>153</v>
      </c>
      <c r="I1205">
        <v>0.3</v>
      </c>
      <c r="J1205" s="56">
        <v>10000</v>
      </c>
      <c r="K1205" t="s">
        <v>154</v>
      </c>
      <c r="L1205" t="s">
        <v>916</v>
      </c>
    </row>
    <row r="1206" spans="1:12" x14ac:dyDescent="0.25">
      <c r="A1206" t="s">
        <v>147</v>
      </c>
      <c r="D1206" t="s">
        <v>148</v>
      </c>
      <c r="E1206" t="s">
        <v>40</v>
      </c>
      <c r="F1206" t="s">
        <v>453</v>
      </c>
      <c r="G1206" s="56">
        <v>1000</v>
      </c>
      <c r="H1206" t="s">
        <v>153</v>
      </c>
      <c r="I1206">
        <v>0.3</v>
      </c>
      <c r="J1206" s="56">
        <v>10000</v>
      </c>
      <c r="K1206" t="s">
        <v>154</v>
      </c>
      <c r="L1206" t="s">
        <v>916</v>
      </c>
    </row>
    <row r="1207" spans="1:12" x14ac:dyDescent="0.25">
      <c r="A1207" t="s">
        <v>147</v>
      </c>
      <c r="D1207" t="s">
        <v>148</v>
      </c>
      <c r="E1207" t="s">
        <v>625</v>
      </c>
      <c r="F1207" t="s">
        <v>626</v>
      </c>
      <c r="G1207" s="56">
        <v>1000</v>
      </c>
      <c r="H1207" t="s">
        <v>153</v>
      </c>
      <c r="I1207">
        <v>0.3</v>
      </c>
      <c r="J1207" s="56">
        <v>3000</v>
      </c>
      <c r="K1207" t="s">
        <v>154</v>
      </c>
      <c r="L1207" t="s">
        <v>916</v>
      </c>
    </row>
    <row r="1208" spans="1:12" x14ac:dyDescent="0.25">
      <c r="A1208" t="s">
        <v>147</v>
      </c>
      <c r="D1208" t="s">
        <v>148</v>
      </c>
      <c r="E1208" t="s">
        <v>659</v>
      </c>
      <c r="F1208" t="s">
        <v>660</v>
      </c>
      <c r="G1208" s="56">
        <v>1000</v>
      </c>
      <c r="H1208" t="s">
        <v>153</v>
      </c>
      <c r="I1208">
        <v>0.3</v>
      </c>
      <c r="J1208" s="56">
        <v>5000</v>
      </c>
      <c r="K1208" t="s">
        <v>154</v>
      </c>
      <c r="L1208" t="s">
        <v>916</v>
      </c>
    </row>
    <row r="1209" spans="1:12" x14ac:dyDescent="0.25">
      <c r="A1209" t="s">
        <v>147</v>
      </c>
      <c r="D1209" t="s">
        <v>148</v>
      </c>
      <c r="E1209" t="s">
        <v>883</v>
      </c>
      <c r="F1209" t="s">
        <v>884</v>
      </c>
      <c r="G1209" s="56">
        <v>1000</v>
      </c>
      <c r="H1209" t="s">
        <v>153</v>
      </c>
      <c r="I1209">
        <v>0.3</v>
      </c>
      <c r="J1209" s="56">
        <v>5000</v>
      </c>
      <c r="K1209" t="s">
        <v>154</v>
      </c>
      <c r="L1209" t="s">
        <v>916</v>
      </c>
    </row>
    <row r="1210" spans="1:12" x14ac:dyDescent="0.25">
      <c r="A1210" t="s">
        <v>147</v>
      </c>
      <c r="D1210" t="s">
        <v>148</v>
      </c>
      <c r="E1210" t="s">
        <v>701</v>
      </c>
      <c r="F1210" t="s">
        <v>702</v>
      </c>
      <c r="G1210" s="56">
        <v>1000</v>
      </c>
      <c r="H1210" t="s">
        <v>153</v>
      </c>
      <c r="I1210">
        <v>0.3</v>
      </c>
      <c r="J1210" s="56">
        <v>5000</v>
      </c>
      <c r="K1210" t="s">
        <v>154</v>
      </c>
      <c r="L1210" t="s">
        <v>916</v>
      </c>
    </row>
    <row r="1211" spans="1:12" x14ac:dyDescent="0.25">
      <c r="A1211" t="s">
        <v>147</v>
      </c>
      <c r="D1211" t="s">
        <v>148</v>
      </c>
      <c r="E1211" t="s">
        <v>972</v>
      </c>
      <c r="F1211" t="s">
        <v>973</v>
      </c>
      <c r="G1211" s="56">
        <v>1000</v>
      </c>
      <c r="H1211" t="s">
        <v>153</v>
      </c>
      <c r="I1211">
        <v>0.3</v>
      </c>
      <c r="J1211" s="56">
        <v>10000</v>
      </c>
      <c r="K1211" t="s">
        <v>154</v>
      </c>
      <c r="L1211" t="s">
        <v>916</v>
      </c>
    </row>
    <row r="1212" spans="1:12" x14ac:dyDescent="0.25">
      <c r="A1212" t="s">
        <v>147</v>
      </c>
      <c r="D1212" t="s">
        <v>148</v>
      </c>
      <c r="E1212" t="s">
        <v>696</v>
      </c>
      <c r="F1212" t="s">
        <v>697</v>
      </c>
      <c r="G1212" s="56">
        <v>3000</v>
      </c>
      <c r="H1212" t="s">
        <v>153</v>
      </c>
      <c r="I1212">
        <v>0.3</v>
      </c>
      <c r="J1212" s="56">
        <v>10000</v>
      </c>
      <c r="K1212" t="s">
        <v>154</v>
      </c>
      <c r="L1212" t="s">
        <v>916</v>
      </c>
    </row>
    <row r="1213" spans="1:12" x14ac:dyDescent="0.25">
      <c r="A1213" t="s">
        <v>147</v>
      </c>
      <c r="D1213" t="s">
        <v>148</v>
      </c>
      <c r="E1213" t="s">
        <v>45</v>
      </c>
      <c r="F1213" t="s">
        <v>690</v>
      </c>
      <c r="G1213" s="56">
        <v>3000</v>
      </c>
      <c r="H1213" t="s">
        <v>153</v>
      </c>
      <c r="I1213">
        <v>0.3</v>
      </c>
      <c r="J1213" s="56">
        <v>5000</v>
      </c>
      <c r="K1213" t="s">
        <v>154</v>
      </c>
      <c r="L1213" t="s">
        <v>916</v>
      </c>
    </row>
    <row r="1214" spans="1:12" x14ac:dyDescent="0.25">
      <c r="A1214" t="s">
        <v>147</v>
      </c>
      <c r="D1214" t="s">
        <v>148</v>
      </c>
      <c r="E1214" t="s">
        <v>46</v>
      </c>
      <c r="F1214" t="s">
        <v>459</v>
      </c>
      <c r="G1214" s="56">
        <v>3000</v>
      </c>
      <c r="H1214" t="s">
        <v>153</v>
      </c>
      <c r="I1214">
        <v>0.3</v>
      </c>
      <c r="J1214" s="56">
        <v>10000</v>
      </c>
      <c r="K1214" t="s">
        <v>154</v>
      </c>
      <c r="L1214" t="s">
        <v>916</v>
      </c>
    </row>
    <row r="1215" spans="1:12" x14ac:dyDescent="0.25">
      <c r="A1215" t="s">
        <v>147</v>
      </c>
      <c r="D1215" t="s">
        <v>148</v>
      </c>
      <c r="E1215" t="s">
        <v>703</v>
      </c>
      <c r="F1215" t="s">
        <v>704</v>
      </c>
      <c r="G1215" s="56">
        <v>1000</v>
      </c>
      <c r="H1215" t="s">
        <v>153</v>
      </c>
      <c r="I1215">
        <v>0.3</v>
      </c>
      <c r="J1215" s="56">
        <v>5000</v>
      </c>
      <c r="K1215" t="s">
        <v>154</v>
      </c>
      <c r="L1215" t="s">
        <v>916</v>
      </c>
    </row>
    <row r="1216" spans="1:12" x14ac:dyDescent="0.25">
      <c r="A1216" t="s">
        <v>147</v>
      </c>
      <c r="D1216" t="s">
        <v>148</v>
      </c>
      <c r="E1216" t="s">
        <v>53</v>
      </c>
      <c r="F1216" t="s">
        <v>295</v>
      </c>
      <c r="G1216" s="56">
        <v>3000</v>
      </c>
      <c r="H1216" t="s">
        <v>153</v>
      </c>
      <c r="I1216">
        <v>0.3</v>
      </c>
      <c r="J1216" s="56">
        <v>15000</v>
      </c>
      <c r="K1216" t="s">
        <v>154</v>
      </c>
      <c r="L1216" t="s">
        <v>916</v>
      </c>
    </row>
    <row r="1217" spans="1:12" x14ac:dyDescent="0.25">
      <c r="A1217" t="s">
        <v>147</v>
      </c>
      <c r="D1217" t="s">
        <v>148</v>
      </c>
      <c r="E1217" t="s">
        <v>886</v>
      </c>
      <c r="F1217" t="s">
        <v>557</v>
      </c>
      <c r="G1217" s="56">
        <v>3000</v>
      </c>
      <c r="H1217" t="s">
        <v>153</v>
      </c>
      <c r="I1217">
        <v>0.3</v>
      </c>
      <c r="J1217" s="56">
        <v>3000</v>
      </c>
      <c r="K1217" t="s">
        <v>154</v>
      </c>
      <c r="L1217" t="s">
        <v>916</v>
      </c>
    </row>
    <row r="1218" spans="1:12" x14ac:dyDescent="0.25">
      <c r="A1218" t="s">
        <v>147</v>
      </c>
      <c r="D1218" t="s">
        <v>148</v>
      </c>
      <c r="E1218" t="s">
        <v>679</v>
      </c>
      <c r="F1218" t="s">
        <v>680</v>
      </c>
      <c r="G1218" s="56">
        <v>4000</v>
      </c>
      <c r="H1218" t="s">
        <v>153</v>
      </c>
      <c r="I1218">
        <v>0.3</v>
      </c>
      <c r="J1218" s="56">
        <v>5000</v>
      </c>
      <c r="K1218" t="s">
        <v>154</v>
      </c>
      <c r="L1218" t="s">
        <v>916</v>
      </c>
    </row>
    <row r="1219" spans="1:12" x14ac:dyDescent="0.25">
      <c r="A1219" t="s">
        <v>147</v>
      </c>
      <c r="D1219" t="s">
        <v>148</v>
      </c>
      <c r="E1219" t="s">
        <v>56</v>
      </c>
      <c r="F1219" t="s">
        <v>464</v>
      </c>
      <c r="G1219" s="56">
        <v>2000</v>
      </c>
      <c r="H1219" t="s">
        <v>153</v>
      </c>
      <c r="I1219">
        <v>0.3</v>
      </c>
      <c r="J1219" s="56">
        <v>4000</v>
      </c>
      <c r="K1219" t="s">
        <v>154</v>
      </c>
      <c r="L1219" t="s">
        <v>916</v>
      </c>
    </row>
    <row r="1220" spans="1:12" x14ac:dyDescent="0.25">
      <c r="A1220" t="s">
        <v>147</v>
      </c>
      <c r="D1220" t="s">
        <v>148</v>
      </c>
      <c r="E1220" t="s">
        <v>60</v>
      </c>
      <c r="F1220" t="s">
        <v>628</v>
      </c>
      <c r="G1220" s="56">
        <v>1000</v>
      </c>
      <c r="H1220" t="s">
        <v>153</v>
      </c>
      <c r="I1220">
        <v>0.3</v>
      </c>
      <c r="J1220" s="56">
        <v>3000</v>
      </c>
      <c r="K1220" t="s">
        <v>154</v>
      </c>
      <c r="L1220" t="s">
        <v>916</v>
      </c>
    </row>
    <row r="1221" spans="1:12" x14ac:dyDescent="0.25">
      <c r="A1221" t="s">
        <v>147</v>
      </c>
      <c r="D1221" t="s">
        <v>148</v>
      </c>
      <c r="E1221" t="s">
        <v>72</v>
      </c>
      <c r="F1221" t="s">
        <v>515</v>
      </c>
      <c r="G1221" s="56">
        <v>1000</v>
      </c>
      <c r="H1221" t="s">
        <v>153</v>
      </c>
      <c r="I1221">
        <v>0.3</v>
      </c>
      <c r="J1221" s="56">
        <v>10000</v>
      </c>
      <c r="K1221" t="s">
        <v>154</v>
      </c>
      <c r="L1221" t="s">
        <v>916</v>
      </c>
    </row>
    <row r="1222" spans="1:12" x14ac:dyDescent="0.25">
      <c r="A1222" t="s">
        <v>147</v>
      </c>
      <c r="D1222" t="s">
        <v>148</v>
      </c>
      <c r="E1222" t="s">
        <v>78</v>
      </c>
      <c r="F1222" t="s">
        <v>632</v>
      </c>
      <c r="G1222" s="56">
        <v>1000</v>
      </c>
      <c r="H1222" t="s">
        <v>153</v>
      </c>
      <c r="I1222">
        <v>0.3</v>
      </c>
      <c r="J1222" s="56">
        <v>10000</v>
      </c>
      <c r="K1222" t="s">
        <v>154</v>
      </c>
      <c r="L1222" t="s">
        <v>916</v>
      </c>
    </row>
    <row r="1223" spans="1:12" x14ac:dyDescent="0.25">
      <c r="A1223" t="s">
        <v>147</v>
      </c>
      <c r="D1223" t="s">
        <v>148</v>
      </c>
      <c r="E1223" t="s">
        <v>664</v>
      </c>
      <c r="F1223" t="s">
        <v>665</v>
      </c>
      <c r="G1223" s="56">
        <v>2000</v>
      </c>
      <c r="H1223" t="s">
        <v>153</v>
      </c>
      <c r="I1223">
        <v>0.3</v>
      </c>
      <c r="J1223" s="56">
        <v>10000</v>
      </c>
      <c r="K1223" t="s">
        <v>154</v>
      </c>
      <c r="L1223" t="s">
        <v>916</v>
      </c>
    </row>
    <row r="1224" spans="1:12" x14ac:dyDescent="0.25">
      <c r="A1224" t="s">
        <v>147</v>
      </c>
      <c r="D1224" t="s">
        <v>148</v>
      </c>
      <c r="E1224" t="s">
        <v>974</v>
      </c>
      <c r="F1224" t="s">
        <v>975</v>
      </c>
      <c r="G1224" s="56">
        <v>1000</v>
      </c>
      <c r="H1224" t="s">
        <v>153</v>
      </c>
      <c r="I1224">
        <v>0.3</v>
      </c>
      <c r="J1224" s="56">
        <v>10000</v>
      </c>
      <c r="K1224" t="s">
        <v>154</v>
      </c>
      <c r="L1224" t="s">
        <v>916</v>
      </c>
    </row>
    <row r="1225" spans="1:12" x14ac:dyDescent="0.25">
      <c r="A1225" t="s">
        <v>147</v>
      </c>
      <c r="D1225" t="s">
        <v>148</v>
      </c>
      <c r="E1225" t="s">
        <v>570</v>
      </c>
      <c r="F1225" t="s">
        <v>571</v>
      </c>
      <c r="G1225" s="56">
        <v>8000</v>
      </c>
      <c r="H1225" t="s">
        <v>153</v>
      </c>
      <c r="I1225">
        <v>0.3</v>
      </c>
      <c r="J1225" s="56">
        <v>10000</v>
      </c>
      <c r="K1225" t="s">
        <v>154</v>
      </c>
      <c r="L1225" t="s">
        <v>916</v>
      </c>
    </row>
    <row r="1226" spans="1:12" x14ac:dyDescent="0.25">
      <c r="A1226" t="s">
        <v>147</v>
      </c>
      <c r="D1226" t="s">
        <v>148</v>
      </c>
      <c r="E1226" t="s">
        <v>531</v>
      </c>
      <c r="F1226" t="s">
        <v>440</v>
      </c>
      <c r="G1226" s="56">
        <v>1000</v>
      </c>
      <c r="H1226" t="s">
        <v>153</v>
      </c>
      <c r="I1226">
        <v>0.3</v>
      </c>
      <c r="J1226" s="56">
        <v>10000</v>
      </c>
      <c r="K1226" t="s">
        <v>154</v>
      </c>
      <c r="L1226" t="s">
        <v>916</v>
      </c>
    </row>
    <row r="1227" spans="1:12" x14ac:dyDescent="0.25">
      <c r="A1227" t="s">
        <v>147</v>
      </c>
      <c r="D1227" t="s">
        <v>148</v>
      </c>
      <c r="E1227" t="s">
        <v>666</v>
      </c>
      <c r="F1227" t="s">
        <v>667</v>
      </c>
      <c r="G1227" s="56">
        <v>2000</v>
      </c>
      <c r="H1227" t="s">
        <v>153</v>
      </c>
      <c r="I1227">
        <v>0.3</v>
      </c>
      <c r="J1227" s="56">
        <v>10000</v>
      </c>
      <c r="K1227" t="s">
        <v>154</v>
      </c>
      <c r="L1227" t="s">
        <v>916</v>
      </c>
    </row>
    <row r="1228" spans="1:12" x14ac:dyDescent="0.25">
      <c r="A1228" t="s">
        <v>147</v>
      </c>
      <c r="D1228" t="s">
        <v>148</v>
      </c>
      <c r="E1228" t="s">
        <v>668</v>
      </c>
      <c r="F1228" t="s">
        <v>669</v>
      </c>
      <c r="G1228" s="56">
        <v>2000</v>
      </c>
      <c r="H1228" t="s">
        <v>153</v>
      </c>
      <c r="I1228">
        <v>0.3</v>
      </c>
      <c r="J1228" s="56">
        <v>10000</v>
      </c>
      <c r="K1228" t="s">
        <v>154</v>
      </c>
      <c r="L1228" t="s">
        <v>916</v>
      </c>
    </row>
    <row r="1229" spans="1:12" x14ac:dyDescent="0.25">
      <c r="A1229" t="s">
        <v>147</v>
      </c>
      <c r="D1229" t="s">
        <v>148</v>
      </c>
      <c r="E1229" t="s">
        <v>477</v>
      </c>
      <c r="F1229" t="s">
        <v>478</v>
      </c>
      <c r="G1229" s="56">
        <v>1000</v>
      </c>
      <c r="H1229" t="s">
        <v>153</v>
      </c>
      <c r="I1229">
        <v>0.3</v>
      </c>
      <c r="J1229" s="56">
        <v>4000</v>
      </c>
      <c r="K1229" t="s">
        <v>154</v>
      </c>
      <c r="L1229" t="s">
        <v>916</v>
      </c>
    </row>
    <row r="1230" spans="1:12" x14ac:dyDescent="0.25">
      <c r="A1230" t="s">
        <v>147</v>
      </c>
      <c r="D1230" t="s">
        <v>148</v>
      </c>
      <c r="E1230" t="s">
        <v>670</v>
      </c>
      <c r="F1230" t="s">
        <v>671</v>
      </c>
      <c r="G1230" s="56">
        <v>2000</v>
      </c>
      <c r="H1230" t="s">
        <v>153</v>
      </c>
      <c r="I1230">
        <v>0.3</v>
      </c>
      <c r="J1230" s="56">
        <v>4000</v>
      </c>
      <c r="K1230" t="s">
        <v>154</v>
      </c>
      <c r="L1230" t="s">
        <v>916</v>
      </c>
    </row>
    <row r="1231" spans="1:12" x14ac:dyDescent="0.25">
      <c r="A1231" t="s">
        <v>147</v>
      </c>
      <c r="D1231" t="s">
        <v>148</v>
      </c>
      <c r="E1231" t="s">
        <v>82</v>
      </c>
      <c r="F1231" t="s">
        <v>482</v>
      </c>
      <c r="G1231" s="56">
        <v>2000</v>
      </c>
      <c r="H1231" t="s">
        <v>153</v>
      </c>
      <c r="I1231">
        <v>0.3</v>
      </c>
      <c r="J1231" s="56">
        <v>3300</v>
      </c>
      <c r="K1231" t="s">
        <v>154</v>
      </c>
      <c r="L1231" t="s">
        <v>916</v>
      </c>
    </row>
    <row r="1232" spans="1:12" x14ac:dyDescent="0.25">
      <c r="A1232" t="s">
        <v>147</v>
      </c>
      <c r="D1232" t="s">
        <v>148</v>
      </c>
      <c r="E1232" t="s">
        <v>976</v>
      </c>
      <c r="F1232" t="s">
        <v>977</v>
      </c>
      <c r="G1232" s="56">
        <v>2000</v>
      </c>
      <c r="H1232" t="s">
        <v>153</v>
      </c>
      <c r="I1232">
        <v>0.3</v>
      </c>
      <c r="J1232" s="56">
        <v>4000</v>
      </c>
      <c r="K1232" t="s">
        <v>154</v>
      </c>
      <c r="L1232" t="s">
        <v>916</v>
      </c>
    </row>
    <row r="1233" spans="1:12" x14ac:dyDescent="0.25">
      <c r="A1233" t="s">
        <v>147</v>
      </c>
      <c r="D1233" t="s">
        <v>148</v>
      </c>
      <c r="E1233" t="s">
        <v>684</v>
      </c>
      <c r="F1233" t="s">
        <v>685</v>
      </c>
      <c r="G1233" s="56">
        <v>1000</v>
      </c>
      <c r="H1233" t="s">
        <v>153</v>
      </c>
      <c r="I1233">
        <v>0.3</v>
      </c>
      <c r="J1233" s="56">
        <v>3000</v>
      </c>
      <c r="K1233" t="s">
        <v>154</v>
      </c>
      <c r="L1233" t="s">
        <v>916</v>
      </c>
    </row>
    <row r="1234" spans="1:12" x14ac:dyDescent="0.25">
      <c r="A1234" t="s">
        <v>147</v>
      </c>
      <c r="D1234" t="s">
        <v>148</v>
      </c>
      <c r="E1234" t="s">
        <v>929</v>
      </c>
      <c r="F1234" t="s">
        <v>930</v>
      </c>
      <c r="G1234" s="56">
        <v>2000</v>
      </c>
      <c r="H1234" t="s">
        <v>153</v>
      </c>
      <c r="I1234">
        <v>0.3</v>
      </c>
      <c r="J1234" s="56">
        <v>5000</v>
      </c>
      <c r="K1234" t="s">
        <v>154</v>
      </c>
      <c r="L1234" t="s">
        <v>916</v>
      </c>
    </row>
    <row r="1235" spans="1:12" x14ac:dyDescent="0.25">
      <c r="A1235" t="s">
        <v>147</v>
      </c>
      <c r="D1235" t="s">
        <v>148</v>
      </c>
      <c r="E1235" t="s">
        <v>644</v>
      </c>
      <c r="F1235" t="s">
        <v>637</v>
      </c>
      <c r="G1235" s="56">
        <v>2000</v>
      </c>
      <c r="H1235" t="s">
        <v>153</v>
      </c>
      <c r="I1235">
        <v>0.3</v>
      </c>
      <c r="J1235" s="56">
        <v>5000</v>
      </c>
      <c r="K1235" t="s">
        <v>154</v>
      </c>
      <c r="L1235" t="s">
        <v>916</v>
      </c>
    </row>
    <row r="1236" spans="1:12" x14ac:dyDescent="0.25">
      <c r="A1236" t="s">
        <v>143</v>
      </c>
      <c r="D1236" t="s">
        <v>144</v>
      </c>
      <c r="E1236" t="s">
        <v>918</v>
      </c>
      <c r="F1236" t="s">
        <v>919</v>
      </c>
      <c r="G1236" s="56">
        <v>1000</v>
      </c>
      <c r="H1236" t="s">
        <v>153</v>
      </c>
      <c r="I1236">
        <v>0.3</v>
      </c>
      <c r="J1236" s="56">
        <v>3000</v>
      </c>
      <c r="K1236" t="s">
        <v>154</v>
      </c>
      <c r="L1236" t="s">
        <v>916</v>
      </c>
    </row>
    <row r="1237" spans="1:12" x14ac:dyDescent="0.25">
      <c r="A1237" t="s">
        <v>143</v>
      </c>
      <c r="D1237" t="s">
        <v>144</v>
      </c>
      <c r="E1237" t="s">
        <v>7</v>
      </c>
      <c r="F1237" t="s">
        <v>700</v>
      </c>
      <c r="G1237" s="56">
        <v>2000</v>
      </c>
      <c r="H1237" t="s">
        <v>153</v>
      </c>
      <c r="I1237">
        <v>0.3</v>
      </c>
      <c r="J1237" s="56">
        <v>1000</v>
      </c>
      <c r="K1237" t="s">
        <v>154</v>
      </c>
      <c r="L1237" t="s">
        <v>916</v>
      </c>
    </row>
    <row r="1238" spans="1:12" x14ac:dyDescent="0.25">
      <c r="A1238" t="s">
        <v>143</v>
      </c>
      <c r="D1238" t="s">
        <v>144</v>
      </c>
      <c r="E1238" t="s">
        <v>640</v>
      </c>
      <c r="F1238" t="s">
        <v>316</v>
      </c>
      <c r="G1238" s="56">
        <v>3000</v>
      </c>
      <c r="H1238" t="s">
        <v>153</v>
      </c>
      <c r="I1238">
        <v>0.3</v>
      </c>
      <c r="J1238" s="56">
        <v>3000</v>
      </c>
      <c r="K1238" t="s">
        <v>154</v>
      </c>
      <c r="L1238" t="s">
        <v>916</v>
      </c>
    </row>
    <row r="1239" spans="1:12" x14ac:dyDescent="0.25">
      <c r="A1239" t="s">
        <v>143</v>
      </c>
      <c r="D1239" t="s">
        <v>144</v>
      </c>
      <c r="E1239" t="s">
        <v>647</v>
      </c>
      <c r="F1239" t="s">
        <v>648</v>
      </c>
      <c r="G1239" s="56">
        <v>1000</v>
      </c>
      <c r="H1239" t="s">
        <v>153</v>
      </c>
      <c r="I1239">
        <v>0.3</v>
      </c>
      <c r="J1239" s="56">
        <v>4000</v>
      </c>
      <c r="K1239" t="s">
        <v>154</v>
      </c>
      <c r="L1239" t="s">
        <v>916</v>
      </c>
    </row>
    <row r="1240" spans="1:12" x14ac:dyDescent="0.25">
      <c r="A1240" t="s">
        <v>143</v>
      </c>
      <c r="D1240" t="s">
        <v>144</v>
      </c>
      <c r="E1240" t="s">
        <v>9</v>
      </c>
      <c r="F1240" t="s">
        <v>161</v>
      </c>
      <c r="G1240" s="56">
        <v>2000</v>
      </c>
      <c r="H1240" t="s">
        <v>153</v>
      </c>
      <c r="I1240">
        <v>0.3</v>
      </c>
      <c r="J1240" s="56">
        <v>4000</v>
      </c>
      <c r="K1240" t="s">
        <v>154</v>
      </c>
      <c r="L1240" t="s">
        <v>916</v>
      </c>
    </row>
    <row r="1241" spans="1:12" x14ac:dyDescent="0.25">
      <c r="A1241" t="s">
        <v>143</v>
      </c>
      <c r="D1241" t="s">
        <v>144</v>
      </c>
      <c r="E1241" t="s">
        <v>205</v>
      </c>
      <c r="F1241" t="s">
        <v>156</v>
      </c>
      <c r="G1241" s="56">
        <v>11000</v>
      </c>
      <c r="H1241" t="s">
        <v>153</v>
      </c>
      <c r="I1241">
        <v>0.3</v>
      </c>
      <c r="J1241" s="56">
        <v>10000</v>
      </c>
      <c r="K1241" t="s">
        <v>154</v>
      </c>
      <c r="L1241" t="s">
        <v>916</v>
      </c>
    </row>
    <row r="1242" spans="1:12" x14ac:dyDescent="0.25">
      <c r="A1242" t="s">
        <v>143</v>
      </c>
      <c r="D1242" t="s">
        <v>144</v>
      </c>
      <c r="E1242" t="s">
        <v>10</v>
      </c>
      <c r="F1242" t="s">
        <v>159</v>
      </c>
      <c r="G1242" s="56">
        <v>1000</v>
      </c>
      <c r="H1242" t="s">
        <v>153</v>
      </c>
      <c r="I1242">
        <v>0.3</v>
      </c>
      <c r="J1242" s="56">
        <v>4000</v>
      </c>
      <c r="K1242" t="s">
        <v>154</v>
      </c>
      <c r="L1242" t="s">
        <v>916</v>
      </c>
    </row>
    <row r="1243" spans="1:12" x14ac:dyDescent="0.25">
      <c r="A1243" t="s">
        <v>143</v>
      </c>
      <c r="D1243" t="s">
        <v>144</v>
      </c>
      <c r="E1243" t="s">
        <v>11</v>
      </c>
      <c r="F1243" t="s">
        <v>615</v>
      </c>
      <c r="G1243" s="56">
        <v>2000</v>
      </c>
      <c r="H1243" t="s">
        <v>153</v>
      </c>
      <c r="I1243">
        <v>0.3</v>
      </c>
      <c r="J1243" s="56">
        <v>4000</v>
      </c>
      <c r="K1243" t="s">
        <v>154</v>
      </c>
      <c r="L1243" t="s">
        <v>916</v>
      </c>
    </row>
    <row r="1244" spans="1:12" x14ac:dyDescent="0.25">
      <c r="A1244" t="s">
        <v>143</v>
      </c>
      <c r="D1244" t="s">
        <v>144</v>
      </c>
      <c r="E1244" t="s">
        <v>12</v>
      </c>
      <c r="F1244" t="s">
        <v>243</v>
      </c>
      <c r="G1244" s="56">
        <v>2000</v>
      </c>
      <c r="H1244" t="s">
        <v>153</v>
      </c>
      <c r="I1244">
        <v>0.3</v>
      </c>
      <c r="J1244" s="56">
        <v>10000</v>
      </c>
      <c r="K1244" t="s">
        <v>154</v>
      </c>
      <c r="L1244" t="s">
        <v>916</v>
      </c>
    </row>
    <row r="1245" spans="1:12" x14ac:dyDescent="0.25">
      <c r="A1245" t="s">
        <v>143</v>
      </c>
      <c r="D1245" t="s">
        <v>144</v>
      </c>
      <c r="E1245" t="s">
        <v>14</v>
      </c>
      <c r="F1245" t="s">
        <v>387</v>
      </c>
      <c r="G1245" s="56">
        <v>2000</v>
      </c>
      <c r="H1245" t="s">
        <v>153</v>
      </c>
      <c r="I1245">
        <v>0.3</v>
      </c>
      <c r="J1245" s="56">
        <v>2500</v>
      </c>
      <c r="K1245" t="s">
        <v>154</v>
      </c>
      <c r="L1245" t="s">
        <v>916</v>
      </c>
    </row>
    <row r="1246" spans="1:12" x14ac:dyDescent="0.25">
      <c r="A1246" t="s">
        <v>143</v>
      </c>
      <c r="D1246" t="s">
        <v>144</v>
      </c>
      <c r="E1246" t="s">
        <v>15</v>
      </c>
      <c r="F1246" t="s">
        <v>698</v>
      </c>
      <c r="G1246" s="56">
        <v>2000</v>
      </c>
      <c r="H1246" t="s">
        <v>153</v>
      </c>
      <c r="I1246">
        <v>0.3</v>
      </c>
      <c r="J1246" s="56">
        <v>2500</v>
      </c>
      <c r="K1246" t="s">
        <v>154</v>
      </c>
      <c r="L1246" t="s">
        <v>916</v>
      </c>
    </row>
    <row r="1247" spans="1:12" x14ac:dyDescent="0.25">
      <c r="A1247" t="s">
        <v>143</v>
      </c>
      <c r="D1247" t="s">
        <v>144</v>
      </c>
      <c r="E1247" t="s">
        <v>273</v>
      </c>
      <c r="F1247" t="s">
        <v>274</v>
      </c>
      <c r="G1247" s="56">
        <v>2000</v>
      </c>
      <c r="H1247" t="s">
        <v>153</v>
      </c>
      <c r="I1247">
        <v>0.3</v>
      </c>
      <c r="J1247" s="56">
        <v>3000</v>
      </c>
      <c r="K1247" t="s">
        <v>154</v>
      </c>
      <c r="L1247" t="s">
        <v>916</v>
      </c>
    </row>
    <row r="1248" spans="1:12" x14ac:dyDescent="0.25">
      <c r="A1248" t="s">
        <v>143</v>
      </c>
      <c r="D1248" t="s">
        <v>144</v>
      </c>
      <c r="E1248" t="s">
        <v>638</v>
      </c>
      <c r="F1248" t="s">
        <v>639</v>
      </c>
      <c r="G1248" s="56">
        <v>1000</v>
      </c>
      <c r="H1248" t="s">
        <v>153</v>
      </c>
      <c r="I1248">
        <v>0.3</v>
      </c>
      <c r="J1248" s="56">
        <v>2500</v>
      </c>
      <c r="K1248" t="s">
        <v>154</v>
      </c>
      <c r="L1248" t="s">
        <v>916</v>
      </c>
    </row>
    <row r="1249" spans="1:12" x14ac:dyDescent="0.25">
      <c r="A1249" t="s">
        <v>143</v>
      </c>
      <c r="D1249" t="s">
        <v>144</v>
      </c>
      <c r="E1249" t="s">
        <v>18</v>
      </c>
      <c r="F1249" t="s">
        <v>931</v>
      </c>
      <c r="G1249" s="56">
        <v>1000</v>
      </c>
      <c r="H1249" t="s">
        <v>153</v>
      </c>
      <c r="I1249">
        <v>0.3</v>
      </c>
      <c r="J1249" s="56">
        <v>2500</v>
      </c>
      <c r="K1249" t="s">
        <v>154</v>
      </c>
      <c r="L1249" t="s">
        <v>916</v>
      </c>
    </row>
    <row r="1250" spans="1:12" x14ac:dyDescent="0.25">
      <c r="A1250" t="s">
        <v>143</v>
      </c>
      <c r="D1250" t="s">
        <v>144</v>
      </c>
      <c r="E1250" t="s">
        <v>19</v>
      </c>
      <c r="F1250" t="s">
        <v>425</v>
      </c>
      <c r="G1250" s="56">
        <v>2000</v>
      </c>
      <c r="H1250" t="s">
        <v>153</v>
      </c>
      <c r="I1250">
        <v>0.3</v>
      </c>
      <c r="J1250" s="56">
        <v>5000</v>
      </c>
      <c r="K1250" t="s">
        <v>154</v>
      </c>
      <c r="L1250" t="s">
        <v>916</v>
      </c>
    </row>
    <row r="1251" spans="1:12" x14ac:dyDescent="0.25">
      <c r="A1251" t="s">
        <v>143</v>
      </c>
      <c r="D1251" t="s">
        <v>144</v>
      </c>
      <c r="E1251" t="s">
        <v>21</v>
      </c>
      <c r="F1251" t="s">
        <v>281</v>
      </c>
      <c r="G1251" s="56">
        <v>1000</v>
      </c>
      <c r="H1251" t="s">
        <v>153</v>
      </c>
      <c r="I1251">
        <v>0.3</v>
      </c>
      <c r="J1251" s="56">
        <v>20000</v>
      </c>
      <c r="K1251" t="s">
        <v>154</v>
      </c>
      <c r="L1251" t="s">
        <v>916</v>
      </c>
    </row>
    <row r="1252" spans="1:12" x14ac:dyDescent="0.25">
      <c r="A1252" t="s">
        <v>143</v>
      </c>
      <c r="D1252" t="s">
        <v>144</v>
      </c>
      <c r="E1252" t="s">
        <v>22</v>
      </c>
      <c r="F1252" t="s">
        <v>335</v>
      </c>
      <c r="G1252" s="56">
        <v>3000</v>
      </c>
      <c r="H1252" t="s">
        <v>153</v>
      </c>
      <c r="I1252">
        <v>0.3</v>
      </c>
      <c r="J1252" s="56">
        <v>5000</v>
      </c>
      <c r="K1252" t="s">
        <v>154</v>
      </c>
      <c r="L1252" t="s">
        <v>916</v>
      </c>
    </row>
    <row r="1253" spans="1:12" x14ac:dyDescent="0.25">
      <c r="A1253" t="s">
        <v>143</v>
      </c>
      <c r="D1253" t="s">
        <v>144</v>
      </c>
      <c r="E1253" t="s">
        <v>329</v>
      </c>
      <c r="F1253" t="s">
        <v>330</v>
      </c>
      <c r="G1253" s="56">
        <v>1000</v>
      </c>
      <c r="H1253" t="s">
        <v>153</v>
      </c>
      <c r="I1253">
        <v>0.3</v>
      </c>
      <c r="J1253" s="56">
        <v>5000</v>
      </c>
      <c r="K1253" t="s">
        <v>154</v>
      </c>
      <c r="L1253" t="s">
        <v>916</v>
      </c>
    </row>
    <row r="1254" spans="1:12" x14ac:dyDescent="0.25">
      <c r="A1254" t="s">
        <v>143</v>
      </c>
      <c r="D1254" t="s">
        <v>144</v>
      </c>
      <c r="E1254" t="s">
        <v>343</v>
      </c>
      <c r="F1254" t="s">
        <v>344</v>
      </c>
      <c r="G1254" s="56">
        <v>1000</v>
      </c>
      <c r="H1254" t="s">
        <v>153</v>
      </c>
      <c r="I1254">
        <v>0.3</v>
      </c>
      <c r="J1254" s="56">
        <v>5000</v>
      </c>
      <c r="K1254" t="s">
        <v>154</v>
      </c>
      <c r="L1254" t="s">
        <v>916</v>
      </c>
    </row>
    <row r="1255" spans="1:12" x14ac:dyDescent="0.25">
      <c r="A1255" t="s">
        <v>143</v>
      </c>
      <c r="D1255" t="s">
        <v>144</v>
      </c>
      <c r="E1255" t="s">
        <v>25</v>
      </c>
      <c r="F1255" t="s">
        <v>890</v>
      </c>
      <c r="G1255" s="56">
        <v>2000</v>
      </c>
      <c r="H1255" t="s">
        <v>153</v>
      </c>
      <c r="I1255">
        <v>0.3</v>
      </c>
      <c r="J1255" s="56">
        <v>5000</v>
      </c>
      <c r="K1255" t="s">
        <v>154</v>
      </c>
      <c r="L1255" t="s">
        <v>916</v>
      </c>
    </row>
    <row r="1256" spans="1:12" x14ac:dyDescent="0.25">
      <c r="A1256" t="s">
        <v>143</v>
      </c>
      <c r="D1256" t="s">
        <v>144</v>
      </c>
      <c r="E1256" t="s">
        <v>26</v>
      </c>
      <c r="F1256" t="s">
        <v>355</v>
      </c>
      <c r="G1256" s="56">
        <v>2000</v>
      </c>
      <c r="H1256" t="s">
        <v>153</v>
      </c>
      <c r="I1256">
        <v>0.3</v>
      </c>
      <c r="J1256" s="56">
        <v>10000</v>
      </c>
      <c r="K1256" t="s">
        <v>154</v>
      </c>
      <c r="L1256" t="s">
        <v>916</v>
      </c>
    </row>
    <row r="1257" spans="1:12" x14ac:dyDescent="0.25">
      <c r="A1257" t="s">
        <v>143</v>
      </c>
      <c r="D1257" t="s">
        <v>144</v>
      </c>
      <c r="E1257" t="s">
        <v>353</v>
      </c>
      <c r="F1257" t="s">
        <v>354</v>
      </c>
      <c r="G1257" s="56">
        <v>2000</v>
      </c>
      <c r="H1257" t="s">
        <v>153</v>
      </c>
      <c r="I1257">
        <v>0.3</v>
      </c>
      <c r="J1257" s="56">
        <v>5000</v>
      </c>
      <c r="K1257" t="s">
        <v>154</v>
      </c>
      <c r="L1257" t="s">
        <v>916</v>
      </c>
    </row>
    <row r="1258" spans="1:12" x14ac:dyDescent="0.25">
      <c r="A1258" t="s">
        <v>143</v>
      </c>
      <c r="D1258" t="s">
        <v>144</v>
      </c>
      <c r="E1258" t="s">
        <v>33</v>
      </c>
      <c r="F1258" t="s">
        <v>412</v>
      </c>
      <c r="G1258" s="56">
        <v>17000</v>
      </c>
      <c r="H1258" t="s">
        <v>153</v>
      </c>
      <c r="I1258">
        <v>0.3</v>
      </c>
      <c r="J1258" s="56">
        <v>40000</v>
      </c>
      <c r="K1258" t="s">
        <v>154</v>
      </c>
      <c r="L1258" t="s">
        <v>916</v>
      </c>
    </row>
    <row r="1259" spans="1:12" x14ac:dyDescent="0.25">
      <c r="A1259" t="s">
        <v>143</v>
      </c>
      <c r="D1259" t="s">
        <v>144</v>
      </c>
      <c r="E1259" t="s">
        <v>653</v>
      </c>
      <c r="F1259" t="s">
        <v>654</v>
      </c>
      <c r="G1259" s="56">
        <v>1000</v>
      </c>
      <c r="H1259" t="s">
        <v>153</v>
      </c>
      <c r="I1259">
        <v>0.3</v>
      </c>
      <c r="J1259" s="56">
        <v>10000</v>
      </c>
      <c r="K1259" t="s">
        <v>154</v>
      </c>
      <c r="L1259" t="s">
        <v>916</v>
      </c>
    </row>
    <row r="1260" spans="1:12" x14ac:dyDescent="0.25">
      <c r="A1260" t="s">
        <v>143</v>
      </c>
      <c r="D1260" t="s">
        <v>144</v>
      </c>
      <c r="E1260" t="s">
        <v>672</v>
      </c>
      <c r="F1260" t="s">
        <v>673</v>
      </c>
      <c r="G1260" s="56">
        <v>1000</v>
      </c>
      <c r="H1260" t="s">
        <v>153</v>
      </c>
      <c r="I1260">
        <v>0.3</v>
      </c>
      <c r="J1260" s="56">
        <v>5000</v>
      </c>
      <c r="K1260" t="s">
        <v>154</v>
      </c>
      <c r="L1260" t="s">
        <v>916</v>
      </c>
    </row>
    <row r="1261" spans="1:12" x14ac:dyDescent="0.25">
      <c r="A1261" t="s">
        <v>143</v>
      </c>
      <c r="D1261" t="s">
        <v>144</v>
      </c>
      <c r="E1261" t="s">
        <v>34</v>
      </c>
      <c r="F1261" t="s">
        <v>447</v>
      </c>
      <c r="G1261" s="56">
        <v>5000</v>
      </c>
      <c r="H1261" t="s">
        <v>153</v>
      </c>
      <c r="I1261">
        <v>0.3</v>
      </c>
      <c r="J1261" s="56">
        <v>10000</v>
      </c>
      <c r="K1261" t="s">
        <v>154</v>
      </c>
      <c r="L1261" t="s">
        <v>916</v>
      </c>
    </row>
    <row r="1262" spans="1:12" x14ac:dyDescent="0.25">
      <c r="A1262" t="s">
        <v>143</v>
      </c>
      <c r="D1262" t="s">
        <v>144</v>
      </c>
      <c r="E1262" t="s">
        <v>35</v>
      </c>
      <c r="F1262" t="s">
        <v>414</v>
      </c>
      <c r="G1262" s="56">
        <v>1000</v>
      </c>
      <c r="H1262" t="s">
        <v>153</v>
      </c>
      <c r="I1262">
        <v>0.3</v>
      </c>
      <c r="J1262" s="56">
        <v>10000</v>
      </c>
      <c r="K1262" t="s">
        <v>154</v>
      </c>
      <c r="L1262" t="s">
        <v>916</v>
      </c>
    </row>
    <row r="1263" spans="1:12" x14ac:dyDescent="0.25">
      <c r="A1263" t="s">
        <v>143</v>
      </c>
      <c r="D1263" t="s">
        <v>144</v>
      </c>
      <c r="E1263" t="s">
        <v>448</v>
      </c>
      <c r="F1263" t="s">
        <v>449</v>
      </c>
      <c r="G1263" s="56">
        <v>1000</v>
      </c>
      <c r="H1263" t="s">
        <v>153</v>
      </c>
      <c r="I1263">
        <v>0.3</v>
      </c>
      <c r="J1263" s="56">
        <v>10000</v>
      </c>
      <c r="K1263" t="s">
        <v>154</v>
      </c>
      <c r="L1263" t="s">
        <v>916</v>
      </c>
    </row>
    <row r="1264" spans="1:12" x14ac:dyDescent="0.25">
      <c r="A1264" t="s">
        <v>143</v>
      </c>
      <c r="D1264" t="s">
        <v>144</v>
      </c>
      <c r="E1264" t="s">
        <v>617</v>
      </c>
      <c r="F1264" t="s">
        <v>618</v>
      </c>
      <c r="G1264" s="56">
        <v>3000</v>
      </c>
      <c r="H1264" t="s">
        <v>153</v>
      </c>
      <c r="I1264">
        <v>0.3</v>
      </c>
      <c r="J1264" s="56">
        <v>10000</v>
      </c>
      <c r="K1264" t="s">
        <v>154</v>
      </c>
      <c r="L1264" t="s">
        <v>916</v>
      </c>
    </row>
    <row r="1265" spans="1:12" x14ac:dyDescent="0.25">
      <c r="A1265" t="s">
        <v>143</v>
      </c>
      <c r="D1265" t="s">
        <v>144</v>
      </c>
      <c r="E1265" t="s">
        <v>276</v>
      </c>
      <c r="F1265" t="s">
        <v>277</v>
      </c>
      <c r="G1265" s="56">
        <v>4000</v>
      </c>
      <c r="H1265" t="s">
        <v>153</v>
      </c>
      <c r="I1265">
        <v>0.3</v>
      </c>
      <c r="J1265" s="56">
        <v>10000</v>
      </c>
      <c r="K1265" t="s">
        <v>154</v>
      </c>
      <c r="L1265" t="s">
        <v>916</v>
      </c>
    </row>
    <row r="1266" spans="1:12" x14ac:dyDescent="0.25">
      <c r="A1266" t="s">
        <v>143</v>
      </c>
      <c r="D1266" t="s">
        <v>144</v>
      </c>
      <c r="E1266" t="s">
        <v>38</v>
      </c>
      <c r="F1266" t="s">
        <v>450</v>
      </c>
      <c r="G1266" s="56">
        <v>3000</v>
      </c>
      <c r="H1266" t="s">
        <v>153</v>
      </c>
      <c r="I1266">
        <v>0.3</v>
      </c>
      <c r="J1266" s="56">
        <v>10000</v>
      </c>
      <c r="K1266" t="s">
        <v>154</v>
      </c>
      <c r="L1266" t="s">
        <v>916</v>
      </c>
    </row>
    <row r="1267" spans="1:12" x14ac:dyDescent="0.25">
      <c r="A1267" t="s">
        <v>143</v>
      </c>
      <c r="D1267" t="s">
        <v>144</v>
      </c>
      <c r="E1267" t="s">
        <v>451</v>
      </c>
      <c r="F1267" t="s">
        <v>452</v>
      </c>
      <c r="G1267" s="56">
        <v>5000</v>
      </c>
      <c r="H1267" t="s">
        <v>153</v>
      </c>
      <c r="I1267">
        <v>0.3</v>
      </c>
      <c r="J1267" s="56">
        <v>10000</v>
      </c>
      <c r="K1267" t="s">
        <v>154</v>
      </c>
      <c r="L1267" t="s">
        <v>916</v>
      </c>
    </row>
    <row r="1268" spans="1:12" x14ac:dyDescent="0.25">
      <c r="A1268" t="s">
        <v>143</v>
      </c>
      <c r="D1268" t="s">
        <v>144</v>
      </c>
      <c r="E1268" t="s">
        <v>40</v>
      </c>
      <c r="F1268" t="s">
        <v>453</v>
      </c>
      <c r="G1268" s="56">
        <v>7000</v>
      </c>
      <c r="H1268" t="s">
        <v>153</v>
      </c>
      <c r="I1268">
        <v>0.3</v>
      </c>
      <c r="J1268" s="56">
        <v>10000</v>
      </c>
      <c r="K1268" t="s">
        <v>154</v>
      </c>
      <c r="L1268" t="s">
        <v>916</v>
      </c>
    </row>
    <row r="1269" spans="1:12" x14ac:dyDescent="0.25">
      <c r="A1269" t="s">
        <v>143</v>
      </c>
      <c r="D1269" t="s">
        <v>144</v>
      </c>
      <c r="E1269" t="s">
        <v>41</v>
      </c>
      <c r="F1269" t="s">
        <v>619</v>
      </c>
      <c r="G1269" s="56">
        <v>2000</v>
      </c>
      <c r="H1269" t="s">
        <v>153</v>
      </c>
      <c r="I1269">
        <v>0.3</v>
      </c>
      <c r="J1269" s="56">
        <v>3000</v>
      </c>
      <c r="K1269" t="s">
        <v>154</v>
      </c>
      <c r="L1269" t="s">
        <v>916</v>
      </c>
    </row>
    <row r="1270" spans="1:12" x14ac:dyDescent="0.25">
      <c r="A1270" t="s">
        <v>143</v>
      </c>
      <c r="D1270" t="s">
        <v>144</v>
      </c>
      <c r="E1270" t="s">
        <v>42</v>
      </c>
      <c r="F1270" t="s">
        <v>674</v>
      </c>
      <c r="G1270" s="56">
        <v>5000</v>
      </c>
      <c r="H1270" t="s">
        <v>153</v>
      </c>
      <c r="I1270">
        <v>0.3</v>
      </c>
      <c r="J1270" s="56">
        <v>3000</v>
      </c>
      <c r="K1270" t="s">
        <v>154</v>
      </c>
      <c r="L1270" t="s">
        <v>916</v>
      </c>
    </row>
    <row r="1271" spans="1:12" x14ac:dyDescent="0.25">
      <c r="A1271" t="s">
        <v>143</v>
      </c>
      <c r="D1271" t="s">
        <v>144</v>
      </c>
      <c r="E1271" t="s">
        <v>43</v>
      </c>
      <c r="F1271" t="s">
        <v>872</v>
      </c>
      <c r="G1271" s="56">
        <v>1000</v>
      </c>
      <c r="H1271" t="s">
        <v>153</v>
      </c>
      <c r="I1271">
        <v>0.3</v>
      </c>
      <c r="J1271" s="56">
        <v>3000</v>
      </c>
      <c r="K1271" t="s">
        <v>154</v>
      </c>
      <c r="L1271" t="s">
        <v>916</v>
      </c>
    </row>
    <row r="1272" spans="1:12" x14ac:dyDescent="0.25">
      <c r="A1272" t="s">
        <v>143</v>
      </c>
      <c r="D1272" t="s">
        <v>144</v>
      </c>
      <c r="E1272" t="s">
        <v>659</v>
      </c>
      <c r="F1272" t="s">
        <v>660</v>
      </c>
      <c r="G1272" s="56">
        <v>1000</v>
      </c>
      <c r="H1272" t="s">
        <v>153</v>
      </c>
      <c r="I1272">
        <v>0.3</v>
      </c>
      <c r="J1272" s="56">
        <v>5000</v>
      </c>
      <c r="K1272" t="s">
        <v>154</v>
      </c>
      <c r="L1272" t="s">
        <v>916</v>
      </c>
    </row>
    <row r="1273" spans="1:12" x14ac:dyDescent="0.25">
      <c r="A1273" t="s">
        <v>143</v>
      </c>
      <c r="D1273" t="s">
        <v>144</v>
      </c>
      <c r="E1273" t="s">
        <v>883</v>
      </c>
      <c r="F1273" t="s">
        <v>884</v>
      </c>
      <c r="G1273" s="56">
        <v>3000</v>
      </c>
      <c r="H1273" t="s">
        <v>153</v>
      </c>
      <c r="I1273">
        <v>0.3</v>
      </c>
      <c r="J1273" s="56">
        <v>5000</v>
      </c>
      <c r="K1273" t="s">
        <v>154</v>
      </c>
      <c r="L1273" t="s">
        <v>916</v>
      </c>
    </row>
    <row r="1274" spans="1:12" x14ac:dyDescent="0.25">
      <c r="A1274" t="s">
        <v>143</v>
      </c>
      <c r="D1274" t="s">
        <v>144</v>
      </c>
      <c r="E1274" t="s">
        <v>675</v>
      </c>
      <c r="F1274" t="s">
        <v>676</v>
      </c>
      <c r="G1274" s="56">
        <v>2000</v>
      </c>
      <c r="H1274" t="s">
        <v>153</v>
      </c>
      <c r="I1274">
        <v>0.3</v>
      </c>
      <c r="J1274" s="56">
        <v>5000</v>
      </c>
      <c r="K1274" t="s">
        <v>154</v>
      </c>
      <c r="L1274" t="s">
        <v>916</v>
      </c>
    </row>
    <row r="1275" spans="1:12" x14ac:dyDescent="0.25">
      <c r="A1275" t="s">
        <v>143</v>
      </c>
      <c r="D1275" t="s">
        <v>144</v>
      </c>
      <c r="E1275" t="s">
        <v>696</v>
      </c>
      <c r="F1275" t="s">
        <v>697</v>
      </c>
      <c r="G1275" s="56">
        <v>1000</v>
      </c>
      <c r="H1275" t="s">
        <v>153</v>
      </c>
      <c r="I1275">
        <v>0.3</v>
      </c>
      <c r="J1275" s="56">
        <v>10000</v>
      </c>
      <c r="K1275" t="s">
        <v>154</v>
      </c>
      <c r="L1275" t="s">
        <v>916</v>
      </c>
    </row>
    <row r="1276" spans="1:12" x14ac:dyDescent="0.25">
      <c r="A1276" t="s">
        <v>143</v>
      </c>
      <c r="D1276" t="s">
        <v>144</v>
      </c>
      <c r="E1276" t="s">
        <v>597</v>
      </c>
      <c r="F1276" t="s">
        <v>598</v>
      </c>
      <c r="G1276" s="56">
        <v>3000</v>
      </c>
      <c r="H1276" t="s">
        <v>153</v>
      </c>
      <c r="I1276">
        <v>0.3</v>
      </c>
      <c r="J1276" s="56">
        <v>10000</v>
      </c>
      <c r="K1276" t="s">
        <v>154</v>
      </c>
      <c r="L1276" t="s">
        <v>916</v>
      </c>
    </row>
    <row r="1277" spans="1:12" x14ac:dyDescent="0.25">
      <c r="A1277" t="s">
        <v>143</v>
      </c>
      <c r="D1277" t="s">
        <v>144</v>
      </c>
      <c r="E1277" t="s">
        <v>599</v>
      </c>
      <c r="F1277" t="s">
        <v>600</v>
      </c>
      <c r="G1277" s="56">
        <v>1000</v>
      </c>
      <c r="H1277" t="s">
        <v>153</v>
      </c>
      <c r="I1277">
        <v>0.3</v>
      </c>
      <c r="J1277" s="56">
        <v>10000</v>
      </c>
      <c r="K1277" t="s">
        <v>154</v>
      </c>
      <c r="L1277" t="s">
        <v>916</v>
      </c>
    </row>
    <row r="1278" spans="1:12" x14ac:dyDescent="0.25">
      <c r="A1278" t="s">
        <v>143</v>
      </c>
      <c r="D1278" t="s">
        <v>144</v>
      </c>
      <c r="E1278" t="s">
        <v>706</v>
      </c>
      <c r="F1278" t="s">
        <v>707</v>
      </c>
      <c r="G1278" s="56">
        <v>1000</v>
      </c>
      <c r="H1278" t="s">
        <v>153</v>
      </c>
      <c r="I1278">
        <v>0.3</v>
      </c>
      <c r="J1278" s="56">
        <v>10000</v>
      </c>
      <c r="K1278" t="s">
        <v>154</v>
      </c>
      <c r="L1278" t="s">
        <v>916</v>
      </c>
    </row>
    <row r="1279" spans="1:12" x14ac:dyDescent="0.25">
      <c r="A1279" t="s">
        <v>143</v>
      </c>
      <c r="D1279" t="s">
        <v>144</v>
      </c>
      <c r="E1279" t="s">
        <v>45</v>
      </c>
      <c r="F1279" t="s">
        <v>690</v>
      </c>
      <c r="G1279" s="56">
        <v>1000</v>
      </c>
      <c r="H1279" t="s">
        <v>153</v>
      </c>
      <c r="I1279">
        <v>0.3</v>
      </c>
      <c r="J1279" s="56">
        <v>5000</v>
      </c>
      <c r="K1279" t="s">
        <v>154</v>
      </c>
      <c r="L1279" t="s">
        <v>916</v>
      </c>
    </row>
    <row r="1280" spans="1:12" x14ac:dyDescent="0.25">
      <c r="A1280" t="s">
        <v>143</v>
      </c>
      <c r="D1280" t="s">
        <v>144</v>
      </c>
      <c r="E1280" t="s">
        <v>46</v>
      </c>
      <c r="F1280" t="s">
        <v>459</v>
      </c>
      <c r="G1280" s="56">
        <v>5000</v>
      </c>
      <c r="H1280" t="s">
        <v>153</v>
      </c>
      <c r="I1280">
        <v>0.3</v>
      </c>
      <c r="J1280" s="56">
        <v>10000</v>
      </c>
      <c r="K1280" t="s">
        <v>154</v>
      </c>
      <c r="L1280" t="s">
        <v>916</v>
      </c>
    </row>
    <row r="1281" spans="1:12" x14ac:dyDescent="0.25">
      <c r="A1281" t="s">
        <v>143</v>
      </c>
      <c r="D1281" t="s">
        <v>144</v>
      </c>
      <c r="E1281" t="s">
        <v>47</v>
      </c>
      <c r="F1281" t="s">
        <v>345</v>
      </c>
      <c r="G1281" s="56">
        <v>5000</v>
      </c>
      <c r="H1281" t="s">
        <v>153</v>
      </c>
      <c r="I1281">
        <v>0.3</v>
      </c>
      <c r="J1281" s="56">
        <v>4000</v>
      </c>
      <c r="K1281" t="s">
        <v>154</v>
      </c>
      <c r="L1281" t="s">
        <v>916</v>
      </c>
    </row>
    <row r="1282" spans="1:12" x14ac:dyDescent="0.25">
      <c r="A1282" t="s">
        <v>143</v>
      </c>
      <c r="D1282" t="s">
        <v>144</v>
      </c>
      <c r="E1282" t="s">
        <v>48</v>
      </c>
      <c r="F1282" t="s">
        <v>310</v>
      </c>
      <c r="G1282" s="56">
        <v>2000</v>
      </c>
      <c r="H1282" t="s">
        <v>153</v>
      </c>
      <c r="I1282">
        <v>0.3</v>
      </c>
      <c r="J1282" s="56">
        <v>10000</v>
      </c>
      <c r="K1282" t="s">
        <v>154</v>
      </c>
      <c r="L1282" t="s">
        <v>916</v>
      </c>
    </row>
    <row r="1283" spans="1:12" x14ac:dyDescent="0.25">
      <c r="A1283" t="s">
        <v>143</v>
      </c>
      <c r="D1283" t="s">
        <v>144</v>
      </c>
      <c r="E1283" t="s">
        <v>51</v>
      </c>
      <c r="F1283" t="s">
        <v>627</v>
      </c>
      <c r="G1283" s="56">
        <v>2000</v>
      </c>
      <c r="H1283" t="s">
        <v>153</v>
      </c>
      <c r="I1283">
        <v>0.3</v>
      </c>
      <c r="J1283" s="56">
        <v>1000</v>
      </c>
      <c r="K1283" t="s">
        <v>154</v>
      </c>
      <c r="L1283" t="s">
        <v>916</v>
      </c>
    </row>
    <row r="1284" spans="1:12" x14ac:dyDescent="0.25">
      <c r="A1284" t="s">
        <v>143</v>
      </c>
      <c r="D1284" t="s">
        <v>144</v>
      </c>
      <c r="E1284" t="s">
        <v>53</v>
      </c>
      <c r="F1284" t="s">
        <v>295</v>
      </c>
      <c r="G1284" s="56">
        <v>4000</v>
      </c>
      <c r="H1284" t="s">
        <v>153</v>
      </c>
      <c r="I1284">
        <v>0.3</v>
      </c>
      <c r="J1284" s="56">
        <v>15000</v>
      </c>
      <c r="K1284" t="s">
        <v>154</v>
      </c>
      <c r="L1284" t="s">
        <v>916</v>
      </c>
    </row>
    <row r="1285" spans="1:12" x14ac:dyDescent="0.25">
      <c r="A1285" t="s">
        <v>143</v>
      </c>
      <c r="D1285" t="s">
        <v>144</v>
      </c>
      <c r="E1285" t="s">
        <v>886</v>
      </c>
      <c r="F1285" t="s">
        <v>557</v>
      </c>
      <c r="G1285" s="56">
        <v>1000</v>
      </c>
      <c r="H1285" t="s">
        <v>153</v>
      </c>
      <c r="I1285">
        <v>0.3</v>
      </c>
      <c r="J1285" s="56">
        <v>3000</v>
      </c>
      <c r="K1285" t="s">
        <v>154</v>
      </c>
      <c r="L1285" t="s">
        <v>916</v>
      </c>
    </row>
    <row r="1286" spans="1:12" x14ac:dyDescent="0.25">
      <c r="A1286" t="s">
        <v>143</v>
      </c>
      <c r="D1286" t="s">
        <v>144</v>
      </c>
      <c r="E1286" t="s">
        <v>56</v>
      </c>
      <c r="F1286" t="s">
        <v>464</v>
      </c>
      <c r="G1286" s="56">
        <v>15000</v>
      </c>
      <c r="H1286" t="s">
        <v>153</v>
      </c>
      <c r="I1286">
        <v>0.3</v>
      </c>
      <c r="J1286" s="56">
        <v>4000</v>
      </c>
      <c r="K1286" t="s">
        <v>154</v>
      </c>
      <c r="L1286" t="s">
        <v>916</v>
      </c>
    </row>
    <row r="1287" spans="1:12" x14ac:dyDescent="0.25">
      <c r="A1287" t="s">
        <v>143</v>
      </c>
      <c r="D1287" t="s">
        <v>144</v>
      </c>
      <c r="E1287" t="s">
        <v>978</v>
      </c>
      <c r="F1287" t="s">
        <v>979</v>
      </c>
      <c r="G1287" s="56">
        <v>1000</v>
      </c>
      <c r="H1287" t="s">
        <v>153</v>
      </c>
      <c r="I1287">
        <v>0.3</v>
      </c>
      <c r="J1287" s="56">
        <v>10000</v>
      </c>
      <c r="K1287" t="s">
        <v>154</v>
      </c>
      <c r="L1287" t="s">
        <v>916</v>
      </c>
    </row>
    <row r="1288" spans="1:12" x14ac:dyDescent="0.25">
      <c r="A1288" t="s">
        <v>143</v>
      </c>
      <c r="D1288" t="s">
        <v>144</v>
      </c>
      <c r="E1288" t="s">
        <v>661</v>
      </c>
      <c r="F1288" t="s">
        <v>662</v>
      </c>
      <c r="G1288" s="56">
        <v>1000</v>
      </c>
      <c r="H1288" t="s">
        <v>153</v>
      </c>
      <c r="I1288">
        <v>0.3</v>
      </c>
      <c r="J1288" s="56">
        <v>4000</v>
      </c>
      <c r="K1288" t="s">
        <v>154</v>
      </c>
      <c r="L1288" t="s">
        <v>916</v>
      </c>
    </row>
    <row r="1289" spans="1:12" x14ac:dyDescent="0.25">
      <c r="A1289" t="s">
        <v>143</v>
      </c>
      <c r="D1289" t="s">
        <v>144</v>
      </c>
      <c r="E1289" t="s">
        <v>57</v>
      </c>
      <c r="F1289" t="s">
        <v>406</v>
      </c>
      <c r="G1289" s="56">
        <v>4000</v>
      </c>
      <c r="H1289" t="s">
        <v>153</v>
      </c>
      <c r="I1289">
        <v>0.3</v>
      </c>
      <c r="J1289">
        <v>500</v>
      </c>
      <c r="K1289" t="s">
        <v>154</v>
      </c>
      <c r="L1289" t="s">
        <v>916</v>
      </c>
    </row>
    <row r="1290" spans="1:12" x14ac:dyDescent="0.25">
      <c r="A1290" t="s">
        <v>143</v>
      </c>
      <c r="D1290" t="s">
        <v>144</v>
      </c>
      <c r="E1290" t="s">
        <v>271</v>
      </c>
      <c r="F1290" t="s">
        <v>272</v>
      </c>
      <c r="G1290" s="56">
        <v>3000</v>
      </c>
      <c r="H1290" t="s">
        <v>153</v>
      </c>
      <c r="I1290">
        <v>0.3</v>
      </c>
      <c r="J1290" s="56">
        <v>10000</v>
      </c>
      <c r="K1290" t="s">
        <v>154</v>
      </c>
      <c r="L1290" t="s">
        <v>916</v>
      </c>
    </row>
    <row r="1291" spans="1:12" x14ac:dyDescent="0.25">
      <c r="A1291" t="s">
        <v>143</v>
      </c>
      <c r="D1291" t="s">
        <v>144</v>
      </c>
      <c r="E1291" t="s">
        <v>58</v>
      </c>
      <c r="F1291" t="s">
        <v>399</v>
      </c>
      <c r="G1291" s="56">
        <v>2000</v>
      </c>
      <c r="H1291" t="s">
        <v>153</v>
      </c>
      <c r="I1291">
        <v>0.3</v>
      </c>
      <c r="J1291" s="56">
        <v>1000</v>
      </c>
      <c r="K1291" t="s">
        <v>154</v>
      </c>
      <c r="L1291" t="s">
        <v>916</v>
      </c>
    </row>
    <row r="1292" spans="1:12" x14ac:dyDescent="0.25">
      <c r="A1292" t="s">
        <v>143</v>
      </c>
      <c r="D1292" t="s">
        <v>144</v>
      </c>
      <c r="E1292" t="s">
        <v>60</v>
      </c>
      <c r="F1292" t="s">
        <v>628</v>
      </c>
      <c r="G1292" s="56">
        <v>5000</v>
      </c>
      <c r="H1292" t="s">
        <v>153</v>
      </c>
      <c r="I1292">
        <v>0.3</v>
      </c>
      <c r="J1292" s="56">
        <v>3000</v>
      </c>
      <c r="K1292" t="s">
        <v>154</v>
      </c>
      <c r="L1292" t="s">
        <v>916</v>
      </c>
    </row>
    <row r="1293" spans="1:12" x14ac:dyDescent="0.25">
      <c r="A1293" t="s">
        <v>143</v>
      </c>
      <c r="D1293" t="s">
        <v>144</v>
      </c>
      <c r="E1293" t="s">
        <v>61</v>
      </c>
      <c r="F1293" t="s">
        <v>401</v>
      </c>
      <c r="G1293" s="56">
        <v>4000</v>
      </c>
      <c r="H1293" t="s">
        <v>153</v>
      </c>
      <c r="I1293">
        <v>0.3</v>
      </c>
      <c r="J1293" s="56">
        <v>2500</v>
      </c>
      <c r="K1293" t="s">
        <v>154</v>
      </c>
      <c r="L1293" t="s">
        <v>916</v>
      </c>
    </row>
    <row r="1294" spans="1:12" x14ac:dyDescent="0.25">
      <c r="A1294" t="s">
        <v>143</v>
      </c>
      <c r="D1294" t="s">
        <v>144</v>
      </c>
      <c r="E1294" t="s">
        <v>980</v>
      </c>
      <c r="F1294" t="s">
        <v>981</v>
      </c>
      <c r="G1294" s="56">
        <v>6000</v>
      </c>
      <c r="H1294" t="s">
        <v>153</v>
      </c>
      <c r="I1294">
        <v>0.3</v>
      </c>
      <c r="J1294" s="56">
        <v>4000</v>
      </c>
      <c r="K1294" t="s">
        <v>154</v>
      </c>
      <c r="L1294" t="s">
        <v>916</v>
      </c>
    </row>
    <row r="1295" spans="1:12" x14ac:dyDescent="0.25">
      <c r="A1295" t="s">
        <v>143</v>
      </c>
      <c r="D1295" t="s">
        <v>144</v>
      </c>
      <c r="E1295" t="s">
        <v>63</v>
      </c>
      <c r="F1295" t="s">
        <v>905</v>
      </c>
      <c r="G1295" s="56">
        <v>23000</v>
      </c>
      <c r="H1295" t="s">
        <v>153</v>
      </c>
      <c r="I1295">
        <v>0.3</v>
      </c>
      <c r="J1295" s="56">
        <v>6000</v>
      </c>
      <c r="K1295" t="s">
        <v>154</v>
      </c>
      <c r="L1295" t="s">
        <v>916</v>
      </c>
    </row>
    <row r="1296" spans="1:12" x14ac:dyDescent="0.25">
      <c r="A1296" t="s">
        <v>143</v>
      </c>
      <c r="D1296" t="s">
        <v>144</v>
      </c>
      <c r="E1296" t="s">
        <v>527</v>
      </c>
      <c r="F1296" t="s">
        <v>528</v>
      </c>
      <c r="G1296" s="56">
        <v>1000</v>
      </c>
      <c r="H1296" t="s">
        <v>153</v>
      </c>
      <c r="I1296">
        <v>0.3</v>
      </c>
      <c r="J1296" s="56">
        <v>10000</v>
      </c>
      <c r="K1296" t="s">
        <v>154</v>
      </c>
      <c r="L1296" t="s">
        <v>916</v>
      </c>
    </row>
    <row r="1297" spans="1:12" x14ac:dyDescent="0.25">
      <c r="A1297" t="s">
        <v>143</v>
      </c>
      <c r="D1297" t="s">
        <v>144</v>
      </c>
      <c r="E1297" t="s">
        <v>64</v>
      </c>
      <c r="F1297" t="s">
        <v>182</v>
      </c>
      <c r="G1297" s="56">
        <v>4000</v>
      </c>
      <c r="H1297" t="s">
        <v>153</v>
      </c>
      <c r="I1297">
        <v>0.3</v>
      </c>
      <c r="J1297" s="56">
        <v>10000</v>
      </c>
      <c r="K1297" t="s">
        <v>154</v>
      </c>
      <c r="L1297" t="s">
        <v>916</v>
      </c>
    </row>
    <row r="1298" spans="1:12" x14ac:dyDescent="0.25">
      <c r="A1298" t="s">
        <v>143</v>
      </c>
      <c r="D1298" t="s">
        <v>144</v>
      </c>
      <c r="E1298" t="s">
        <v>67</v>
      </c>
      <c r="F1298" t="s">
        <v>544</v>
      </c>
      <c r="G1298" s="56">
        <v>4000</v>
      </c>
      <c r="H1298" t="s">
        <v>153</v>
      </c>
      <c r="I1298">
        <v>0.3</v>
      </c>
      <c r="J1298" s="56">
        <v>1000</v>
      </c>
      <c r="K1298" t="s">
        <v>154</v>
      </c>
      <c r="L1298" t="s">
        <v>916</v>
      </c>
    </row>
    <row r="1299" spans="1:12" x14ac:dyDescent="0.25">
      <c r="A1299" t="s">
        <v>143</v>
      </c>
      <c r="D1299" t="s">
        <v>144</v>
      </c>
      <c r="E1299" t="s">
        <v>68</v>
      </c>
      <c r="F1299" t="s">
        <v>681</v>
      </c>
      <c r="G1299" s="56">
        <v>2000</v>
      </c>
      <c r="H1299" t="s">
        <v>153</v>
      </c>
      <c r="I1299">
        <v>0.3</v>
      </c>
      <c r="J1299" s="56">
        <v>4000</v>
      </c>
      <c r="K1299" t="s">
        <v>154</v>
      </c>
      <c r="L1299" t="s">
        <v>916</v>
      </c>
    </row>
    <row r="1300" spans="1:12" x14ac:dyDescent="0.25">
      <c r="A1300" t="s">
        <v>143</v>
      </c>
      <c r="D1300" t="s">
        <v>144</v>
      </c>
      <c r="E1300" t="s">
        <v>529</v>
      </c>
      <c r="F1300" t="s">
        <v>530</v>
      </c>
      <c r="G1300" s="56">
        <v>2000</v>
      </c>
      <c r="H1300" t="s">
        <v>153</v>
      </c>
      <c r="I1300">
        <v>0.3</v>
      </c>
      <c r="J1300" s="56">
        <v>4000</v>
      </c>
      <c r="K1300" t="s">
        <v>154</v>
      </c>
      <c r="L1300" t="s">
        <v>916</v>
      </c>
    </row>
    <row r="1301" spans="1:12" x14ac:dyDescent="0.25">
      <c r="A1301" t="s">
        <v>143</v>
      </c>
      <c r="D1301" t="s">
        <v>144</v>
      </c>
      <c r="E1301" t="s">
        <v>72</v>
      </c>
      <c r="F1301" t="s">
        <v>515</v>
      </c>
      <c r="G1301" s="56">
        <v>1000</v>
      </c>
      <c r="H1301" t="s">
        <v>153</v>
      </c>
      <c r="I1301">
        <v>0.3</v>
      </c>
      <c r="J1301" s="56">
        <v>10000</v>
      </c>
      <c r="K1301" t="s">
        <v>154</v>
      </c>
      <c r="L1301" t="s">
        <v>916</v>
      </c>
    </row>
    <row r="1302" spans="1:12" x14ac:dyDescent="0.25">
      <c r="A1302" t="s">
        <v>143</v>
      </c>
      <c r="D1302" t="s">
        <v>144</v>
      </c>
      <c r="E1302" t="s">
        <v>76</v>
      </c>
      <c r="F1302" t="s">
        <v>682</v>
      </c>
      <c r="G1302" s="56">
        <v>1000</v>
      </c>
      <c r="H1302" t="s">
        <v>153</v>
      </c>
      <c r="I1302">
        <v>0.3</v>
      </c>
      <c r="J1302">
        <v>720</v>
      </c>
      <c r="K1302" t="s">
        <v>154</v>
      </c>
      <c r="L1302" t="s">
        <v>916</v>
      </c>
    </row>
    <row r="1303" spans="1:12" x14ac:dyDescent="0.25">
      <c r="A1303" t="s">
        <v>143</v>
      </c>
      <c r="D1303" t="s">
        <v>144</v>
      </c>
      <c r="E1303" t="s">
        <v>78</v>
      </c>
      <c r="F1303" t="s">
        <v>632</v>
      </c>
      <c r="G1303" s="56">
        <v>1000</v>
      </c>
      <c r="H1303" t="s">
        <v>153</v>
      </c>
      <c r="I1303">
        <v>0.3</v>
      </c>
      <c r="J1303" s="56">
        <v>10000</v>
      </c>
      <c r="K1303" t="s">
        <v>154</v>
      </c>
      <c r="L1303" t="s">
        <v>916</v>
      </c>
    </row>
    <row r="1304" spans="1:12" x14ac:dyDescent="0.25">
      <c r="A1304" t="s">
        <v>143</v>
      </c>
      <c r="D1304" t="s">
        <v>144</v>
      </c>
      <c r="E1304" t="s">
        <v>664</v>
      </c>
      <c r="F1304" t="s">
        <v>665</v>
      </c>
      <c r="G1304" s="56">
        <v>2000</v>
      </c>
      <c r="H1304" t="s">
        <v>153</v>
      </c>
      <c r="I1304">
        <v>0.3</v>
      </c>
      <c r="J1304" s="56">
        <v>10000</v>
      </c>
      <c r="K1304" t="s">
        <v>154</v>
      </c>
      <c r="L1304" t="s">
        <v>916</v>
      </c>
    </row>
    <row r="1305" spans="1:12" x14ac:dyDescent="0.25">
      <c r="A1305" t="s">
        <v>143</v>
      </c>
      <c r="D1305" t="s">
        <v>144</v>
      </c>
      <c r="E1305" t="s">
        <v>974</v>
      </c>
      <c r="F1305" t="s">
        <v>975</v>
      </c>
      <c r="G1305" s="56">
        <v>2000</v>
      </c>
      <c r="H1305" t="s">
        <v>153</v>
      </c>
      <c r="I1305">
        <v>0.3</v>
      </c>
      <c r="J1305" s="56">
        <v>10000</v>
      </c>
      <c r="K1305" t="s">
        <v>154</v>
      </c>
      <c r="L1305" t="s">
        <v>916</v>
      </c>
    </row>
    <row r="1306" spans="1:12" x14ac:dyDescent="0.25">
      <c r="A1306" t="s">
        <v>143</v>
      </c>
      <c r="D1306" t="s">
        <v>144</v>
      </c>
      <c r="E1306" t="s">
        <v>570</v>
      </c>
      <c r="F1306" t="s">
        <v>571</v>
      </c>
      <c r="G1306" s="56">
        <v>1000</v>
      </c>
      <c r="H1306" t="s">
        <v>153</v>
      </c>
      <c r="I1306">
        <v>0.3</v>
      </c>
      <c r="J1306" s="56">
        <v>10000</v>
      </c>
      <c r="K1306" t="s">
        <v>154</v>
      </c>
      <c r="L1306" t="s">
        <v>916</v>
      </c>
    </row>
    <row r="1307" spans="1:12" x14ac:dyDescent="0.25">
      <c r="A1307" t="s">
        <v>143</v>
      </c>
      <c r="D1307" t="s">
        <v>144</v>
      </c>
      <c r="E1307" t="s">
        <v>666</v>
      </c>
      <c r="F1307" t="s">
        <v>667</v>
      </c>
      <c r="G1307" s="56">
        <v>1000</v>
      </c>
      <c r="H1307" t="s">
        <v>153</v>
      </c>
      <c r="I1307">
        <v>0.3</v>
      </c>
      <c r="J1307" s="56">
        <v>10000</v>
      </c>
      <c r="K1307" t="s">
        <v>154</v>
      </c>
      <c r="L1307" t="s">
        <v>916</v>
      </c>
    </row>
    <row r="1308" spans="1:12" x14ac:dyDescent="0.25">
      <c r="A1308" t="s">
        <v>143</v>
      </c>
      <c r="D1308" t="s">
        <v>144</v>
      </c>
      <c r="E1308" t="s">
        <v>79</v>
      </c>
      <c r="F1308" t="s">
        <v>705</v>
      </c>
      <c r="G1308" s="56">
        <v>1000</v>
      </c>
      <c r="H1308" t="s">
        <v>153</v>
      </c>
      <c r="I1308">
        <v>0.3</v>
      </c>
      <c r="J1308" s="56">
        <v>10000</v>
      </c>
      <c r="K1308" t="s">
        <v>154</v>
      </c>
      <c r="L1308" t="s">
        <v>916</v>
      </c>
    </row>
    <row r="1309" spans="1:12" x14ac:dyDescent="0.25">
      <c r="A1309" t="s">
        <v>143</v>
      </c>
      <c r="D1309" t="s">
        <v>144</v>
      </c>
      <c r="E1309" t="s">
        <v>80</v>
      </c>
      <c r="F1309" t="s">
        <v>532</v>
      </c>
      <c r="G1309" s="56">
        <v>2000</v>
      </c>
      <c r="H1309" t="s">
        <v>153</v>
      </c>
      <c r="I1309">
        <v>0.3</v>
      </c>
      <c r="J1309" s="56">
        <v>5000</v>
      </c>
      <c r="K1309" t="s">
        <v>154</v>
      </c>
      <c r="L1309" t="s">
        <v>916</v>
      </c>
    </row>
    <row r="1310" spans="1:12" x14ac:dyDescent="0.25">
      <c r="A1310" t="s">
        <v>143</v>
      </c>
      <c r="D1310" t="s">
        <v>144</v>
      </c>
      <c r="E1310" t="s">
        <v>81</v>
      </c>
      <c r="F1310" t="s">
        <v>481</v>
      </c>
      <c r="G1310" s="56">
        <v>3000</v>
      </c>
      <c r="H1310" t="s">
        <v>153</v>
      </c>
      <c r="I1310">
        <v>0.3</v>
      </c>
      <c r="J1310" s="56">
        <v>3000</v>
      </c>
      <c r="K1310" t="s">
        <v>154</v>
      </c>
      <c r="L1310" t="s">
        <v>916</v>
      </c>
    </row>
    <row r="1311" spans="1:12" x14ac:dyDescent="0.25">
      <c r="A1311" t="s">
        <v>143</v>
      </c>
      <c r="D1311" t="s">
        <v>144</v>
      </c>
      <c r="E1311" t="s">
        <v>82</v>
      </c>
      <c r="F1311" t="s">
        <v>482</v>
      </c>
      <c r="G1311" s="56">
        <v>2000</v>
      </c>
      <c r="H1311" t="s">
        <v>153</v>
      </c>
      <c r="I1311">
        <v>0.3</v>
      </c>
      <c r="J1311" s="56">
        <v>3300</v>
      </c>
      <c r="K1311" t="s">
        <v>154</v>
      </c>
      <c r="L1311" t="s">
        <v>916</v>
      </c>
    </row>
    <row r="1312" spans="1:12" x14ac:dyDescent="0.25">
      <c r="A1312" t="s">
        <v>143</v>
      </c>
      <c r="D1312" t="s">
        <v>144</v>
      </c>
      <c r="E1312" t="s">
        <v>86</v>
      </c>
      <c r="F1312" t="s">
        <v>516</v>
      </c>
      <c r="G1312" s="56">
        <v>1000</v>
      </c>
      <c r="H1312" t="s">
        <v>153</v>
      </c>
      <c r="I1312">
        <v>0.3</v>
      </c>
      <c r="J1312" s="56">
        <v>1000</v>
      </c>
      <c r="K1312" t="s">
        <v>154</v>
      </c>
      <c r="L1312" t="s">
        <v>916</v>
      </c>
    </row>
    <row r="1313" spans="1:12" x14ac:dyDescent="0.25">
      <c r="A1313" t="s">
        <v>143</v>
      </c>
      <c r="D1313" t="s">
        <v>144</v>
      </c>
      <c r="E1313" t="s">
        <v>87</v>
      </c>
      <c r="F1313" t="s">
        <v>487</v>
      </c>
      <c r="G1313" s="56">
        <v>1000</v>
      </c>
      <c r="H1313" t="s">
        <v>153</v>
      </c>
      <c r="I1313">
        <v>0.3</v>
      </c>
      <c r="J1313">
        <v>500</v>
      </c>
      <c r="K1313" t="s">
        <v>154</v>
      </c>
      <c r="L1313" t="s">
        <v>916</v>
      </c>
    </row>
    <row r="1314" spans="1:12" x14ac:dyDescent="0.25">
      <c r="A1314" t="s">
        <v>143</v>
      </c>
      <c r="D1314" t="s">
        <v>144</v>
      </c>
      <c r="E1314" t="s">
        <v>88</v>
      </c>
      <c r="F1314" t="s">
        <v>575</v>
      </c>
      <c r="G1314" s="56">
        <v>1000</v>
      </c>
      <c r="H1314" t="s">
        <v>153</v>
      </c>
      <c r="I1314">
        <v>0.3</v>
      </c>
      <c r="J1314" s="56">
        <v>2000</v>
      </c>
      <c r="K1314" t="s">
        <v>154</v>
      </c>
      <c r="L1314" t="s">
        <v>916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L159"/>
  <sheetViews>
    <sheetView showGridLines="0" tabSelected="1" zoomScale="120" zoomScaleNormal="120" workbookViewId="0">
      <selection activeCell="B24" sqref="B24"/>
    </sheetView>
  </sheetViews>
  <sheetFormatPr baseColWidth="10" defaultRowHeight="15" x14ac:dyDescent="0.25"/>
  <cols>
    <col min="1" max="1" width="1.7109375" customWidth="1"/>
    <col min="2" max="2" width="17.85546875" customWidth="1"/>
    <col min="3" max="3" width="16.140625" customWidth="1"/>
    <col min="4" max="4" width="15" customWidth="1"/>
    <col min="5" max="5" width="17.85546875" customWidth="1"/>
    <col min="6" max="6" width="18.42578125" customWidth="1"/>
    <col min="7" max="7" width="25.7109375" customWidth="1"/>
    <col min="8" max="8" width="2.7109375" customWidth="1"/>
    <col min="9" max="9" width="38.7109375" customWidth="1"/>
    <col min="10" max="10" width="13.42578125" customWidth="1"/>
    <col min="11" max="11" width="13.7109375" customWidth="1"/>
  </cols>
  <sheetData>
    <row r="1" spans="2:10" ht="15.75" thickBot="1" x14ac:dyDescent="0.3"/>
    <row r="2" spans="2:10" ht="19.5" thickBot="1" x14ac:dyDescent="0.3">
      <c r="B2" s="57"/>
      <c r="C2" s="58"/>
      <c r="D2" s="58"/>
      <c r="E2" s="58"/>
      <c r="F2" s="58"/>
      <c r="G2" s="59"/>
      <c r="I2" s="3"/>
    </row>
    <row r="3" spans="2:10" ht="18.75" x14ac:dyDescent="0.25">
      <c r="B3" s="4"/>
      <c r="C3" s="60"/>
      <c r="D3" s="61"/>
      <c r="E3" s="62"/>
      <c r="F3" s="4"/>
      <c r="G3" s="50" t="s">
        <v>0</v>
      </c>
      <c r="H3" s="5"/>
      <c r="I3" s="63"/>
      <c r="J3" s="6"/>
    </row>
    <row r="4" spans="2:10" ht="15.75" hidden="1" thickBot="1" x14ac:dyDescent="0.3">
      <c r="B4" s="48"/>
      <c r="C4" s="48"/>
      <c r="D4" s="48"/>
      <c r="E4" s="48"/>
      <c r="F4" s="7"/>
      <c r="G4" s="7"/>
      <c r="H4" s="8"/>
      <c r="I4" s="64"/>
      <c r="J4" s="6"/>
    </row>
    <row r="5" spans="2:10" hidden="1" x14ac:dyDescent="0.25">
      <c r="B5" s="45"/>
      <c r="C5" s="46"/>
      <c r="D5" s="47"/>
      <c r="E5" s="10"/>
      <c r="F5" s="10"/>
      <c r="G5" s="37"/>
      <c r="H5" s="12"/>
      <c r="I5" s="13"/>
      <c r="J5" s="6"/>
    </row>
    <row r="6" spans="2:10" hidden="1" x14ac:dyDescent="0.25">
      <c r="B6" s="14"/>
      <c r="C6" s="15"/>
      <c r="D6" s="8"/>
      <c r="E6" s="16"/>
      <c r="F6" s="8"/>
      <c r="G6" s="17"/>
      <c r="I6" s="1"/>
    </row>
    <row r="7" spans="2:10" hidden="1" x14ac:dyDescent="0.25">
      <c r="C7" s="2"/>
      <c r="D7" s="2"/>
      <c r="E7" s="2"/>
      <c r="F7" s="2"/>
      <c r="G7" s="20"/>
      <c r="I7" s="1"/>
    </row>
    <row r="8" spans="2:10" hidden="1" x14ac:dyDescent="0.25">
      <c r="B8" s="65"/>
      <c r="C8" s="11"/>
      <c r="D8" s="9"/>
      <c r="E8" s="21"/>
      <c r="F8" s="67"/>
      <c r="G8" s="69"/>
      <c r="I8" s="1"/>
    </row>
    <row r="9" spans="2:10" hidden="1" x14ac:dyDescent="0.25">
      <c r="B9" s="66"/>
      <c r="C9" s="11"/>
      <c r="D9" s="11"/>
      <c r="E9" s="21"/>
      <c r="F9" s="68"/>
      <c r="G9" s="70"/>
      <c r="I9" s="1"/>
    </row>
    <row r="10" spans="2:10" ht="18.75" hidden="1" x14ac:dyDescent="0.25">
      <c r="B10" s="53"/>
      <c r="C10" s="12"/>
      <c r="D10" s="12"/>
      <c r="E10" s="54"/>
      <c r="F10" s="6"/>
      <c r="G10" s="55"/>
      <c r="I10" s="1"/>
    </row>
    <row r="11" spans="2:10" ht="15.75" hidden="1" thickBot="1" x14ac:dyDescent="0.3">
      <c r="I11" s="19"/>
    </row>
    <row r="12" spans="2:10" hidden="1" x14ac:dyDescent="0.25">
      <c r="B12" s="71"/>
      <c r="C12" s="71"/>
      <c r="D12" s="72"/>
      <c r="E12" s="73"/>
      <c r="F12" s="74"/>
      <c r="G12" s="75"/>
      <c r="I12" s="79"/>
      <c r="J12" s="6"/>
    </row>
    <row r="13" spans="2:10" ht="15.75" hidden="1" thickBot="1" x14ac:dyDescent="0.3">
      <c r="B13" s="71"/>
      <c r="C13" s="71"/>
      <c r="D13" s="72"/>
      <c r="E13" s="76"/>
      <c r="F13" s="77"/>
      <c r="G13" s="78"/>
      <c r="I13" s="80"/>
      <c r="J13" s="6"/>
    </row>
    <row r="14" spans="2:10" ht="15.75" hidden="1" thickBot="1" x14ac:dyDescent="0.3">
      <c r="B14" s="7"/>
      <c r="C14" s="81"/>
      <c r="D14" s="82"/>
      <c r="E14" s="83"/>
      <c r="F14" s="84"/>
      <c r="G14" s="52"/>
      <c r="I14" s="22"/>
    </row>
    <row r="15" spans="2:10" ht="15.75" hidden="1" thickBot="1" x14ac:dyDescent="0.3">
      <c r="B15" s="40"/>
      <c r="C15" s="85"/>
      <c r="D15" s="86"/>
      <c r="E15" s="87"/>
      <c r="F15" s="88"/>
      <c r="G15" s="51"/>
      <c r="I15" s="39"/>
      <c r="J15" s="6"/>
    </row>
    <row r="16" spans="2:10" hidden="1" x14ac:dyDescent="0.25">
      <c r="B16" s="41"/>
      <c r="C16" s="89"/>
      <c r="D16" s="89"/>
      <c r="E16" s="90"/>
      <c r="F16" s="90"/>
      <c r="G16" s="24"/>
      <c r="I16" s="22"/>
    </row>
    <row r="17" spans="1:12" hidden="1" x14ac:dyDescent="0.25">
      <c r="E17" s="23"/>
      <c r="G17" s="23"/>
      <c r="I17" s="19"/>
    </row>
    <row r="18" spans="1:12" hidden="1" x14ac:dyDescent="0.25">
      <c r="E18" s="23"/>
      <c r="G18" s="23"/>
      <c r="I18" s="19"/>
    </row>
    <row r="19" spans="1:12" hidden="1" x14ac:dyDescent="0.25">
      <c r="E19" s="23"/>
      <c r="G19" s="23"/>
      <c r="I19" s="19"/>
    </row>
    <row r="20" spans="1:12" hidden="1" x14ac:dyDescent="0.25">
      <c r="E20" s="23"/>
      <c r="G20" s="23"/>
      <c r="I20" s="19"/>
    </row>
    <row r="21" spans="1:12" hidden="1" x14ac:dyDescent="0.25">
      <c r="D21" s="25"/>
      <c r="E21" s="18"/>
      <c r="G21" s="26"/>
      <c r="I21" s="38"/>
    </row>
    <row r="22" spans="1:12" ht="21" hidden="1" x14ac:dyDescent="0.35">
      <c r="B22" s="91"/>
      <c r="C22" s="92"/>
      <c r="D22" s="92"/>
      <c r="E22" s="92"/>
      <c r="F22" s="93"/>
      <c r="G22" s="27"/>
      <c r="I22" s="28"/>
    </row>
    <row r="23" spans="1:12" ht="45" x14ac:dyDescent="0.25">
      <c r="B23" s="42" t="s">
        <v>982</v>
      </c>
      <c r="C23" s="29" t="s">
        <v>1</v>
      </c>
      <c r="D23" s="48" t="s">
        <v>2</v>
      </c>
      <c r="E23" s="30" t="s">
        <v>3</v>
      </c>
      <c r="F23" s="48" t="s">
        <v>4</v>
      </c>
      <c r="H23" s="14"/>
      <c r="I23" s="38"/>
      <c r="J23" s="15"/>
      <c r="K23" s="15"/>
      <c r="L23" s="15"/>
    </row>
    <row r="24" spans="1:12" x14ac:dyDescent="0.25">
      <c r="A24">
        <v>1</v>
      </c>
      <c r="B24" s="43" t="str">
        <f>VLOOKUP($G$3&amp;A24,données!C:J,3,FALSE)</f>
        <v>VZB000066183</v>
      </c>
      <c r="C24" s="43">
        <f>VLOOKUP($G$3&amp;A24,données!C:J,8,FALSE)</f>
        <v>2000</v>
      </c>
      <c r="D24" s="43">
        <f>(VLOOKUP($G$3&amp;A24,données!C:J,5,FALSE)/1000)</f>
        <v>1</v>
      </c>
      <c r="E24" s="44">
        <f t="shared" ref="E24:E87" si="0">IFERROR(((D24*$C$9)/(C24))+((D24*$C$9)/(C24))*F24,"")</f>
        <v>0</v>
      </c>
      <c r="F24" s="49">
        <f>VLOOKUP($G$3&amp;A24,données!C:J,7,FALSE)</f>
        <v>0.1</v>
      </c>
      <c r="H24" s="14"/>
      <c r="I24" s="15"/>
      <c r="J24" s="31"/>
      <c r="K24" s="32"/>
      <c r="L24" s="15"/>
    </row>
    <row r="25" spans="1:12" x14ac:dyDescent="0.25">
      <c r="A25">
        <v>2</v>
      </c>
      <c r="B25" s="43" t="str">
        <f>VLOOKUP($G$3&amp;A25,données!C:J,3,FALSE)</f>
        <v>VZ75055899</v>
      </c>
      <c r="C25" s="43">
        <f>VLOOKUP($G$3&amp;A25,données!C:J,8,FALSE)</f>
        <v>10000</v>
      </c>
      <c r="D25" s="43">
        <f>(VLOOKUP($G$3&amp;A25,données!C:J,5,FALSE)/1000)</f>
        <v>1</v>
      </c>
      <c r="E25" s="44">
        <f t="shared" ref="E25:E88" si="1">IFERROR(((D25*$C$9)/(C25))+((D25*$C$9)/(C25))*F25,"")</f>
        <v>0</v>
      </c>
      <c r="F25" s="49">
        <f>VLOOKUP($G$3&amp;A25,données!C:J,7,FALSE)</f>
        <v>0.3</v>
      </c>
      <c r="G25" s="6"/>
      <c r="H25" s="14"/>
      <c r="I25" s="15"/>
      <c r="J25" s="31"/>
      <c r="K25" s="32"/>
      <c r="L25" s="15"/>
    </row>
    <row r="26" spans="1:12" x14ac:dyDescent="0.25">
      <c r="A26">
        <v>3</v>
      </c>
      <c r="B26" s="43" t="str">
        <f>VLOOKUP($G$3&amp;A26,données!C:J,3,FALSE)</f>
        <v>VZB000020956-1</v>
      </c>
      <c r="C26" s="43">
        <f>VLOOKUP($G$3&amp;A26,données!C:J,8,FALSE)</f>
        <v>1000</v>
      </c>
      <c r="D26" s="43">
        <f>(VLOOKUP($G$3&amp;A26,données!C:J,5,FALSE)/1000)</f>
        <v>1</v>
      </c>
      <c r="E26" s="44">
        <f t="shared" si="1"/>
        <v>0</v>
      </c>
      <c r="F26" s="49">
        <f>VLOOKUP($G$3&amp;A26,données!C:J,7,FALSE)</f>
        <v>0.3</v>
      </c>
      <c r="G26" s="6"/>
      <c r="H26" s="14"/>
      <c r="I26" s="15"/>
      <c r="J26" s="31"/>
      <c r="K26" s="32"/>
      <c r="L26" s="15"/>
    </row>
    <row r="27" spans="1:12" x14ac:dyDescent="0.25">
      <c r="A27">
        <v>4</v>
      </c>
      <c r="B27" s="43" t="str">
        <f>VLOOKUP($G$3&amp;A27,données!C:J,3,FALSE)</f>
        <v>VZB000021337-1</v>
      </c>
      <c r="C27" s="43">
        <f>VLOOKUP($G$3&amp;A27,données!C:J,8,FALSE)</f>
        <v>4000</v>
      </c>
      <c r="D27" s="43">
        <f>(VLOOKUP($G$3&amp;A27,données!C:J,5,FALSE)/1000)</f>
        <v>1</v>
      </c>
      <c r="E27" s="44">
        <f t="shared" si="1"/>
        <v>0</v>
      </c>
      <c r="F27" s="49">
        <f>VLOOKUP($G$3&amp;A27,données!C:J,7,FALSE)</f>
        <v>0.3</v>
      </c>
      <c r="G27" s="6"/>
      <c r="H27" s="14"/>
      <c r="I27" s="15"/>
      <c r="J27" s="31"/>
      <c r="K27" s="32"/>
      <c r="L27" s="15"/>
    </row>
    <row r="28" spans="1:12" x14ac:dyDescent="0.25">
      <c r="A28">
        <v>5</v>
      </c>
      <c r="B28" s="43" t="str">
        <f>VLOOKUP($G$3&amp;A28,données!C:J,3,FALSE)</f>
        <v>VZB000021345</v>
      </c>
      <c r="C28" s="43">
        <f>VLOOKUP($G$3&amp;A28,données!C:J,8,FALSE)</f>
        <v>4000</v>
      </c>
      <c r="D28" s="43">
        <f>(VLOOKUP($G$3&amp;A28,données!C:J,5,FALSE)/1000)</f>
        <v>3</v>
      </c>
      <c r="E28" s="44">
        <f t="shared" si="1"/>
        <v>0</v>
      </c>
      <c r="F28" s="49">
        <f>VLOOKUP($G$3&amp;A28,données!C:J,7,FALSE)</f>
        <v>0.3</v>
      </c>
      <c r="G28" s="14"/>
      <c r="H28" s="14"/>
      <c r="I28" s="15"/>
      <c r="J28" s="31"/>
      <c r="K28" s="32"/>
      <c r="L28" s="15"/>
    </row>
    <row r="29" spans="1:12" x14ac:dyDescent="0.25">
      <c r="A29">
        <v>6</v>
      </c>
      <c r="B29" s="43" t="str">
        <f>VLOOKUP($G$3&amp;A29,données!C:J,3,FALSE)</f>
        <v>VZB000021392-1</v>
      </c>
      <c r="C29" s="43">
        <f>VLOOKUP($G$3&amp;A29,données!C:J,8,FALSE)</f>
        <v>4000</v>
      </c>
      <c r="D29" s="43">
        <f>(VLOOKUP($G$3&amp;A29,données!C:J,5,FALSE)/1000)</f>
        <v>1</v>
      </c>
      <c r="E29" s="44">
        <f t="shared" si="1"/>
        <v>0</v>
      </c>
      <c r="F29" s="49">
        <f>VLOOKUP($G$3&amp;A29,données!C:J,7,FALSE)</f>
        <v>0.3</v>
      </c>
      <c r="G29" s="14"/>
      <c r="H29" s="14"/>
      <c r="I29" s="15"/>
      <c r="J29" s="31"/>
      <c r="K29" s="32"/>
      <c r="L29" s="15"/>
    </row>
    <row r="30" spans="1:12" x14ac:dyDescent="0.25">
      <c r="A30">
        <v>7</v>
      </c>
      <c r="B30" s="43" t="str">
        <f>VLOOKUP($G$3&amp;A30,données!C:J,3,FALSE)</f>
        <v>VZB000021410-1</v>
      </c>
      <c r="C30" s="43">
        <f>VLOOKUP($G$3&amp;A30,données!C:J,8,FALSE)</f>
        <v>4000</v>
      </c>
      <c r="D30" s="43">
        <f>(VLOOKUP($G$3&amp;A30,données!C:J,5,FALSE)/1000)</f>
        <v>1</v>
      </c>
      <c r="E30" s="44">
        <f t="shared" si="1"/>
        <v>0</v>
      </c>
      <c r="F30" s="49">
        <f>VLOOKUP($G$3&amp;A30,données!C:J,7,FALSE)</f>
        <v>0.3</v>
      </c>
      <c r="G30" s="14"/>
      <c r="H30" s="14"/>
      <c r="I30" s="15"/>
      <c r="J30" s="15"/>
      <c r="K30" s="15"/>
      <c r="L30" s="15"/>
    </row>
    <row r="31" spans="1:12" x14ac:dyDescent="0.25">
      <c r="A31">
        <v>8</v>
      </c>
      <c r="B31" s="43" t="str">
        <f>VLOOKUP($G$3&amp;A31,données!C:J,3,FALSE)</f>
        <v>VZB000021424-1</v>
      </c>
      <c r="C31" s="43">
        <f>VLOOKUP($G$3&amp;A31,données!C:J,8,FALSE)</f>
        <v>10000</v>
      </c>
      <c r="D31" s="43">
        <f>(VLOOKUP($G$3&amp;A31,données!C:J,5,FALSE)/1000)</f>
        <v>7</v>
      </c>
      <c r="E31" s="44">
        <f t="shared" si="1"/>
        <v>0</v>
      </c>
      <c r="F31" s="49">
        <f>VLOOKUP($G$3&amp;A31,données!C:J,7,FALSE)</f>
        <v>0.3</v>
      </c>
      <c r="G31" s="34"/>
      <c r="H31" s="14"/>
      <c r="I31" s="14"/>
      <c r="J31" s="14"/>
      <c r="K31" s="35"/>
      <c r="L31" s="35"/>
    </row>
    <row r="32" spans="1:12" x14ac:dyDescent="0.25">
      <c r="A32">
        <v>9</v>
      </c>
      <c r="B32" s="43" t="str">
        <f>VLOOKUP($G$3&amp;A32,données!C:J,3,FALSE)</f>
        <v>VZB000021617</v>
      </c>
      <c r="C32" s="43">
        <f>VLOOKUP($G$3&amp;A32,données!C:J,8,FALSE)</f>
        <v>4000</v>
      </c>
      <c r="D32" s="43">
        <f>(VLOOKUP($G$3&amp;A32,données!C:J,5,FALSE)/1000)</f>
        <v>1</v>
      </c>
      <c r="E32" s="44">
        <f t="shared" si="1"/>
        <v>0</v>
      </c>
      <c r="F32" s="49">
        <f>VLOOKUP($G$3&amp;A32,données!C:J,7,FALSE)</f>
        <v>0.3</v>
      </c>
      <c r="G32" s="34"/>
      <c r="H32" s="14"/>
      <c r="I32" s="14"/>
      <c r="J32" s="14"/>
      <c r="K32" s="35"/>
      <c r="L32" s="35"/>
    </row>
    <row r="33" spans="1:12" x14ac:dyDescent="0.25">
      <c r="A33">
        <v>10</v>
      </c>
      <c r="B33" s="43" t="str">
        <f>VLOOKUP($G$3&amp;A33,données!C:J,3,FALSE)</f>
        <v>VZB000021860</v>
      </c>
      <c r="C33" s="43">
        <f>VLOOKUP($G$3&amp;A33,données!C:J,8,FALSE)</f>
        <v>2500</v>
      </c>
      <c r="D33" s="43">
        <f>(VLOOKUP($G$3&amp;A33,données!C:J,5,FALSE)/1000)</f>
        <v>1</v>
      </c>
      <c r="E33" s="44">
        <f t="shared" si="1"/>
        <v>0</v>
      </c>
      <c r="F33" s="49">
        <f>VLOOKUP($G$3&amp;A33,données!C:J,7,FALSE)</f>
        <v>0.3</v>
      </c>
      <c r="G33" s="34"/>
      <c r="H33" s="14"/>
      <c r="I33" s="14"/>
      <c r="J33" s="14"/>
      <c r="K33" s="35"/>
      <c r="L33" s="35"/>
    </row>
    <row r="34" spans="1:12" x14ac:dyDescent="0.25">
      <c r="A34">
        <v>11</v>
      </c>
      <c r="B34" s="43" t="str">
        <f>VLOOKUP($G$3&amp;A34,données!C:J,3,FALSE)</f>
        <v>VZB000021861-1</v>
      </c>
      <c r="C34" s="43">
        <f>VLOOKUP($G$3&amp;A34,données!C:J,8,FALSE)</f>
        <v>2500</v>
      </c>
      <c r="D34" s="43">
        <f>(VLOOKUP($G$3&amp;A34,données!C:J,5,FALSE)/1000)</f>
        <v>1</v>
      </c>
      <c r="E34" s="44">
        <f t="shared" si="1"/>
        <v>0</v>
      </c>
      <c r="F34" s="49">
        <f>VLOOKUP($G$3&amp;A34,données!C:J,7,FALSE)</f>
        <v>0.3</v>
      </c>
      <c r="G34" s="34"/>
      <c r="H34" s="14"/>
      <c r="I34" s="14"/>
      <c r="J34" s="14"/>
      <c r="K34" s="35"/>
      <c r="L34" s="35"/>
    </row>
    <row r="35" spans="1:12" x14ac:dyDescent="0.25">
      <c r="A35">
        <v>12</v>
      </c>
      <c r="B35" s="43" t="str">
        <f>VLOOKUP($G$3&amp;A35,données!C:J,3,FALSE)</f>
        <v>VZB000021988-1</v>
      </c>
      <c r="C35" s="43">
        <f>VLOOKUP($G$3&amp;A35,données!C:J,8,FALSE)</f>
        <v>3000</v>
      </c>
      <c r="D35" s="43">
        <f>(VLOOKUP($G$3&amp;A35,données!C:J,5,FALSE)/1000)</f>
        <v>1</v>
      </c>
      <c r="E35" s="44">
        <f t="shared" si="1"/>
        <v>0</v>
      </c>
      <c r="F35" s="49">
        <f>VLOOKUP($G$3&amp;A35,données!C:J,7,FALSE)</f>
        <v>0.3</v>
      </c>
      <c r="G35" s="34"/>
      <c r="H35" s="6"/>
      <c r="I35" s="6"/>
      <c r="J35" s="6"/>
    </row>
    <row r="36" spans="1:12" x14ac:dyDescent="0.25">
      <c r="A36">
        <v>13</v>
      </c>
      <c r="B36" s="43" t="str">
        <f>VLOOKUP($G$3&amp;A36,données!C:J,3,FALSE)</f>
        <v>VZB000024220-3</v>
      </c>
      <c r="C36" s="43">
        <f>VLOOKUP($G$3&amp;A36,données!C:J,8,FALSE)</f>
        <v>2500</v>
      </c>
      <c r="D36" s="43">
        <f>(VLOOKUP($G$3&amp;A36,données!C:J,5,FALSE)/1000)</f>
        <v>1</v>
      </c>
      <c r="E36" s="44">
        <f t="shared" si="1"/>
        <v>0</v>
      </c>
      <c r="F36" s="49">
        <f>VLOOKUP($G$3&amp;A36,données!C:J,7,FALSE)</f>
        <v>0.3</v>
      </c>
      <c r="G36" s="34"/>
      <c r="H36" s="6"/>
      <c r="I36" s="6"/>
      <c r="J36" s="6"/>
    </row>
    <row r="37" spans="1:12" x14ac:dyDescent="0.25">
      <c r="A37">
        <v>14</v>
      </c>
      <c r="B37" s="43" t="str">
        <f>VLOOKUP($G$3&amp;A37,données!C:J,3,FALSE)</f>
        <v>VZB000024768-1</v>
      </c>
      <c r="C37" s="43">
        <f>VLOOKUP($G$3&amp;A37,données!C:J,8,FALSE)</f>
        <v>2500</v>
      </c>
      <c r="D37" s="43">
        <f>(VLOOKUP($G$3&amp;A37,données!C:J,5,FALSE)/1000)</f>
        <v>1</v>
      </c>
      <c r="E37" s="44">
        <f t="shared" si="1"/>
        <v>0</v>
      </c>
      <c r="F37" s="49">
        <f>VLOOKUP($G$3&amp;A37,données!C:J,7,FALSE)</f>
        <v>0.3</v>
      </c>
      <c r="G37" s="34"/>
      <c r="H37" s="6"/>
      <c r="I37" s="6"/>
      <c r="J37" s="6"/>
    </row>
    <row r="38" spans="1:12" x14ac:dyDescent="0.25">
      <c r="A38">
        <v>15</v>
      </c>
      <c r="B38" s="43" t="str">
        <f>VLOOKUP($G$3&amp;A38,données!C:J,3,FALSE)</f>
        <v>VZB000025465</v>
      </c>
      <c r="C38" s="43">
        <f>VLOOKUP($G$3&amp;A38,données!C:J,8,FALSE)</f>
        <v>5000</v>
      </c>
      <c r="D38" s="43">
        <f>(VLOOKUP($G$3&amp;A38,données!C:J,5,FALSE)/1000)</f>
        <v>1</v>
      </c>
      <c r="E38" s="44">
        <f t="shared" si="1"/>
        <v>0</v>
      </c>
      <c r="F38" s="49">
        <f>VLOOKUP($G$3&amp;A38,données!C:J,7,FALSE)</f>
        <v>0.3</v>
      </c>
      <c r="G38" s="36"/>
      <c r="H38" s="6"/>
      <c r="I38" s="6"/>
      <c r="J38" s="6"/>
    </row>
    <row r="39" spans="1:12" x14ac:dyDescent="0.25">
      <c r="A39">
        <v>16</v>
      </c>
      <c r="B39" s="43" t="str">
        <f>VLOOKUP($G$3&amp;A39,données!C:J,3,FALSE)</f>
        <v>VZB000025574</v>
      </c>
      <c r="C39" s="43">
        <f>VLOOKUP($G$3&amp;A39,données!C:J,8,FALSE)</f>
        <v>20000</v>
      </c>
      <c r="D39" s="43">
        <f>(VLOOKUP($G$3&amp;A39,données!C:J,5,FALSE)/1000)</f>
        <v>1</v>
      </c>
      <c r="E39" s="44">
        <f t="shared" si="1"/>
        <v>0</v>
      </c>
      <c r="F39" s="49">
        <f>VLOOKUP($G$3&amp;A39,données!C:J,7,FALSE)</f>
        <v>0.3</v>
      </c>
      <c r="G39" s="33"/>
      <c r="H39" s="6"/>
      <c r="I39" s="6"/>
      <c r="J39" s="6"/>
    </row>
    <row r="40" spans="1:12" x14ac:dyDescent="0.25">
      <c r="A40">
        <v>17</v>
      </c>
      <c r="B40" s="43" t="str">
        <f>VLOOKUP($G$3&amp;A40,données!C:J,3,FALSE)</f>
        <v>VZB000025582</v>
      </c>
      <c r="C40" s="43">
        <f>VLOOKUP($G$3&amp;A40,données!C:J,8,FALSE)</f>
        <v>20000</v>
      </c>
      <c r="D40" s="43">
        <f>(VLOOKUP($G$3&amp;A40,données!C:J,5,FALSE)/1000)</f>
        <v>2</v>
      </c>
      <c r="E40" s="44">
        <f t="shared" si="1"/>
        <v>0</v>
      </c>
      <c r="F40" s="49">
        <f>VLOOKUP($G$3&amp;A40,données!C:J,7,FALSE)</f>
        <v>0.3</v>
      </c>
      <c r="G40" s="33"/>
      <c r="H40" s="6"/>
      <c r="I40" s="6"/>
      <c r="J40" s="6"/>
    </row>
    <row r="41" spans="1:12" x14ac:dyDescent="0.25">
      <c r="A41">
        <v>18</v>
      </c>
      <c r="B41" s="43" t="str">
        <f>VLOOKUP($G$3&amp;A41,données!C:J,3,FALSE)</f>
        <v>VZB000025901-1</v>
      </c>
      <c r="C41" s="43">
        <f>VLOOKUP($G$3&amp;A41,données!C:J,8,FALSE)</f>
        <v>5000</v>
      </c>
      <c r="D41" s="43">
        <f>(VLOOKUP($G$3&amp;A41,données!C:J,5,FALSE)/1000)</f>
        <v>2</v>
      </c>
      <c r="E41" s="44">
        <f t="shared" si="1"/>
        <v>0</v>
      </c>
      <c r="F41" s="49">
        <f>VLOOKUP($G$3&amp;A41,données!C:J,7,FALSE)</f>
        <v>0.3</v>
      </c>
      <c r="G41" s="33"/>
      <c r="H41" s="6"/>
      <c r="I41" s="6"/>
      <c r="J41" s="6"/>
    </row>
    <row r="42" spans="1:12" x14ac:dyDescent="0.25">
      <c r="A42">
        <v>19</v>
      </c>
      <c r="B42" s="43" t="str">
        <f>VLOOKUP($G$3&amp;A42,données!C:J,3,FALSE)</f>
        <v>VZB000025907</v>
      </c>
      <c r="C42" s="43">
        <f>VLOOKUP($G$3&amp;A42,données!C:J,8,FALSE)</f>
        <v>5000</v>
      </c>
      <c r="D42" s="43">
        <f>(VLOOKUP($G$3&amp;A42,données!C:J,5,FALSE)/1000)</f>
        <v>2</v>
      </c>
      <c r="E42" s="44">
        <f t="shared" si="1"/>
        <v>0</v>
      </c>
      <c r="F42" s="49">
        <f>VLOOKUP($G$3&amp;A42,données!C:J,7,FALSE)</f>
        <v>0.3</v>
      </c>
      <c r="G42" s="33"/>
      <c r="H42" s="6"/>
      <c r="I42" s="6"/>
      <c r="J42" s="6"/>
    </row>
    <row r="43" spans="1:12" x14ac:dyDescent="0.25">
      <c r="A43">
        <v>20</v>
      </c>
      <c r="B43" s="43" t="str">
        <f>VLOOKUP($G$3&amp;A43,données!C:J,3,FALSE)</f>
        <v>VZB000025989-2</v>
      </c>
      <c r="C43" s="43">
        <f>VLOOKUP($G$3&amp;A43,données!C:J,8,FALSE)</f>
        <v>5000</v>
      </c>
      <c r="D43" s="43">
        <f>(VLOOKUP($G$3&amp;A43,données!C:J,5,FALSE)/1000)</f>
        <v>1</v>
      </c>
      <c r="E43" s="44">
        <f t="shared" si="1"/>
        <v>0</v>
      </c>
      <c r="F43" s="49">
        <f>VLOOKUP($G$3&amp;A43,données!C:J,7,FALSE)</f>
        <v>0.3</v>
      </c>
      <c r="G43" s="33"/>
    </row>
    <row r="44" spans="1:12" x14ac:dyDescent="0.25">
      <c r="A44">
        <v>21</v>
      </c>
      <c r="B44" s="43" t="str">
        <f>VLOOKUP($G$3&amp;A44,données!C:J,3,FALSE)</f>
        <v>VZB000026170-5</v>
      </c>
      <c r="C44" s="43">
        <f>VLOOKUP($G$3&amp;A44,données!C:J,8,FALSE)</f>
        <v>5000</v>
      </c>
      <c r="D44" s="43">
        <f>(VLOOKUP($G$3&amp;A44,données!C:J,5,FALSE)/1000)</f>
        <v>6</v>
      </c>
      <c r="E44" s="44">
        <f t="shared" si="1"/>
        <v>0</v>
      </c>
      <c r="F44" s="49">
        <f>VLOOKUP($G$3&amp;A44,données!C:J,7,FALSE)</f>
        <v>0.3</v>
      </c>
      <c r="G44" s="6"/>
    </row>
    <row r="45" spans="1:12" x14ac:dyDescent="0.25">
      <c r="A45">
        <v>22</v>
      </c>
      <c r="B45" s="43" t="str">
        <f>VLOOKUP($G$3&amp;A45,données!C:J,3,FALSE)</f>
        <v>VZB000026176</v>
      </c>
      <c r="C45" s="43">
        <f>VLOOKUP($G$3&amp;A45,données!C:J,8,FALSE)</f>
        <v>10000</v>
      </c>
      <c r="D45" s="43">
        <f>(VLOOKUP($G$3&amp;A45,données!C:J,5,FALSE)/1000)</f>
        <v>1</v>
      </c>
      <c r="E45" s="44">
        <f t="shared" si="1"/>
        <v>0</v>
      </c>
      <c r="F45" s="49">
        <f>VLOOKUP($G$3&amp;A45,données!C:J,7,FALSE)</f>
        <v>0.3</v>
      </c>
      <c r="G45" s="6"/>
    </row>
    <row r="46" spans="1:12" x14ac:dyDescent="0.25">
      <c r="A46">
        <v>23</v>
      </c>
      <c r="B46" s="43" t="str">
        <f>VLOOKUP($G$3&amp;A46,données!C:J,3,FALSE)</f>
        <v>VZB000026179-1</v>
      </c>
      <c r="C46" s="43">
        <f>VLOOKUP($G$3&amp;A46,données!C:J,8,FALSE)</f>
        <v>20000</v>
      </c>
      <c r="D46" s="43">
        <f>(VLOOKUP($G$3&amp;A46,données!C:J,5,FALSE)/1000)</f>
        <v>2</v>
      </c>
      <c r="E46" s="44">
        <f t="shared" si="1"/>
        <v>0</v>
      </c>
      <c r="F46" s="49">
        <f>VLOOKUP($G$3&amp;A46,données!C:J,7,FALSE)</f>
        <v>0.3</v>
      </c>
      <c r="G46" s="6"/>
    </row>
    <row r="47" spans="1:12" x14ac:dyDescent="0.25">
      <c r="A47">
        <v>24</v>
      </c>
      <c r="B47" s="43" t="str">
        <f>VLOOKUP($G$3&amp;A47,données!C:J,3,FALSE)</f>
        <v>VZB000026493-2</v>
      </c>
      <c r="C47" s="43">
        <f>VLOOKUP($G$3&amp;A47,données!C:J,8,FALSE)</f>
        <v>5000</v>
      </c>
      <c r="D47" s="43">
        <f>(VLOOKUP($G$3&amp;A47,données!C:J,5,FALSE)/1000)</f>
        <v>2</v>
      </c>
      <c r="E47" s="44">
        <f t="shared" si="1"/>
        <v>0</v>
      </c>
      <c r="F47" s="49">
        <f>VLOOKUP($G$3&amp;A47,données!C:J,7,FALSE)</f>
        <v>0.3</v>
      </c>
      <c r="G47" s="6"/>
    </row>
    <row r="48" spans="1:12" x14ac:dyDescent="0.25">
      <c r="A48">
        <v>25</v>
      </c>
      <c r="B48" s="43" t="str">
        <f>VLOOKUP($G$3&amp;A48,données!C:J,3,FALSE)</f>
        <v>VZB000026502-1</v>
      </c>
      <c r="C48" s="43">
        <f>VLOOKUP($G$3&amp;A48,données!C:J,8,FALSE)</f>
        <v>5000</v>
      </c>
      <c r="D48" s="43">
        <f>(VLOOKUP($G$3&amp;A48,données!C:J,5,FALSE)/1000)</f>
        <v>3</v>
      </c>
      <c r="E48" s="44">
        <f t="shared" si="1"/>
        <v>0</v>
      </c>
      <c r="F48" s="49">
        <f>VLOOKUP($G$3&amp;A48,données!C:J,7,FALSE)</f>
        <v>0.3</v>
      </c>
      <c r="G48" s="6"/>
    </row>
    <row r="49" spans="1:7" x14ac:dyDescent="0.25">
      <c r="A49">
        <v>26</v>
      </c>
      <c r="B49" s="43" t="str">
        <f>VLOOKUP($G$3&amp;A49,données!C:J,3,FALSE)</f>
        <v>VZB000026506-2</v>
      </c>
      <c r="C49" s="43">
        <f>VLOOKUP($G$3&amp;A49,données!C:J,8,FALSE)</f>
        <v>5000</v>
      </c>
      <c r="D49" s="43">
        <f>(VLOOKUP($G$3&amp;A49,données!C:J,5,FALSE)/1000)</f>
        <v>2</v>
      </c>
      <c r="E49" s="44">
        <f t="shared" si="1"/>
        <v>0</v>
      </c>
      <c r="F49" s="49">
        <f>VLOOKUP($G$3&amp;A49,données!C:J,7,FALSE)</f>
        <v>0.3</v>
      </c>
      <c r="G49" s="6"/>
    </row>
    <row r="50" spans="1:7" x14ac:dyDescent="0.25">
      <c r="A50">
        <v>27</v>
      </c>
      <c r="B50" s="43" t="str">
        <f>VLOOKUP($G$3&amp;A50,données!C:J,3,FALSE)</f>
        <v>VZB000026969</v>
      </c>
      <c r="C50" s="43">
        <f>VLOOKUP($G$3&amp;A50,données!C:J,8,FALSE)</f>
        <v>5000</v>
      </c>
      <c r="D50" s="43">
        <f>(VLOOKUP($G$3&amp;A50,données!C:J,5,FALSE)/1000)</f>
        <v>1</v>
      </c>
      <c r="E50" s="44">
        <f t="shared" si="1"/>
        <v>0</v>
      </c>
      <c r="F50" s="49">
        <f>VLOOKUP($G$3&amp;A50,données!C:J,7,FALSE)</f>
        <v>0.3</v>
      </c>
      <c r="G50" s="6"/>
    </row>
    <row r="51" spans="1:7" x14ac:dyDescent="0.25">
      <c r="A51">
        <v>28</v>
      </c>
      <c r="B51" s="43" t="str">
        <f>VLOOKUP($G$3&amp;A51,données!C:J,3,FALSE)</f>
        <v>VZB000026974-1</v>
      </c>
      <c r="C51" s="43">
        <f>VLOOKUP($G$3&amp;A51,données!C:J,8,FALSE)</f>
        <v>10000</v>
      </c>
      <c r="D51" s="43">
        <f>(VLOOKUP($G$3&amp;A51,données!C:J,5,FALSE)/1000)</f>
        <v>2</v>
      </c>
      <c r="E51" s="44">
        <f t="shared" si="1"/>
        <v>0</v>
      </c>
      <c r="F51" s="49">
        <f>VLOOKUP($G$3&amp;A51,données!C:J,7,FALSE)</f>
        <v>0.3</v>
      </c>
      <c r="G51" s="6"/>
    </row>
    <row r="52" spans="1:7" x14ac:dyDescent="0.25">
      <c r="A52">
        <v>29</v>
      </c>
      <c r="B52" s="43" t="str">
        <f>VLOOKUP($G$3&amp;A52,données!C:J,3,FALSE)</f>
        <v>VZB000026978-1</v>
      </c>
      <c r="C52" s="43">
        <f>VLOOKUP($G$3&amp;A52,données!C:J,8,FALSE)</f>
        <v>40000</v>
      </c>
      <c r="D52" s="43">
        <f>(VLOOKUP($G$3&amp;A52,données!C:J,5,FALSE)/1000)</f>
        <v>12</v>
      </c>
      <c r="E52" s="44">
        <f t="shared" si="1"/>
        <v>0</v>
      </c>
      <c r="F52" s="49">
        <f>VLOOKUP($G$3&amp;A52,données!C:J,7,FALSE)</f>
        <v>0.3</v>
      </c>
      <c r="G52" s="6"/>
    </row>
    <row r="53" spans="1:7" x14ac:dyDescent="0.25">
      <c r="A53">
        <v>30</v>
      </c>
      <c r="B53" s="43" t="str">
        <f>VLOOKUP($G$3&amp;A53,données!C:J,3,FALSE)</f>
        <v>VZB000028302</v>
      </c>
      <c r="C53" s="43">
        <f>VLOOKUP($G$3&amp;A53,données!C:J,8,FALSE)</f>
        <v>10000</v>
      </c>
      <c r="D53" s="43">
        <f>(VLOOKUP($G$3&amp;A53,données!C:J,5,FALSE)/1000)</f>
        <v>3</v>
      </c>
      <c r="E53" s="44">
        <f t="shared" si="1"/>
        <v>0</v>
      </c>
      <c r="F53" s="49">
        <f>VLOOKUP($G$3&amp;A53,données!C:J,7,FALSE)</f>
        <v>0.3</v>
      </c>
      <c r="G53" s="6"/>
    </row>
    <row r="54" spans="1:7" x14ac:dyDescent="0.25">
      <c r="A54">
        <v>31</v>
      </c>
      <c r="B54" s="43" t="str">
        <f>VLOOKUP($G$3&amp;A54,données!C:J,3,FALSE)</f>
        <v>VZB000028335-1</v>
      </c>
      <c r="C54" s="43">
        <f>VLOOKUP($G$3&amp;A54,données!C:J,8,FALSE)</f>
        <v>10000</v>
      </c>
      <c r="D54" s="43">
        <f>(VLOOKUP($G$3&amp;A54,données!C:J,5,FALSE)/1000)</f>
        <v>1</v>
      </c>
      <c r="E54" s="44">
        <f t="shared" si="1"/>
        <v>0</v>
      </c>
      <c r="F54" s="49">
        <f>VLOOKUP($G$3&amp;A54,données!C:J,7,FALSE)</f>
        <v>0.3</v>
      </c>
      <c r="G54" s="6"/>
    </row>
    <row r="55" spans="1:7" x14ac:dyDescent="0.25">
      <c r="A55">
        <v>32</v>
      </c>
      <c r="B55" s="43" t="str">
        <f>VLOOKUP($G$3&amp;A55,données!C:J,3,FALSE)</f>
        <v>VZB000028340</v>
      </c>
      <c r="C55" s="43">
        <f>VLOOKUP($G$3&amp;A55,données!C:J,8,FALSE)</f>
        <v>10000</v>
      </c>
      <c r="D55" s="43">
        <f>(VLOOKUP($G$3&amp;A55,données!C:J,5,FALSE)/1000)</f>
        <v>1</v>
      </c>
      <c r="E55" s="44">
        <f t="shared" si="1"/>
        <v>0</v>
      </c>
      <c r="F55" s="49">
        <f>VLOOKUP($G$3&amp;A55,données!C:J,7,FALSE)</f>
        <v>0.3</v>
      </c>
      <c r="G55" s="6"/>
    </row>
    <row r="56" spans="1:7" x14ac:dyDescent="0.25">
      <c r="A56">
        <v>33</v>
      </c>
      <c r="B56" s="43" t="str">
        <f>VLOOKUP($G$3&amp;A56,données!C:J,3,FALSE)</f>
        <v>VZB000028342-2</v>
      </c>
      <c r="C56" s="43">
        <f>VLOOKUP($G$3&amp;A56,données!C:J,8,FALSE)</f>
        <v>10000</v>
      </c>
      <c r="D56" s="43">
        <f>(VLOOKUP($G$3&amp;A56,données!C:J,5,FALSE)/1000)</f>
        <v>2</v>
      </c>
      <c r="E56" s="44">
        <f t="shared" si="1"/>
        <v>0</v>
      </c>
      <c r="F56" s="49">
        <f>VLOOKUP($G$3&amp;A56,données!C:J,7,FALSE)</f>
        <v>0.3</v>
      </c>
      <c r="G56" s="6"/>
    </row>
    <row r="57" spans="1:7" x14ac:dyDescent="0.25">
      <c r="A57">
        <v>34</v>
      </c>
      <c r="B57" s="43" t="str">
        <f>VLOOKUP($G$3&amp;A57,données!C:J,3,FALSE)</f>
        <v>VZB000028344</v>
      </c>
      <c r="C57" s="43">
        <f>VLOOKUP($G$3&amp;A57,données!C:J,8,FALSE)</f>
        <v>10000</v>
      </c>
      <c r="D57" s="43">
        <f>(VLOOKUP($G$3&amp;A57,données!C:J,5,FALSE)/1000)</f>
        <v>3</v>
      </c>
      <c r="E57" s="44">
        <f t="shared" si="1"/>
        <v>0</v>
      </c>
      <c r="F57" s="49">
        <f>VLOOKUP($G$3&amp;A57,données!C:J,7,FALSE)</f>
        <v>0.3</v>
      </c>
      <c r="G57" s="6"/>
    </row>
    <row r="58" spans="1:7" x14ac:dyDescent="0.25">
      <c r="A58">
        <v>35</v>
      </c>
      <c r="B58" s="43" t="str">
        <f>VLOOKUP($G$3&amp;A58,données!C:J,3,FALSE)</f>
        <v>VZB000028370-1</v>
      </c>
      <c r="C58" s="43">
        <f>VLOOKUP($G$3&amp;A58,données!C:J,8,FALSE)</f>
        <v>10000</v>
      </c>
      <c r="D58" s="43">
        <f>(VLOOKUP($G$3&amp;A58,données!C:J,5,FALSE)/1000)</f>
        <v>6</v>
      </c>
      <c r="E58" s="44">
        <f t="shared" si="1"/>
        <v>0</v>
      </c>
      <c r="F58" s="49">
        <f>VLOOKUP($G$3&amp;A58,données!C:J,7,FALSE)</f>
        <v>0.3</v>
      </c>
      <c r="G58" s="6"/>
    </row>
    <row r="59" spans="1:7" x14ac:dyDescent="0.25">
      <c r="A59">
        <v>36</v>
      </c>
      <c r="B59" s="43" t="str">
        <f>VLOOKUP($G$3&amp;A59,données!C:J,3,FALSE)</f>
        <v>VZB000028371</v>
      </c>
      <c r="C59" s="43">
        <f>VLOOKUP($G$3&amp;A59,données!C:J,8,FALSE)</f>
        <v>10000</v>
      </c>
      <c r="D59" s="43">
        <f>(VLOOKUP($G$3&amp;A59,données!C:J,5,FALSE)/1000)</f>
        <v>5</v>
      </c>
      <c r="E59" s="44">
        <f t="shared" si="1"/>
        <v>0</v>
      </c>
      <c r="F59" s="49">
        <f>VLOOKUP($G$3&amp;A59,données!C:J,7,FALSE)</f>
        <v>0.3</v>
      </c>
      <c r="G59" s="6"/>
    </row>
    <row r="60" spans="1:7" x14ac:dyDescent="0.25">
      <c r="A60">
        <v>37</v>
      </c>
      <c r="B60" s="43" t="str">
        <f>VLOOKUP($G$3&amp;A60,données!C:J,3,FALSE)</f>
        <v>VZB000028496-2</v>
      </c>
      <c r="C60" s="43">
        <f>VLOOKUP($G$3&amp;A60,données!C:J,8,FALSE)</f>
        <v>3000</v>
      </c>
      <c r="D60" s="43">
        <f>(VLOOKUP($G$3&amp;A60,données!C:J,5,FALSE)/1000)</f>
        <v>2</v>
      </c>
      <c r="E60" s="44">
        <f t="shared" si="1"/>
        <v>0</v>
      </c>
      <c r="F60" s="49">
        <f>VLOOKUP($G$3&amp;A60,données!C:J,7,FALSE)</f>
        <v>0.3</v>
      </c>
      <c r="G60" s="6"/>
    </row>
    <row r="61" spans="1:7" x14ac:dyDescent="0.25">
      <c r="A61">
        <v>38</v>
      </c>
      <c r="B61" s="43" t="str">
        <f>VLOOKUP($G$3&amp;A61,données!C:J,3,FALSE)</f>
        <v>VZB000028614-1</v>
      </c>
      <c r="C61" s="43">
        <f>VLOOKUP($G$3&amp;A61,données!C:J,8,FALSE)</f>
        <v>3000</v>
      </c>
      <c r="D61" s="43">
        <f>(VLOOKUP($G$3&amp;A61,données!C:J,5,FALSE)/1000)</f>
        <v>4</v>
      </c>
      <c r="E61" s="44">
        <f t="shared" si="1"/>
        <v>0</v>
      </c>
      <c r="F61" s="49">
        <f>VLOOKUP($G$3&amp;A61,données!C:J,7,FALSE)</f>
        <v>0.3</v>
      </c>
      <c r="G61" s="6"/>
    </row>
    <row r="62" spans="1:7" x14ac:dyDescent="0.25">
      <c r="A62">
        <v>39</v>
      </c>
      <c r="B62" s="43" t="str">
        <f>VLOOKUP($G$3&amp;A62,données!C:J,3,FALSE)</f>
        <v>VZB000028717-2</v>
      </c>
      <c r="C62" s="43">
        <f>VLOOKUP($G$3&amp;A62,données!C:J,8,FALSE)</f>
        <v>3000</v>
      </c>
      <c r="D62" s="43">
        <f>(VLOOKUP($G$3&amp;A62,données!C:J,5,FALSE)/1000)</f>
        <v>1</v>
      </c>
      <c r="E62" s="44">
        <f t="shared" si="1"/>
        <v>0</v>
      </c>
      <c r="F62" s="49">
        <f>VLOOKUP($G$3&amp;A62,données!C:J,7,FALSE)</f>
        <v>0.3</v>
      </c>
      <c r="G62" s="6"/>
    </row>
    <row r="63" spans="1:7" x14ac:dyDescent="0.25">
      <c r="A63">
        <v>40</v>
      </c>
      <c r="B63" s="43" t="str">
        <f>VLOOKUP($G$3&amp;A63,données!C:J,3,FALSE)</f>
        <v>VZB000031962</v>
      </c>
      <c r="C63" s="43">
        <f>VLOOKUP($G$3&amp;A63,données!C:J,8,FALSE)</f>
        <v>10000</v>
      </c>
      <c r="D63" s="43">
        <f>(VLOOKUP($G$3&amp;A63,données!C:J,5,FALSE)/1000)</f>
        <v>2</v>
      </c>
      <c r="E63" s="44">
        <f t="shared" si="1"/>
        <v>0</v>
      </c>
      <c r="F63" s="49">
        <f>VLOOKUP($G$3&amp;A63,données!C:J,7,FALSE)</f>
        <v>0.3</v>
      </c>
      <c r="G63" s="6"/>
    </row>
    <row r="64" spans="1:7" x14ac:dyDescent="0.25">
      <c r="A64">
        <v>41</v>
      </c>
      <c r="B64" s="43" t="str">
        <f>VLOOKUP($G$3&amp;A64,données!C:J,3,FALSE)</f>
        <v>VZB000033111-1</v>
      </c>
      <c r="C64" s="43">
        <f>VLOOKUP($G$3&amp;A64,données!C:J,8,FALSE)</f>
        <v>5000</v>
      </c>
      <c r="D64" s="43">
        <f>(VLOOKUP($G$3&amp;A64,données!C:J,5,FALSE)/1000)</f>
        <v>1</v>
      </c>
      <c r="E64" s="44">
        <f t="shared" si="1"/>
        <v>0</v>
      </c>
      <c r="F64" s="49">
        <f>VLOOKUP($G$3&amp;A64,données!C:J,7,FALSE)</f>
        <v>0.3</v>
      </c>
      <c r="G64" s="6"/>
    </row>
    <row r="65" spans="1:7" x14ac:dyDescent="0.25">
      <c r="A65">
        <v>42</v>
      </c>
      <c r="B65" s="43" t="str">
        <f>VLOOKUP($G$3&amp;A65,données!C:J,3,FALSE)</f>
        <v>VZB000033366</v>
      </c>
      <c r="C65" s="43">
        <f>VLOOKUP($G$3&amp;A65,données!C:J,8,FALSE)</f>
        <v>10000</v>
      </c>
      <c r="D65" s="43">
        <f>(VLOOKUP($G$3&amp;A65,données!C:J,5,FALSE)/1000)</f>
        <v>6</v>
      </c>
      <c r="E65" s="44">
        <f t="shared" si="1"/>
        <v>0</v>
      </c>
      <c r="F65" s="49">
        <f>VLOOKUP($G$3&amp;A65,données!C:J,7,FALSE)</f>
        <v>0.3</v>
      </c>
      <c r="G65" s="6"/>
    </row>
    <row r="66" spans="1:7" x14ac:dyDescent="0.25">
      <c r="A66">
        <v>43</v>
      </c>
      <c r="B66" s="43" t="str">
        <f>VLOOKUP($G$3&amp;A66,données!C:J,3,FALSE)</f>
        <v>VZB000033552</v>
      </c>
      <c r="C66" s="43">
        <f>VLOOKUP($G$3&amp;A66,données!C:J,8,FALSE)</f>
        <v>4000</v>
      </c>
      <c r="D66" s="43">
        <f>(VLOOKUP($G$3&amp;A66,données!C:J,5,FALSE)/1000)</f>
        <v>4</v>
      </c>
      <c r="E66" s="44">
        <f t="shared" si="1"/>
        <v>0</v>
      </c>
      <c r="F66" s="49">
        <f>VLOOKUP($G$3&amp;A66,données!C:J,7,FALSE)</f>
        <v>0.3</v>
      </c>
      <c r="G66" s="6"/>
    </row>
    <row r="67" spans="1:7" x14ac:dyDescent="0.25">
      <c r="A67">
        <v>44</v>
      </c>
      <c r="B67" s="43" t="str">
        <f>VLOOKUP($G$3&amp;A67,données!C:J,3,FALSE)</f>
        <v>VZB000033705</v>
      </c>
      <c r="C67" s="43">
        <f>VLOOKUP($G$3&amp;A67,données!C:J,8,FALSE)</f>
        <v>10000</v>
      </c>
      <c r="D67" s="43">
        <f>(VLOOKUP($G$3&amp;A67,données!C:J,5,FALSE)/1000)</f>
        <v>1</v>
      </c>
      <c r="E67" s="44">
        <f t="shared" si="1"/>
        <v>0</v>
      </c>
      <c r="F67" s="49">
        <f>VLOOKUP($G$3&amp;A67,données!C:J,7,FALSE)</f>
        <v>0.3</v>
      </c>
      <c r="G67" s="6"/>
    </row>
    <row r="68" spans="1:7" x14ac:dyDescent="0.25">
      <c r="A68">
        <v>45</v>
      </c>
      <c r="B68" s="43" t="str">
        <f>VLOOKUP($G$3&amp;A68,données!C:J,3,FALSE)</f>
        <v>VZB000034691</v>
      </c>
      <c r="C68" s="43">
        <f>VLOOKUP($G$3&amp;A68,données!C:J,8,FALSE)</f>
        <v>5000</v>
      </c>
      <c r="D68" s="43">
        <f>(VLOOKUP($G$3&amp;A68,données!C:J,5,FALSE)/1000)</f>
        <v>1</v>
      </c>
      <c r="E68" s="44">
        <f t="shared" si="1"/>
        <v>0</v>
      </c>
      <c r="F68" s="49">
        <f>VLOOKUP($G$3&amp;A68,données!C:J,7,FALSE)</f>
        <v>0.3</v>
      </c>
      <c r="G68" s="6"/>
    </row>
    <row r="69" spans="1:7" x14ac:dyDescent="0.25">
      <c r="A69">
        <v>46</v>
      </c>
      <c r="B69" s="43" t="str">
        <f>VLOOKUP($G$3&amp;A69,données!C:J,3,FALSE)</f>
        <v>VZB000034702</v>
      </c>
      <c r="C69" s="43">
        <f>VLOOKUP($G$3&amp;A69,données!C:J,8,FALSE)</f>
        <v>5000</v>
      </c>
      <c r="D69" s="43">
        <f>(VLOOKUP($G$3&amp;A69,données!C:J,5,FALSE)/1000)</f>
        <v>1</v>
      </c>
      <c r="E69" s="44">
        <f t="shared" si="1"/>
        <v>0</v>
      </c>
      <c r="F69" s="49">
        <f>VLOOKUP($G$3&amp;A69,données!C:J,7,FALSE)</f>
        <v>0.3</v>
      </c>
      <c r="G69" s="6"/>
    </row>
    <row r="70" spans="1:7" x14ac:dyDescent="0.25">
      <c r="A70">
        <v>47</v>
      </c>
      <c r="B70" s="43" t="str">
        <f>VLOOKUP($G$3&amp;A70,données!C:J,3,FALSE)</f>
        <v>VZB000038285-1</v>
      </c>
      <c r="C70" s="43">
        <f>VLOOKUP($G$3&amp;A70,données!C:J,8,FALSE)</f>
        <v>1000</v>
      </c>
      <c r="D70" s="43">
        <f>(VLOOKUP($G$3&amp;A70,données!C:J,5,FALSE)/1000)</f>
        <v>2</v>
      </c>
      <c r="E70" s="44">
        <f t="shared" si="1"/>
        <v>0</v>
      </c>
      <c r="F70" s="49">
        <f>VLOOKUP($G$3&amp;A70,données!C:J,7,FALSE)</f>
        <v>0.3</v>
      </c>
      <c r="G70" s="6"/>
    </row>
    <row r="71" spans="1:7" x14ac:dyDescent="0.25">
      <c r="A71">
        <v>48</v>
      </c>
      <c r="B71" s="43" t="str">
        <f>VLOOKUP($G$3&amp;A71,données!C:J,3,FALSE)</f>
        <v>VZB000038611</v>
      </c>
      <c r="C71" s="43">
        <f>VLOOKUP($G$3&amp;A71,données!C:J,8,FALSE)</f>
        <v>6000</v>
      </c>
      <c r="D71" s="43">
        <f>(VLOOKUP($G$3&amp;A71,données!C:J,5,FALSE)/1000)</f>
        <v>5</v>
      </c>
      <c r="E71" s="44">
        <f t="shared" si="1"/>
        <v>0</v>
      </c>
      <c r="F71" s="49">
        <f>VLOOKUP($G$3&amp;A71,données!C:J,7,FALSE)</f>
        <v>0.3</v>
      </c>
      <c r="G71" s="6"/>
    </row>
    <row r="72" spans="1:7" x14ac:dyDescent="0.25">
      <c r="A72">
        <v>49</v>
      </c>
      <c r="B72" s="43" t="str">
        <f>VLOOKUP($G$3&amp;A72,données!C:J,3,FALSE)</f>
        <v>VZB000040758</v>
      </c>
      <c r="C72" s="43">
        <f>VLOOKUP($G$3&amp;A72,données!C:J,8,FALSE)</f>
        <v>15000</v>
      </c>
      <c r="D72" s="43">
        <f>(VLOOKUP($G$3&amp;A72,données!C:J,5,FALSE)/1000)</f>
        <v>7</v>
      </c>
      <c r="E72" s="44">
        <f t="shared" si="1"/>
        <v>0</v>
      </c>
      <c r="F72" s="49">
        <f>VLOOKUP($G$3&amp;A72,données!C:J,7,FALSE)</f>
        <v>0.3</v>
      </c>
      <c r="G72" s="6"/>
    </row>
    <row r="73" spans="1:7" x14ac:dyDescent="0.25">
      <c r="A73">
        <v>50</v>
      </c>
      <c r="B73" s="43" t="str">
        <f>VLOOKUP($G$3&amp;A73,données!C:J,3,FALSE)</f>
        <v>VZB000040759</v>
      </c>
      <c r="C73" s="43">
        <f>VLOOKUP($G$3&amp;A73,données!C:J,8,FALSE)</f>
        <v>10000</v>
      </c>
      <c r="D73" s="43">
        <f>(VLOOKUP($G$3&amp;A73,données!C:J,5,FALSE)/1000)</f>
        <v>1</v>
      </c>
      <c r="E73" s="44">
        <f t="shared" si="1"/>
        <v>0</v>
      </c>
      <c r="F73" s="49">
        <f>VLOOKUP($G$3&amp;A73,données!C:J,7,FALSE)</f>
        <v>0.3</v>
      </c>
      <c r="G73" s="6"/>
    </row>
    <row r="74" spans="1:7" x14ac:dyDescent="0.25">
      <c r="A74">
        <v>51</v>
      </c>
      <c r="B74" s="43" t="str">
        <f>VLOOKUP($G$3&amp;A74,données!C:J,3,FALSE)</f>
        <v>VZB000041326</v>
      </c>
      <c r="C74" s="43">
        <f>VLOOKUP($G$3&amp;A74,données!C:J,8,FALSE)</f>
        <v>5000</v>
      </c>
      <c r="D74" s="43">
        <f>(VLOOKUP($G$3&amp;A74,données!C:J,5,FALSE)/1000)</f>
        <v>2</v>
      </c>
      <c r="E74" s="44">
        <f t="shared" si="1"/>
        <v>0</v>
      </c>
      <c r="F74" s="49">
        <f>VLOOKUP($G$3&amp;A74,données!C:J,7,FALSE)</f>
        <v>0.3</v>
      </c>
      <c r="G74" s="6"/>
    </row>
    <row r="75" spans="1:7" x14ac:dyDescent="0.25">
      <c r="A75">
        <v>52</v>
      </c>
      <c r="B75" s="43" t="str">
        <f>VLOOKUP($G$3&amp;A75,données!C:J,3,FALSE)</f>
        <v>VZB000041365</v>
      </c>
      <c r="C75" s="43">
        <f>VLOOKUP($G$3&amp;A75,données!C:J,8,FALSE)</f>
        <v>4000</v>
      </c>
      <c r="D75" s="43">
        <f>(VLOOKUP($G$3&amp;A75,données!C:J,5,FALSE)/1000)</f>
        <v>10</v>
      </c>
      <c r="E75" s="44">
        <f t="shared" si="1"/>
        <v>0</v>
      </c>
      <c r="F75" s="49">
        <f>VLOOKUP($G$3&amp;A75,données!C:J,7,FALSE)</f>
        <v>0.3</v>
      </c>
      <c r="G75" s="6"/>
    </row>
    <row r="76" spans="1:7" x14ac:dyDescent="0.25">
      <c r="A76">
        <v>53</v>
      </c>
      <c r="B76" s="43" t="str">
        <f>VLOOKUP($G$3&amp;A76,données!C:J,3,FALSE)</f>
        <v>VZB000043589</v>
      </c>
      <c r="C76" s="43">
        <f>VLOOKUP($G$3&amp;A76,données!C:J,8,FALSE)</f>
        <v>500</v>
      </c>
      <c r="D76" s="43">
        <f>(VLOOKUP($G$3&amp;A76,données!C:J,5,FALSE)/1000)</f>
        <v>2</v>
      </c>
      <c r="E76" s="44">
        <f t="shared" si="1"/>
        <v>0</v>
      </c>
      <c r="F76" s="49">
        <f>VLOOKUP($G$3&amp;A76,données!C:J,7,FALSE)</f>
        <v>0.3</v>
      </c>
      <c r="G76" s="6"/>
    </row>
    <row r="77" spans="1:7" x14ac:dyDescent="0.25">
      <c r="A77">
        <v>54</v>
      </c>
      <c r="B77" s="43" t="str">
        <f>VLOOKUP($G$3&amp;A77,données!C:J,3,FALSE)</f>
        <v>VZB000044546</v>
      </c>
      <c r="C77" s="43">
        <f>VLOOKUP($G$3&amp;A77,données!C:J,8,FALSE)</f>
        <v>1000</v>
      </c>
      <c r="D77" s="43">
        <f>(VLOOKUP($G$3&amp;A77,données!C:J,5,FALSE)/1000)</f>
        <v>2</v>
      </c>
      <c r="E77" s="44">
        <f t="shared" si="1"/>
        <v>0</v>
      </c>
      <c r="F77" s="49">
        <f>VLOOKUP($G$3&amp;A77,données!C:J,7,FALSE)</f>
        <v>0.3</v>
      </c>
      <c r="G77" s="6"/>
    </row>
    <row r="78" spans="1:7" x14ac:dyDescent="0.25">
      <c r="A78">
        <v>55</v>
      </c>
      <c r="B78" s="43" t="str">
        <f>VLOOKUP($G$3&amp;A78,données!C:J,3,FALSE)</f>
        <v>VZB000044610</v>
      </c>
      <c r="C78" s="43">
        <f>VLOOKUP($G$3&amp;A78,données!C:J,8,FALSE)</f>
        <v>2500</v>
      </c>
      <c r="D78" s="43">
        <f>(VLOOKUP($G$3&amp;A78,données!C:J,5,FALSE)/1000)</f>
        <v>3</v>
      </c>
      <c r="E78" s="44">
        <f t="shared" si="1"/>
        <v>0</v>
      </c>
      <c r="F78" s="49">
        <f>VLOOKUP($G$3&amp;A78,données!C:J,7,FALSE)</f>
        <v>0.3</v>
      </c>
      <c r="G78" s="6"/>
    </row>
    <row r="79" spans="1:7" x14ac:dyDescent="0.25">
      <c r="A79">
        <v>56</v>
      </c>
      <c r="B79" s="43" t="str">
        <f>VLOOKUP($G$3&amp;A79,données!C:J,3,FALSE)</f>
        <v>VZB000044770-2</v>
      </c>
      <c r="C79" s="43">
        <f>VLOOKUP($G$3&amp;A79,données!C:J,8,FALSE)</f>
        <v>3000</v>
      </c>
      <c r="D79" s="43">
        <f>(VLOOKUP($G$3&amp;A79,données!C:J,5,FALSE)/1000)</f>
        <v>5</v>
      </c>
      <c r="E79" s="44">
        <f t="shared" si="1"/>
        <v>0</v>
      </c>
      <c r="F79" s="49">
        <f>VLOOKUP($G$3&amp;A79,données!C:J,7,FALSE)</f>
        <v>0.3</v>
      </c>
      <c r="G79" s="6"/>
    </row>
    <row r="80" spans="1:7" x14ac:dyDescent="0.25">
      <c r="A80">
        <v>57</v>
      </c>
      <c r="B80" s="43" t="str">
        <f>VLOOKUP($G$3&amp;A80,données!C:J,3,FALSE)</f>
        <v>VZB000044807-1</v>
      </c>
      <c r="C80" s="43">
        <f>VLOOKUP($G$3&amp;A80,données!C:J,8,FALSE)</f>
        <v>2500</v>
      </c>
      <c r="D80" s="43">
        <f>(VLOOKUP($G$3&amp;A80,données!C:J,5,FALSE)/1000)</f>
        <v>2</v>
      </c>
      <c r="E80" s="44">
        <f t="shared" si="1"/>
        <v>0</v>
      </c>
      <c r="F80" s="49">
        <f>VLOOKUP($G$3&amp;A80,données!C:J,7,FALSE)</f>
        <v>0.3</v>
      </c>
      <c r="G80" s="6"/>
    </row>
    <row r="81" spans="1:7" x14ac:dyDescent="0.25">
      <c r="A81">
        <v>58</v>
      </c>
      <c r="B81" s="43" t="str">
        <f>VLOOKUP($G$3&amp;A81,données!C:J,3,FALSE)</f>
        <v>VZB000051008-2</v>
      </c>
      <c r="C81" s="43">
        <f>VLOOKUP($G$3&amp;A81,données!C:J,8,FALSE)</f>
        <v>4000</v>
      </c>
      <c r="D81" s="43">
        <f>(VLOOKUP($G$3&amp;A81,données!C:J,5,FALSE)/1000)</f>
        <v>2</v>
      </c>
      <c r="E81" s="44">
        <f t="shared" si="1"/>
        <v>0</v>
      </c>
      <c r="F81" s="49">
        <f>VLOOKUP($G$3&amp;A81,données!C:J,7,FALSE)</f>
        <v>0.3</v>
      </c>
      <c r="G81" s="6"/>
    </row>
    <row r="82" spans="1:7" x14ac:dyDescent="0.25">
      <c r="A82">
        <v>59</v>
      </c>
      <c r="B82" s="43" t="str">
        <f>VLOOKUP($G$3&amp;A82,données!C:J,3,FALSE)</f>
        <v>VZB000051397-2</v>
      </c>
      <c r="C82" s="43">
        <f>VLOOKUP($G$3&amp;A82,données!C:J,8,FALSE)</f>
        <v>6000</v>
      </c>
      <c r="D82" s="43">
        <f>(VLOOKUP($G$3&amp;A82,données!C:J,5,FALSE)/1000)</f>
        <v>12</v>
      </c>
      <c r="E82" s="44">
        <f t="shared" si="1"/>
        <v>0</v>
      </c>
      <c r="F82" s="49">
        <f>VLOOKUP($G$3&amp;A82,données!C:J,7,FALSE)</f>
        <v>0.3</v>
      </c>
      <c r="G82" s="6"/>
    </row>
    <row r="83" spans="1:7" x14ac:dyDescent="0.25">
      <c r="A83">
        <v>60</v>
      </c>
      <c r="B83" s="43" t="str">
        <f>VLOOKUP($G$3&amp;A83,données!C:J,3,FALSE)</f>
        <v>VZB000051800</v>
      </c>
      <c r="C83" s="43">
        <f>VLOOKUP($G$3&amp;A83,données!C:J,8,FALSE)</f>
        <v>10000</v>
      </c>
      <c r="D83" s="43">
        <f>(VLOOKUP($G$3&amp;A83,données!C:J,5,FALSE)/1000)</f>
        <v>2</v>
      </c>
      <c r="E83" s="44">
        <f t="shared" si="1"/>
        <v>0</v>
      </c>
      <c r="F83" s="49">
        <f>VLOOKUP($G$3&amp;A83,données!C:J,7,FALSE)</f>
        <v>0.3</v>
      </c>
      <c r="G83" s="6"/>
    </row>
    <row r="84" spans="1:7" x14ac:dyDescent="0.25">
      <c r="A84">
        <v>61</v>
      </c>
      <c r="B84" s="43" t="str">
        <f>VLOOKUP($G$3&amp;A84,données!C:J,3,FALSE)</f>
        <v>VZB000051804</v>
      </c>
      <c r="C84" s="43">
        <f>VLOOKUP($G$3&amp;A84,données!C:J,8,FALSE)</f>
        <v>10000</v>
      </c>
      <c r="D84" s="43">
        <f>(VLOOKUP($G$3&amp;A84,données!C:J,5,FALSE)/1000)</f>
        <v>2</v>
      </c>
      <c r="E84" s="44">
        <f t="shared" si="1"/>
        <v>0</v>
      </c>
      <c r="F84" s="49">
        <f>VLOOKUP($G$3&amp;A84,données!C:J,7,FALSE)</f>
        <v>0.3</v>
      </c>
      <c r="G84" s="6"/>
    </row>
    <row r="85" spans="1:7" x14ac:dyDescent="0.25">
      <c r="A85">
        <v>62</v>
      </c>
      <c r="B85" s="43" t="str">
        <f>VLOOKUP($G$3&amp;A85,données!C:J,3,FALSE)</f>
        <v>VZB000052382</v>
      </c>
      <c r="C85" s="43">
        <f>VLOOKUP($G$3&amp;A85,données!C:J,8,FALSE)</f>
        <v>4000</v>
      </c>
      <c r="D85" s="43">
        <f>(VLOOKUP($G$3&amp;A85,données!C:J,5,FALSE)/1000)</f>
        <v>2</v>
      </c>
      <c r="E85" s="44">
        <f t="shared" si="1"/>
        <v>0</v>
      </c>
      <c r="F85" s="49">
        <f>VLOOKUP($G$3&amp;A85,données!C:J,7,FALSE)</f>
        <v>0.3</v>
      </c>
      <c r="G85" s="6"/>
    </row>
    <row r="86" spans="1:7" x14ac:dyDescent="0.25">
      <c r="A86">
        <v>63</v>
      </c>
      <c r="B86" s="43" t="str">
        <f>VLOOKUP($G$3&amp;A86,données!C:J,3,FALSE)</f>
        <v>VZB000052641</v>
      </c>
      <c r="C86" s="43">
        <f>VLOOKUP($G$3&amp;A86,données!C:J,8,FALSE)</f>
        <v>1000</v>
      </c>
      <c r="D86" s="43">
        <f>(VLOOKUP($G$3&amp;A86,données!C:J,5,FALSE)/1000)</f>
        <v>3</v>
      </c>
      <c r="E86" s="44">
        <f t="shared" si="1"/>
        <v>0</v>
      </c>
      <c r="F86" s="49">
        <f>VLOOKUP($G$3&amp;A86,données!C:J,7,FALSE)</f>
        <v>0.3</v>
      </c>
      <c r="G86" s="6"/>
    </row>
    <row r="87" spans="1:7" x14ac:dyDescent="0.25">
      <c r="A87">
        <v>64</v>
      </c>
      <c r="B87" s="43" t="str">
        <f>VLOOKUP($G$3&amp;A87,données!C:J,3,FALSE)</f>
        <v>VZB000054707</v>
      </c>
      <c r="C87" s="43">
        <f>VLOOKUP($G$3&amp;A87,données!C:J,8,FALSE)</f>
        <v>4000</v>
      </c>
      <c r="D87" s="43">
        <f>(VLOOKUP($G$3&amp;A87,données!C:J,5,FALSE)/1000)</f>
        <v>1</v>
      </c>
      <c r="E87" s="44">
        <f t="shared" si="1"/>
        <v>0</v>
      </c>
      <c r="F87" s="49">
        <f>VLOOKUP($G$3&amp;A87,données!C:J,7,FALSE)</f>
        <v>0.3</v>
      </c>
      <c r="G87" s="6"/>
    </row>
    <row r="88" spans="1:7" x14ac:dyDescent="0.25">
      <c r="A88">
        <v>65</v>
      </c>
      <c r="B88" s="43" t="str">
        <f>VLOOKUP($G$3&amp;A88,données!C:J,3,FALSE)</f>
        <v>VZB000054933</v>
      </c>
      <c r="C88" s="43">
        <f>VLOOKUP($G$3&amp;A88,données!C:J,8,FALSE)</f>
        <v>5000</v>
      </c>
      <c r="D88" s="43">
        <f>(VLOOKUP($G$3&amp;A88,données!C:J,5,FALSE)/1000)</f>
        <v>2</v>
      </c>
      <c r="E88" s="44">
        <f t="shared" si="1"/>
        <v>0</v>
      </c>
      <c r="F88" s="49">
        <f>VLOOKUP($G$3&amp;A88,données!C:J,7,FALSE)</f>
        <v>0.3</v>
      </c>
      <c r="G88" s="6"/>
    </row>
    <row r="89" spans="1:7" x14ac:dyDescent="0.25">
      <c r="A89">
        <v>66</v>
      </c>
      <c r="B89" s="43" t="str">
        <f>VLOOKUP($G$3&amp;A89,données!C:J,3,FALSE)</f>
        <v>VZB000055656</v>
      </c>
      <c r="C89" s="43">
        <f>VLOOKUP($G$3&amp;A89,données!C:J,8,FALSE)</f>
        <v>5000</v>
      </c>
      <c r="D89" s="43">
        <f>(VLOOKUP($G$3&amp;A89,données!C:J,5,FALSE)/1000)</f>
        <v>1</v>
      </c>
      <c r="E89" s="44">
        <f t="shared" ref="E89:E145" si="2">IFERROR(((D89*$C$9)/(C89))+((D89*$C$9)/(C89))*F89,"")</f>
        <v>0</v>
      </c>
      <c r="F89" s="49">
        <f>VLOOKUP($G$3&amp;A89,données!C:J,7,FALSE)</f>
        <v>0.3</v>
      </c>
      <c r="G89" s="6"/>
    </row>
    <row r="90" spans="1:7" x14ac:dyDescent="0.25">
      <c r="A90">
        <v>67</v>
      </c>
      <c r="B90" s="43" t="str">
        <f>VLOOKUP($G$3&amp;A90,données!C:J,3,FALSE)</f>
        <v>VZB000056032-1</v>
      </c>
      <c r="C90" s="43">
        <f>VLOOKUP($G$3&amp;A90,données!C:J,8,FALSE)</f>
        <v>5000</v>
      </c>
      <c r="D90" s="43">
        <f>(VLOOKUP($G$3&amp;A90,données!C:J,5,FALSE)/1000)</f>
        <v>2</v>
      </c>
      <c r="E90" s="44">
        <f t="shared" si="2"/>
        <v>0</v>
      </c>
      <c r="F90" s="49">
        <f>VLOOKUP($G$3&amp;A90,données!C:J,7,FALSE)</f>
        <v>0.3</v>
      </c>
      <c r="G90" s="6"/>
    </row>
    <row r="91" spans="1:7" x14ac:dyDescent="0.25">
      <c r="A91">
        <v>68</v>
      </c>
      <c r="B91" s="43" t="str">
        <f>VLOOKUP($G$3&amp;A91,données!C:J,3,FALSE)</f>
        <v>VZB000057944</v>
      </c>
      <c r="C91" s="43">
        <f>VLOOKUP($G$3&amp;A91,données!C:J,8,FALSE)</f>
        <v>10000</v>
      </c>
      <c r="D91" s="43">
        <f>(VLOOKUP($G$3&amp;A91,données!C:J,5,FALSE)/1000)</f>
        <v>2</v>
      </c>
      <c r="E91" s="44">
        <f t="shared" si="2"/>
        <v>0</v>
      </c>
      <c r="F91" s="49">
        <f>VLOOKUP($G$3&amp;A91,données!C:J,7,FALSE)</f>
        <v>0.3</v>
      </c>
      <c r="G91" s="6"/>
    </row>
    <row r="92" spans="1:7" x14ac:dyDescent="0.25">
      <c r="A92">
        <v>69</v>
      </c>
      <c r="B92" s="43" t="str">
        <f>VLOOKUP($G$3&amp;A92,données!C:J,3,FALSE)</f>
        <v>VZB000058881</v>
      </c>
      <c r="C92" s="43">
        <f>VLOOKUP($G$3&amp;A92,données!C:J,8,FALSE)</f>
        <v>4000</v>
      </c>
      <c r="D92" s="43">
        <f>(VLOOKUP($G$3&amp;A92,données!C:J,5,FALSE)/1000)</f>
        <v>1</v>
      </c>
      <c r="E92" s="44">
        <f t="shared" si="2"/>
        <v>0</v>
      </c>
      <c r="F92" s="49">
        <f>VLOOKUP($G$3&amp;A92,données!C:J,7,FALSE)</f>
        <v>0.3</v>
      </c>
      <c r="G92" s="6"/>
    </row>
    <row r="93" spans="1:7" x14ac:dyDescent="0.25">
      <c r="A93">
        <v>70</v>
      </c>
      <c r="B93" s="43" t="str">
        <f>VLOOKUP($G$3&amp;A93,données!C:J,3,FALSE)</f>
        <v>VZB000058931-1</v>
      </c>
      <c r="C93" s="43">
        <f>VLOOKUP($G$3&amp;A93,données!C:J,8,FALSE)</f>
        <v>10000</v>
      </c>
      <c r="D93" s="43">
        <f>(VLOOKUP($G$3&amp;A93,données!C:J,5,FALSE)/1000)</f>
        <v>1</v>
      </c>
      <c r="E93" s="44">
        <f t="shared" si="2"/>
        <v>0</v>
      </c>
      <c r="F93" s="49">
        <f>VLOOKUP($G$3&amp;A93,données!C:J,7,FALSE)</f>
        <v>0.3</v>
      </c>
      <c r="G93" s="6"/>
    </row>
    <row r="94" spans="1:7" x14ac:dyDescent="0.25">
      <c r="A94">
        <v>71</v>
      </c>
      <c r="B94" s="43" t="str">
        <f>VLOOKUP($G$3&amp;A94,données!C:J,3,FALSE)</f>
        <v>VZB000059294</v>
      </c>
      <c r="C94" s="43">
        <f>VLOOKUP($G$3&amp;A94,données!C:J,8,FALSE)</f>
        <v>2500</v>
      </c>
      <c r="D94" s="43">
        <f>(VLOOKUP($G$3&amp;A94,données!C:J,5,FALSE)/1000)</f>
        <v>2</v>
      </c>
      <c r="E94" s="44">
        <f t="shared" si="2"/>
        <v>0</v>
      </c>
      <c r="F94" s="49">
        <f>VLOOKUP($G$3&amp;A94,données!C:J,7,FALSE)</f>
        <v>0.3</v>
      </c>
      <c r="G94" s="6"/>
    </row>
    <row r="95" spans="1:7" x14ac:dyDescent="0.25">
      <c r="A95">
        <v>72</v>
      </c>
      <c r="B95" s="43" t="str">
        <f>VLOOKUP($G$3&amp;A95,données!C:J,3,FALSE)</f>
        <v>VZB000059310</v>
      </c>
      <c r="C95" s="43">
        <f>VLOOKUP($G$3&amp;A95,données!C:J,8,FALSE)</f>
        <v>720</v>
      </c>
      <c r="D95" s="43">
        <f>(VLOOKUP($G$3&amp;A95,données!C:J,5,FALSE)/1000)</f>
        <v>1</v>
      </c>
      <c r="E95" s="44">
        <f t="shared" si="2"/>
        <v>0</v>
      </c>
      <c r="F95" s="49">
        <f>VLOOKUP($G$3&amp;A95,données!C:J,7,FALSE)</f>
        <v>0.3</v>
      </c>
      <c r="G95" s="6"/>
    </row>
    <row r="96" spans="1:7" x14ac:dyDescent="0.25">
      <c r="A96">
        <v>73</v>
      </c>
      <c r="B96" s="43" t="str">
        <f>VLOOKUP($G$3&amp;A96,données!C:J,3,FALSE)</f>
        <v>VZB000059797</v>
      </c>
      <c r="C96" s="43">
        <f>VLOOKUP($G$3&amp;A96,données!C:J,8,FALSE)</f>
        <v>4000</v>
      </c>
      <c r="D96" s="43">
        <f>(VLOOKUP($G$3&amp;A96,données!C:J,5,FALSE)/1000)</f>
        <v>2</v>
      </c>
      <c r="E96" s="44">
        <f t="shared" si="2"/>
        <v>0</v>
      </c>
      <c r="F96" s="49">
        <f>VLOOKUP($G$3&amp;A96,données!C:J,7,FALSE)</f>
        <v>0.3</v>
      </c>
      <c r="G96" s="6"/>
    </row>
    <row r="97" spans="1:7" x14ac:dyDescent="0.25">
      <c r="A97">
        <v>74</v>
      </c>
      <c r="B97" s="43" t="str">
        <f>VLOOKUP($G$3&amp;A97,données!C:J,3,FALSE)</f>
        <v>VZB000059844</v>
      </c>
      <c r="C97" s="43">
        <f>VLOOKUP($G$3&amp;A97,données!C:J,8,FALSE)</f>
        <v>10000</v>
      </c>
      <c r="D97" s="43">
        <f>(VLOOKUP($G$3&amp;A97,données!C:J,5,FALSE)/1000)</f>
        <v>1</v>
      </c>
      <c r="E97" s="44">
        <f t="shared" si="2"/>
        <v>0</v>
      </c>
      <c r="F97" s="49">
        <f>VLOOKUP($G$3&amp;A97,données!C:J,7,FALSE)</f>
        <v>0.3</v>
      </c>
      <c r="G97" s="6"/>
    </row>
    <row r="98" spans="1:7" x14ac:dyDescent="0.25">
      <c r="A98">
        <v>75</v>
      </c>
      <c r="B98" s="43" t="str">
        <f>VLOOKUP($G$3&amp;A98,données!C:J,3,FALSE)</f>
        <v>VZB000059856-1</v>
      </c>
      <c r="C98" s="43">
        <f>VLOOKUP($G$3&amp;A98,données!C:J,8,FALSE)</f>
        <v>10000</v>
      </c>
      <c r="D98" s="43">
        <f>(VLOOKUP($G$3&amp;A98,données!C:J,5,FALSE)/1000)</f>
        <v>3</v>
      </c>
      <c r="E98" s="44">
        <f t="shared" si="2"/>
        <v>0</v>
      </c>
      <c r="F98" s="49">
        <f>VLOOKUP($G$3&amp;A98,données!C:J,7,FALSE)</f>
        <v>0.3</v>
      </c>
      <c r="G98" s="6"/>
    </row>
    <row r="99" spans="1:7" x14ac:dyDescent="0.25">
      <c r="A99">
        <v>76</v>
      </c>
      <c r="B99" s="43" t="str">
        <f>VLOOKUP($G$3&amp;A99,données!C:J,3,FALSE)</f>
        <v>VZB000060590</v>
      </c>
      <c r="C99" s="43">
        <f>VLOOKUP($G$3&amp;A99,données!C:J,8,FALSE)</f>
        <v>5000</v>
      </c>
      <c r="D99" s="43">
        <f>(VLOOKUP($G$3&amp;A99,données!C:J,5,FALSE)/1000)</f>
        <v>1</v>
      </c>
      <c r="E99" s="44">
        <f t="shared" si="2"/>
        <v>0</v>
      </c>
      <c r="F99" s="49">
        <f>VLOOKUP($G$3&amp;A99,données!C:J,7,FALSE)</f>
        <v>0.3</v>
      </c>
      <c r="G99" s="6"/>
    </row>
    <row r="100" spans="1:7" x14ac:dyDescent="0.25">
      <c r="A100">
        <v>77</v>
      </c>
      <c r="B100" s="43" t="str">
        <f>VLOOKUP($G$3&amp;A100,données!C:J,3,FALSE)</f>
        <v>VZB000061240</v>
      </c>
      <c r="C100" s="43">
        <f>VLOOKUP($G$3&amp;A100,données!C:J,8,FALSE)</f>
        <v>3000</v>
      </c>
      <c r="D100" s="43">
        <f>(VLOOKUP($G$3&amp;A100,données!C:J,5,FALSE)/1000)</f>
        <v>2</v>
      </c>
      <c r="E100" s="44">
        <f t="shared" si="2"/>
        <v>0</v>
      </c>
      <c r="F100" s="49">
        <f>VLOOKUP($G$3&amp;A100,données!C:J,7,FALSE)</f>
        <v>0.3</v>
      </c>
      <c r="G100" s="6"/>
    </row>
    <row r="101" spans="1:7" x14ac:dyDescent="0.25">
      <c r="A101">
        <v>78</v>
      </c>
      <c r="B101" s="43" t="str">
        <f>VLOOKUP($G$3&amp;A101,données!C:J,3,FALSE)</f>
        <v>VZB000061335</v>
      </c>
      <c r="C101" s="43">
        <f>VLOOKUP($G$3&amp;A101,données!C:J,8,FALSE)</f>
        <v>3300</v>
      </c>
      <c r="D101" s="43">
        <f>(VLOOKUP($G$3&amp;A101,données!C:J,5,FALSE)/1000)</f>
        <v>3</v>
      </c>
      <c r="E101" s="44">
        <f t="shared" si="2"/>
        <v>0</v>
      </c>
      <c r="F101" s="49">
        <f>VLOOKUP($G$3&amp;A101,données!C:J,7,FALSE)</f>
        <v>0.3</v>
      </c>
      <c r="G101" s="6"/>
    </row>
    <row r="102" spans="1:7" x14ac:dyDescent="0.25">
      <c r="A102">
        <v>79</v>
      </c>
      <c r="B102" s="43" t="str">
        <f>VLOOKUP($G$3&amp;A102,données!C:J,3,FALSE)</f>
        <v>VZB000061342</v>
      </c>
      <c r="C102" s="43">
        <f>VLOOKUP($G$3&amp;A102,données!C:J,8,FALSE)</f>
        <v>2500</v>
      </c>
      <c r="D102" s="43">
        <f>(VLOOKUP($G$3&amp;A102,données!C:J,5,FALSE)/1000)</f>
        <v>1</v>
      </c>
      <c r="E102" s="44">
        <f t="shared" si="2"/>
        <v>0</v>
      </c>
      <c r="F102" s="49">
        <f>VLOOKUP($G$3&amp;A102,données!C:J,7,FALSE)</f>
        <v>0.3</v>
      </c>
      <c r="G102" s="6"/>
    </row>
    <row r="103" spans="1:7" x14ac:dyDescent="0.25">
      <c r="A103">
        <v>80</v>
      </c>
      <c r="B103" s="43" t="str">
        <f>VLOOKUP($G$3&amp;A103,données!C:J,3,FALSE)</f>
        <v>VZB000061349</v>
      </c>
      <c r="C103" s="43">
        <f>VLOOKUP($G$3&amp;A103,données!C:J,8,FALSE)</f>
        <v>200</v>
      </c>
      <c r="D103" s="43">
        <f>(VLOOKUP($G$3&amp;A103,données!C:J,5,FALSE)/1000)</f>
        <v>1</v>
      </c>
      <c r="E103" s="44">
        <f t="shared" si="2"/>
        <v>0</v>
      </c>
      <c r="F103" s="49">
        <f>VLOOKUP($G$3&amp;A103,données!C:J,7,FALSE)</f>
        <v>0.3</v>
      </c>
      <c r="G103" s="6"/>
    </row>
    <row r="104" spans="1:7" x14ac:dyDescent="0.25">
      <c r="A104">
        <v>81</v>
      </c>
      <c r="B104" s="43" t="str">
        <f>VLOOKUP($G$3&amp;A104,données!C:J,3,FALSE)</f>
        <v>VZB000061367</v>
      </c>
      <c r="C104" s="43">
        <f>VLOOKUP($G$3&amp;A104,données!C:J,8,FALSE)</f>
        <v>1000</v>
      </c>
      <c r="D104" s="43">
        <f>(VLOOKUP($G$3&amp;A104,données!C:J,5,FALSE)/1000)</f>
        <v>3</v>
      </c>
      <c r="E104" s="44">
        <f t="shared" si="2"/>
        <v>0</v>
      </c>
      <c r="F104" s="49">
        <f>VLOOKUP($G$3&amp;A104,données!C:J,7,FALSE)</f>
        <v>0.3</v>
      </c>
      <c r="G104" s="6"/>
    </row>
    <row r="105" spans="1:7" x14ac:dyDescent="0.25">
      <c r="A105">
        <v>82</v>
      </c>
      <c r="B105" s="43" t="str">
        <f>VLOOKUP($G$3&amp;A105,données!C:J,3,FALSE)</f>
        <v>VZB000061413</v>
      </c>
      <c r="C105" s="43">
        <f>VLOOKUP($G$3&amp;A105,données!C:J,8,FALSE)</f>
        <v>1000</v>
      </c>
      <c r="D105" s="43">
        <f>(VLOOKUP($G$3&amp;A105,données!C:J,5,FALSE)/1000)</f>
        <v>2</v>
      </c>
      <c r="E105" s="44">
        <f t="shared" si="2"/>
        <v>0</v>
      </c>
      <c r="F105" s="49">
        <f>VLOOKUP($G$3&amp;A105,données!C:J,7,FALSE)</f>
        <v>0.3</v>
      </c>
      <c r="G105" s="6"/>
    </row>
    <row r="106" spans="1:7" x14ac:dyDescent="0.25">
      <c r="A106">
        <v>83</v>
      </c>
      <c r="B106" s="43" t="str">
        <f>VLOOKUP($G$3&amp;A106,données!C:J,3,FALSE)</f>
        <v>VZB000061786</v>
      </c>
      <c r="C106" s="43">
        <f>VLOOKUP($G$3&amp;A106,données!C:J,8,FALSE)</f>
        <v>500</v>
      </c>
      <c r="D106" s="43">
        <f>(VLOOKUP($G$3&amp;A106,données!C:J,5,FALSE)/1000)</f>
        <v>1</v>
      </c>
      <c r="E106" s="44">
        <f t="shared" si="2"/>
        <v>0</v>
      </c>
      <c r="F106" s="49">
        <f>VLOOKUP($G$3&amp;A106,données!C:J,7,FALSE)</f>
        <v>0.3</v>
      </c>
      <c r="G106" s="6"/>
    </row>
    <row r="107" spans="1:7" x14ac:dyDescent="0.25">
      <c r="A107">
        <v>84</v>
      </c>
      <c r="B107" s="43" t="str">
        <f>VLOOKUP($G$3&amp;A107,données!C:J,3,FALSE)</f>
        <v>VZB000064212</v>
      </c>
      <c r="C107" s="43">
        <f>VLOOKUP($G$3&amp;A107,données!C:J,8,FALSE)</f>
        <v>2000</v>
      </c>
      <c r="D107" s="43">
        <f>(VLOOKUP($G$3&amp;A107,données!C:J,5,FALSE)/1000)</f>
        <v>3</v>
      </c>
      <c r="E107" s="44">
        <f t="shared" si="2"/>
        <v>0</v>
      </c>
      <c r="F107" s="49">
        <f>VLOOKUP($G$3&amp;A107,données!C:J,7,FALSE)</f>
        <v>0.3</v>
      </c>
      <c r="G107" s="6"/>
    </row>
    <row r="108" spans="1:7" x14ac:dyDescent="0.25">
      <c r="A108">
        <v>85</v>
      </c>
      <c r="B108" s="43" t="str">
        <f>VLOOKUP($G$3&amp;A108,données!C:J,3,FALSE)</f>
        <v>VZB000066387</v>
      </c>
      <c r="C108" s="43">
        <f>VLOOKUP($G$3&amp;A108,données!C:J,8,FALSE)</f>
        <v>2500</v>
      </c>
      <c r="D108" s="43">
        <f>(VLOOKUP($G$3&amp;A108,données!C:J,5,FALSE)/1000)</f>
        <v>2</v>
      </c>
      <c r="E108" s="44">
        <f t="shared" si="2"/>
        <v>0</v>
      </c>
      <c r="F108" s="49">
        <f>VLOOKUP($G$3&amp;A108,données!C:J,7,FALSE)</f>
        <v>0.3</v>
      </c>
      <c r="G108" s="6"/>
    </row>
    <row r="109" spans="1:7" x14ac:dyDescent="0.25">
      <c r="A109">
        <v>86</v>
      </c>
      <c r="B109" s="43" t="str">
        <f>VLOOKUP($G$3&amp;A109,données!C:J,3,FALSE)</f>
        <v>VZB000069953</v>
      </c>
      <c r="C109" s="43">
        <f>VLOOKUP($G$3&amp;A109,données!C:J,8,FALSE)</f>
        <v>350</v>
      </c>
      <c r="D109" s="43">
        <f>(VLOOKUP($G$3&amp;A109,données!C:J,5,FALSE)/1000)</f>
        <v>1</v>
      </c>
      <c r="E109" s="44">
        <f t="shared" si="2"/>
        <v>0</v>
      </c>
      <c r="F109" s="49">
        <f>VLOOKUP($G$3&amp;A109,données!C:J,7,FALSE)</f>
        <v>0.3</v>
      </c>
      <c r="G109" s="6"/>
    </row>
    <row r="110" spans="1:7" x14ac:dyDescent="0.25">
      <c r="A110">
        <v>87</v>
      </c>
      <c r="B110" s="43" t="str">
        <f>VLOOKUP($G$3&amp;A110,données!C:J,3,FALSE)</f>
        <v>VZB000070247</v>
      </c>
      <c r="C110" s="43">
        <f>VLOOKUP($G$3&amp;A110,données!C:J,8,FALSE)</f>
        <v>5000</v>
      </c>
      <c r="D110" s="43">
        <f>(VLOOKUP($G$3&amp;A110,données!C:J,5,FALSE)/1000)</f>
        <v>2</v>
      </c>
      <c r="E110" s="44">
        <f t="shared" si="2"/>
        <v>0</v>
      </c>
      <c r="F110" s="49">
        <f>VLOOKUP($G$3&amp;A110,données!C:J,7,FALSE)</f>
        <v>0.3</v>
      </c>
      <c r="G110" s="6"/>
    </row>
    <row r="111" spans="1:7" x14ac:dyDescent="0.25">
      <c r="A111">
        <v>88</v>
      </c>
      <c r="B111" s="43" t="str">
        <f>VLOOKUP($G$3&amp;A111,données!C:J,3,FALSE)</f>
        <v>VZB000070560</v>
      </c>
      <c r="C111" s="43">
        <f>VLOOKUP($G$3&amp;A111,données!C:J,8,FALSE)</f>
        <v>200</v>
      </c>
      <c r="D111" s="43">
        <f>(VLOOKUP($G$3&amp;A111,données!C:J,5,FALSE)/1000)</f>
        <v>1</v>
      </c>
      <c r="E111" s="44">
        <f t="shared" si="2"/>
        <v>0</v>
      </c>
      <c r="F111" s="49">
        <f>VLOOKUP($G$3&amp;A111,données!C:J,7,FALSE)</f>
        <v>0.3</v>
      </c>
      <c r="G111" s="6"/>
    </row>
    <row r="112" spans="1:7" x14ac:dyDescent="0.25">
      <c r="A112">
        <v>89</v>
      </c>
      <c r="B112" s="43" t="str">
        <f>VLOOKUP($G$3&amp;A112,données!C:J,3,FALSE)</f>
        <v>VZB000070627</v>
      </c>
      <c r="C112" s="43">
        <f>VLOOKUP($G$3&amp;A112,données!C:J,8,FALSE)</f>
        <v>4000</v>
      </c>
      <c r="D112" s="43">
        <f>(VLOOKUP($G$3&amp;A112,données!C:J,5,FALSE)/1000)</f>
        <v>1</v>
      </c>
      <c r="E112" s="44">
        <f t="shared" si="2"/>
        <v>0</v>
      </c>
      <c r="F112" s="49">
        <f>VLOOKUP($G$3&amp;A112,données!C:J,7,FALSE)</f>
        <v>0.3</v>
      </c>
      <c r="G112" s="6"/>
    </row>
    <row r="113" spans="1:7" x14ac:dyDescent="0.25">
      <c r="A113">
        <v>90</v>
      </c>
      <c r="B113" s="43" t="str">
        <f>VLOOKUP($G$3&amp;A113,données!C:J,3,FALSE)</f>
        <v>VZB000076546</v>
      </c>
      <c r="C113" s="43">
        <f>VLOOKUP($G$3&amp;A113,données!C:J,8,FALSE)</f>
        <v>2000</v>
      </c>
      <c r="D113" s="43">
        <f>(VLOOKUP($G$3&amp;A113,données!C:J,5,FALSE)/1000)</f>
        <v>6</v>
      </c>
      <c r="E113" s="44">
        <f t="shared" si="2"/>
        <v>0</v>
      </c>
      <c r="F113" s="49">
        <f>VLOOKUP($G$3&amp;A113,données!C:J,7,FALSE)</f>
        <v>0.3</v>
      </c>
      <c r="G113" s="6"/>
    </row>
    <row r="114" spans="1:7" x14ac:dyDescent="0.25">
      <c r="A114">
        <v>91</v>
      </c>
      <c r="B114" s="43" t="e">
        <f>VLOOKUP($G$3&amp;A114,données!C:J,3,FALSE)</f>
        <v>#N/A</v>
      </c>
      <c r="C114" s="43" t="e">
        <f>VLOOKUP($G$3&amp;A114,données!C:J,8,FALSE)</f>
        <v>#N/A</v>
      </c>
      <c r="D114" s="43" t="e">
        <f>(VLOOKUP($G$3&amp;A114,données!C:J,5,FALSE)/1000)</f>
        <v>#N/A</v>
      </c>
      <c r="E114" s="44" t="str">
        <f t="shared" si="2"/>
        <v/>
      </c>
      <c r="F114" s="49" t="e">
        <f>VLOOKUP($G$3&amp;A114,données!C:J,7,FALSE)</f>
        <v>#N/A</v>
      </c>
      <c r="G114" s="6"/>
    </row>
    <row r="115" spans="1:7" x14ac:dyDescent="0.25">
      <c r="A115">
        <v>92</v>
      </c>
      <c r="B115" s="43" t="e">
        <f>VLOOKUP($G$3&amp;A115,données!C:J,3,FALSE)</f>
        <v>#N/A</v>
      </c>
      <c r="C115" s="43" t="e">
        <f>VLOOKUP($G$3&amp;A115,données!C:J,8,FALSE)</f>
        <v>#N/A</v>
      </c>
      <c r="D115" s="43" t="e">
        <f>(VLOOKUP($G$3&amp;A115,données!C:J,5,FALSE)/1000)</f>
        <v>#N/A</v>
      </c>
      <c r="E115" s="44" t="str">
        <f t="shared" si="2"/>
        <v/>
      </c>
      <c r="F115" s="49" t="e">
        <f>VLOOKUP($G$3&amp;A115,données!C:J,7,FALSE)</f>
        <v>#N/A</v>
      </c>
      <c r="G115" s="6"/>
    </row>
    <row r="116" spans="1:7" x14ac:dyDescent="0.25">
      <c r="A116">
        <v>93</v>
      </c>
      <c r="B116" s="43" t="e">
        <f>VLOOKUP($G$3&amp;A116,données!C:J,3,FALSE)</f>
        <v>#N/A</v>
      </c>
      <c r="C116" s="43" t="e">
        <f>VLOOKUP($G$3&amp;A116,données!C:J,8,FALSE)</f>
        <v>#N/A</v>
      </c>
      <c r="D116" s="43" t="e">
        <f>(VLOOKUP($G$3&amp;A116,données!C:J,5,FALSE)/1000)</f>
        <v>#N/A</v>
      </c>
      <c r="E116" s="44" t="str">
        <f t="shared" si="2"/>
        <v/>
      </c>
      <c r="F116" s="49" t="e">
        <f>VLOOKUP($G$3&amp;A116,données!C:J,7,FALSE)</f>
        <v>#N/A</v>
      </c>
      <c r="G116" s="6"/>
    </row>
    <row r="117" spans="1:7" x14ac:dyDescent="0.25">
      <c r="A117">
        <v>94</v>
      </c>
      <c r="B117" s="43" t="e">
        <f>VLOOKUP($G$3&amp;A117,données!C:J,3,FALSE)</f>
        <v>#N/A</v>
      </c>
      <c r="C117" s="43" t="e">
        <f>VLOOKUP($G$3&amp;A117,données!C:J,8,FALSE)</f>
        <v>#N/A</v>
      </c>
      <c r="D117" s="43" t="e">
        <f>(VLOOKUP($G$3&amp;A117,données!C:J,5,FALSE)/1000)</f>
        <v>#N/A</v>
      </c>
      <c r="E117" s="44" t="str">
        <f t="shared" si="2"/>
        <v/>
      </c>
      <c r="F117" s="49" t="e">
        <f>VLOOKUP($G$3&amp;A117,données!C:J,7,FALSE)</f>
        <v>#N/A</v>
      </c>
      <c r="G117" s="6"/>
    </row>
    <row r="118" spans="1:7" x14ac:dyDescent="0.25">
      <c r="A118">
        <v>95</v>
      </c>
      <c r="B118" s="43" t="e">
        <f>VLOOKUP($G$3&amp;A118,données!C:J,3,FALSE)</f>
        <v>#N/A</v>
      </c>
      <c r="C118" s="43" t="e">
        <f>VLOOKUP($G$3&amp;A118,données!C:J,8,FALSE)</f>
        <v>#N/A</v>
      </c>
      <c r="D118" s="43" t="e">
        <f>(VLOOKUP($G$3&amp;A118,données!C:J,5,FALSE)/1000)</f>
        <v>#N/A</v>
      </c>
      <c r="E118" s="44" t="str">
        <f t="shared" si="2"/>
        <v/>
      </c>
      <c r="F118" s="49" t="e">
        <f>VLOOKUP($G$3&amp;A118,données!C:J,7,FALSE)</f>
        <v>#N/A</v>
      </c>
      <c r="G118" s="6"/>
    </row>
    <row r="119" spans="1:7" x14ac:dyDescent="0.25">
      <c r="A119">
        <v>96</v>
      </c>
      <c r="B119" s="43" t="e">
        <f>VLOOKUP($G$3&amp;A119,données!C:J,3,FALSE)</f>
        <v>#N/A</v>
      </c>
      <c r="C119" s="43" t="e">
        <f>VLOOKUP($G$3&amp;A119,données!C:J,8,FALSE)</f>
        <v>#N/A</v>
      </c>
      <c r="D119" s="43" t="e">
        <f>(VLOOKUP($G$3&amp;A119,données!C:J,5,FALSE)/1000)</f>
        <v>#N/A</v>
      </c>
      <c r="E119" s="44" t="str">
        <f t="shared" si="2"/>
        <v/>
      </c>
      <c r="F119" s="49" t="e">
        <f>VLOOKUP($G$3&amp;A119,données!C:J,7,FALSE)</f>
        <v>#N/A</v>
      </c>
      <c r="G119" s="6"/>
    </row>
    <row r="120" spans="1:7" x14ac:dyDescent="0.25">
      <c r="A120">
        <v>97</v>
      </c>
      <c r="B120" s="43" t="e">
        <f>VLOOKUP($G$3&amp;A120,données!C:J,3,FALSE)</f>
        <v>#N/A</v>
      </c>
      <c r="C120" s="43" t="e">
        <f>VLOOKUP($G$3&amp;A120,données!C:J,8,FALSE)</f>
        <v>#N/A</v>
      </c>
      <c r="D120" s="43" t="e">
        <f>(VLOOKUP($G$3&amp;A120,données!C:J,5,FALSE)/1000)</f>
        <v>#N/A</v>
      </c>
      <c r="E120" s="44" t="str">
        <f t="shared" si="2"/>
        <v/>
      </c>
      <c r="F120" s="49" t="e">
        <f>VLOOKUP($G$3&amp;A120,données!C:J,7,FALSE)</f>
        <v>#N/A</v>
      </c>
      <c r="G120" s="6"/>
    </row>
    <row r="121" spans="1:7" x14ac:dyDescent="0.25">
      <c r="A121">
        <v>98</v>
      </c>
      <c r="B121" s="43" t="e">
        <f>VLOOKUP($G$3&amp;A121,données!C:J,3,FALSE)</f>
        <v>#N/A</v>
      </c>
      <c r="C121" s="43" t="e">
        <f>VLOOKUP($G$3&amp;A121,données!C:J,8,FALSE)</f>
        <v>#N/A</v>
      </c>
      <c r="D121" s="43" t="e">
        <f>(VLOOKUP($G$3&amp;A121,données!C:J,5,FALSE)/1000)</f>
        <v>#N/A</v>
      </c>
      <c r="E121" s="44" t="str">
        <f t="shared" si="2"/>
        <v/>
      </c>
      <c r="F121" s="49" t="e">
        <f>VLOOKUP($G$3&amp;A121,données!C:J,7,FALSE)</f>
        <v>#N/A</v>
      </c>
      <c r="G121" s="6"/>
    </row>
    <row r="122" spans="1:7" x14ac:dyDescent="0.25">
      <c r="A122">
        <v>99</v>
      </c>
      <c r="B122" s="43" t="e">
        <f>VLOOKUP($G$3&amp;A122,données!C:J,3,FALSE)</f>
        <v>#N/A</v>
      </c>
      <c r="C122" s="43" t="e">
        <f>VLOOKUP($G$3&amp;A122,données!C:J,8,FALSE)</f>
        <v>#N/A</v>
      </c>
      <c r="D122" s="43" t="e">
        <f>(VLOOKUP($G$3&amp;A122,données!C:J,5,FALSE)/1000)</f>
        <v>#N/A</v>
      </c>
      <c r="E122" s="44" t="str">
        <f t="shared" si="2"/>
        <v/>
      </c>
      <c r="F122" s="49" t="e">
        <f>VLOOKUP($G$3&amp;A122,données!C:J,7,FALSE)</f>
        <v>#N/A</v>
      </c>
      <c r="G122" s="6"/>
    </row>
    <row r="123" spans="1:7" x14ac:dyDescent="0.25">
      <c r="A123">
        <v>100</v>
      </c>
      <c r="B123" s="43" t="e">
        <f>VLOOKUP($G$3&amp;A123,données!C:J,3,FALSE)</f>
        <v>#N/A</v>
      </c>
      <c r="C123" s="43" t="e">
        <f>VLOOKUP($G$3&amp;A123,données!C:J,8,FALSE)</f>
        <v>#N/A</v>
      </c>
      <c r="D123" s="43" t="e">
        <f>(VLOOKUP($G$3&amp;A123,données!C:J,5,FALSE)/1000)</f>
        <v>#N/A</v>
      </c>
      <c r="E123" s="44" t="str">
        <f t="shared" si="2"/>
        <v/>
      </c>
      <c r="F123" s="49" t="e">
        <f>VLOOKUP($G$3&amp;A123,données!C:J,7,FALSE)</f>
        <v>#N/A</v>
      </c>
      <c r="G123" s="6"/>
    </row>
    <row r="124" spans="1:7" x14ac:dyDescent="0.25">
      <c r="A124">
        <v>101</v>
      </c>
      <c r="B124" s="43" t="e">
        <f>VLOOKUP($G$3&amp;A124,données!C:J,3,FALSE)</f>
        <v>#N/A</v>
      </c>
      <c r="C124" s="43" t="e">
        <f>VLOOKUP($G$3&amp;A124,données!C:J,8,FALSE)</f>
        <v>#N/A</v>
      </c>
      <c r="D124" s="43" t="e">
        <f>(VLOOKUP($G$3&amp;A124,données!C:J,5,FALSE)/1000)</f>
        <v>#N/A</v>
      </c>
      <c r="E124" s="44" t="str">
        <f t="shared" si="2"/>
        <v/>
      </c>
      <c r="F124" s="49" t="e">
        <f>VLOOKUP($G$3&amp;A124,données!C:J,7,FALSE)</f>
        <v>#N/A</v>
      </c>
      <c r="G124" s="6"/>
    </row>
    <row r="125" spans="1:7" x14ac:dyDescent="0.25">
      <c r="A125">
        <v>102</v>
      </c>
      <c r="B125" s="43" t="e">
        <f>VLOOKUP($G$3&amp;A125,données!C:J,3,FALSE)</f>
        <v>#N/A</v>
      </c>
      <c r="C125" s="43" t="e">
        <f>VLOOKUP($G$3&amp;A125,données!C:J,8,FALSE)</f>
        <v>#N/A</v>
      </c>
      <c r="D125" s="43" t="e">
        <f>(VLOOKUP($G$3&amp;A125,données!C:J,5,FALSE)/1000)</f>
        <v>#N/A</v>
      </c>
      <c r="E125" s="44" t="str">
        <f t="shared" si="2"/>
        <v/>
      </c>
      <c r="F125" s="49" t="e">
        <f>VLOOKUP($G$3&amp;A125,données!C:J,7,FALSE)</f>
        <v>#N/A</v>
      </c>
      <c r="G125" s="6"/>
    </row>
    <row r="126" spans="1:7" x14ac:dyDescent="0.25">
      <c r="A126">
        <v>103</v>
      </c>
      <c r="B126" s="43" t="e">
        <f>VLOOKUP($G$3&amp;A126,données!C:J,3,FALSE)</f>
        <v>#N/A</v>
      </c>
      <c r="C126" s="43" t="e">
        <f>VLOOKUP($G$3&amp;A126,données!C:J,8,FALSE)</f>
        <v>#N/A</v>
      </c>
      <c r="D126" s="43" t="e">
        <f>(VLOOKUP($G$3&amp;A126,données!C:J,5,FALSE)/1000)</f>
        <v>#N/A</v>
      </c>
      <c r="E126" s="44" t="str">
        <f t="shared" si="2"/>
        <v/>
      </c>
      <c r="F126" s="49" t="e">
        <f>VLOOKUP($G$3&amp;A126,données!C:J,7,FALSE)</f>
        <v>#N/A</v>
      </c>
      <c r="G126" s="6"/>
    </row>
    <row r="127" spans="1:7" x14ac:dyDescent="0.25">
      <c r="A127">
        <v>104</v>
      </c>
      <c r="B127" s="43" t="e">
        <f>VLOOKUP($G$3&amp;A127,données!C:J,3,FALSE)</f>
        <v>#N/A</v>
      </c>
      <c r="C127" s="43" t="e">
        <f>VLOOKUP($G$3&amp;A127,données!C:J,8,FALSE)</f>
        <v>#N/A</v>
      </c>
      <c r="D127" s="43" t="e">
        <f>(VLOOKUP($G$3&amp;A127,données!C:J,5,FALSE)/1000)</f>
        <v>#N/A</v>
      </c>
      <c r="E127" s="44" t="str">
        <f t="shared" si="2"/>
        <v/>
      </c>
      <c r="F127" s="49" t="e">
        <f>VLOOKUP($G$3&amp;A127,données!C:J,7,FALSE)</f>
        <v>#N/A</v>
      </c>
      <c r="G127" s="6"/>
    </row>
    <row r="128" spans="1:7" x14ac:dyDescent="0.25">
      <c r="A128">
        <v>105</v>
      </c>
      <c r="B128" s="43" t="e">
        <f>VLOOKUP($G$3&amp;A128,données!C:J,3,FALSE)</f>
        <v>#N/A</v>
      </c>
      <c r="C128" s="43" t="e">
        <f>VLOOKUP($G$3&amp;A128,données!C:J,8,FALSE)</f>
        <v>#N/A</v>
      </c>
      <c r="D128" s="43" t="e">
        <f>(VLOOKUP($G$3&amp;A128,données!C:J,5,FALSE)/1000)</f>
        <v>#N/A</v>
      </c>
      <c r="E128" s="44" t="str">
        <f t="shared" si="2"/>
        <v/>
      </c>
      <c r="F128" s="49" t="e">
        <f>VLOOKUP($G$3&amp;A128,données!C:J,7,FALSE)</f>
        <v>#N/A</v>
      </c>
      <c r="G128" s="6"/>
    </row>
    <row r="129" spans="1:7" x14ac:dyDescent="0.25">
      <c r="A129">
        <v>106</v>
      </c>
      <c r="B129" s="43" t="e">
        <f>VLOOKUP($G$3&amp;A129,données!C:J,3,FALSE)</f>
        <v>#N/A</v>
      </c>
      <c r="C129" s="43" t="e">
        <f>VLOOKUP($G$3&amp;A129,données!C:J,8,FALSE)</f>
        <v>#N/A</v>
      </c>
      <c r="D129" s="43" t="e">
        <f>(VLOOKUP($G$3&amp;A129,données!C:J,5,FALSE)/1000)</f>
        <v>#N/A</v>
      </c>
      <c r="E129" s="44" t="str">
        <f t="shared" si="2"/>
        <v/>
      </c>
      <c r="F129" s="49" t="e">
        <f>VLOOKUP($G$3&amp;A129,données!C:J,7,FALSE)</f>
        <v>#N/A</v>
      </c>
      <c r="G129" s="6"/>
    </row>
    <row r="130" spans="1:7" x14ac:dyDescent="0.25">
      <c r="A130">
        <v>107</v>
      </c>
      <c r="B130" s="43" t="e">
        <f>VLOOKUP($G$3&amp;A130,données!C:J,3,FALSE)</f>
        <v>#N/A</v>
      </c>
      <c r="C130" s="43" t="e">
        <f>VLOOKUP($G$3&amp;A130,données!C:J,8,FALSE)</f>
        <v>#N/A</v>
      </c>
      <c r="D130" s="43" t="e">
        <f>(VLOOKUP($G$3&amp;A130,données!C:J,5,FALSE)/1000)</f>
        <v>#N/A</v>
      </c>
      <c r="E130" s="44" t="str">
        <f t="shared" si="2"/>
        <v/>
      </c>
      <c r="F130" s="49" t="e">
        <f>VLOOKUP($G$3&amp;A130,données!C:J,7,FALSE)</f>
        <v>#N/A</v>
      </c>
      <c r="G130" s="6"/>
    </row>
    <row r="131" spans="1:7" x14ac:dyDescent="0.25">
      <c r="A131">
        <v>108</v>
      </c>
      <c r="B131" s="43" t="e">
        <f>VLOOKUP($G$3&amp;A131,données!C:J,3,FALSE)</f>
        <v>#N/A</v>
      </c>
      <c r="C131" s="43" t="e">
        <f>VLOOKUP($G$3&amp;A131,données!C:J,8,FALSE)</f>
        <v>#N/A</v>
      </c>
      <c r="D131" s="43" t="e">
        <f>(VLOOKUP($G$3&amp;A131,données!C:J,5,FALSE)/1000)</f>
        <v>#N/A</v>
      </c>
      <c r="E131" s="44" t="str">
        <f t="shared" si="2"/>
        <v/>
      </c>
      <c r="F131" s="49" t="e">
        <f>VLOOKUP($G$3&amp;A131,données!C:J,7,FALSE)</f>
        <v>#N/A</v>
      </c>
      <c r="G131" s="6"/>
    </row>
    <row r="132" spans="1:7" x14ac:dyDescent="0.25">
      <c r="A132">
        <v>109</v>
      </c>
      <c r="B132" s="43" t="e">
        <f>VLOOKUP($G$3&amp;A132,données!C:J,3,FALSE)</f>
        <v>#N/A</v>
      </c>
      <c r="C132" s="43" t="e">
        <f>VLOOKUP($G$3&amp;A132,données!C:J,8,FALSE)</f>
        <v>#N/A</v>
      </c>
      <c r="D132" s="43" t="e">
        <f>(VLOOKUP($G$3&amp;A132,données!C:J,5,FALSE)/1000)</f>
        <v>#N/A</v>
      </c>
      <c r="E132" s="44" t="str">
        <f t="shared" si="2"/>
        <v/>
      </c>
      <c r="F132" s="49" t="e">
        <f>VLOOKUP($G$3&amp;A132,données!C:J,7,FALSE)</f>
        <v>#N/A</v>
      </c>
      <c r="G132" s="6"/>
    </row>
    <row r="133" spans="1:7" x14ac:dyDescent="0.25">
      <c r="A133">
        <v>110</v>
      </c>
      <c r="B133" s="43" t="e">
        <f>VLOOKUP($G$3&amp;A133,données!C:J,3,FALSE)</f>
        <v>#N/A</v>
      </c>
      <c r="C133" s="43" t="e">
        <f>VLOOKUP($G$3&amp;A133,données!C:J,8,FALSE)</f>
        <v>#N/A</v>
      </c>
      <c r="D133" s="43" t="e">
        <f>(VLOOKUP($G$3&amp;A133,données!C:J,5,FALSE)/1000)</f>
        <v>#N/A</v>
      </c>
      <c r="E133" s="44" t="str">
        <f t="shared" si="2"/>
        <v/>
      </c>
      <c r="F133" s="49" t="e">
        <f>VLOOKUP($G$3&amp;A133,données!C:J,7,FALSE)</f>
        <v>#N/A</v>
      </c>
      <c r="G133" s="6"/>
    </row>
    <row r="134" spans="1:7" x14ac:dyDescent="0.25">
      <c r="A134">
        <v>111</v>
      </c>
      <c r="B134" s="43" t="e">
        <f>VLOOKUP($G$3&amp;A134,données!C:J,3,FALSE)</f>
        <v>#N/A</v>
      </c>
      <c r="C134" s="43" t="e">
        <f>VLOOKUP($G$3&amp;A134,données!C:J,8,FALSE)</f>
        <v>#N/A</v>
      </c>
      <c r="D134" s="43" t="e">
        <f>(VLOOKUP($G$3&amp;A134,données!C:J,5,FALSE)/1000)</f>
        <v>#N/A</v>
      </c>
      <c r="E134" s="44" t="str">
        <f t="shared" si="2"/>
        <v/>
      </c>
      <c r="F134" s="49" t="e">
        <f>VLOOKUP($G$3&amp;A134,données!C:J,7,FALSE)</f>
        <v>#N/A</v>
      </c>
      <c r="G134" s="6"/>
    </row>
    <row r="135" spans="1:7" x14ac:dyDescent="0.25">
      <c r="A135">
        <v>112</v>
      </c>
      <c r="B135" s="43" t="e">
        <f>VLOOKUP($G$3&amp;A135,données!C:J,3,FALSE)</f>
        <v>#N/A</v>
      </c>
      <c r="C135" s="43" t="e">
        <f>VLOOKUP($G$3&amp;A135,données!C:J,8,FALSE)</f>
        <v>#N/A</v>
      </c>
      <c r="D135" s="43" t="e">
        <f>(VLOOKUP($G$3&amp;A135,données!C:J,5,FALSE)/1000)</f>
        <v>#N/A</v>
      </c>
      <c r="E135" s="44" t="str">
        <f t="shared" si="2"/>
        <v/>
      </c>
      <c r="F135" s="49" t="e">
        <f>VLOOKUP($G$3&amp;A135,données!C:J,7,FALSE)</f>
        <v>#N/A</v>
      </c>
      <c r="G135" s="6"/>
    </row>
    <row r="136" spans="1:7" x14ac:dyDescent="0.25">
      <c r="A136">
        <v>113</v>
      </c>
      <c r="B136" s="43" t="e">
        <f>VLOOKUP($G$3&amp;A136,données!C:J,3,FALSE)</f>
        <v>#N/A</v>
      </c>
      <c r="C136" s="43" t="e">
        <f>VLOOKUP($G$3&amp;A136,données!C:J,8,FALSE)</f>
        <v>#N/A</v>
      </c>
      <c r="D136" s="43" t="e">
        <f>(VLOOKUP($G$3&amp;A136,données!C:J,5,FALSE)/1000)</f>
        <v>#N/A</v>
      </c>
      <c r="E136" s="44" t="str">
        <f t="shared" si="2"/>
        <v/>
      </c>
      <c r="F136" s="49" t="e">
        <f>VLOOKUP($G$3&amp;A136,données!C:J,7,FALSE)</f>
        <v>#N/A</v>
      </c>
      <c r="G136" s="6"/>
    </row>
    <row r="137" spans="1:7" x14ac:dyDescent="0.25">
      <c r="A137">
        <v>114</v>
      </c>
      <c r="B137" s="43" t="e">
        <f>VLOOKUP($G$3&amp;A137,données!C:J,3,FALSE)</f>
        <v>#N/A</v>
      </c>
      <c r="C137" s="43" t="e">
        <f>VLOOKUP($G$3&amp;A137,données!C:J,8,FALSE)</f>
        <v>#N/A</v>
      </c>
      <c r="D137" s="43" t="e">
        <f>(VLOOKUP($G$3&amp;A137,données!C:J,5,FALSE)/1000)</f>
        <v>#N/A</v>
      </c>
      <c r="E137" s="44" t="str">
        <f t="shared" si="2"/>
        <v/>
      </c>
      <c r="F137" s="49" t="e">
        <f>VLOOKUP($G$3&amp;A137,données!C:J,7,FALSE)</f>
        <v>#N/A</v>
      </c>
      <c r="G137" s="6"/>
    </row>
    <row r="138" spans="1:7" x14ac:dyDescent="0.25">
      <c r="A138">
        <v>115</v>
      </c>
      <c r="B138" s="43" t="e">
        <f>VLOOKUP($G$3&amp;A138,données!C:J,3,FALSE)</f>
        <v>#N/A</v>
      </c>
      <c r="C138" s="43" t="e">
        <f>VLOOKUP($G$3&amp;A138,données!C:J,8,FALSE)</f>
        <v>#N/A</v>
      </c>
      <c r="D138" s="43" t="e">
        <f>(VLOOKUP($G$3&amp;A138,données!C:J,5,FALSE)/1000)</f>
        <v>#N/A</v>
      </c>
      <c r="E138" s="44" t="str">
        <f t="shared" si="2"/>
        <v/>
      </c>
      <c r="F138" s="49" t="e">
        <f>VLOOKUP($G$3&amp;A138,données!C:J,7,FALSE)</f>
        <v>#N/A</v>
      </c>
      <c r="G138" s="6"/>
    </row>
    <row r="139" spans="1:7" x14ac:dyDescent="0.25">
      <c r="A139">
        <v>116</v>
      </c>
      <c r="B139" s="43" t="e">
        <f>VLOOKUP($G$3&amp;A139,données!C:J,3,FALSE)</f>
        <v>#N/A</v>
      </c>
      <c r="C139" s="43" t="e">
        <f>VLOOKUP($G$3&amp;A139,données!C:J,8,FALSE)</f>
        <v>#N/A</v>
      </c>
      <c r="D139" s="43" t="e">
        <f>(VLOOKUP($G$3&amp;A139,données!C:J,5,FALSE)/1000)</f>
        <v>#N/A</v>
      </c>
      <c r="E139" s="44" t="str">
        <f t="shared" si="2"/>
        <v/>
      </c>
      <c r="F139" s="49" t="e">
        <f>VLOOKUP($G$3&amp;A139,données!C:J,7,FALSE)</f>
        <v>#N/A</v>
      </c>
      <c r="G139" s="6"/>
    </row>
    <row r="140" spans="1:7" x14ac:dyDescent="0.25">
      <c r="A140">
        <v>117</v>
      </c>
      <c r="B140" s="43" t="e">
        <f>VLOOKUP($G$3&amp;A140,données!C:J,3,FALSE)</f>
        <v>#N/A</v>
      </c>
      <c r="C140" s="43" t="e">
        <f>VLOOKUP($G$3&amp;A140,données!C:J,8,FALSE)</f>
        <v>#N/A</v>
      </c>
      <c r="D140" s="43" t="e">
        <f>(VLOOKUP($G$3&amp;A140,données!C:J,5,FALSE)/1000)</f>
        <v>#N/A</v>
      </c>
      <c r="E140" s="44" t="str">
        <f t="shared" si="2"/>
        <v/>
      </c>
      <c r="F140" s="49" t="e">
        <f>VLOOKUP($G$3&amp;A140,données!C:J,7,FALSE)</f>
        <v>#N/A</v>
      </c>
      <c r="G140" s="6"/>
    </row>
    <row r="141" spans="1:7" x14ac:dyDescent="0.25">
      <c r="A141">
        <v>118</v>
      </c>
      <c r="B141" s="43" t="e">
        <f>VLOOKUP($G$3&amp;A141,données!C:J,3,FALSE)</f>
        <v>#N/A</v>
      </c>
      <c r="C141" s="43" t="e">
        <f>VLOOKUP($G$3&amp;A141,données!C:J,8,FALSE)</f>
        <v>#N/A</v>
      </c>
      <c r="D141" s="43" t="e">
        <f>(VLOOKUP($G$3&amp;A141,données!C:J,5,FALSE)/1000)</f>
        <v>#N/A</v>
      </c>
      <c r="E141" s="44" t="str">
        <f t="shared" si="2"/>
        <v/>
      </c>
      <c r="F141" s="49" t="e">
        <f>VLOOKUP($G$3&amp;A141,données!C:J,7,FALSE)</f>
        <v>#N/A</v>
      </c>
      <c r="G141" s="6"/>
    </row>
    <row r="142" spans="1:7" x14ac:dyDescent="0.25">
      <c r="A142">
        <v>119</v>
      </c>
      <c r="B142" s="43" t="e">
        <f>VLOOKUP($G$3&amp;A142,données!C:J,3,FALSE)</f>
        <v>#N/A</v>
      </c>
      <c r="C142" s="43" t="e">
        <f>VLOOKUP($G$3&amp;A142,données!C:J,8,FALSE)</f>
        <v>#N/A</v>
      </c>
      <c r="D142" s="43" t="e">
        <f>(VLOOKUP($G$3&amp;A142,données!C:J,5,FALSE)/1000)</f>
        <v>#N/A</v>
      </c>
      <c r="E142" s="44" t="str">
        <f t="shared" si="2"/>
        <v/>
      </c>
      <c r="F142" s="49" t="e">
        <f>VLOOKUP($G$3&amp;A142,données!C:J,7,FALSE)</f>
        <v>#N/A</v>
      </c>
      <c r="G142" s="6"/>
    </row>
    <row r="143" spans="1:7" x14ac:dyDescent="0.25">
      <c r="A143">
        <v>120</v>
      </c>
      <c r="B143" s="43" t="e">
        <f>VLOOKUP($G$3&amp;A143,données!C:J,3,FALSE)</f>
        <v>#N/A</v>
      </c>
      <c r="C143" s="43" t="e">
        <f>VLOOKUP($G$3&amp;A143,données!C:J,8,FALSE)</f>
        <v>#N/A</v>
      </c>
      <c r="D143" s="43" t="e">
        <f>(VLOOKUP($G$3&amp;A143,données!C:J,5,FALSE)/1000)</f>
        <v>#N/A</v>
      </c>
      <c r="E143" s="44" t="str">
        <f t="shared" si="2"/>
        <v/>
      </c>
      <c r="F143" s="49" t="e">
        <f>VLOOKUP($G$3&amp;A143,données!C:J,7,FALSE)</f>
        <v>#N/A</v>
      </c>
      <c r="G143" s="6"/>
    </row>
    <row r="144" spans="1:7" x14ac:dyDescent="0.25">
      <c r="A144">
        <v>121</v>
      </c>
      <c r="B144" s="43" t="e">
        <f>VLOOKUP($G$3&amp;A144,données!C:J,3,FALSE)</f>
        <v>#N/A</v>
      </c>
      <c r="C144" s="43" t="e">
        <f>VLOOKUP($G$3&amp;A144,données!C:J,8,FALSE)</f>
        <v>#N/A</v>
      </c>
      <c r="D144" s="43" t="e">
        <f>(VLOOKUP($G$3&amp;A144,données!C:J,5,FALSE)/1000)</f>
        <v>#N/A</v>
      </c>
      <c r="E144" s="44" t="str">
        <f t="shared" si="2"/>
        <v/>
      </c>
      <c r="F144" s="49" t="e">
        <f>VLOOKUP($G$3&amp;A144,données!C:J,7,FALSE)</f>
        <v>#N/A</v>
      </c>
      <c r="G144" s="6"/>
    </row>
    <row r="145" spans="1:7" x14ac:dyDescent="0.25">
      <c r="A145">
        <v>122</v>
      </c>
      <c r="B145" s="43" t="e">
        <f>VLOOKUP($G$3&amp;A145,données!C:J,3,FALSE)</f>
        <v>#N/A</v>
      </c>
      <c r="C145" s="43" t="e">
        <f>VLOOKUP($G$3&amp;A145,données!C:J,8,FALSE)</f>
        <v>#N/A</v>
      </c>
      <c r="D145" s="43" t="e">
        <f>(VLOOKUP($G$3&amp;A145,données!C:J,5,FALSE)/1000)</f>
        <v>#N/A</v>
      </c>
      <c r="E145" s="44" t="str">
        <f t="shared" si="2"/>
        <v/>
      </c>
      <c r="F145" s="49" t="e">
        <f>VLOOKUP($G$3&amp;A145,données!C:J,7,FALSE)</f>
        <v>#N/A</v>
      </c>
      <c r="G145" s="6"/>
    </row>
    <row r="146" spans="1:7" x14ac:dyDescent="0.25">
      <c r="A146">
        <v>123</v>
      </c>
      <c r="G146" s="6"/>
    </row>
    <row r="147" spans="1:7" x14ac:dyDescent="0.25">
      <c r="A147">
        <v>124</v>
      </c>
    </row>
    <row r="148" spans="1:7" x14ac:dyDescent="0.25">
      <c r="A148">
        <v>125</v>
      </c>
    </row>
    <row r="149" spans="1:7" x14ac:dyDescent="0.25">
      <c r="A149">
        <v>126</v>
      </c>
    </row>
    <row r="150" spans="1:7" x14ac:dyDescent="0.25">
      <c r="A150">
        <v>127</v>
      </c>
    </row>
    <row r="151" spans="1:7" x14ac:dyDescent="0.25">
      <c r="A151">
        <v>128</v>
      </c>
    </row>
    <row r="152" spans="1:7" x14ac:dyDescent="0.25">
      <c r="A152">
        <v>129</v>
      </c>
    </row>
    <row r="153" spans="1:7" x14ac:dyDescent="0.25">
      <c r="A153">
        <v>130</v>
      </c>
    </row>
    <row r="154" spans="1:7" x14ac:dyDescent="0.25">
      <c r="A154">
        <v>131</v>
      </c>
    </row>
    <row r="155" spans="1:7" x14ac:dyDescent="0.25">
      <c r="A155">
        <v>132</v>
      </c>
    </row>
    <row r="156" spans="1:7" x14ac:dyDescent="0.25">
      <c r="A156">
        <v>133</v>
      </c>
    </row>
    <row r="157" spans="1:7" x14ac:dyDescent="0.25">
      <c r="A157">
        <v>134</v>
      </c>
    </row>
    <row r="158" spans="1:7" x14ac:dyDescent="0.25">
      <c r="A158">
        <v>135</v>
      </c>
    </row>
    <row r="159" spans="1:7" x14ac:dyDescent="0.25">
      <c r="A159">
        <v>136</v>
      </c>
    </row>
  </sheetData>
  <mergeCells count="17">
    <mergeCell ref="C15:D15"/>
    <mergeCell ref="E15:F15"/>
    <mergeCell ref="C16:D16"/>
    <mergeCell ref="E16:F16"/>
    <mergeCell ref="B22:F22"/>
    <mergeCell ref="B12:C13"/>
    <mergeCell ref="D12:D13"/>
    <mergeCell ref="E12:G13"/>
    <mergeCell ref="I12:I13"/>
    <mergeCell ref="C14:D14"/>
    <mergeCell ref="E14:F14"/>
    <mergeCell ref="B2:G2"/>
    <mergeCell ref="C3:E3"/>
    <mergeCell ref="I3:I4"/>
    <mergeCell ref="B8:B9"/>
    <mergeCell ref="F8:F9"/>
    <mergeCell ref="G8:G9"/>
  </mergeCells>
  <conditionalFormatting sqref="E15:G15">
    <cfRule type="cellIs" dxfId="0" priority="1" operator="greaterThan">
      <formula>0.7501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essai</vt:lpstr>
    </vt:vector>
  </TitlesOfParts>
  <Company>MSL CIRCUITS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cholletg</dc:creator>
  <cp:lastModifiedBy>DIH 26931</cp:lastModifiedBy>
  <dcterms:created xsi:type="dcterms:W3CDTF">2016-07-21T15:11:36Z</dcterms:created>
  <dcterms:modified xsi:type="dcterms:W3CDTF">2017-03-28T14:56:33Z</dcterms:modified>
</cp:coreProperties>
</file>