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885" windowWidth="13380" windowHeight="11865" activeTab="1"/>
  </bookViews>
  <sheets>
    <sheet name="Data" sheetId="1" r:id="rId1"/>
    <sheet name="BD" sheetId="4" r:id="rId2"/>
  </sheets>
  <definedNames>
    <definedName name="_xlnm._FilterDatabase" localSheetId="0" hidden="1">Data!$A$1:$J$1</definedName>
  </definedNames>
  <calcPr calcId="145621"/>
</workbook>
</file>

<file path=xl/calcChain.xml><?xml version="1.0" encoding="utf-8"?>
<calcChain xmlns="http://schemas.openxmlformats.org/spreadsheetml/2006/main">
  <c r="F7" i="4" l="1"/>
  <c r="F6" i="4"/>
  <c r="F5" i="4"/>
  <c r="F4" i="4"/>
</calcChain>
</file>

<file path=xl/sharedStrings.xml><?xml version="1.0" encoding="utf-8"?>
<sst xmlns="http://schemas.openxmlformats.org/spreadsheetml/2006/main" count="298" uniqueCount="183">
  <si>
    <t>NOM ESSAYEUR</t>
  </si>
  <si>
    <t>TYPE MACHINE</t>
  </si>
  <si>
    <t>RAMPES</t>
  </si>
  <si>
    <t>TYPE D'ANOMALIES</t>
  </si>
  <si>
    <t>ACTION CORRECTIVE</t>
  </si>
  <si>
    <t>ILOT CONCERNE</t>
  </si>
  <si>
    <t>NOM OPERATEUR</t>
  </si>
  <si>
    <t>TECNIS</t>
  </si>
  <si>
    <t>LASER</t>
  </si>
  <si>
    <t>MAXIS</t>
  </si>
  <si>
    <t>MILLESIME</t>
  </si>
  <si>
    <t>GALAXY</t>
  </si>
  <si>
    <t>PREMIS</t>
  </si>
  <si>
    <t>GT</t>
  </si>
  <si>
    <t>CUVE AVANT</t>
  </si>
  <si>
    <t>FAMILLE D'ANOMALIES</t>
  </si>
  <si>
    <t>Fuite</t>
  </si>
  <si>
    <t>Serrage</t>
  </si>
  <si>
    <t>Non serré</t>
  </si>
  <si>
    <t>Non serré au couple</t>
  </si>
  <si>
    <t>Air</t>
  </si>
  <si>
    <t>Eau</t>
  </si>
  <si>
    <t>Huile</t>
  </si>
  <si>
    <t>Goupille</t>
  </si>
  <si>
    <t>Rondelle</t>
  </si>
  <si>
    <t>Ecrou</t>
  </si>
  <si>
    <t>L3S</t>
  </si>
  <si>
    <t>LVS</t>
  </si>
  <si>
    <t>L3X</t>
  </si>
  <si>
    <t>HLE</t>
  </si>
  <si>
    <t>hle</t>
  </si>
  <si>
    <t>GC</t>
  </si>
  <si>
    <t>GCH</t>
  </si>
  <si>
    <t>GDM</t>
  </si>
  <si>
    <t>VINIS</t>
  </si>
  <si>
    <t>VECTIS</t>
  </si>
  <si>
    <t>REMORQUE</t>
  </si>
  <si>
    <t>GVS</t>
  </si>
  <si>
    <t>SS RPE</t>
  </si>
  <si>
    <t>VITIFIX</t>
  </si>
  <si>
    <t>Montage Rampe</t>
  </si>
  <si>
    <t>Programmation</t>
  </si>
  <si>
    <t>Branchement</t>
  </si>
  <si>
    <t>Mal branché</t>
  </si>
  <si>
    <t>Non branché</t>
  </si>
  <si>
    <t>Inversé</t>
  </si>
  <si>
    <t>Composant</t>
  </si>
  <si>
    <t>Mal reglé</t>
  </si>
  <si>
    <t>Cassé</t>
  </si>
  <si>
    <t>Liste des Anomalies</t>
  </si>
  <si>
    <t>MACHINE</t>
  </si>
  <si>
    <t>Type de rampe</t>
  </si>
  <si>
    <t>N° chassis</t>
  </si>
  <si>
    <t>Date</t>
  </si>
  <si>
    <t>Année</t>
  </si>
  <si>
    <t>Mois</t>
  </si>
  <si>
    <t>Descriptif anomalie</t>
  </si>
  <si>
    <t>Famille anomalie</t>
  </si>
  <si>
    <t>Type d'anomalie</t>
  </si>
  <si>
    <t>Ilot</t>
  </si>
  <si>
    <t>Action corrective</t>
  </si>
  <si>
    <t>Temps passés</t>
  </si>
  <si>
    <t>Prolongateur</t>
  </si>
  <si>
    <t>Robinet</t>
  </si>
  <si>
    <t xml:space="preserve">Bague </t>
  </si>
  <si>
    <t xml:space="preserve">Colle </t>
  </si>
  <si>
    <t>Graisse</t>
  </si>
  <si>
    <t>Joint</t>
  </si>
  <si>
    <t>Vis</t>
  </si>
  <si>
    <t>Attacher</t>
  </si>
  <si>
    <t>Oubli</t>
  </si>
  <si>
    <t>Non fixé</t>
  </si>
  <si>
    <t>Non réglé</t>
  </si>
  <si>
    <t>Mal fixé</t>
  </si>
  <si>
    <t>R.A.S</t>
  </si>
  <si>
    <t>Mauvais endroit</t>
  </si>
  <si>
    <t>Problème de soudure</t>
  </si>
  <si>
    <t>DUO</t>
  </si>
  <si>
    <t>SOUS ILOT</t>
  </si>
  <si>
    <t>Préparation</t>
  </si>
  <si>
    <t>Hydraulique</t>
  </si>
  <si>
    <t>Programmation boitier</t>
  </si>
  <si>
    <t>Avant</t>
  </si>
  <si>
    <t>Arrière et Armature</t>
  </si>
  <si>
    <t>Pack vanne</t>
  </si>
  <si>
    <t>Essieu</t>
  </si>
  <si>
    <t>Cuve</t>
  </si>
  <si>
    <t>Armature</t>
  </si>
  <si>
    <t>Chassi</t>
  </si>
  <si>
    <t>Passage faisceau</t>
  </si>
  <si>
    <t>Préparation circuit eau</t>
  </si>
  <si>
    <t>Montage rampe sur armature</t>
  </si>
  <si>
    <t>Montage rampe</t>
  </si>
  <si>
    <t>Cablage cabine</t>
  </si>
  <si>
    <t>Vigne-Arbre</t>
  </si>
  <si>
    <t>Préparation commune</t>
  </si>
  <si>
    <t>Préparation optionel</t>
  </si>
  <si>
    <t>Montage</t>
  </si>
  <si>
    <t>Montage armature hydraulique rampe</t>
  </si>
  <si>
    <t>Préparation armature</t>
  </si>
  <si>
    <t>Préparation chassi-cuve</t>
  </si>
  <si>
    <t>Rotomoulage</t>
  </si>
  <si>
    <t>Pulvé</t>
  </si>
  <si>
    <t>Pack vanne Maxis</t>
  </si>
  <si>
    <t>Préparation turbine</t>
  </si>
  <si>
    <t>Equipement tube pulvé</t>
  </si>
  <si>
    <t>Petits composants</t>
  </si>
  <si>
    <t>Local électique</t>
  </si>
  <si>
    <t>TLL</t>
  </si>
  <si>
    <t>Préparation verrou TL</t>
  </si>
  <si>
    <t>Montage Composant</t>
  </si>
  <si>
    <t>BE</t>
  </si>
  <si>
    <t>Fournisseur</t>
  </si>
  <si>
    <t>TLR</t>
  </si>
  <si>
    <t>Montage precijet</t>
  </si>
  <si>
    <t>Buse Arx</t>
  </si>
  <si>
    <t>Buse RRX</t>
  </si>
  <si>
    <t>Buse trifilet</t>
  </si>
  <si>
    <t>Pentajet</t>
  </si>
  <si>
    <t>Mano</t>
  </si>
  <si>
    <t>Compresseur</t>
  </si>
  <si>
    <t>Tubulure</t>
  </si>
  <si>
    <t>Disque</t>
  </si>
  <si>
    <t>Quadrix</t>
  </si>
  <si>
    <t>Electrovanne</t>
  </si>
  <si>
    <t>Bloc electra</t>
  </si>
  <si>
    <t>Coussin d'air</t>
  </si>
  <si>
    <t>Régulateur</t>
  </si>
  <si>
    <t>Batterie</t>
  </si>
  <si>
    <t>Jauge</t>
  </si>
  <si>
    <t xml:space="preserve">Pion </t>
  </si>
  <si>
    <t>Clapet anti-retour</t>
  </si>
  <si>
    <t>Stop jet</t>
  </si>
  <si>
    <t xml:space="preserve">Debimètre </t>
  </si>
  <si>
    <t>Lavbox</t>
  </si>
  <si>
    <t>Bloc</t>
  </si>
  <si>
    <t xml:space="preserve">Pointeau </t>
  </si>
  <si>
    <t>Calibreur</t>
  </si>
  <si>
    <t>Liste de petits composants</t>
  </si>
  <si>
    <t>GVX</t>
  </si>
  <si>
    <t>Défectueux</t>
  </si>
  <si>
    <t>Alcidio LOPES</t>
  </si>
  <si>
    <t>Montage Automoteur</t>
  </si>
  <si>
    <t>Montage Trainé</t>
  </si>
  <si>
    <t>Montage Porté</t>
  </si>
  <si>
    <t>Montage premis</t>
  </si>
  <si>
    <t>Verin</t>
  </si>
  <si>
    <t>Préparation caddy</t>
  </si>
  <si>
    <t>Remis en conformité</t>
  </si>
  <si>
    <t>Dérogé</t>
  </si>
  <si>
    <t xml:space="preserve">BE </t>
  </si>
  <si>
    <t>Conception</t>
  </si>
  <si>
    <t>,</t>
  </si>
  <si>
    <t>Intérimaire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</si>
  <si>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</si>
  <si>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</si>
  <si>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</si>
  <si>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</si>
  <si>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</si>
  <si>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</si>
  <si>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</si>
  <si>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</si>
  <si>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</si>
  <si>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</si>
  <si>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OPERATEUR ORIGINE</t>
  </si>
  <si>
    <t>Essayeur</t>
  </si>
  <si>
    <t>Sous ilots</t>
  </si>
  <si>
    <t>Opérateur origine</t>
  </si>
  <si>
    <t>Remis en conformité par</t>
  </si>
  <si>
    <t>Date début</t>
  </si>
  <si>
    <t>Heure début</t>
  </si>
  <si>
    <t xml:space="preserve">Date fin </t>
  </si>
  <si>
    <t>Heure fin</t>
  </si>
  <si>
    <t>Nombre anomalies</t>
  </si>
  <si>
    <t>10 bar</t>
  </si>
  <si>
    <t>12 bar</t>
  </si>
  <si>
    <t>Fini</t>
  </si>
  <si>
    <t>Partiellement fini</t>
  </si>
  <si>
    <t>Attente BE</t>
  </si>
  <si>
    <t>25/01/2017</t>
  </si>
  <si>
    <t>alpha</t>
  </si>
  <si>
    <t>Beta</t>
  </si>
  <si>
    <t>Gamma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</si>
</sst>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3" fillId="0" borderId="10" xfId="0" applyFont="1" applyBorder="1"/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20" fontId="3" fillId="0" borderId="2" xfId="0" applyNumberFormat="1" applyFont="1" applyBorder="1"/>
    <xf numFmtId="20" fontId="3" fillId="0" borderId="10" xfId="0" applyNumberFormat="1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8"/>
  <sheetViews>
    <sheetView topLeftCell="A43" zoomScale="115" zoomScaleNormal="115" workbookViewId="0">
      <selection activeCell="G20" sqref="G20"/>
    </sheetView>
  </sheetViews>
  <sheetFormatPr baseColWidth="10" defaultRowHeight="15" x14ac:dyDescent="0.25"/>
  <cols>
    <col min="1" max="1" width="19.7109375" style="1" bestFit="1" customWidth="1"/>
    <col min="2" max="2" width="18.85546875" style="1" bestFit="1" customWidth="1"/>
    <col min="3" max="3" width="13" style="1" bestFit="1" customWidth="1"/>
    <col min="4" max="4" width="26.28515625" style="1" bestFit="1" customWidth="1"/>
    <col min="5" max="5" width="23" style="1" bestFit="1" customWidth="1"/>
    <col min="6" max="6" width="20.28515625" style="1" bestFit="1" customWidth="1"/>
    <col min="7" max="7" width="35.28515625" style="1" bestFit="1" customWidth="1"/>
    <col min="8" max="8" width="24.28515625" style="5" bestFit="1" customWidth="1"/>
    <col min="9" max="9" width="23.85546875" bestFit="1" customWidth="1"/>
    <col min="10" max="10" width="21.42578125" bestFit="1" customWidth="1"/>
    <col min="11" max="11" width="16.42578125" style="1" customWidth="1"/>
    <col min="12" max="12" width="8.42578125" style="4" customWidth="1"/>
    <col min="13" max="13" width="17" style="4" bestFit="1" customWidth="1"/>
    <col min="14" max="14" width="10.140625" style="4" customWidth="1"/>
    <col min="15" max="16384" width="11.42578125" style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15</v>
      </c>
      <c r="E1" s="2" t="s">
        <v>3</v>
      </c>
      <c r="F1" s="2" t="s">
        <v>5</v>
      </c>
      <c r="G1" s="2" t="s">
        <v>78</v>
      </c>
      <c r="H1" s="2" t="s">
        <v>164</v>
      </c>
      <c r="I1" s="2" t="s">
        <v>4</v>
      </c>
      <c r="J1" s="2" t="s">
        <v>6</v>
      </c>
      <c r="L1" s="20" t="s">
        <v>138</v>
      </c>
      <c r="M1" s="20"/>
      <c r="N1" s="20"/>
      <c r="O1" s="6"/>
    </row>
    <row r="2" spans="1:15" x14ac:dyDescent="0.25">
      <c r="A2" s="14" t="s">
        <v>180</v>
      </c>
      <c r="B2" s="1" t="s">
        <v>14</v>
      </c>
      <c r="C2" s="1" t="s">
        <v>27</v>
      </c>
      <c r="D2" s="1" t="s">
        <v>16</v>
      </c>
      <c r="E2" s="1" t="s">
        <v>20</v>
      </c>
      <c r="F2" s="1" t="s">
        <v>79</v>
      </c>
      <c r="G2" s="1" t="s">
        <v>87</v>
      </c>
      <c r="H2" s="5" t="s">
        <v>154</v>
      </c>
      <c r="I2" s="4" t="s">
        <v>148</v>
      </c>
      <c r="J2" s="4" t="s">
        <v>153</v>
      </c>
      <c r="M2" s="4" t="s">
        <v>115</v>
      </c>
    </row>
    <row r="3" spans="1:15" x14ac:dyDescent="0.25">
      <c r="A3" s="14" t="s">
        <v>181</v>
      </c>
      <c r="B3" s="1" t="s">
        <v>77</v>
      </c>
      <c r="C3" s="1" t="s">
        <v>26</v>
      </c>
      <c r="D3" s="1" t="s">
        <v>16</v>
      </c>
      <c r="E3" s="1" t="s">
        <v>21</v>
      </c>
      <c r="F3" s="1" t="s">
        <v>79</v>
      </c>
      <c r="G3" s="1" t="s">
        <v>86</v>
      </c>
      <c r="H3" s="5" t="s">
        <v>155</v>
      </c>
      <c r="I3" s="4" t="s">
        <v>149</v>
      </c>
      <c r="J3" s="19" t="s">
        <v>180</v>
      </c>
      <c r="M3" s="4" t="s">
        <v>116</v>
      </c>
    </row>
    <row r="4" spans="1:15" x14ac:dyDescent="0.25">
      <c r="A4" s="14" t="s">
        <v>182</v>
      </c>
      <c r="B4" s="1" t="s">
        <v>11</v>
      </c>
      <c r="C4" s="1" t="s">
        <v>28</v>
      </c>
      <c r="D4" s="1" t="s">
        <v>16</v>
      </c>
      <c r="E4" s="1" t="s">
        <v>22</v>
      </c>
      <c r="F4" s="1" t="s">
        <v>79</v>
      </c>
      <c r="G4" s="1" t="s">
        <v>85</v>
      </c>
      <c r="H4" s="5" t="s">
        <v>156</v>
      </c>
      <c r="J4" s="19" t="s">
        <v>181</v>
      </c>
      <c r="M4" s="4" t="s">
        <v>117</v>
      </c>
    </row>
    <row r="5" spans="1:15" x14ac:dyDescent="0.25">
      <c r="B5" s="1" t="s">
        <v>13</v>
      </c>
      <c r="C5" s="1" t="s">
        <v>31</v>
      </c>
      <c r="D5" s="1" t="s">
        <v>70</v>
      </c>
      <c r="E5" s="1" t="s">
        <v>69</v>
      </c>
      <c r="F5" s="1" t="s">
        <v>79</v>
      </c>
      <c r="G5" s="1" t="s">
        <v>80</v>
      </c>
      <c r="H5" s="5" t="s">
        <v>157</v>
      </c>
      <c r="J5" s="19" t="s">
        <v>182</v>
      </c>
      <c r="M5" s="4" t="s">
        <v>118</v>
      </c>
    </row>
    <row r="6" spans="1:15" x14ac:dyDescent="0.25">
      <c r="B6" s="1" t="s">
        <v>8</v>
      </c>
      <c r="C6" s="1" t="s">
        <v>32</v>
      </c>
      <c r="D6" s="1" t="s">
        <v>70</v>
      </c>
      <c r="E6" s="1" t="s">
        <v>64</v>
      </c>
      <c r="F6" s="1" t="s">
        <v>79</v>
      </c>
      <c r="G6" s="1" t="s">
        <v>84</v>
      </c>
      <c r="H6" s="5" t="s">
        <v>158</v>
      </c>
      <c r="J6" s="5" t="s">
        <v>150</v>
      </c>
      <c r="M6" s="4" t="s">
        <v>119</v>
      </c>
    </row>
    <row r="7" spans="1:15" x14ac:dyDescent="0.25">
      <c r="B7" s="1" t="s">
        <v>9</v>
      </c>
      <c r="C7" s="1" t="s">
        <v>33</v>
      </c>
      <c r="D7" s="1" t="s">
        <v>70</v>
      </c>
      <c r="E7" s="1" t="s">
        <v>65</v>
      </c>
      <c r="F7" s="1" t="s">
        <v>79</v>
      </c>
      <c r="G7" s="1" t="s">
        <v>81</v>
      </c>
      <c r="H7" s="5" t="s">
        <v>159</v>
      </c>
      <c r="J7" s="4" t="s">
        <v>154</v>
      </c>
      <c r="M7" s="4" t="s">
        <v>120</v>
      </c>
    </row>
    <row r="8" spans="1:15" x14ac:dyDescent="0.25">
      <c r="B8" s="1" t="s">
        <v>10</v>
      </c>
      <c r="C8" s="1" t="s">
        <v>37</v>
      </c>
      <c r="D8" s="1" t="s">
        <v>70</v>
      </c>
      <c r="E8" s="1" t="s">
        <v>25</v>
      </c>
      <c r="F8" s="1" t="s">
        <v>79</v>
      </c>
      <c r="G8" s="1" t="s">
        <v>146</v>
      </c>
      <c r="H8" s="5" t="s">
        <v>160</v>
      </c>
      <c r="J8" s="4" t="s">
        <v>155</v>
      </c>
      <c r="M8" s="4" t="s">
        <v>121</v>
      </c>
    </row>
    <row r="9" spans="1:15" x14ac:dyDescent="0.25">
      <c r="B9" s="1" t="s">
        <v>12</v>
      </c>
      <c r="C9" s="1" t="s">
        <v>29</v>
      </c>
      <c r="D9" s="1" t="s">
        <v>70</v>
      </c>
      <c r="E9" s="1" t="s">
        <v>23</v>
      </c>
      <c r="F9" s="1" t="s">
        <v>143</v>
      </c>
      <c r="G9" s="1" t="s">
        <v>83</v>
      </c>
      <c r="H9" s="5" t="s">
        <v>161</v>
      </c>
      <c r="J9" s="4" t="s">
        <v>156</v>
      </c>
      <c r="M9" s="4" t="s">
        <v>122</v>
      </c>
    </row>
    <row r="10" spans="1:15" x14ac:dyDescent="0.25">
      <c r="B10" s="1" t="s">
        <v>36</v>
      </c>
      <c r="C10" s="1" t="s">
        <v>30</v>
      </c>
      <c r="D10" s="1" t="s">
        <v>70</v>
      </c>
      <c r="E10" s="1" t="s">
        <v>66</v>
      </c>
      <c r="F10" s="4" t="s">
        <v>143</v>
      </c>
      <c r="G10" s="1" t="s">
        <v>82</v>
      </c>
      <c r="J10" s="4" t="s">
        <v>157</v>
      </c>
      <c r="M10" s="4" t="s">
        <v>25</v>
      </c>
    </row>
    <row r="11" spans="1:15" x14ac:dyDescent="0.25">
      <c r="B11" s="1" t="s">
        <v>7</v>
      </c>
      <c r="C11" s="1" t="s">
        <v>139</v>
      </c>
      <c r="D11" s="1" t="s">
        <v>70</v>
      </c>
      <c r="E11" s="1" t="s">
        <v>67</v>
      </c>
      <c r="F11" s="4" t="s">
        <v>143</v>
      </c>
      <c r="G11" s="1" t="s">
        <v>88</v>
      </c>
      <c r="J11" s="4" t="s">
        <v>158</v>
      </c>
      <c r="M11" s="4" t="s">
        <v>123</v>
      </c>
    </row>
    <row r="12" spans="1:15" x14ac:dyDescent="0.25">
      <c r="B12" s="1" t="s">
        <v>35</v>
      </c>
      <c r="C12" s="1" t="s">
        <v>10</v>
      </c>
      <c r="D12" s="1" t="s">
        <v>70</v>
      </c>
      <c r="E12" s="1" t="s">
        <v>41</v>
      </c>
      <c r="F12" s="4" t="s">
        <v>143</v>
      </c>
      <c r="G12" s="1" t="s">
        <v>80</v>
      </c>
      <c r="J12" s="4" t="s">
        <v>160</v>
      </c>
      <c r="M12" s="4" t="s">
        <v>124</v>
      </c>
    </row>
    <row r="13" spans="1:15" x14ac:dyDescent="0.25">
      <c r="B13" s="1" t="s">
        <v>34</v>
      </c>
      <c r="C13" s="1" t="s">
        <v>38</v>
      </c>
      <c r="D13" s="1" t="s">
        <v>70</v>
      </c>
      <c r="E13" s="1" t="s">
        <v>62</v>
      </c>
      <c r="F13" s="4" t="s">
        <v>143</v>
      </c>
      <c r="G13" s="1" t="s">
        <v>91</v>
      </c>
      <c r="J13" s="4" t="s">
        <v>161</v>
      </c>
      <c r="M13" s="4" t="s">
        <v>125</v>
      </c>
    </row>
    <row r="14" spans="1:15" x14ac:dyDescent="0.25">
      <c r="C14" s="1" t="s">
        <v>113</v>
      </c>
      <c r="D14" s="1" t="s">
        <v>70</v>
      </c>
      <c r="E14" s="1" t="s">
        <v>63</v>
      </c>
      <c r="F14" s="4" t="s">
        <v>143</v>
      </c>
      <c r="G14" s="1" t="s">
        <v>89</v>
      </c>
      <c r="J14" s="5" t="s">
        <v>162</v>
      </c>
      <c r="M14" s="4" t="s">
        <v>126</v>
      </c>
    </row>
    <row r="15" spans="1:15" x14ac:dyDescent="0.25">
      <c r="C15" s="1" t="s">
        <v>108</v>
      </c>
      <c r="D15" s="1" t="s">
        <v>70</v>
      </c>
      <c r="E15" s="1" t="s">
        <v>24</v>
      </c>
      <c r="F15" s="1" t="s">
        <v>142</v>
      </c>
      <c r="G15" s="1" t="s">
        <v>90</v>
      </c>
      <c r="J15" s="5" t="s">
        <v>163</v>
      </c>
      <c r="M15" s="4" t="s">
        <v>127</v>
      </c>
    </row>
    <row r="16" spans="1:15" x14ac:dyDescent="0.25">
      <c r="C16" s="1" t="s">
        <v>39</v>
      </c>
      <c r="D16" s="1" t="s">
        <v>70</v>
      </c>
      <c r="E16" s="1" t="s">
        <v>68</v>
      </c>
      <c r="F16" s="1" t="s">
        <v>142</v>
      </c>
      <c r="G16" s="1" t="s">
        <v>92</v>
      </c>
      <c r="M16" s="4" t="s">
        <v>128</v>
      </c>
    </row>
    <row r="17" spans="2:13" x14ac:dyDescent="0.25">
      <c r="D17" s="1" t="s">
        <v>17</v>
      </c>
      <c r="E17" s="1" t="s">
        <v>18</v>
      </c>
      <c r="F17" s="1" t="s">
        <v>142</v>
      </c>
      <c r="G17" s="1" t="s">
        <v>93</v>
      </c>
      <c r="M17" s="4" t="s">
        <v>129</v>
      </c>
    </row>
    <row r="18" spans="2:13" x14ac:dyDescent="0.25">
      <c r="B18" s="1" t="s">
        <v>152</v>
      </c>
      <c r="D18" s="1" t="s">
        <v>17</v>
      </c>
      <c r="E18" s="1" t="s">
        <v>19</v>
      </c>
      <c r="F18" s="1" t="s">
        <v>40</v>
      </c>
      <c r="G18" s="1" t="s">
        <v>114</v>
      </c>
      <c r="M18" s="4" t="s">
        <v>130</v>
      </c>
    </row>
    <row r="19" spans="2:13" x14ac:dyDescent="0.25">
      <c r="D19" s="1" t="s">
        <v>42</v>
      </c>
      <c r="E19" s="1" t="s">
        <v>44</v>
      </c>
      <c r="F19" s="1" t="s">
        <v>40</v>
      </c>
      <c r="G19" s="1" t="s">
        <v>92</v>
      </c>
      <c r="M19" s="4" t="s">
        <v>131</v>
      </c>
    </row>
    <row r="20" spans="2:13" x14ac:dyDescent="0.25">
      <c r="D20" s="1" t="s">
        <v>42</v>
      </c>
      <c r="E20" s="1" t="s">
        <v>43</v>
      </c>
      <c r="F20" s="1" t="s">
        <v>94</v>
      </c>
      <c r="G20" s="1" t="s">
        <v>95</v>
      </c>
      <c r="M20" s="4" t="s">
        <v>132</v>
      </c>
    </row>
    <row r="21" spans="2:13" x14ac:dyDescent="0.25">
      <c r="D21" s="1" t="s">
        <v>42</v>
      </c>
      <c r="E21" s="1" t="s">
        <v>45</v>
      </c>
      <c r="F21" s="1" t="s">
        <v>94</v>
      </c>
      <c r="G21" s="1" t="s">
        <v>96</v>
      </c>
      <c r="M21" s="4" t="s">
        <v>133</v>
      </c>
    </row>
    <row r="22" spans="2:13" x14ac:dyDescent="0.25">
      <c r="D22" s="1" t="s">
        <v>46</v>
      </c>
      <c r="E22" s="1" t="s">
        <v>47</v>
      </c>
      <c r="F22" s="1" t="s">
        <v>94</v>
      </c>
      <c r="G22" s="1" t="s">
        <v>97</v>
      </c>
      <c r="M22" s="4" t="s">
        <v>134</v>
      </c>
    </row>
    <row r="23" spans="2:13" x14ac:dyDescent="0.25">
      <c r="D23" s="1" t="s">
        <v>46</v>
      </c>
      <c r="E23" s="1" t="s">
        <v>72</v>
      </c>
      <c r="F23" s="1" t="s">
        <v>144</v>
      </c>
      <c r="G23" s="1" t="s">
        <v>100</v>
      </c>
      <c r="M23" s="4" t="s">
        <v>135</v>
      </c>
    </row>
    <row r="24" spans="2:13" x14ac:dyDescent="0.25">
      <c r="D24" s="1" t="s">
        <v>46</v>
      </c>
      <c r="E24" s="1" t="s">
        <v>48</v>
      </c>
      <c r="F24" s="4" t="s">
        <v>144</v>
      </c>
      <c r="G24" s="1" t="s">
        <v>99</v>
      </c>
      <c r="M24" s="4" t="s">
        <v>136</v>
      </c>
    </row>
    <row r="25" spans="2:13" x14ac:dyDescent="0.25">
      <c r="D25" s="1" t="s">
        <v>46</v>
      </c>
      <c r="E25" s="1" t="s">
        <v>45</v>
      </c>
      <c r="F25" s="4" t="s">
        <v>144</v>
      </c>
      <c r="G25" s="4" t="s">
        <v>145</v>
      </c>
      <c r="M25" s="4" t="s">
        <v>137</v>
      </c>
    </row>
    <row r="26" spans="2:13" x14ac:dyDescent="0.25">
      <c r="D26" s="1" t="s">
        <v>46</v>
      </c>
      <c r="E26" s="1" t="s">
        <v>71</v>
      </c>
      <c r="F26" s="4" t="s">
        <v>144</v>
      </c>
      <c r="G26" s="1" t="s">
        <v>98</v>
      </c>
    </row>
    <row r="27" spans="2:13" x14ac:dyDescent="0.25">
      <c r="D27" s="1" t="s">
        <v>46</v>
      </c>
      <c r="E27" s="1" t="s">
        <v>73</v>
      </c>
      <c r="F27" s="1" t="s">
        <v>101</v>
      </c>
      <c r="G27" s="1" t="s">
        <v>101</v>
      </c>
    </row>
    <row r="28" spans="2:13" x14ac:dyDescent="0.25">
      <c r="D28" s="1" t="s">
        <v>46</v>
      </c>
      <c r="E28" s="1" t="s">
        <v>76</v>
      </c>
      <c r="F28" s="1" t="s">
        <v>107</v>
      </c>
      <c r="G28" s="1" t="s">
        <v>107</v>
      </c>
    </row>
    <row r="29" spans="2:13" x14ac:dyDescent="0.25">
      <c r="D29" s="3" t="s">
        <v>46</v>
      </c>
      <c r="E29" s="3" t="s">
        <v>140</v>
      </c>
      <c r="F29" s="1" t="s">
        <v>147</v>
      </c>
      <c r="G29" s="1" t="s">
        <v>102</v>
      </c>
    </row>
    <row r="30" spans="2:13" x14ac:dyDescent="0.25">
      <c r="D30" s="1" t="s">
        <v>46</v>
      </c>
      <c r="E30" s="1" t="s">
        <v>75</v>
      </c>
      <c r="F30" s="4" t="s">
        <v>147</v>
      </c>
      <c r="G30" s="1" t="s">
        <v>80</v>
      </c>
    </row>
    <row r="31" spans="2:13" x14ac:dyDescent="0.25">
      <c r="D31" s="1" t="s">
        <v>74</v>
      </c>
      <c r="E31" s="1" t="s">
        <v>74</v>
      </c>
      <c r="F31" s="1" t="s">
        <v>103</v>
      </c>
      <c r="G31" s="1" t="s">
        <v>103</v>
      </c>
    </row>
    <row r="32" spans="2:13" x14ac:dyDescent="0.25">
      <c r="D32" s="1" t="s">
        <v>150</v>
      </c>
      <c r="E32" s="1" t="s">
        <v>151</v>
      </c>
      <c r="F32" s="1" t="s">
        <v>104</v>
      </c>
      <c r="G32" s="1" t="s">
        <v>104</v>
      </c>
    </row>
    <row r="33" spans="6:7" x14ac:dyDescent="0.25">
      <c r="F33" s="1" t="s">
        <v>110</v>
      </c>
      <c r="G33" s="1" t="s">
        <v>109</v>
      </c>
    </row>
    <row r="34" spans="6:7" x14ac:dyDescent="0.25">
      <c r="F34" s="1" t="s">
        <v>110</v>
      </c>
      <c r="G34" s="1" t="s">
        <v>105</v>
      </c>
    </row>
    <row r="35" spans="6:7" x14ac:dyDescent="0.25">
      <c r="F35" s="1" t="s">
        <v>110</v>
      </c>
      <c r="G35" s="1" t="s">
        <v>106</v>
      </c>
    </row>
    <row r="36" spans="6:7" x14ac:dyDescent="0.25">
      <c r="F36" s="1" t="s">
        <v>111</v>
      </c>
      <c r="G36" s="1" t="s">
        <v>111</v>
      </c>
    </row>
    <row r="37" spans="6:7" x14ac:dyDescent="0.25">
      <c r="F37" s="1" t="s">
        <v>112</v>
      </c>
      <c r="G37" s="1" t="s">
        <v>112</v>
      </c>
    </row>
    <row r="38" spans="6:7" x14ac:dyDescent="0.25">
      <c r="F38" s="1" t="s">
        <v>74</v>
      </c>
      <c r="G38" s="1" t="s">
        <v>74</v>
      </c>
    </row>
  </sheetData>
  <autoFilter ref="A1:J1"/>
  <mergeCells count="1">
    <mergeCell ref="L1:N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"/>
  <sheetViews>
    <sheetView tabSelected="1" workbookViewId="0">
      <selection activeCell="E16" sqref="E16"/>
    </sheetView>
  </sheetViews>
  <sheetFormatPr baseColWidth="10" defaultRowHeight="15" x14ac:dyDescent="0.25"/>
  <sheetData>
    <row r="1" spans="1:26" x14ac:dyDescent="0.25">
      <c r="A1" s="21" t="s">
        <v>49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3"/>
    </row>
    <row r="2" spans="1:26" ht="15.75" thickBot="1" x14ac:dyDescent="0.3">
      <c r="A2" s="24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6"/>
    </row>
    <row r="3" spans="1:26" ht="102" thickBot="1" x14ac:dyDescent="0.3">
      <c r="A3" s="7" t="s">
        <v>50</v>
      </c>
      <c r="B3" s="7" t="s">
        <v>51</v>
      </c>
      <c r="C3" s="7" t="s">
        <v>52</v>
      </c>
      <c r="D3" s="7" t="s">
        <v>53</v>
      </c>
      <c r="E3" s="7" t="s">
        <v>54</v>
      </c>
      <c r="F3" s="7" t="s">
        <v>55</v>
      </c>
      <c r="G3" s="7" t="s">
        <v>165</v>
      </c>
      <c r="H3" s="7" t="s">
        <v>57</v>
      </c>
      <c r="I3" s="7" t="s">
        <v>58</v>
      </c>
      <c r="J3" s="7" t="s">
        <v>56</v>
      </c>
      <c r="K3" s="7" t="s">
        <v>59</v>
      </c>
      <c r="L3" s="7" t="s">
        <v>166</v>
      </c>
      <c r="M3" s="7" t="s">
        <v>167</v>
      </c>
      <c r="N3" s="7" t="s">
        <v>60</v>
      </c>
      <c r="O3" s="7" t="s">
        <v>168</v>
      </c>
      <c r="P3" s="7" t="s">
        <v>61</v>
      </c>
      <c r="Q3" s="7" t="s">
        <v>169</v>
      </c>
      <c r="R3" s="7" t="s">
        <v>170</v>
      </c>
      <c r="S3" s="7" t="s">
        <v>171</v>
      </c>
      <c r="T3" s="10" t="s">
        <v>172</v>
      </c>
      <c r="U3" s="10" t="s">
        <v>174</v>
      </c>
      <c r="V3" s="7" t="s">
        <v>175</v>
      </c>
      <c r="W3" s="10" t="s">
        <v>173</v>
      </c>
      <c r="X3" s="10" t="s">
        <v>176</v>
      </c>
      <c r="Y3" s="10" t="s">
        <v>177</v>
      </c>
      <c r="Z3" s="7" t="s">
        <v>178</v>
      </c>
    </row>
    <row r="4" spans="1:26" ht="15.75" x14ac:dyDescent="0.25">
      <c r="A4" s="8" t="s">
        <v>14</v>
      </c>
      <c r="B4" s="8" t="s">
        <v>27</v>
      </c>
      <c r="C4" s="8">
        <v>154</v>
      </c>
      <c r="D4" s="15">
        <v>42760</v>
      </c>
      <c r="E4" s="8">
        <v>2017</v>
      </c>
      <c r="F4" s="8" t="str">
        <f t="shared" ref="F4:F7" si="0">IF(OR(D4=""),"",(UPPER(TEXT(D4,"mmmm"))))</f>
        <v>JANVIER</v>
      </c>
      <c r="G4" s="8" t="s">
        <v>141</v>
      </c>
      <c r="H4" s="8" t="s">
        <v>16</v>
      </c>
      <c r="I4" s="8" t="s">
        <v>20</v>
      </c>
      <c r="J4" s="8"/>
      <c r="K4" s="8" t="s">
        <v>143</v>
      </c>
      <c r="L4" s="8" t="s">
        <v>82</v>
      </c>
      <c r="M4" s="8" t="s">
        <v>157</v>
      </c>
      <c r="N4" s="8" t="s">
        <v>148</v>
      </c>
      <c r="O4" s="8" t="s">
        <v>141</v>
      </c>
      <c r="P4" s="16">
        <v>6.9444444444444441E-3</v>
      </c>
      <c r="Q4" s="9" t="s">
        <v>179</v>
      </c>
      <c r="R4" s="17">
        <v>0.42083333333333334</v>
      </c>
      <c r="S4" s="9"/>
      <c r="T4" s="11"/>
      <c r="U4" s="11" t="b">
        <v>1</v>
      </c>
      <c r="V4" s="12" t="b">
        <v>0</v>
      </c>
      <c r="W4" s="13">
        <v>1</v>
      </c>
      <c r="X4" s="12" t="b">
        <v>0</v>
      </c>
      <c r="Y4" s="12" t="b">
        <v>1</v>
      </c>
      <c r="Z4" s="12" t="b">
        <v>0</v>
      </c>
    </row>
    <row r="5" spans="1:26" ht="15.75" x14ac:dyDescent="0.25">
      <c r="A5" s="8" t="s">
        <v>14</v>
      </c>
      <c r="B5" s="8" t="s">
        <v>27</v>
      </c>
      <c r="C5" s="8">
        <v>154</v>
      </c>
      <c r="D5" s="15">
        <v>42760</v>
      </c>
      <c r="E5" s="8">
        <v>2017</v>
      </c>
      <c r="F5" s="8" t="str">
        <f t="shared" si="0"/>
        <v>JANVIER</v>
      </c>
      <c r="G5" s="8" t="s">
        <v>141</v>
      </c>
      <c r="H5" s="8" t="s">
        <v>70</v>
      </c>
      <c r="I5" s="8" t="s">
        <v>69</v>
      </c>
      <c r="J5" s="8"/>
      <c r="K5" s="8" t="s">
        <v>143</v>
      </c>
      <c r="L5" s="8" t="s">
        <v>82</v>
      </c>
      <c r="M5" s="8" t="s">
        <v>156</v>
      </c>
      <c r="N5" s="8" t="s">
        <v>148</v>
      </c>
      <c r="O5" s="8" t="s">
        <v>153</v>
      </c>
      <c r="P5" s="16">
        <v>1.0416666666666666E-2</v>
      </c>
      <c r="Q5" s="9" t="s">
        <v>179</v>
      </c>
      <c r="R5" s="17">
        <v>0.42083333333333334</v>
      </c>
      <c r="S5" s="9"/>
      <c r="T5" s="11"/>
      <c r="U5" s="11" t="b">
        <v>1</v>
      </c>
      <c r="V5" s="12" t="b">
        <v>0</v>
      </c>
      <c r="W5" s="13">
        <v>1</v>
      </c>
      <c r="X5" s="12" t="b">
        <v>0</v>
      </c>
      <c r="Y5" s="12" t="b">
        <v>1</v>
      </c>
      <c r="Z5" s="12" t="b">
        <v>0</v>
      </c>
    </row>
    <row r="6" spans="1:26" ht="15.75" x14ac:dyDescent="0.25">
      <c r="A6" s="8" t="s">
        <v>14</v>
      </c>
      <c r="B6" s="8" t="s">
        <v>27</v>
      </c>
      <c r="C6" s="8">
        <v>154</v>
      </c>
      <c r="D6" s="15">
        <v>42760</v>
      </c>
      <c r="E6" s="8">
        <v>2017</v>
      </c>
      <c r="F6" s="8" t="str">
        <f t="shared" si="0"/>
        <v>JANVIER</v>
      </c>
      <c r="G6" s="8" t="s">
        <v>141</v>
      </c>
      <c r="H6" s="8" t="s">
        <v>70</v>
      </c>
      <c r="I6" s="8" t="s">
        <v>64</v>
      </c>
      <c r="J6" s="8"/>
      <c r="K6" s="8" t="s">
        <v>79</v>
      </c>
      <c r="L6" s="8" t="s">
        <v>87</v>
      </c>
      <c r="M6" s="8" t="s">
        <v>154</v>
      </c>
      <c r="N6" s="8" t="s">
        <v>148</v>
      </c>
      <c r="O6" s="8" t="s">
        <v>141</v>
      </c>
      <c r="P6" s="16">
        <v>3.472222222222222E-3</v>
      </c>
      <c r="Q6" s="9" t="s">
        <v>179</v>
      </c>
      <c r="R6" s="17">
        <v>0.42083333333333334</v>
      </c>
      <c r="S6" s="9"/>
      <c r="T6" s="11"/>
      <c r="U6" s="11" t="b">
        <v>1</v>
      </c>
      <c r="V6" s="12" t="b">
        <v>0</v>
      </c>
      <c r="W6" s="13">
        <v>1</v>
      </c>
      <c r="X6" s="12" t="b">
        <v>0</v>
      </c>
      <c r="Y6" s="12" t="b">
        <v>1</v>
      </c>
      <c r="Z6" s="12" t="b">
        <v>0</v>
      </c>
    </row>
    <row r="7" spans="1:26" ht="15.75" x14ac:dyDescent="0.25">
      <c r="A7" s="8" t="s">
        <v>14</v>
      </c>
      <c r="B7" s="8" t="s">
        <v>27</v>
      </c>
      <c r="C7" s="8">
        <v>154</v>
      </c>
      <c r="D7" s="15">
        <v>42760</v>
      </c>
      <c r="E7" s="8">
        <v>2017</v>
      </c>
      <c r="F7" s="8" t="str">
        <f t="shared" si="0"/>
        <v>JANVIER</v>
      </c>
      <c r="G7" s="8" t="s">
        <v>141</v>
      </c>
      <c r="H7" s="8" t="s">
        <v>70</v>
      </c>
      <c r="I7" s="8" t="s">
        <v>69</v>
      </c>
      <c r="J7" s="8"/>
      <c r="K7" s="8" t="s">
        <v>143</v>
      </c>
      <c r="L7" s="8" t="s">
        <v>83</v>
      </c>
      <c r="M7" s="8" t="s">
        <v>156</v>
      </c>
      <c r="N7" s="8" t="s">
        <v>148</v>
      </c>
      <c r="O7" s="8" t="s">
        <v>141</v>
      </c>
      <c r="P7" s="16">
        <v>6.9444444444444441E-3</v>
      </c>
      <c r="Q7" s="9" t="s">
        <v>179</v>
      </c>
      <c r="R7" s="17">
        <v>0.42083333333333334</v>
      </c>
      <c r="S7" s="9" t="s">
        <v>179</v>
      </c>
      <c r="T7" s="18">
        <v>0.44027777777777777</v>
      </c>
      <c r="U7" s="11" t="b">
        <v>1</v>
      </c>
      <c r="V7" s="12" t="b">
        <v>0</v>
      </c>
      <c r="W7" s="13">
        <v>1</v>
      </c>
      <c r="X7" s="12" t="b">
        <v>1</v>
      </c>
      <c r="Y7" s="12" t="b">
        <v>0</v>
      </c>
      <c r="Z7" s="12" t="b">
        <v>0</v>
      </c>
    </row>
  </sheetData>
  <mergeCells count="1">
    <mergeCell ref="A1:Z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BD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dcterms:created xsi:type="dcterms:W3CDTF">2016-10-19T13:35:40Z</dcterms:created>
  <dcterms:modified xsi:type="dcterms:W3CDTF">2017-01-25T09:59:24Z</dcterms:modified>
</cp:coreProperties>
</file>