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5135" activeTab="1"/>
  </bookViews>
  <sheets>
    <sheet name="Feuil1" sheetId="3" r:id="rId1"/>
    <sheet name="Sap" sheetId="4" r:id="rId2"/>
  </sheets>
  <definedNames>
    <definedName name="_xlnm._FilterDatabase" localSheetId="1" hidden="1">Sap!$A$1:$K$15</definedName>
  </definedNames>
  <calcPr calcId="145621"/>
</workbook>
</file>

<file path=xl/calcChain.xml><?xml version="1.0" encoding="utf-8"?>
<calcChain xmlns="http://schemas.openxmlformats.org/spreadsheetml/2006/main">
  <c r="A15" i="4" l="1"/>
  <c r="A14" i="4"/>
  <c r="A13" i="4"/>
  <c r="A12" i="4"/>
  <c r="A11" i="4"/>
  <c r="A10" i="4"/>
  <c r="A9" i="4"/>
  <c r="A8" i="4"/>
  <c r="A7" i="4"/>
  <c r="A6" i="4"/>
  <c r="A5" i="4"/>
  <c r="A4" i="4"/>
  <c r="A3" i="4"/>
  <c r="A2" i="4"/>
  <c r="B5" i="3" l="1"/>
  <c r="P17" i="3"/>
  <c r="P18" i="3"/>
  <c r="P19" i="3"/>
  <c r="P20" i="3"/>
  <c r="P22" i="3"/>
  <c r="P23" i="3"/>
  <c r="P24" i="3"/>
  <c r="P25" i="3"/>
  <c r="P26" i="3"/>
  <c r="P27" i="3"/>
  <c r="P28" i="3"/>
  <c r="P29" i="3"/>
  <c r="P30" i="3"/>
  <c r="P21" i="3"/>
  <c r="M20" i="3"/>
  <c r="M21" i="3"/>
  <c r="M22" i="3"/>
  <c r="M23" i="3"/>
  <c r="M24" i="3"/>
  <c r="M25" i="3"/>
  <c r="M26" i="3"/>
  <c r="M27" i="3"/>
  <c r="M28" i="3"/>
  <c r="M29" i="3"/>
  <c r="M30" i="3"/>
  <c r="M19" i="3"/>
</calcChain>
</file>

<file path=xl/sharedStrings.xml><?xml version="1.0" encoding="utf-8"?>
<sst xmlns="http://schemas.openxmlformats.org/spreadsheetml/2006/main" count="59" uniqueCount="35">
  <si>
    <t>Compte SAP</t>
  </si>
  <si>
    <t>Étiquettes de lignes</t>
  </si>
  <si>
    <t>Total général</t>
  </si>
  <si>
    <t>Étiquettes de colonnes</t>
  </si>
  <si>
    <t>Voitures</t>
  </si>
  <si>
    <t>Toyota</t>
  </si>
  <si>
    <t>Nissan</t>
  </si>
  <si>
    <t>Peugeot</t>
  </si>
  <si>
    <t>Somme de YTD</t>
  </si>
  <si>
    <t>Porche</t>
  </si>
  <si>
    <t>Mercedes</t>
  </si>
  <si>
    <t>Renault</t>
  </si>
  <si>
    <t>BMW</t>
  </si>
  <si>
    <t>Citroen</t>
  </si>
  <si>
    <t>Lexus</t>
  </si>
  <si>
    <t>Opel</t>
  </si>
  <si>
    <t>Audi</t>
  </si>
  <si>
    <t>Numero SAP</t>
  </si>
  <si>
    <t>Nom du Centre</t>
  </si>
  <si>
    <t>Produits</t>
  </si>
  <si>
    <t>2015/01</t>
  </si>
  <si>
    <t>2015/02</t>
  </si>
  <si>
    <t>2015/03</t>
  </si>
  <si>
    <t>2015/04</t>
  </si>
  <si>
    <t>2015/05</t>
  </si>
  <si>
    <t>2015/06</t>
  </si>
  <si>
    <t>2015/07</t>
  </si>
  <si>
    <t>2015/08</t>
  </si>
  <si>
    <t>103198---</t>
  </si>
  <si>
    <t>113572---</t>
  </si>
  <si>
    <t>103226---</t>
  </si>
  <si>
    <t>103368---</t>
  </si>
  <si>
    <t>103368--</t>
  </si>
  <si>
    <t>103251---marseille</t>
  </si>
  <si>
    <t>103426---Toulouse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</si>
</sst>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0"/>
  </numFmts>
  <fonts count="4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11"/>
      <color theme="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BFD2E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6" tint="0.59999389629810485"/>
        <bgColor theme="4" tint="0.79998168889431442"/>
      </patternFill>
    </fill>
  </fills>
  <borders count="16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rgb="FF93B1CD"/>
      </top>
      <bottom/>
      <diagonal/>
    </border>
    <border>
      <left style="thin">
        <color rgb="FF93B1CD"/>
      </left>
      <right/>
      <top style="thin">
        <color rgb="FF93B1CD"/>
      </top>
      <bottom/>
      <diagonal/>
    </border>
    <border>
      <left style="thin">
        <color rgb="FF93B1CD"/>
      </left>
      <right style="thin">
        <color rgb="FF93B1CD"/>
      </right>
      <top/>
      <bottom style="thin">
        <color rgb="FF93B1CD"/>
      </bottom>
      <diagonal/>
    </border>
    <border>
      <left style="thin">
        <color rgb="FF93B1CD"/>
      </left>
      <right/>
      <top/>
      <bottom style="thin">
        <color rgb="FF93B1CD"/>
      </bottom>
      <diagonal/>
    </border>
    <border>
      <left style="thin">
        <color rgb="FF93B1CD"/>
      </left>
      <right style="thin">
        <color rgb="FFCCCCCC"/>
      </right>
      <top style="thin">
        <color rgb="FF93B1CD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93B1CD"/>
      </top>
      <bottom style="thin">
        <color rgb="FFCCCCCC"/>
      </bottom>
      <diagonal/>
    </border>
    <border>
      <left style="thin">
        <color rgb="FF93B1CD"/>
      </left>
      <right style="thin">
        <color rgb="FF93B1CD"/>
      </right>
      <top style="thin">
        <color rgb="FF93B1CD"/>
      </top>
      <bottom style="thin">
        <color rgb="FF93B1CD"/>
      </bottom>
      <diagonal/>
    </border>
    <border>
      <left style="thin">
        <color rgb="FF93B1CD"/>
      </left>
      <right/>
      <top style="thin">
        <color rgb="FF93B1CD"/>
      </top>
      <bottom style="thin">
        <color rgb="FF93B1CD"/>
      </bottom>
      <diagonal/>
    </border>
    <border>
      <left style="thin">
        <color rgb="FF93B1CD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</borders>
  <cellStyleXfs count="5">
    <xf numFmtId="0" fontId="0" fillId="0" borderId="0"/>
    <xf numFmtId="0" fontId="1" fillId="2" borderId="0">
      <alignment horizontal="left" vertical="top"/>
    </xf>
    <xf numFmtId="0" fontId="1" fillId="3" borderId="0">
      <alignment horizontal="right" vertical="top"/>
    </xf>
    <xf numFmtId="0" fontId="1" fillId="2" borderId="0">
      <alignment horizontal="left" vertical="top"/>
    </xf>
    <xf numFmtId="0" fontId="1" fillId="3" borderId="0">
      <alignment horizontal="right" vertical="top"/>
    </xf>
  </cellStyleXfs>
  <cellXfs count="23">
    <xf numFmtId="0" fontId="0" fillId="0" borderId="0" xfId="0"/>
    <xf numFmtId="0" fontId="0" fillId="0" borderId="0" xfId="0" applyAlignment="1">
      <alignment horizontal="left"/>
    </xf>
    <xf numFmtId="0" fontId="0" fillId="4" borderId="2" xfId="0" applyFill="1" applyBorder="1" applyAlignment="1">
      <alignment horizontal="center" vertical="center" wrapText="1"/>
    </xf>
    <xf numFmtId="0" fontId="3" fillId="0" borderId="3" xfId="0" applyNumberFormat="1" applyFont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Border="1" applyAlignment="1">
      <alignment horizontal="center" vertical="center" wrapText="1"/>
    </xf>
    <xf numFmtId="0" fontId="3" fillId="0" borderId="4" xfId="0" applyNumberFormat="1" applyFon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/>
    </xf>
    <xf numFmtId="0" fontId="3" fillId="0" borderId="5" xfId="0" applyNumberFormat="1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2" fillId="5" borderId="0" xfId="0" applyFont="1" applyFill="1" applyAlignment="1">
      <alignment horizontal="center" vertical="center" wrapText="1"/>
    </xf>
    <xf numFmtId="2" fontId="2" fillId="5" borderId="1" xfId="0" applyNumberFormat="1" applyFont="1" applyFill="1" applyBorder="1" applyAlignment="1">
      <alignment horizontal="center" vertical="center" wrapText="1"/>
    </xf>
    <xf numFmtId="0" fontId="1" fillId="2" borderId="6" xfId="3" applyBorder="1">
      <alignment horizontal="left" vertical="top"/>
    </xf>
    <xf numFmtId="0" fontId="1" fillId="2" borderId="7" xfId="3" applyBorder="1">
      <alignment horizontal="left" vertical="top"/>
    </xf>
    <xf numFmtId="0" fontId="1" fillId="2" borderId="8" xfId="3" applyBorder="1">
      <alignment horizontal="left" vertical="top"/>
    </xf>
    <xf numFmtId="0" fontId="1" fillId="2" borderId="9" xfId="3" applyBorder="1">
      <alignment horizontal="left" vertical="top"/>
    </xf>
    <xf numFmtId="164" fontId="1" fillId="3" borderId="10" xfId="4" applyNumberFormat="1" applyBorder="1">
      <alignment horizontal="right" vertical="top"/>
    </xf>
    <xf numFmtId="164" fontId="1" fillId="3" borderId="11" xfId="4" applyNumberFormat="1" applyBorder="1">
      <alignment horizontal="right" vertical="top"/>
    </xf>
    <xf numFmtId="0" fontId="1" fillId="2" borderId="12" xfId="3" applyBorder="1">
      <alignment horizontal="left" vertical="top"/>
    </xf>
    <xf numFmtId="0" fontId="1" fillId="2" borderId="13" xfId="3" applyBorder="1">
      <alignment horizontal="left" vertical="top"/>
    </xf>
    <xf numFmtId="164" fontId="1" fillId="3" borderId="14" xfId="4" applyNumberFormat="1" applyBorder="1">
      <alignment horizontal="right" vertical="top"/>
    </xf>
    <xf numFmtId="164" fontId="1" fillId="3" borderId="15" xfId="4" applyNumberFormat="1" applyBorder="1">
      <alignment horizontal="right" vertical="top"/>
    </xf>
  </cellXfs>
  <cellStyles count="5">
    <cellStyle name="_Rid_4_S15_S14" xfId="2"/>
    <cellStyle name="_Rid_4_S7" xfId="1"/>
    <cellStyle name="_Rid_6_S15_S14" xfId="4"/>
    <cellStyle name="_Rid_6_S7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workbookViewId="0">
      <selection activeCell="J10" sqref="J10"/>
    </sheetView>
  </sheetViews>
  <sheetFormatPr baseColWidth="10" defaultRowHeight="15" x14ac:dyDescent="0.25"/>
  <cols>
    <col min="11" max="11" width="14" customWidth="1"/>
  </cols>
  <sheetData>
    <row r="1" spans="1:2" x14ac:dyDescent="0.25">
      <c r="B1" s="9" t="s">
        <v>5</v>
      </c>
    </row>
    <row r="2" spans="1:2" x14ac:dyDescent="0.25">
      <c r="B2" s="9" t="s">
        <v>6</v>
      </c>
    </row>
    <row r="3" spans="1:2" ht="15.75" thickBot="1" x14ac:dyDescent="0.3">
      <c r="B3" s="9" t="s">
        <v>7</v>
      </c>
    </row>
    <row r="4" spans="1:2" ht="30.75" thickBot="1" x14ac:dyDescent="0.3">
      <c r="A4" s="2" t="s">
        <v>0</v>
      </c>
      <c r="B4" s="5" t="s">
        <v>4</v>
      </c>
    </row>
    <row r="5" spans="1:2" x14ac:dyDescent="0.25">
      <c r="A5" s="3">
        <v>102333</v>
      </c>
      <c r="B5" t="e">
        <f>SUMIFS(B19:M30,A19:A30,A5,B18:M18,B1,B18:M18,B2,B18:M18,B3)</f>
        <v>#VALUE!</v>
      </c>
    </row>
    <row r="6" spans="1:2" x14ac:dyDescent="0.25">
      <c r="A6" s="6">
        <v>103198</v>
      </c>
    </row>
    <row r="7" spans="1:2" x14ac:dyDescent="0.25">
      <c r="A7" s="7">
        <v>103201</v>
      </c>
    </row>
    <row r="8" spans="1:2" x14ac:dyDescent="0.25">
      <c r="A8" s="8">
        <v>103203</v>
      </c>
    </row>
    <row r="17" spans="1:16" ht="45" x14ac:dyDescent="0.25">
      <c r="A17" s="11" t="s">
        <v>8</v>
      </c>
      <c r="B17" s="11" t="s">
        <v>3</v>
      </c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P17" t="b">
        <f t="shared" ref="P17:P20" si="0">ISTEXT(A17)</f>
        <v>1</v>
      </c>
    </row>
    <row r="18" spans="1:16" ht="30" x14ac:dyDescent="0.25">
      <c r="A18" s="4" t="s">
        <v>1</v>
      </c>
      <c r="B18" s="12" t="s">
        <v>9</v>
      </c>
      <c r="C18" s="12" t="s">
        <v>10</v>
      </c>
      <c r="D18" s="12" t="s">
        <v>11</v>
      </c>
      <c r="E18" s="12" t="s">
        <v>5</v>
      </c>
      <c r="F18" s="12" t="s">
        <v>12</v>
      </c>
      <c r="G18" s="12" t="s">
        <v>6</v>
      </c>
      <c r="H18" s="12" t="s">
        <v>13</v>
      </c>
      <c r="I18" s="12" t="s">
        <v>14</v>
      </c>
      <c r="J18" s="12" t="s">
        <v>15</v>
      </c>
      <c r="K18" s="12" t="s">
        <v>16</v>
      </c>
      <c r="L18" s="12" t="s">
        <v>7</v>
      </c>
      <c r="M18" s="12" t="s">
        <v>2</v>
      </c>
      <c r="P18" t="b">
        <f t="shared" si="0"/>
        <v>1</v>
      </c>
    </row>
    <row r="19" spans="1:16" x14ac:dyDescent="0.25">
      <c r="A19" s="1">
        <v>103198</v>
      </c>
      <c r="B19" s="10"/>
      <c r="C19" s="10"/>
      <c r="D19" s="10"/>
      <c r="E19" s="10"/>
      <c r="F19" s="10"/>
      <c r="G19" s="10"/>
      <c r="H19" s="10"/>
      <c r="I19" s="10"/>
      <c r="J19" s="10">
        <v>0</v>
      </c>
      <c r="K19" s="10"/>
      <c r="L19" s="10"/>
      <c r="M19" s="10">
        <f>SUM(B19:L19)</f>
        <v>0</v>
      </c>
      <c r="P19" t="b">
        <f t="shared" si="0"/>
        <v>0</v>
      </c>
    </row>
    <row r="20" spans="1:16" x14ac:dyDescent="0.25">
      <c r="A20" s="1">
        <v>103203</v>
      </c>
      <c r="B20" s="10"/>
      <c r="C20" s="10"/>
      <c r="D20" s="10"/>
      <c r="E20" s="10"/>
      <c r="F20" s="10"/>
      <c r="G20" s="10"/>
      <c r="H20" s="10"/>
      <c r="I20" s="10">
        <v>0</v>
      </c>
      <c r="J20" s="10">
        <v>0</v>
      </c>
      <c r="K20" s="10">
        <v>0</v>
      </c>
      <c r="L20" s="10">
        <v>0</v>
      </c>
      <c r="M20" s="10">
        <f t="shared" ref="M20:M30" si="1">SUM(B20:L20)</f>
        <v>0</v>
      </c>
      <c r="P20" t="b">
        <f t="shared" si="0"/>
        <v>0</v>
      </c>
    </row>
    <row r="21" spans="1:16" x14ac:dyDescent="0.25">
      <c r="A21" s="1">
        <v>103204</v>
      </c>
      <c r="B21" s="10"/>
      <c r="C21" s="10"/>
      <c r="D21" s="10"/>
      <c r="E21" s="10"/>
      <c r="F21" s="10"/>
      <c r="G21" s="10">
        <v>40</v>
      </c>
      <c r="H21" s="10"/>
      <c r="I21" s="10">
        <v>0</v>
      </c>
      <c r="J21" s="10">
        <v>10</v>
      </c>
      <c r="K21" s="10"/>
      <c r="L21" s="10"/>
      <c r="M21" s="10">
        <f t="shared" si="1"/>
        <v>50</v>
      </c>
      <c r="P21" t="b">
        <f>ISTEXT(A21)</f>
        <v>0</v>
      </c>
    </row>
    <row r="22" spans="1:16" x14ac:dyDescent="0.25">
      <c r="A22" s="1">
        <v>103206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>
        <f t="shared" si="1"/>
        <v>0</v>
      </c>
      <c r="P22" t="b">
        <f t="shared" ref="P22:P30" si="2">ISTEXT(A22)</f>
        <v>0</v>
      </c>
    </row>
    <row r="23" spans="1:16" x14ac:dyDescent="0.25">
      <c r="A23" s="1">
        <v>103211</v>
      </c>
      <c r="B23" s="10"/>
      <c r="C23" s="10"/>
      <c r="D23" s="10"/>
      <c r="E23" s="10"/>
      <c r="F23" s="10"/>
      <c r="G23" s="10"/>
      <c r="H23" s="10"/>
      <c r="I23" s="10">
        <v>0</v>
      </c>
      <c r="J23" s="10">
        <v>0</v>
      </c>
      <c r="K23" s="10">
        <v>0</v>
      </c>
      <c r="L23" s="10">
        <v>0</v>
      </c>
      <c r="M23" s="10">
        <f t="shared" si="1"/>
        <v>0</v>
      </c>
      <c r="P23" t="b">
        <f t="shared" si="2"/>
        <v>0</v>
      </c>
    </row>
    <row r="24" spans="1:16" x14ac:dyDescent="0.25">
      <c r="A24" s="1">
        <v>103214</v>
      </c>
      <c r="B24" s="10"/>
      <c r="C24" s="10"/>
      <c r="D24" s="10"/>
      <c r="E24" s="10"/>
      <c r="F24" s="10"/>
      <c r="G24" s="10"/>
      <c r="H24" s="10"/>
      <c r="I24" s="10">
        <v>0</v>
      </c>
      <c r="J24" s="10">
        <v>0</v>
      </c>
      <c r="K24" s="10"/>
      <c r="L24" s="10"/>
      <c r="M24" s="10">
        <f t="shared" si="1"/>
        <v>0</v>
      </c>
      <c r="P24" t="b">
        <f t="shared" si="2"/>
        <v>0</v>
      </c>
    </row>
    <row r="25" spans="1:16" x14ac:dyDescent="0.25">
      <c r="A25" s="1">
        <v>102333</v>
      </c>
      <c r="B25" s="10"/>
      <c r="C25" s="10"/>
      <c r="D25" s="10"/>
      <c r="E25" s="10">
        <v>5</v>
      </c>
      <c r="F25" s="10"/>
      <c r="G25" s="10">
        <v>10</v>
      </c>
      <c r="H25" s="10"/>
      <c r="I25" s="10">
        <v>20</v>
      </c>
      <c r="J25" s="10"/>
      <c r="K25" s="10"/>
      <c r="L25" s="10">
        <v>70</v>
      </c>
      <c r="M25" s="10">
        <f t="shared" si="1"/>
        <v>105</v>
      </c>
      <c r="P25" t="b">
        <f t="shared" si="2"/>
        <v>0</v>
      </c>
    </row>
    <row r="26" spans="1:16" x14ac:dyDescent="0.25">
      <c r="A26" s="1">
        <v>103226</v>
      </c>
      <c r="B26" s="10"/>
      <c r="C26" s="10"/>
      <c r="D26" s="10"/>
      <c r="E26" s="10"/>
      <c r="F26" s="10"/>
      <c r="G26" s="10"/>
      <c r="H26" s="10"/>
      <c r="I26" s="10">
        <v>0</v>
      </c>
      <c r="J26" s="10"/>
      <c r="K26" s="10"/>
      <c r="L26" s="10"/>
      <c r="M26" s="10">
        <f t="shared" si="1"/>
        <v>0</v>
      </c>
      <c r="P26" t="b">
        <f t="shared" si="2"/>
        <v>0</v>
      </c>
    </row>
    <row r="27" spans="1:16" x14ac:dyDescent="0.25">
      <c r="A27" s="1">
        <v>103227</v>
      </c>
      <c r="B27" s="10"/>
      <c r="C27" s="10"/>
      <c r="D27" s="10"/>
      <c r="E27" s="10"/>
      <c r="F27" s="10"/>
      <c r="G27" s="10"/>
      <c r="H27" s="10"/>
      <c r="I27" s="10">
        <v>0</v>
      </c>
      <c r="J27" s="10"/>
      <c r="K27" s="10"/>
      <c r="L27" s="10"/>
      <c r="M27" s="10">
        <f t="shared" si="1"/>
        <v>0</v>
      </c>
      <c r="P27" t="b">
        <f t="shared" si="2"/>
        <v>0</v>
      </c>
    </row>
    <row r="28" spans="1:16" x14ac:dyDescent="0.25">
      <c r="A28" s="1">
        <v>103228</v>
      </c>
      <c r="B28" s="10"/>
      <c r="C28" s="10"/>
      <c r="D28" s="10"/>
      <c r="E28" s="10">
        <v>0</v>
      </c>
      <c r="F28" s="10"/>
      <c r="G28" s="10"/>
      <c r="H28" s="10"/>
      <c r="I28" s="10">
        <v>0</v>
      </c>
      <c r="J28" s="10"/>
      <c r="K28" s="10"/>
      <c r="L28" s="10"/>
      <c r="M28" s="10">
        <f t="shared" si="1"/>
        <v>0</v>
      </c>
      <c r="P28" t="b">
        <f t="shared" si="2"/>
        <v>0</v>
      </c>
    </row>
    <row r="29" spans="1:16" x14ac:dyDescent="0.25">
      <c r="A29" s="1">
        <v>103230</v>
      </c>
      <c r="B29" s="10"/>
      <c r="C29" s="10"/>
      <c r="D29" s="10"/>
      <c r="E29" s="10"/>
      <c r="F29" s="10"/>
      <c r="G29" s="10"/>
      <c r="H29" s="10"/>
      <c r="I29" s="10"/>
      <c r="J29" s="10">
        <v>10</v>
      </c>
      <c r="K29" s="10"/>
      <c r="L29" s="10"/>
      <c r="M29" s="10">
        <f t="shared" si="1"/>
        <v>10</v>
      </c>
      <c r="P29" t="b">
        <f t="shared" si="2"/>
        <v>0</v>
      </c>
    </row>
    <row r="30" spans="1:16" x14ac:dyDescent="0.25">
      <c r="A30" s="1">
        <v>103240</v>
      </c>
      <c r="B30" s="10"/>
      <c r="C30" s="10"/>
      <c r="D30" s="10"/>
      <c r="E30" s="10"/>
      <c r="F30" s="10"/>
      <c r="G30" s="10"/>
      <c r="H30" s="10"/>
      <c r="I30" s="10"/>
      <c r="J30" s="10">
        <v>0</v>
      </c>
      <c r="K30" s="10"/>
      <c r="L30" s="10"/>
      <c r="M30" s="10">
        <f t="shared" si="1"/>
        <v>0</v>
      </c>
      <c r="P30" t="b">
        <f t="shared" si="2"/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B20" sqref="B20"/>
    </sheetView>
  </sheetViews>
  <sheetFormatPr baseColWidth="10" defaultRowHeight="15" x14ac:dyDescent="0.25"/>
  <cols>
    <col min="2" max="2" width="38.85546875" bestFit="1" customWidth="1"/>
    <col min="3" max="3" width="23.7109375" bestFit="1" customWidth="1"/>
  </cols>
  <sheetData>
    <row r="1" spans="1:11" x14ac:dyDescent="0.25">
      <c r="A1" t="s">
        <v>17</v>
      </c>
      <c r="B1" t="s">
        <v>18</v>
      </c>
      <c r="C1" t="s">
        <v>19</v>
      </c>
      <c r="D1" s="13" t="s">
        <v>20</v>
      </c>
      <c r="E1" s="14" t="s">
        <v>21</v>
      </c>
      <c r="F1" s="14" t="s">
        <v>22</v>
      </c>
      <c r="G1" s="14" t="s">
        <v>23</v>
      </c>
      <c r="H1" s="14" t="s">
        <v>24</v>
      </c>
      <c r="I1" s="14" t="s">
        <v>25</v>
      </c>
      <c r="J1" s="14" t="s">
        <v>26</v>
      </c>
      <c r="K1" s="14" t="s">
        <v>27</v>
      </c>
    </row>
    <row r="2" spans="1:11" x14ac:dyDescent="0.25">
      <c r="A2">
        <f>LEFT(B2,6)*1</f>
        <v>103198</v>
      </c>
      <c r="B2" s="15" t="s">
        <v>28</v>
      </c>
      <c r="C2" s="16" t="s">
        <v>7</v>
      </c>
      <c r="D2" s="17">
        <v>35</v>
      </c>
      <c r="E2" s="18">
        <v>0</v>
      </c>
      <c r="F2" s="18">
        <v>0</v>
      </c>
      <c r="G2" s="18">
        <v>0</v>
      </c>
      <c r="H2" s="18">
        <v>0</v>
      </c>
      <c r="I2" s="18">
        <v>0</v>
      </c>
      <c r="J2" s="18">
        <v>0</v>
      </c>
      <c r="K2" s="18">
        <v>0</v>
      </c>
    </row>
    <row r="3" spans="1:11" x14ac:dyDescent="0.25">
      <c r="A3">
        <f t="shared" ref="A3:A15" si="0">LEFT(B3,6)*1</f>
        <v>113572</v>
      </c>
      <c r="B3" s="19" t="s">
        <v>29</v>
      </c>
      <c r="C3" s="20" t="s">
        <v>6</v>
      </c>
      <c r="D3" s="21">
        <v>0</v>
      </c>
      <c r="E3" s="22">
        <v>0</v>
      </c>
      <c r="F3" s="22">
        <v>10</v>
      </c>
      <c r="G3" s="22">
        <v>0</v>
      </c>
      <c r="H3" s="22">
        <v>0</v>
      </c>
      <c r="I3" s="22">
        <v>0</v>
      </c>
      <c r="J3" s="22">
        <v>30</v>
      </c>
      <c r="K3" s="22">
        <v>0</v>
      </c>
    </row>
    <row r="4" spans="1:11" x14ac:dyDescent="0.25">
      <c r="A4">
        <f t="shared" si="0"/>
        <v>113572</v>
      </c>
      <c r="B4" s="19" t="s">
        <v>29</v>
      </c>
      <c r="C4" s="20" t="s">
        <v>5</v>
      </c>
      <c r="D4" s="21">
        <v>0</v>
      </c>
      <c r="E4" s="22">
        <v>20</v>
      </c>
      <c r="F4" s="22">
        <v>0</v>
      </c>
      <c r="G4" s="22">
        <v>0</v>
      </c>
      <c r="H4" s="22">
        <v>0</v>
      </c>
      <c r="I4" s="22">
        <v>0</v>
      </c>
      <c r="J4" s="22">
        <v>0</v>
      </c>
      <c r="K4" s="22">
        <v>0</v>
      </c>
    </row>
    <row r="5" spans="1:11" x14ac:dyDescent="0.25">
      <c r="A5">
        <f t="shared" si="0"/>
        <v>103226</v>
      </c>
      <c r="B5" s="19" t="s">
        <v>30</v>
      </c>
      <c r="C5" s="20" t="s">
        <v>6</v>
      </c>
      <c r="D5" s="21">
        <v>0</v>
      </c>
      <c r="E5" s="22">
        <v>0</v>
      </c>
      <c r="F5" s="22">
        <v>0</v>
      </c>
      <c r="G5" s="22">
        <v>5</v>
      </c>
      <c r="H5" s="22">
        <v>0</v>
      </c>
      <c r="I5" s="22">
        <v>0</v>
      </c>
      <c r="J5" s="22">
        <v>0</v>
      </c>
      <c r="K5" s="22">
        <v>0</v>
      </c>
    </row>
    <row r="6" spans="1:11" x14ac:dyDescent="0.25">
      <c r="A6">
        <f t="shared" si="0"/>
        <v>103368</v>
      </c>
      <c r="B6" s="19" t="s">
        <v>31</v>
      </c>
      <c r="C6" s="20" t="s">
        <v>6</v>
      </c>
      <c r="D6" s="21">
        <v>15</v>
      </c>
      <c r="E6" s="22">
        <v>0</v>
      </c>
      <c r="F6" s="22">
        <v>5</v>
      </c>
      <c r="G6" s="22">
        <v>5</v>
      </c>
      <c r="H6" s="22">
        <v>10</v>
      </c>
      <c r="I6" s="22">
        <v>0</v>
      </c>
      <c r="J6" s="22">
        <v>10</v>
      </c>
      <c r="K6" s="22">
        <v>0</v>
      </c>
    </row>
    <row r="7" spans="1:11" x14ac:dyDescent="0.25">
      <c r="A7">
        <f t="shared" si="0"/>
        <v>103368</v>
      </c>
      <c r="B7" s="19" t="s">
        <v>32</v>
      </c>
      <c r="C7" s="16" t="s">
        <v>7</v>
      </c>
      <c r="D7" s="21">
        <v>0</v>
      </c>
      <c r="E7" s="22">
        <v>0</v>
      </c>
      <c r="F7" s="22">
        <v>0</v>
      </c>
      <c r="G7" s="22">
        <v>0</v>
      </c>
      <c r="H7" s="22">
        <v>0</v>
      </c>
      <c r="I7" s="22">
        <v>0</v>
      </c>
      <c r="J7" s="22">
        <v>0</v>
      </c>
      <c r="K7" s="22">
        <v>0</v>
      </c>
    </row>
    <row r="8" spans="1:11" x14ac:dyDescent="0.25">
      <c r="A8">
        <f t="shared" si="0"/>
        <v>103251</v>
      </c>
      <c r="B8" s="19" t="s">
        <v>33</v>
      </c>
      <c r="C8" s="20" t="s">
        <v>6</v>
      </c>
      <c r="D8" s="21">
        <v>10</v>
      </c>
      <c r="E8" s="22">
        <v>10</v>
      </c>
      <c r="F8" s="22">
        <v>0</v>
      </c>
      <c r="G8" s="22">
        <v>5</v>
      </c>
      <c r="H8" s="22">
        <v>5</v>
      </c>
      <c r="I8" s="22">
        <v>0</v>
      </c>
      <c r="J8" s="22">
        <v>0</v>
      </c>
      <c r="K8" s="22">
        <v>5</v>
      </c>
    </row>
    <row r="9" spans="1:11" x14ac:dyDescent="0.25">
      <c r="A9">
        <f t="shared" si="0"/>
        <v>103251</v>
      </c>
      <c r="B9" s="19" t="s">
        <v>33</v>
      </c>
      <c r="C9" s="16" t="s">
        <v>7</v>
      </c>
      <c r="D9" s="21">
        <v>0</v>
      </c>
      <c r="E9" s="22">
        <v>0</v>
      </c>
      <c r="F9" s="22">
        <v>0</v>
      </c>
      <c r="G9" s="22">
        <v>5</v>
      </c>
      <c r="H9" s="22">
        <v>0</v>
      </c>
      <c r="I9" s="22">
        <v>0</v>
      </c>
      <c r="J9" s="22">
        <v>0</v>
      </c>
      <c r="K9" s="22">
        <v>0</v>
      </c>
    </row>
    <row r="10" spans="1:11" x14ac:dyDescent="0.25">
      <c r="A10">
        <f t="shared" si="0"/>
        <v>103251</v>
      </c>
      <c r="B10" s="19" t="s">
        <v>33</v>
      </c>
      <c r="C10" s="20" t="s">
        <v>9</v>
      </c>
      <c r="D10" s="21">
        <v>0</v>
      </c>
      <c r="E10" s="22">
        <v>0</v>
      </c>
      <c r="F10" s="22">
        <v>0</v>
      </c>
      <c r="G10" s="22">
        <v>5</v>
      </c>
      <c r="H10" s="22">
        <v>0</v>
      </c>
      <c r="I10" s="22">
        <v>0</v>
      </c>
      <c r="J10" s="22">
        <v>0</v>
      </c>
      <c r="K10" s="22">
        <v>0</v>
      </c>
    </row>
    <row r="11" spans="1:11" x14ac:dyDescent="0.25">
      <c r="A11">
        <f t="shared" si="0"/>
        <v>103251</v>
      </c>
      <c r="B11" s="19" t="s">
        <v>33</v>
      </c>
      <c r="C11" s="20" t="s">
        <v>12</v>
      </c>
      <c r="D11" s="21">
        <v>0</v>
      </c>
      <c r="E11" s="22">
        <v>0</v>
      </c>
      <c r="F11" s="22">
        <v>0</v>
      </c>
      <c r="G11" s="22">
        <v>5</v>
      </c>
      <c r="H11" s="22">
        <v>0</v>
      </c>
      <c r="I11" s="22">
        <v>0</v>
      </c>
      <c r="J11" s="22">
        <v>0</v>
      </c>
      <c r="K11" s="22">
        <v>0</v>
      </c>
    </row>
    <row r="12" spans="1:11" x14ac:dyDescent="0.25">
      <c r="A12">
        <f t="shared" si="0"/>
        <v>103251</v>
      </c>
      <c r="B12" s="19" t="s">
        <v>33</v>
      </c>
      <c r="C12" s="20" t="s">
        <v>5</v>
      </c>
      <c r="D12" s="21">
        <v>0</v>
      </c>
      <c r="E12" s="22">
        <v>0</v>
      </c>
      <c r="F12" s="22">
        <v>0</v>
      </c>
      <c r="G12" s="22">
        <v>0</v>
      </c>
      <c r="H12" s="22">
        <v>0</v>
      </c>
      <c r="I12" s="22">
        <v>0</v>
      </c>
      <c r="J12" s="22">
        <v>0</v>
      </c>
      <c r="K12" s="22">
        <v>10</v>
      </c>
    </row>
    <row r="13" spans="1:11" x14ac:dyDescent="0.25">
      <c r="A13">
        <f t="shared" si="0"/>
        <v>103426</v>
      </c>
      <c r="B13" s="19" t="s">
        <v>34</v>
      </c>
      <c r="C13" s="20" t="s">
        <v>6</v>
      </c>
      <c r="D13" s="21">
        <v>0</v>
      </c>
      <c r="E13" s="22">
        <v>0</v>
      </c>
      <c r="F13" s="22">
        <v>0</v>
      </c>
      <c r="G13" s="22">
        <v>0</v>
      </c>
      <c r="H13" s="22">
        <v>0</v>
      </c>
      <c r="I13" s="22">
        <v>0</v>
      </c>
      <c r="J13" s="22">
        <v>0</v>
      </c>
      <c r="K13" s="22">
        <v>0</v>
      </c>
    </row>
    <row r="14" spans="1:11" x14ac:dyDescent="0.25">
      <c r="A14">
        <f t="shared" si="0"/>
        <v>103426</v>
      </c>
      <c r="B14" s="19" t="s">
        <v>34</v>
      </c>
      <c r="C14" s="20" t="s">
        <v>15</v>
      </c>
      <c r="D14" s="21">
        <v>0</v>
      </c>
      <c r="E14" s="22">
        <v>0</v>
      </c>
      <c r="F14" s="22">
        <v>0</v>
      </c>
      <c r="G14" s="22">
        <v>0</v>
      </c>
      <c r="H14" s="22">
        <v>0</v>
      </c>
      <c r="I14" s="22">
        <v>2</v>
      </c>
      <c r="J14" s="22">
        <v>2</v>
      </c>
      <c r="K14" s="22">
        <v>0</v>
      </c>
    </row>
    <row r="15" spans="1:11" x14ac:dyDescent="0.25">
      <c r="A15">
        <f t="shared" si="0"/>
        <v>103426</v>
      </c>
      <c r="B15" s="19" t="s">
        <v>34</v>
      </c>
      <c r="C15" s="20" t="s">
        <v>5</v>
      </c>
      <c r="D15" s="21">
        <v>6</v>
      </c>
      <c r="E15" s="22">
        <v>0</v>
      </c>
      <c r="F15" s="22">
        <v>0</v>
      </c>
      <c r="G15" s="22">
        <v>0</v>
      </c>
      <c r="H15" s="22">
        <v>0</v>
      </c>
      <c r="I15" s="22">
        <v>0</v>
      </c>
      <c r="J15" s="22">
        <v>0</v>
      </c>
      <c r="K15" s="2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Flounch</dc:creator>
  <cp:lastModifiedBy>Flounch</cp:lastModifiedBy>
  <dcterms:created xsi:type="dcterms:W3CDTF">2017-04-01T18:38:15Z</dcterms:created>
  <dcterms:modified xsi:type="dcterms:W3CDTF">2017-04-02T16:37:40Z</dcterms:modified>
</cp:coreProperties>
</file>