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codeName="{899C9086-67A9-5B14-2C2D-5A8001700F7D}"/>
  <workbookPr codeName="ThisWorkbook" defaultThemeVersion="124226"/>
  <mc:AlternateContent xmlns:mc="http://schemas.openxmlformats.org/markup-compatibility/2006">
    <mc:Choice Requires="x15">
      <x15ac:absPath xmlns:x15ac="http://schemas.microsoft.com/office/spreadsheetml/2010/11/ac" url="C:\Users\Standard\Documents\VIDEOTECH EXCEL\"/>
    </mc:Choice>
  </mc:AlternateContent>
  <xr:revisionPtr revIDLastSave="0" documentId="13_ncr:1_{2393A21E-1382-4C6B-BD1A-72EF5EB6712A}" xr6:coauthVersionLast="47" xr6:coauthVersionMax="47" xr10:uidLastSave="{00000000-0000-0000-0000-000000000000}"/>
  <bookViews>
    <workbookView xWindow="15" yWindow="0" windowWidth="28785" windowHeight="15600" tabRatio="816" activeTab="1" xr2:uid="{00000000-000D-0000-FFFF-FFFF00000000}"/>
  </bookViews>
  <sheets>
    <sheet name="SYSTEME" sheetId="29" r:id="rId1"/>
    <sheet name="VIDEOTHEQUE" sheetId="28" r:id="rId2"/>
    <sheet name="REPERTOIRE" sheetId="4" r:id="rId3"/>
    <sheet name="0" sheetId="30" r:id="rId4"/>
    <sheet name="1" sheetId="22" r:id="rId5"/>
    <sheet name="2" sheetId="10" r:id="rId6"/>
    <sheet name="3" sheetId="3" r:id="rId7"/>
    <sheet name="4" sheetId="5" r:id="rId8"/>
    <sheet name="5" sheetId="20" r:id="rId9"/>
    <sheet name="6" sheetId="12" r:id="rId10"/>
    <sheet name="7" sheetId="7" r:id="rId11"/>
    <sheet name="8" sheetId="8" r:id="rId12"/>
    <sheet name="9" sheetId="15" r:id="rId13"/>
    <sheet name="10" sheetId="17" r:id="rId14"/>
    <sheet name="11" sheetId="16" r:id="rId15"/>
    <sheet name="12" sheetId="19" r:id="rId16"/>
    <sheet name="13" sheetId="6" r:id="rId17"/>
    <sheet name="14" sheetId="26" r:id="rId18"/>
    <sheet name="15" sheetId="27" r:id="rId19"/>
    <sheet name="16" sheetId="25" r:id="rId20"/>
    <sheet name="17" sheetId="21" r:id="rId21"/>
    <sheet name="18" sheetId="11" r:id="rId22"/>
    <sheet name="19" sheetId="13" r:id="rId23"/>
    <sheet name="20" sheetId="18" r:id="rId24"/>
    <sheet name="21" sheetId="9" r:id="rId25"/>
    <sheet name="22" sheetId="14" r:id="rId26"/>
    <sheet name="23" sheetId="2" r:id="rId27"/>
    <sheet name="RESUMER" sheetId="23" r:id="rId28"/>
  </sheets>
  <externalReferences>
    <externalReference r:id="rId29"/>
  </externalReferences>
  <definedNames>
    <definedName name="_xlnm._FilterDatabase" localSheetId="3" hidden="1">'0'!#REF!</definedName>
    <definedName name="_xlnm._FilterDatabase" localSheetId="4" hidden="1">'1'!#REF!</definedName>
    <definedName name="_xlnm._FilterDatabase" localSheetId="13" hidden="1">'10'!$A$2:$E$2</definedName>
    <definedName name="_xlnm._FilterDatabase" localSheetId="24" hidden="1">'21'!$C$2:$C$10</definedName>
    <definedName name="_xlnm._FilterDatabase" localSheetId="27" hidden="1">RESUMER!$A$1:$C$1</definedName>
    <definedName name="_xlnm._FilterDatabase" localSheetId="0" hidden="1">SYSTEME!#REF!</definedName>
    <definedName name="_xlnm._FilterDatabase" localSheetId="1" hidden="1">VIDEOTHEQUE!$A$2:$V$15</definedName>
    <definedName name="_xleta.COUNTA" hidden="1" xlm="1">#NAME?</definedName>
    <definedName name="_xleta.MAX" hidden="1" xlm="1">#NAME?</definedName>
    <definedName name="Act">VIDEOTHEQUE!#REF!</definedName>
    <definedName name="Aujourdhui">[1]Videotheque!$C$3</definedName>
    <definedName name="base">VIDEOTHEQUE!$B$3:$V$15</definedName>
    <definedName name="bdTri">VIDEOTHEQUE!$B$3:$V$15</definedName>
    <definedName name="Bibliotheque_film">[1]Videotheque!$B$20:$F$506</definedName>
    <definedName name="Bibliotheque_montage">[1]Videotheque!$H$20:$L$83</definedName>
    <definedName name="Bibliotheque_spectacle">[1]Videotheque!$O$20:$S$47</definedName>
    <definedName name="crit">VIDEOTHEQUE!$B$2:$V$2</definedName>
    <definedName name="_xlnm.Criteria" localSheetId="1">VIDEOTHEQUE!$B$2:$V$2</definedName>
    <definedName name="Delai_Max">[1]Videotheque!$F$3</definedName>
    <definedName name="Fiche_film">#REF!</definedName>
    <definedName name="Liste_films">#REF!</definedName>
    <definedName name="Oui_Non">[1]Videotheque!$I$3:$I$4</definedName>
    <definedName name="Titre_film">[1]Videotheque!$B$6</definedName>
    <definedName name="Titre_montage">[1]Videotheque!$H$6</definedName>
    <definedName name="Titre_spectacle">[1]Videotheque!$O$6</definedName>
    <definedName name="_xlnm.Print_Area" localSheetId="1">VIDEOTHEQUE!$A$2:$N$15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W4" i="28" l="1"/>
  <c r="W5" i="28"/>
  <c r="W6" i="28"/>
  <c r="W7" i="28"/>
  <c r="W8" i="28"/>
  <c r="W9" i="28"/>
  <c r="W10" i="28"/>
  <c r="W11" i="28"/>
  <c r="W12" i="28"/>
  <c r="W13" i="28"/>
  <c r="W14" i="28"/>
  <c r="W15" i="28"/>
  <c r="W3" i="28"/>
  <c r="C5" i="29" l="1"/>
  <c r="C1" i="4"/>
  <c r="G5" i="4"/>
  <c r="G15" i="4"/>
  <c r="G19" i="4"/>
  <c r="G12" i="4"/>
  <c r="G11" i="4"/>
  <c r="G23" i="4"/>
  <c r="G6" i="4"/>
  <c r="G9" i="4"/>
  <c r="G14" i="4"/>
  <c r="G22" i="4"/>
  <c r="G24" i="4"/>
  <c r="G27" i="4"/>
  <c r="G13" i="4"/>
  <c r="G16" i="4"/>
  <c r="G7" i="4"/>
  <c r="G28" i="4"/>
  <c r="G17" i="4"/>
  <c r="G21" i="4"/>
  <c r="G8" i="4"/>
  <c r="G20" i="4"/>
  <c r="G18" i="4"/>
  <c r="G10" i="4"/>
  <c r="G26" i="4"/>
  <c r="G25" i="4"/>
  <c r="C3" i="4" l="1"/>
</calcChain>
</file>

<file path=xl/sharedStrings.xml><?xml version="1.0" encoding="utf-8"?>
<sst xmlns="http://schemas.openxmlformats.org/spreadsheetml/2006/main" count="1714" uniqueCount="833">
  <si>
    <t>BIOPIC</t>
  </si>
  <si>
    <t>Péplum</t>
  </si>
  <si>
    <t>genre</t>
  </si>
  <si>
    <t>durée</t>
  </si>
  <si>
    <t>censure</t>
  </si>
  <si>
    <t>acteur1</t>
  </si>
  <si>
    <t>acteur2</t>
  </si>
  <si>
    <t>A COUTEAUX TIRES</t>
  </si>
  <si>
    <t/>
  </si>
  <si>
    <t>horreur</t>
  </si>
  <si>
    <t>Gestion des macro et formules "UF1"</t>
  </si>
  <si>
    <t>Objet</t>
  </si>
  <si>
    <t>Valeur si formule</t>
  </si>
  <si>
    <t>Valeur macro</t>
  </si>
  <si>
    <t>détail du chemin</t>
  </si>
  <si>
    <t>Mot de passe feuille Syteme</t>
  </si>
  <si>
    <t>ccia</t>
  </si>
  <si>
    <t>Sur feuille SAISIE = oui</t>
  </si>
  <si>
    <t>Nombre de saisie "maxi"</t>
  </si>
  <si>
    <t xml:space="preserve"> -</t>
  </si>
  <si>
    <t>N° Image</t>
  </si>
  <si>
    <t>N°</t>
  </si>
  <si>
    <t>REALISATEUR</t>
  </si>
  <si>
    <t>N° Genre</t>
  </si>
  <si>
    <t>ANNEE</t>
  </si>
  <si>
    <t>Titre Original</t>
  </si>
  <si>
    <t>TITRE en Français</t>
  </si>
  <si>
    <t>BRUCE TOUT PUISSANT</t>
  </si>
  <si>
    <t>Année</t>
  </si>
  <si>
    <t xml:space="preserve">                                   TITRE du FILM</t>
  </si>
  <si>
    <t>formule ne pas modifier / CHERCHE LA VALEUR MAXI N° de SAISIE</t>
  </si>
  <si>
    <t>ACTION</t>
  </si>
  <si>
    <t>2003</t>
  </si>
  <si>
    <t xml:space="preserve">                     TITRE du FILM</t>
  </si>
  <si>
    <t xml:space="preserve">            support</t>
  </si>
  <si>
    <t>4</t>
  </si>
  <si>
    <t>Support</t>
  </si>
  <si>
    <t>SUPPORT</t>
  </si>
  <si>
    <t>DVD</t>
  </si>
  <si>
    <t>FORMAT</t>
  </si>
  <si>
    <t>Disque Dur "A"</t>
  </si>
  <si>
    <t>CENSURE</t>
  </si>
  <si>
    <t>COMEDIE</t>
  </si>
  <si>
    <t>3</t>
  </si>
  <si>
    <t>2006</t>
  </si>
  <si>
    <t>DANIEL CRAIG</t>
  </si>
  <si>
    <t>spectre</t>
  </si>
  <si>
    <t>DANIEL GRAIG</t>
  </si>
  <si>
    <t>ACTION - ESPIONNAGE</t>
  </si>
  <si>
    <t>2015</t>
  </si>
  <si>
    <t>8 FEMMES</t>
  </si>
  <si>
    <t>5</t>
  </si>
  <si>
    <t>BLOWN AWAY</t>
  </si>
  <si>
    <t>19</t>
  </si>
  <si>
    <t>BONES</t>
  </si>
  <si>
    <t>WESTERN</t>
  </si>
  <si>
    <t>EN ATTENTE CATEGORIE</t>
  </si>
  <si>
    <t>DONJONS &amp; DRAGONS</t>
  </si>
  <si>
    <t>2</t>
  </si>
  <si>
    <t>ATTENTE CATEGORIE</t>
  </si>
  <si>
    <t>DRAME - ROMANCE</t>
  </si>
  <si>
    <t>GUERRE</t>
  </si>
  <si>
    <t>AFECTATION</t>
  </si>
  <si>
    <t>SENTIMENTALE</t>
  </si>
  <si>
    <t>COUP DE FOUDRE À MANHATAN</t>
  </si>
  <si>
    <t>2002</t>
  </si>
  <si>
    <t>Benghazi (Libye), 11 septembre 2012. Face à des assaillants sur-armés et bien supérieurs en nombre, six hommes ont eu le courage de tenter l’impossible. Leur combat a duré 13 heures. Ceci est une histoire vraie.</t>
  </si>
  <si>
    <t>13 HOURS</t>
  </si>
  <si>
    <t>13 hours : the secret soldiers of benghazi</t>
  </si>
  <si>
    <t>Interdit moins de 12 ans</t>
  </si>
  <si>
    <t>2016</t>
  </si>
  <si>
    <t>SYNOP</t>
  </si>
  <si>
    <t>CHRISTOPH WALTZ</t>
  </si>
  <si>
    <t>SAM MENDES</t>
  </si>
  <si>
    <t>NOTE</t>
  </si>
  <si>
    <t>EVA GREEN</t>
  </si>
  <si>
    <t>MARTIN CAMPELL</t>
  </si>
  <si>
    <t>AUTANT EN EMPORTE LE VENT (EN 2 FICHIERS)</t>
  </si>
  <si>
    <t>18 ANS APRES</t>
  </si>
  <si>
    <t>COLINE SERREAU</t>
  </si>
  <si>
    <t>BRAQUAGE A L'ITALIENNE</t>
  </si>
  <si>
    <t>BORDELINE</t>
  </si>
  <si>
    <t>2 GUNS</t>
  </si>
  <si>
    <t>3 DAYS TO KILL</t>
  </si>
  <si>
    <t>8 MILES</t>
  </si>
  <si>
    <t>ABIMES</t>
  </si>
  <si>
    <t>23 ANS D'ABSCENCE</t>
  </si>
  <si>
    <t>28 JOURS PLUS TARD</t>
  </si>
  <si>
    <t>BORDERLINE</t>
  </si>
  <si>
    <t>BLEU SAPHIR</t>
  </si>
  <si>
    <t>1943 L'ULTIME REVOLTE</t>
  </si>
  <si>
    <t>AFTER EARTH</t>
  </si>
  <si>
    <t>ALIEN ARMAGEDDON</t>
  </si>
  <si>
    <t>ALIVE</t>
  </si>
  <si>
    <t>AVATAR</t>
  </si>
  <si>
    <t>ARMADA</t>
  </si>
  <si>
    <t>BLACKOUT TOTAL</t>
  </si>
  <si>
    <t>BLACK SEA</t>
  </si>
  <si>
    <t>ALL IS LOST</t>
  </si>
  <si>
    <t>BRICK MANSIONS</t>
  </si>
  <si>
    <t>AMERICAN PIE 1</t>
  </si>
  <si>
    <t>AMERICAN PIE 2</t>
  </si>
  <si>
    <t>AMERICAN PIE 3</t>
  </si>
  <si>
    <t>ANT MAN</t>
  </si>
  <si>
    <t>AUTOMATA</t>
  </si>
  <si>
    <t>BASIC INSTINCT 2</t>
  </si>
  <si>
    <t>BIENVENUE CHEZ LES CORSE &amp; BONNE CHANCE</t>
  </si>
  <si>
    <t>DOMMAGE COLATERAL</t>
  </si>
  <si>
    <t>CAPITAINE PHILIPPS</t>
  </si>
  <si>
    <t>ARNAQUE A LA CARTE</t>
  </si>
  <si>
    <t>CAPTAIN AMERICA - CIVIL WAR</t>
  </si>
  <si>
    <t>CAPTAIN AMERICA - LE SOLDAT DE L'HIVER</t>
  </si>
  <si>
    <t>CHEVALIER(2PART)</t>
  </si>
  <si>
    <t>CHICAGO</t>
  </si>
  <si>
    <t>CORPS A CORPS</t>
  </si>
  <si>
    <t>COLOMBIANA</t>
  </si>
  <si>
    <t>CLOUD ATLAS</t>
  </si>
  <si>
    <t>CUBE ZERO</t>
  </si>
  <si>
    <t>DEEP IMPACT</t>
  </si>
  <si>
    <t>DESPERADO</t>
  </si>
  <si>
    <t>DIVERGENCE 1</t>
  </si>
  <si>
    <t>DIVERGENCE 2</t>
  </si>
  <si>
    <t>DIVERGENCE 3</t>
  </si>
  <si>
    <t>DIVINE MAIS DANGEREUSE</t>
  </si>
  <si>
    <t>DOGMA</t>
  </si>
  <si>
    <t>CHINA STRIKE FORCE</t>
  </si>
  <si>
    <t>CODE INCONNU</t>
  </si>
  <si>
    <t>COMPTE A REBOURS MORTEL</t>
  </si>
  <si>
    <t>DELIVRE NOUS DU MAL</t>
  </si>
  <si>
    <t>DOG SOLDIERS</t>
  </si>
  <si>
    <t>DESTINATION FINALE</t>
  </si>
  <si>
    <t>DESTINATION GRACELAND</t>
  </si>
  <si>
    <t>CURSED</t>
  </si>
  <si>
    <t>DECALAGE HORAIRE</t>
  </si>
  <si>
    <t>DONJONS &amp; DRAGONS 3</t>
  </si>
  <si>
    <t>DRACULA UNLOLD</t>
  </si>
  <si>
    <t>DROLES DE DAMES 2</t>
  </si>
  <si>
    <t>DU SANG ET DES LARMES</t>
  </si>
  <si>
    <t>DUMA</t>
  </si>
  <si>
    <t>ECHO</t>
  </si>
  <si>
    <t>ECOLE PATERNELLE</t>
  </si>
  <si>
    <t>EDGE OF TOMORROW</t>
  </si>
  <si>
    <t>ELYSIUM</t>
  </si>
  <si>
    <t>EMPRISE</t>
  </si>
  <si>
    <t>CHRISTINA'S HOUSE</t>
  </si>
  <si>
    <t>CLOCHETTE &amp; L'EXPEDITION FEERIQUE</t>
  </si>
  <si>
    <t>CREED-L'HERITAGE DE ROCKY BALBOA</t>
  </si>
  <si>
    <t>CRIMINAL</t>
  </si>
  <si>
    <t>CRIMSON PEAK</t>
  </si>
  <si>
    <t>CROCODILE DUNDEE 3</t>
  </si>
  <si>
    <t>CROISADE</t>
  </si>
  <si>
    <t>EN TERRITOIRE ENNEMI 1</t>
  </si>
  <si>
    <t>EN TERRITOIRE ENNEMI 2</t>
  </si>
  <si>
    <t>ENTRE CHIENS ET LOUPS</t>
  </si>
  <si>
    <t>LA STRATEGIE ENDER</t>
  </si>
  <si>
    <t>EQUALISER</t>
  </si>
  <si>
    <t>EQUILIBRIUM</t>
  </si>
  <si>
    <t>EUROPA REPORT</t>
  </si>
  <si>
    <t>EVASION</t>
  </si>
  <si>
    <t>EVIL DEAD</t>
  </si>
  <si>
    <t>EXPECTING</t>
  </si>
  <si>
    <t>EXPENDABLES 2</t>
  </si>
  <si>
    <t>EXPENDABLES 3</t>
  </si>
  <si>
    <t>EXTINCTION</t>
  </si>
  <si>
    <t>EYJAFJALLAJOKULL</t>
  </si>
  <si>
    <t>FINAL FANTASY</t>
  </si>
  <si>
    <t>HARD RUSH</t>
  </si>
  <si>
    <t>HARRY POTTER 1</t>
  </si>
  <si>
    <t>HAUTE TENSION</t>
  </si>
  <si>
    <t>HEAVEN</t>
  </si>
  <si>
    <t>HIGHLANDER</t>
  </si>
  <si>
    <t>HIGHWAYM</t>
  </si>
  <si>
    <t>FIRST OF LEGEND</t>
  </si>
  <si>
    <t>FLYBOYS</t>
  </si>
  <si>
    <t>FORSAKEN</t>
  </si>
  <si>
    <t>FREDDY 7 SORT DE LA NUIT</t>
  </si>
  <si>
    <t>FREDDY VS JASON</t>
  </si>
  <si>
    <t>FRERE DES OURS</t>
  </si>
  <si>
    <t>FULTIME KILLER</t>
  </si>
  <si>
    <t>FURTIF</t>
  </si>
  <si>
    <t>FURY</t>
  </si>
  <si>
    <t>GET LUCKY</t>
  </si>
  <si>
    <t>GHOST DOG LA VOIE DU SAMOURAI</t>
  </si>
  <si>
    <t>GHOST OF MARS</t>
  </si>
  <si>
    <t>GHOSTE TEAM ONE</t>
  </si>
  <si>
    <t>GONE GIRL</t>
  </si>
  <si>
    <t>GRAVITY</t>
  </si>
  <si>
    <t>HACKER</t>
  </si>
  <si>
    <t>HANNIBAL LECTER-LES ORIGINES DU MAL</t>
  </si>
  <si>
    <t>HANNIBAL</t>
  </si>
  <si>
    <t>HIMALAYA-L'ENFANCE D'UN CHEF</t>
  </si>
  <si>
    <t>HOLLOW MAN 1</t>
  </si>
  <si>
    <t>HOLLYWOOD HOMICIDE</t>
  </si>
  <si>
    <t>HORS LIMITES</t>
  </si>
  <si>
    <t>LA PLANETE DES SINGES, L'AFFRONTEMENT</t>
  </si>
  <si>
    <t>HOUSE OF THE DEAD</t>
  </si>
  <si>
    <t>HUNGER GAMES 1</t>
  </si>
  <si>
    <t>HUNGER GAMES 2,L'EMBRASEMENT</t>
  </si>
  <si>
    <t>IDENTITY</t>
  </si>
  <si>
    <t>IL ETAIT TEMPS</t>
  </si>
  <si>
    <t>IL ETAIT UNE FOIS DANS L'OUEST DE LA CORSE</t>
  </si>
  <si>
    <t>INCEPTION</t>
  </si>
  <si>
    <t>INTOUCHABLE</t>
  </si>
  <si>
    <t>INTUITIONS</t>
  </si>
  <si>
    <t>IRENA SENDLER, UNE HISTOIRE VRAI</t>
  </si>
  <si>
    <t>IRON MAN 1</t>
  </si>
  <si>
    <t>IRON MAN 2</t>
  </si>
  <si>
    <t>IRON MAN 3</t>
  </si>
  <si>
    <t>JACK LE CHASSEUR DE GEANTS</t>
  </si>
  <si>
    <t>JACKIE BROWN</t>
  </si>
  <si>
    <t>JE TE PROMETS</t>
  </si>
  <si>
    <t>LA LIGUE DES GENTLEMEN EXTRORDINAIRES</t>
  </si>
  <si>
    <t>LA LEGENDE D'HERCULE</t>
  </si>
  <si>
    <t>LA LEGENDE DE ZORRO</t>
  </si>
  <si>
    <t>JEUX PERVERS</t>
  </si>
  <si>
    <t>JUPITER, LE DESTIN DE L'UNIVERS</t>
  </si>
  <si>
    <t>JURASSIC PARK 3</t>
  </si>
  <si>
    <t>JURASSIC WORLD</t>
  </si>
  <si>
    <t>K 19</t>
  </si>
  <si>
    <t>LA FAMILLE BELIER</t>
  </si>
  <si>
    <t>LA CHUTTE DE LONDRES</t>
  </si>
  <si>
    <t>KILLING ZOE</t>
  </si>
  <si>
    <t>KINGSMAN SERVICE SECRETS</t>
  </si>
  <si>
    <t>LA 5ÉME VAGUE</t>
  </si>
  <si>
    <t>LA CHUTE DE LA MAISON BLANCHE</t>
  </si>
  <si>
    <t>RS.10</t>
  </si>
  <si>
    <t>Synopsis</t>
  </si>
  <si>
    <t>TITRE</t>
  </si>
  <si>
    <t>IM.3</t>
  </si>
  <si>
    <t>IM.10</t>
  </si>
  <si>
    <t>IM.2</t>
  </si>
  <si>
    <t>2h24</t>
  </si>
  <si>
    <t>RS.11</t>
  </si>
  <si>
    <t>1h30</t>
  </si>
  <si>
    <t>MADELEINE BESSON</t>
  </si>
  <si>
    <t>ROLAND GIRAUD</t>
  </si>
  <si>
    <t>IM.11</t>
  </si>
  <si>
    <t>Dix-huit ans après avoir été recueillie par ses trois pères adoptifs, Marie obtient son bac et passe l'été dans le midi avec Sylvia, sa mère revenue d'Amérique. Celle-ci est accompagnée de son époux californien qui a deux fils. Les premières amours se nouent et se dénouent sous les yeux effarés des trois pères qui voient l'enfance de Marie s'enfuir au galop et leurs relations avec les femmes se compliquer gravement.</t>
  </si>
  <si>
    <t>RS.24</t>
  </si>
  <si>
    <t>uprising</t>
  </si>
  <si>
    <t>10</t>
  </si>
  <si>
    <t>2h43</t>
  </si>
  <si>
    <t>DAVID SCHWIMMER</t>
  </si>
  <si>
    <t>LEELEE SOBIESKI</t>
  </si>
  <si>
    <t>JON AUNET</t>
  </si>
  <si>
    <t>IM.24</t>
  </si>
  <si>
    <t>En septembre 1939, l'armée allemande prend le contrôle de la Pologne. Un groupe de professeurs, à la tête duquel se trouve Mordechai Anielewicz, s'inquiète du traitement qu'Hitler semble réserver aux Juifs. Après avoir été témoin d'actes de violence, Mordechai tente de faciliter la fuite de ses étudiants en Palestine, mais il est arrêté et emprisonné. Il s'évade et retourne à Varsovie. Mais la ville est devenue méconnaissable. Un immense mur de pierre a été dressé, derrière lequel se trouve ce que l'on appelle le Ghetto de Varsovie. Révolté, Mordechai tente de s'opposer à l'oppression nazie et monte avec ses compatriotes un mouvement de résistance, le J.F.O (Jewish Fighting Organization). Il mobilise son meilleur ami Yitzhak Zuckerman et sa femme Zivia. Parmi ses recrues se trouve également Tosia Altman, une jeune fille capable de passer pour une aryenne aux yeux des Allemands.</t>
  </si>
  <si>
    <t>RS.14</t>
  </si>
  <si>
    <t>2013</t>
  </si>
  <si>
    <t>1h49</t>
  </si>
  <si>
    <t>Bobby et Stig passent tout leur temps ensemble et mouillent dans des affaires très louches. Ils ne le savent pas, mais ils appartiennent tous les deux à des agences gouvernementales qui leur ont demandé d’infiltrer un réseau de trafiquants de drogue.
Lorsqu’un casse auquel chacun participe pour coincer l’autre tourne mal, Bobby comme Stig sont lâchés par leurs hiérarchies respectives. Ils découvrent qu’ils ont été manipulés… Désormais, tout le monde veut les voir en prison, ou encore mieux, morts. Ils ne peuvent plus compter que l’un sur l’autre, et malheureusement pour ceux qui veulent leur peau, à trop jouer les malfrats, ils ont pris de mauvaises habitudes…</t>
  </si>
  <si>
    <t>DENZEL WASHINGTON</t>
  </si>
  <si>
    <t>MARK WAHLBERG</t>
  </si>
  <si>
    <t>BATASAR KORMAKUR</t>
  </si>
  <si>
    <t>RS.18</t>
  </si>
  <si>
    <t>1h26</t>
  </si>
  <si>
    <t>KEKE PALMER</t>
  </si>
  <si>
    <t>VONDIE CURTIS-HALL</t>
  </si>
  <si>
    <t>En juillet 1987, dans la ville de Harlem, Joy White met au monde une petite Carlina. Le même jour, dans le Connecticut, Ann Pettway subit alors une troisième fausse couche. Elle décide donc d'enlever un enfant et de l'élever comme le sien. Seize ans plus tard, la jeune Nedra a besoin de son certificat de naissance pour s'inscrire à la maternité. Mais elle réalise que sa mère lui cache en réalité quelque chose sur sa naissance. À la fin, la jeune Nedra retrouve alors ses parents biologique et Ann est condamnée à 12 ans de prison .</t>
  </si>
  <si>
    <t>Abducted : The carlina white story</t>
  </si>
  <si>
    <t>16</t>
  </si>
  <si>
    <t>AUNJANUE ELLIS-TAYLOR</t>
  </si>
  <si>
    <t>IM.18</t>
  </si>
  <si>
    <t>RS.19</t>
  </si>
  <si>
    <t>Un commando de la Protection Animale fait irruption dans un laboratoire top secret pour délivrer des dizaines de chimpanzés soumis à de terribles expériences. Mais aussitôt libérés, les primates, contaminés par un mystérieux virus et animés d'une rage incontrôlable, bondissent sur leurs "sauveurs" et les massacrent.
28 jours plus tard, le mal s'est répandu à une vitesse fulgurante à travers le pays, la population a été évacuée en masse et Londres n'est plus qu'une ville fantôme. Les rares rescapés se terrent pour échapper aux "Contaminés" assoiffés de violence. C'est dans ce contexte que Jim, un coursier, sort d'un profond coma...</t>
  </si>
  <si>
    <t>28 days later</t>
  </si>
  <si>
    <t>1h52</t>
  </si>
  <si>
    <t>POLICIER</t>
  </si>
  <si>
    <t>Interdit moins de 16 ans</t>
  </si>
  <si>
    <t>CILLIAN MURPHY</t>
  </si>
  <si>
    <t>NAOMIE ARRIS</t>
  </si>
  <si>
    <t>DANNY BOYLE</t>
  </si>
  <si>
    <t>RS.15</t>
  </si>
  <si>
    <t>2014</t>
  </si>
  <si>
    <t>1h56</t>
  </si>
  <si>
    <t>KEVIN COSTNER</t>
  </si>
  <si>
    <t>AMBER HEARD</t>
  </si>
  <si>
    <t>MC G</t>
  </si>
  <si>
    <t>Ethan Renner est un redoutable agent secret résolu à renoncer à sa vie trépidante pour se rapprocher enfin de sa femme et sa fille, qu'il a longtemps tenues à distance pour les protéger. Lorsqu’on lui impose une ultime mission, il doit mener de front les deux combats les plus difficiles de sa carrière : traquer un dangereux terroriste et s'occuper de sa fille adolescente pour la première fois depuis dix ans…</t>
  </si>
  <si>
    <t>TRILLER</t>
  </si>
  <si>
    <t>peut heurter la sensibilité</t>
  </si>
  <si>
    <t>22</t>
  </si>
  <si>
    <t>RS.23</t>
  </si>
  <si>
    <t>300 : LA NAISSANCE D'UN EMPIRE</t>
  </si>
  <si>
    <t>300 - Rise of an empire</t>
  </si>
  <si>
    <t>18</t>
  </si>
  <si>
    <t>1h42</t>
  </si>
  <si>
    <t>SOLLIVAN STAPLETON</t>
  </si>
  <si>
    <t>NOAM MURO</t>
  </si>
  <si>
    <t>IM.23</t>
  </si>
  <si>
    <t>voir macro dans la feuille "VIDEOTHEQUE" = en cas de modification</t>
  </si>
  <si>
    <t>A LA FOLIE... PAS DU TOUT</t>
  </si>
  <si>
    <t>7</t>
  </si>
  <si>
    <t>FANTASTIQUE</t>
  </si>
  <si>
    <t>AE : APOCALYPSE EARTH</t>
  </si>
  <si>
    <t>1</t>
  </si>
  <si>
    <t>AVP :ALIENS VS. PREDATOR</t>
  </si>
  <si>
    <t>COMEDIE - MUSICAL</t>
  </si>
  <si>
    <t>AVENTURE</t>
  </si>
  <si>
    <t>DVD-R</t>
  </si>
  <si>
    <t>ASCENCEUR : NIVEAU 2</t>
  </si>
  <si>
    <t>AU-DELA DE NOS REVES</t>
  </si>
  <si>
    <t>AUSTIN POWERS DANS GOLDMEMBER</t>
  </si>
  <si>
    <t xml:space="preserve">      SUPPORT</t>
  </si>
  <si>
    <t xml:space="preserve">        support</t>
  </si>
  <si>
    <t>BLANCHE NEIGE ET LE CHASSEUR</t>
  </si>
  <si>
    <t>2012</t>
  </si>
  <si>
    <t>0</t>
  </si>
  <si>
    <t>CARRIE, LA VENGEANCE</t>
  </si>
  <si>
    <t>VICE</t>
  </si>
  <si>
    <t xml:space="preserve"> ACTION</t>
  </si>
  <si>
    <t>ANIMATION</t>
  </si>
  <si>
    <t>CATASTROPHE</t>
  </si>
  <si>
    <t>DRAME</t>
  </si>
  <si>
    <t>SPECTACLE</t>
  </si>
  <si>
    <t>WESTER</t>
  </si>
  <si>
    <t>SCIENCE FICTION</t>
  </si>
  <si>
    <t>HORREUR</t>
  </si>
  <si>
    <t>PEPLUM</t>
  </si>
  <si>
    <t xml:space="preserve">       support</t>
  </si>
  <si>
    <t>HISTOIRE</t>
  </si>
  <si>
    <t>ROMANCE</t>
  </si>
  <si>
    <t>CAPE &amp; D'EPEE</t>
  </si>
  <si>
    <t>GENRE 2</t>
  </si>
  <si>
    <t>DVD BLUE RAY</t>
  </si>
  <si>
    <t>Aucunes</t>
  </si>
  <si>
    <t>L'APOTRE</t>
  </si>
  <si>
    <t>L'ART DE LA GUERRE</t>
  </si>
  <si>
    <t>L'AUBE ROUGE</t>
  </si>
  <si>
    <t>Numero derniere ligne saisie</t>
  </si>
  <si>
    <t>N° de saisie en recherche</t>
  </si>
  <si>
    <t>macro dans UF1 a l'activation (premiere cde)</t>
  </si>
  <si>
    <t>macro dans les feuille n° genre</t>
  </si>
  <si>
    <t>LAYER CAKE</t>
  </si>
  <si>
    <t>LE 13E GUERRIER</t>
  </si>
  <si>
    <t>LE BAISER MORTEL DU DRAGON</t>
  </si>
  <si>
    <t>LE CHASSUR ET LA REINE DES GLACES</t>
  </si>
  <si>
    <t>LE CINQUIEME ELEMENT</t>
  </si>
  <si>
    <t>LE DERNIER CHASSEUR DE SORCIERES</t>
  </si>
  <si>
    <t>LE DERNIER DIAMANT</t>
  </si>
  <si>
    <t>LE HOBBIT, UN VOYAGE INATTENDU</t>
  </si>
  <si>
    <t>LE HO</t>
  </si>
  <si>
    <t>LE LABYRINTHE, LA TERRE BRULEE</t>
  </si>
  <si>
    <t>LE LIBERTIN</t>
  </si>
  <si>
    <t>LE LIVRE DE LA JUNGLE</t>
  </si>
  <si>
    <t>LE ROI ARTHUR</t>
  </si>
  <si>
    <t>LE MONDE DE NARNIA CHAPT 1</t>
  </si>
  <si>
    <t>LE SEPTIEME FILS</t>
  </si>
  <si>
    <t>LE TALISMAN</t>
  </si>
  <si>
    <t>LE VAISSEAU DE L'ANGOISSE</t>
  </si>
  <si>
    <t>L'ENQUETE CORSE</t>
  </si>
  <si>
    <t>LES 4 FANTASTIQUES</t>
  </si>
  <si>
    <t>LES AMES VAGABONDES</t>
  </si>
  <si>
    <t>LES BRONZES 3</t>
  </si>
  <si>
    <t>LES FRANCIS</t>
  </si>
  <si>
    <t>LES FRERES GRIMM</t>
  </si>
  <si>
    <t>LES GOONIES</t>
  </si>
  <si>
    <t>LES HOMMES DE MAINS</t>
  </si>
  <si>
    <t>Interdit - 12 ans</t>
  </si>
  <si>
    <t>LES REBELLES DE LA FORET 2</t>
  </si>
  <si>
    <t>LES RIVIERES POURPRES 2</t>
  </si>
  <si>
    <t>LES SAVEURS DU PALAIS</t>
  </si>
  <si>
    <t>LES TROIS FRERES LE RETOUR</t>
  </si>
  <si>
    <t>LES VISITEUR, LA REVOLUTION</t>
  </si>
  <si>
    <t>L'EXORSISTE</t>
  </si>
  <si>
    <t>LORD OF WAR</t>
  </si>
  <si>
    <t>LUCY</t>
  </si>
  <si>
    <t>MAFIA BLUES</t>
  </si>
  <si>
    <t>MAFIOSA S1 E01</t>
  </si>
  <si>
    <t>MAFIOSA S1 E02</t>
  </si>
  <si>
    <t>MAFIOSA S1 E03</t>
  </si>
  <si>
    <t>MAFIOSA S1 E04</t>
  </si>
  <si>
    <t>MAFIOSA S1 E05</t>
  </si>
  <si>
    <t>MAFIOSA S1 E06</t>
  </si>
  <si>
    <t>MAFIOSA S1 E7</t>
  </si>
  <si>
    <t>MAFIOSA S1 E08</t>
  </si>
  <si>
    <t>MAFIOSA S2 E01</t>
  </si>
  <si>
    <t>MAFIOSA S2 E02</t>
  </si>
  <si>
    <t>MAFIOSA S2 E03</t>
  </si>
  <si>
    <t>MAFIOSA S2 E04</t>
  </si>
  <si>
    <t>MAFIOSA S2 E05</t>
  </si>
  <si>
    <t>MAFIOSA S2 E06</t>
  </si>
  <si>
    <t>MAFIOSA S2 E7</t>
  </si>
  <si>
    <t>MAFIOSA S3 E1</t>
  </si>
  <si>
    <t>MAFIOSA S3 E2</t>
  </si>
  <si>
    <t>MAFIOSA S3 E3</t>
  </si>
  <si>
    <t>MAFIOSA S3 E4</t>
  </si>
  <si>
    <t>MAFIOSA S3 E5</t>
  </si>
  <si>
    <t>MAFIOSA S3 E6</t>
  </si>
  <si>
    <t>MAFIOSA S3 E7</t>
  </si>
  <si>
    <t>MAFIOSA S3 E8F</t>
  </si>
  <si>
    <t>MALEFIQUE, MALEFICIA</t>
  </si>
  <si>
    <t>MALEFIQUE</t>
  </si>
  <si>
    <t>MATRIX RELOADED</t>
  </si>
  <si>
    <t>MATRIX REVOLUTION</t>
  </si>
  <si>
    <t>MAUVAIS PIEGE</t>
  </si>
  <si>
    <t>VIOLET AND DASY</t>
  </si>
  <si>
    <t>YOU RE NEXT</t>
  </si>
  <si>
    <t>X-MEN LE COMMENCEMENT</t>
  </si>
  <si>
    <t>X MEN DAYS OF FUTUR P</t>
  </si>
  <si>
    <t>X MEN 1</t>
  </si>
  <si>
    <t>WAYNE'S WORLD 1</t>
  </si>
  <si>
    <t>WAYNE'S WORD 2</t>
  </si>
  <si>
    <t>X MEN L'AFFRONTEMENT FINAL</t>
  </si>
  <si>
    <t>X MEN 2</t>
  </si>
  <si>
    <t>WORLD WAR Z</t>
  </si>
  <si>
    <t>WOLVERINE, LE COMBAT DE</t>
  </si>
  <si>
    <t>VOL 93</t>
  </si>
  <si>
    <t>MISSION IMPOSSIBLE, PROTOCOLE FANTOME</t>
  </si>
  <si>
    <t>MISSION</t>
  </si>
  <si>
    <t>MONUMENTS MEN</t>
  </si>
  <si>
    <t>MR AND MRS SMITH</t>
  </si>
  <si>
    <t>PERCY JACKSON SEA OF MONSTRES</t>
  </si>
  <si>
    <t>PHONE GAME</t>
  </si>
  <si>
    <t>PIEGE DE FEU</t>
  </si>
  <si>
    <t>PIEGE EN EAUX TROUBLE</t>
  </si>
  <si>
    <t>Interdit - 16 ans</t>
  </si>
  <si>
    <t>heurter la sensibilité</t>
  </si>
  <si>
    <t>PIRATE DES CARAIBES</t>
  </si>
  <si>
    <t>POLYNESIE, LE VOYAGE DE REVE</t>
  </si>
  <si>
    <t>PREMONITION</t>
  </si>
  <si>
    <t>PRESIDENT PAR ACCIDENT</t>
  </si>
  <si>
    <t>PROMETHEUS</t>
  </si>
  <si>
    <t>PULP FICTION</t>
  </si>
  <si>
    <t>PUSH LEGER</t>
  </si>
  <si>
    <t>QU'EST CE QU'ON A FAIT AU BON DIEU</t>
  </si>
  <si>
    <t>RAGE</t>
  </si>
  <si>
    <t>REAL STEEL</t>
  </si>
  <si>
    <t>RED 1</t>
  </si>
  <si>
    <t>RED 2</t>
  </si>
  <si>
    <t>REPLICANT</t>
  </si>
  <si>
    <t>RESIDENT EVIL RETRIBUTION</t>
  </si>
  <si>
    <t>USUAL SUSPECT</t>
  </si>
  <si>
    <t>UNE NUIT EN ENFER</t>
  </si>
  <si>
    <t>UNDERWORLD EVOLUTION</t>
  </si>
  <si>
    <t>U 571</t>
  </si>
  <si>
    <t>TRANSFORMERS L'AGE DE L'INSTINCTION</t>
  </si>
  <si>
    <t>STONEHEARST ASYLUM</t>
  </si>
  <si>
    <t>SUBLIMES CREATURES</t>
  </si>
  <si>
    <t>SUPERCONDRIAQUE</t>
  </si>
  <si>
    <t>TAKEN 1</t>
  </si>
  <si>
    <t>TAKEN 2</t>
  </si>
  <si>
    <t>TAXI 2</t>
  </si>
  <si>
    <t>TERMINATOR 4 RENAISSANCE</t>
  </si>
  <si>
    <t>TERMINATOR GENESYS</t>
  </si>
  <si>
    <t>THE AMAZING SPIDERMAN 2</t>
  </si>
  <si>
    <t>THE COLONY</t>
  </si>
  <si>
    <t>THE CONSTANT GARDENER</t>
  </si>
  <si>
    <t>THE DARK KNOGHT RISES</t>
  </si>
  <si>
    <t>THE FOREST</t>
  </si>
  <si>
    <t>THE HOLE</t>
  </si>
  <si>
    <t>THE LAST DAYS ON MARS</t>
  </si>
  <si>
    <t>THE LAST SHOW</t>
  </si>
  <si>
    <t>THE MATADOR</t>
  </si>
  <si>
    <t>NAKED WEAPON</t>
  </si>
  <si>
    <t>NATIONAL SECURITY</t>
  </si>
  <si>
    <t>NEGOCIATEUR</t>
  </si>
  <si>
    <t>NINJA 2 SHADOW OF A TEAR</t>
  </si>
  <si>
    <t>NOE (NOAH)</t>
  </si>
  <si>
    <t>NON STOP</t>
  </si>
  <si>
    <t>NUIT DE TERREUR</t>
  </si>
  <si>
    <t>OBLIVION</t>
  </si>
  <si>
    <t>OCULUS</t>
  </si>
  <si>
    <t>OUT FOR A KILL</t>
  </si>
  <si>
    <t>PACIFIC RIM</t>
  </si>
  <si>
    <t>PANDEMIE</t>
  </si>
  <si>
    <t>PAULINE ET FRANCOIS</t>
  </si>
  <si>
    <t>PERCY JACKSON LE VOLEUR DE FOUDRE</t>
  </si>
  <si>
    <t>RIDDICK</t>
  </si>
  <si>
    <t>RIDDERS</t>
  </si>
  <si>
    <t>ROMEO DOIT MOURIR</t>
  </si>
  <si>
    <t>SABOTAGE</t>
  </si>
  <si>
    <t>SAN ANDREAS</t>
  </si>
  <si>
    <t>SAVING GRACE</t>
  </si>
  <si>
    <t>SAW</t>
  </si>
  <si>
    <t>SCINTILLA</t>
  </si>
  <si>
    <t>SCREAM 3</t>
  </si>
  <si>
    <t>SHALL WE DANCE</t>
  </si>
  <si>
    <t>SHANGAI KIT</t>
  </si>
  <si>
    <t>SHAOLIN SOCCER</t>
  </si>
  <si>
    <t>SHOWTIME</t>
  </si>
  <si>
    <t>SHRECK</t>
  </si>
  <si>
    <t>SNOWPIERCER</t>
  </si>
  <si>
    <t>SPAWN</t>
  </si>
  <si>
    <t>SPIDER 2</t>
  </si>
  <si>
    <t>SPY KIDS 3</t>
  </si>
  <si>
    <t>STAR TREK NEMESIS</t>
  </si>
  <si>
    <t>STAR WARS 7, LE REVEIL DE LA FORCE</t>
  </si>
  <si>
    <t>STARFIGHTER</t>
  </si>
  <si>
    <t>STARGATE LA PORTE DES ETOILES</t>
  </si>
  <si>
    <t>STAY</t>
  </si>
  <si>
    <t>THE MORTEL INSTRUMENTS CITY OF BONES</t>
  </si>
  <si>
    <t>THE PUNISHER</t>
  </si>
  <si>
    <t>THE RIGHT KIND OF WRONG</t>
  </si>
  <si>
    <t>THE CAME TOGETHER</t>
  </si>
  <si>
    <t>THOR</t>
  </si>
  <si>
    <t>THOR LE MONDE DES TENEBRES</t>
  </si>
  <si>
    <t>TIME AND TIDE</t>
  </si>
  <si>
    <t>TOI ET MOI</t>
  </si>
  <si>
    <t>TOMB RAIDER 1</t>
  </si>
  <si>
    <t>TOMB RAIDER 2</t>
  </si>
  <si>
    <t>TORQUE</t>
  </si>
  <si>
    <t>TRANSCENDANCE</t>
  </si>
  <si>
    <t>TZEK ET PIDO,ET QUI ON EST</t>
  </si>
  <si>
    <t>TZEK ET PIDO, L'AN FER</t>
  </si>
  <si>
    <t>TZEK ET PIDO, L'AN FIN</t>
  </si>
  <si>
    <t>TZEK ET PIDO, L'AN PIRE</t>
  </si>
  <si>
    <t>TZEK ET PIDO, LES MACS ATTAQUE</t>
  </si>
  <si>
    <t>GANGS OF NEW YORK</t>
  </si>
  <si>
    <t>CD-R</t>
  </si>
  <si>
    <t>MIND GAMES</t>
  </si>
  <si>
    <t>LE ROI SCORPION - THE ROCK</t>
  </si>
  <si>
    <t>INSOMNIA</t>
  </si>
  <si>
    <t>LE TRANSPORTEUR</t>
  </si>
  <si>
    <t>FACING RHE ENEMY</t>
  </si>
  <si>
    <t>DARDEVIL</t>
  </si>
  <si>
    <t>NID DE GUEPES</t>
  </si>
  <si>
    <t>MONIQUE</t>
  </si>
  <si>
    <t>PANIC ROOM</t>
  </si>
  <si>
    <t>LE RAID</t>
  </si>
  <si>
    <t>MA FEMME S'APPELLE MAURICE</t>
  </si>
  <si>
    <t>LE SILENCE DES AGNEAUX</t>
  </si>
  <si>
    <t>THE SPY WITHIN</t>
  </si>
  <si>
    <t>ROBOCOP</t>
  </si>
  <si>
    <t>ROBOCOP 2</t>
  </si>
  <si>
    <t>ROBOCOP 3</t>
  </si>
  <si>
    <t>ARAC ATTACK</t>
  </si>
  <si>
    <t>ESPION ET DEMI  I-SPY</t>
  </si>
  <si>
    <t>LA MORT DANS LA PEAU</t>
  </si>
  <si>
    <t>GREMLINS 2</t>
  </si>
  <si>
    <t>SPEED</t>
  </si>
  <si>
    <t>DEVIL'S CHILD</t>
  </si>
  <si>
    <t>L'EXTREME LIMITE</t>
  </si>
  <si>
    <t>SIMBAD</t>
  </si>
  <si>
    <t>MISSION TO MARS</t>
  </si>
  <si>
    <t>LA PRISON DE VERRE</t>
  </si>
  <si>
    <t>LES 7 MERCENAIRES</t>
  </si>
  <si>
    <t>PEARL HARBOR</t>
  </si>
  <si>
    <t>SPY KIDS</t>
  </si>
  <si>
    <t>SPY KIDS 2</t>
  </si>
  <si>
    <t>PRESUME INNOCENT</t>
  </si>
  <si>
    <t>LES BRONZES FONT DU SKI</t>
  </si>
  <si>
    <t>2 FAST 2 FURIOUS</t>
  </si>
  <si>
    <t>STA WARS 3</t>
  </si>
  <si>
    <t>STAR WARS 4</t>
  </si>
  <si>
    <t>LE SMOKING</t>
  </si>
  <si>
    <t>THE GAME</t>
  </si>
  <si>
    <t>STAR WAR 5 L'EMPIRE CONTRE ATTAQUE</t>
  </si>
  <si>
    <t>STAR WAR 2, L'ATTAQUE DES CLONES</t>
  </si>
  <si>
    <t>DARK CITY</t>
  </si>
  <si>
    <t>STAR WAR 6, LE RETOUR DU JEDI</t>
  </si>
  <si>
    <t>L'EXPERT</t>
  </si>
  <si>
    <t>SIMONE</t>
  </si>
  <si>
    <t>LE MAITRE DU JOUR</t>
  </si>
  <si>
    <t>LE MARGINAL</t>
  </si>
  <si>
    <t>BRAQUAGES</t>
  </si>
  <si>
    <t>LE COMPLEXE DU KANGOUROU</t>
  </si>
  <si>
    <t>MERLIN ENCHANTEUR</t>
  </si>
  <si>
    <t>BERNARD ET BIANCA</t>
  </si>
  <si>
    <t>LE BOSSU</t>
  </si>
  <si>
    <t>SPARTACUS</t>
  </si>
  <si>
    <t>LES MYSTERES DE PARIS</t>
  </si>
  <si>
    <t>WILD WILD WEST</t>
  </si>
  <si>
    <t>RONIN</t>
  </si>
  <si>
    <t>LES FUGEURS</t>
  </si>
  <si>
    <t>OUTLAND</t>
  </si>
  <si>
    <t>LES GRANDES GEULES</t>
  </si>
  <si>
    <t>MEN IN BLACK</t>
  </si>
  <si>
    <t>MEN IN BLACK 2</t>
  </si>
  <si>
    <t>PAIR ET IMPAIR</t>
  </si>
  <si>
    <t>OPERATION ESPADON</t>
  </si>
  <si>
    <t>PREDATOR</t>
  </si>
  <si>
    <t>PREDATOR 2</t>
  </si>
  <si>
    <t>PRESIDIO</t>
  </si>
  <si>
    <t>MISS DETECTIVE</t>
  </si>
  <si>
    <t>MON BEAU PERE ET MOI</t>
  </si>
  <si>
    <t>MON VOISIN LE TUEUR</t>
  </si>
  <si>
    <t>SEVEN</t>
  </si>
  <si>
    <t>TARZAN</t>
  </si>
  <si>
    <t>OPERATION DRAGON</t>
  </si>
  <si>
    <t>UNDER SUSPICTION</t>
  </si>
  <si>
    <t>LE TELEPHONE SONNE TOUJOUR DEUX FOIS</t>
  </si>
  <si>
    <t>L'EFFACEUR</t>
  </si>
  <si>
    <t>LES EXPERT</t>
  </si>
  <si>
    <t>L'ENFER DU DEVOIR</t>
  </si>
  <si>
    <t>LE DERNIER SAMOURAI</t>
  </si>
  <si>
    <t>LES FUGITIFS</t>
  </si>
  <si>
    <t>STARGATE, L'ARCHE DE VERITE</t>
  </si>
  <si>
    <t>XXX 2</t>
  </si>
  <si>
    <t>MON BEAU PERE MES PARENTS ET MOI</t>
  </si>
  <si>
    <t>LE PLUS GRAND CIRQUE DU MONDE</t>
  </si>
  <si>
    <t>LE FLIC DE SAN FRANSISCO</t>
  </si>
  <si>
    <t>LES 7 SAMOURAI</t>
  </si>
  <si>
    <t>HARRY POTTER LA CHAMBRE SECRETE</t>
  </si>
  <si>
    <t>TANGO &amp; CASCH</t>
  </si>
  <si>
    <t>RICOCHET</t>
  </si>
  <si>
    <t>THE TERMINATOR</t>
  </si>
  <si>
    <t>ROAD HOUSE</t>
  </si>
  <si>
    <t>SNPERS</t>
  </si>
  <si>
    <t>USS ALABAMA</t>
  </si>
  <si>
    <t>FIHT CLUB</t>
  </si>
  <si>
    <t>LE MASQUE DE FER</t>
  </si>
  <si>
    <t>RIO BRAVO</t>
  </si>
  <si>
    <t>LA TOTALE</t>
  </si>
  <si>
    <t>PEDALE DOUCE</t>
  </si>
  <si>
    <t>IMPITOYABLE</t>
  </si>
  <si>
    <t>HAUTE VOLTIGE</t>
  </si>
  <si>
    <t>DEUX SUPER FLICS</t>
  </si>
  <si>
    <t>YAKUZA CONTRE TRIADE</t>
  </si>
  <si>
    <t>MAVERICK</t>
  </si>
  <si>
    <t>ELECTRA</t>
  </si>
  <si>
    <t>BANLIEU 13</t>
  </si>
  <si>
    <t>DANS LA LIGNE DE MIRE</t>
  </si>
  <si>
    <t>RUSH HOUR 2</t>
  </si>
  <si>
    <t>CHUNGHAI</t>
  </si>
  <si>
    <t>COMBAT DE MAITRE</t>
  </si>
  <si>
    <t>SIN CITY</t>
  </si>
  <si>
    <t>LES VALEURS DE LA FAMILLE ADAMS</t>
  </si>
  <si>
    <t>TRUE LIES</t>
  </si>
  <si>
    <t>ASSAUT SUR LE CENTRAL 13</t>
  </si>
  <si>
    <t>DANGER IMMEDIAT</t>
  </si>
  <si>
    <t>BRANNIGAN</t>
  </si>
  <si>
    <t>LE CHACAL</t>
  </si>
  <si>
    <t>LE DERNIER SAMOURIA</t>
  </si>
  <si>
    <t>LES 55 JOURS DE PEKIN</t>
  </si>
  <si>
    <t>CE QUE VEULENT LES FEMMES</t>
  </si>
  <si>
    <t>LE FUGITIF</t>
  </si>
  <si>
    <t>US MARSHALS</t>
  </si>
  <si>
    <t>OPERATION CREPUSCULE</t>
  </si>
  <si>
    <t>NAVY SEAL</t>
  </si>
  <si>
    <t>LES CHRONICQUES DE RIDDICK</t>
  </si>
  <si>
    <t>HARRY POTTER 3</t>
  </si>
  <si>
    <t>CELLULAR</t>
  </si>
  <si>
    <t>LES CHORISTES</t>
  </si>
  <si>
    <t>ANACONDAS</t>
  </si>
  <si>
    <t>LES PLEINS POUVOIRS</t>
  </si>
  <si>
    <t>JASON X</t>
  </si>
  <si>
    <t>SWAT</t>
  </si>
  <si>
    <t>AVALON</t>
  </si>
  <si>
    <t>FUREUR</t>
  </si>
  <si>
    <t>DREAMCASTCHER YARAKAZI</t>
  </si>
  <si>
    <t>EVOLUTION</t>
  </si>
  <si>
    <t>LA TRANCHEE</t>
  </si>
  <si>
    <t>LA FUREUR DU DRAGON</t>
  </si>
  <si>
    <t>WARNING</t>
  </si>
  <si>
    <t>CORTO MALTESE</t>
  </si>
  <si>
    <t>LES 102 DALMATIENS</t>
  </si>
  <si>
    <t>LE ROI LION</t>
  </si>
  <si>
    <t>TIGERLAND</t>
  </si>
  <si>
    <t>THE BREAK UP - LA RUPTURE</t>
  </si>
  <si>
    <t>AFFLICTION</t>
  </si>
  <si>
    <t>A ARMES EGALES</t>
  </si>
  <si>
    <t>DRAGON ROUGE</t>
  </si>
  <si>
    <t>LE 5EME ETAT</t>
  </si>
  <si>
    <t>LA MAISON DE L'HORREUR</t>
  </si>
  <si>
    <t>SIGNES</t>
  </si>
  <si>
    <t>BATMAN LE DEFI</t>
  </si>
  <si>
    <t>1h58</t>
  </si>
  <si>
    <t xml:space="preserve">MADAME DOUBTFIRE </t>
  </si>
  <si>
    <t>THE EXTREMISTES</t>
  </si>
  <si>
    <t>STARSKY ET HYCH</t>
  </si>
  <si>
    <t>X FILES , LA VERITE</t>
  </si>
  <si>
    <t>AMERICAN PSYCHO 2</t>
  </si>
  <si>
    <t>PIRANA 2</t>
  </si>
  <si>
    <t>BLADE</t>
  </si>
  <si>
    <t>BLADE 2</t>
  </si>
  <si>
    <t>HULK</t>
  </si>
  <si>
    <t>FUSION</t>
  </si>
  <si>
    <t>TERMINATOR 3</t>
  </si>
  <si>
    <t>SHORT CIRCUIT</t>
  </si>
  <si>
    <t>LE SEIGNEUR DES ANNEAUX, LA COMMUNAUTER DE L'ANNEAU</t>
  </si>
  <si>
    <t>LE MANOIR HANTE</t>
  </si>
  <si>
    <t>KILL BILL VOL2</t>
  </si>
  <si>
    <t>LE SEIGNEUR DES ANNEAUX, LE RETOUR DU ROI</t>
  </si>
  <si>
    <t>BLEU PROFOND</t>
  </si>
  <si>
    <t>HALLOWEN LA RESURECTION</t>
  </si>
  <si>
    <t>DERAPAGES INCONTROLES</t>
  </si>
  <si>
    <t>LES BRONZES</t>
  </si>
  <si>
    <t>LA FUREUR DE VAINCRE</t>
  </si>
  <si>
    <t>EN SURSIS</t>
  </si>
  <si>
    <t>TRAQUE</t>
  </si>
  <si>
    <t>L'AFFAIRE VAN HAKEN</t>
  </si>
  <si>
    <t>PLUS JAMAIS</t>
  </si>
  <si>
    <t>LE TOURNOI DU LION</t>
  </si>
  <si>
    <t>THE ORDER</t>
  </si>
  <si>
    <t>BASIC</t>
  </si>
  <si>
    <t>LA RECRUE</t>
  </si>
  <si>
    <t>BIG BOSS</t>
  </si>
  <si>
    <t>UN HOMME A PART</t>
  </si>
  <si>
    <t>ANATOMIE 2</t>
  </si>
  <si>
    <t>LE SEIGNEURS DES ANNEAUX LES DEUX TOURS</t>
  </si>
  <si>
    <t>LE JEU DE LA MORT</t>
  </si>
  <si>
    <t>L'EXPERIENCE</t>
  </si>
  <si>
    <t>LES BIDASSES ENTRE EN GUERRE</t>
  </si>
  <si>
    <t>LES 4 CHARLOTS MOUSQUETAIRE</t>
  </si>
  <si>
    <t>TROIE</t>
  </si>
  <si>
    <t>DETOUR MORTEL</t>
  </si>
  <si>
    <t>LA CORSE</t>
  </si>
  <si>
    <t>LE MEDAILLON</t>
  </si>
  <si>
    <t>I.J. A LA RECHERCHE DE L'ARCHE PERDU</t>
  </si>
  <si>
    <t>I.J. ET LE TEMPLE MAUDIT</t>
  </si>
  <si>
    <t>LA DERNIERE CROISADE</t>
  </si>
  <si>
    <t>UNDERWORLD</t>
  </si>
  <si>
    <t>ONG BAK</t>
  </si>
  <si>
    <t>LA FIN DE FREDDY,L'ULTIME COCHEMAR</t>
  </si>
  <si>
    <t>TAIS TOI</t>
  </si>
  <si>
    <t>BENJAMIN GATES</t>
  </si>
  <si>
    <t>LE GANG DES REQUINS</t>
  </si>
  <si>
    <t>LES INDESTRUCTIBLES</t>
  </si>
  <si>
    <t>LA MACHINE A EXPLORER LE TEMPS</t>
  </si>
  <si>
    <t>COLLATERAL</t>
  </si>
  <si>
    <t>PITCH BLACK</t>
  </si>
  <si>
    <t>NUCLEAR TARGET</t>
  </si>
  <si>
    <t>RESIDENT EVIL 2</t>
  </si>
  <si>
    <t>LA MOMIE</t>
  </si>
  <si>
    <t>LE CERCLE</t>
  </si>
  <si>
    <t>CONSTANTINE</t>
  </si>
  <si>
    <t>KINGDOM OF HEAVEN</t>
  </si>
  <si>
    <t>DEMAIN DE MEURT JAMAIS</t>
  </si>
  <si>
    <t>OCTOPUSSY</t>
  </si>
  <si>
    <t>VIVRE ET LAISSER MOURIR</t>
  </si>
  <si>
    <t>L'ESPION QUI M'AIMAIT</t>
  </si>
  <si>
    <t>L'HOMME AU PISTOLET D'OR</t>
  </si>
  <si>
    <t>GOLDENEYE</t>
  </si>
  <si>
    <t>RIEN QUE POUR VOS YEUX</t>
  </si>
  <si>
    <t>OPERATION TONNERRE</t>
  </si>
  <si>
    <t>TUER N'EST PAS JOUER</t>
  </si>
  <si>
    <t>GOLDFINGER</t>
  </si>
  <si>
    <t>DOCTEUR NO</t>
  </si>
  <si>
    <t>PERMIS DE TUER</t>
  </si>
  <si>
    <t>LES DIAMANTS SONT ETERNELS</t>
  </si>
  <si>
    <t>ON NE VIE QUE DEUX FOIS</t>
  </si>
  <si>
    <t>SO CLOSE</t>
  </si>
  <si>
    <t>AZUMI V.O.S.T.</t>
  </si>
  <si>
    <t>BLADE OF FURY</t>
  </si>
  <si>
    <t>HERO</t>
  </si>
  <si>
    <t>BELLY OF THE BEAST</t>
  </si>
  <si>
    <t>LES GRIFFES DU CUCHEMAR</t>
  </si>
  <si>
    <t>LE ROI SINGE LA BOITE DE PENDARE</t>
  </si>
  <si>
    <t>LE ROI SINGE CONDILLON</t>
  </si>
  <si>
    <t>LA REVANCHE DE FREDDY 2</t>
  </si>
  <si>
    <t>LES GRIFFES DE LA NUIT</t>
  </si>
  <si>
    <t>L'ENFANT DU CAUCHEMAR FREDDY 5</t>
  </si>
  <si>
    <t>LE COCHEMAR DE FEDDY</t>
  </si>
  <si>
    <t>SUPERMAN 1</t>
  </si>
  <si>
    <t>SUPERMAN 2</t>
  </si>
  <si>
    <t>LE FILS DU MASK</t>
  </si>
  <si>
    <t>SUPERMAN 4</t>
  </si>
  <si>
    <t>L'ARME FATAL 1</t>
  </si>
  <si>
    <t>L'ARME FATAL 2</t>
  </si>
  <si>
    <t>L'ARME FATAL 3</t>
  </si>
  <si>
    <t>L'ARME FATAL 4</t>
  </si>
  <si>
    <t>SEXE INTENTION</t>
  </si>
  <si>
    <t>SEXE INTENTION 2</t>
  </si>
  <si>
    <t>SPIDERMAN 2</t>
  </si>
  <si>
    <t>CATWOMAN</t>
  </si>
  <si>
    <t>VAN HELSING</t>
  </si>
  <si>
    <t>L'ARMEE DES MORTS</t>
  </si>
  <si>
    <t>ONG BACK</t>
  </si>
  <si>
    <t>HELLBOY</t>
  </si>
  <si>
    <t>ZATOICHI</t>
  </si>
  <si>
    <t>SCARFACE</t>
  </si>
  <si>
    <t>RETOUR A LA 36 EME CHAMBRE DE SHAOLIN</t>
  </si>
  <si>
    <t>LES DISCIPLE DE LA 36 EME CHAMBRE</t>
  </si>
  <si>
    <t>KRAMER CONTRE KRAMER</t>
  </si>
  <si>
    <t>LA LIGNE VERTE</t>
  </si>
  <si>
    <t>HEAT</t>
  </si>
  <si>
    <t>SANG CHAUD POUR MEUTRE DE SANG FROID</t>
  </si>
  <si>
    <t>LE DROIT DE TUER</t>
  </si>
  <si>
    <t>SIX-PACK</t>
  </si>
  <si>
    <t>ROAD MOVIE</t>
  </si>
  <si>
    <t>SPACE BATTLESHIP</t>
  </si>
  <si>
    <t>LEGION</t>
  </si>
  <si>
    <t>THE CELL</t>
  </si>
  <si>
    <t>INSIDE MAN</t>
  </si>
  <si>
    <t>ROBIN DES BOIS</t>
  </si>
  <si>
    <t>GHOST</t>
  </si>
  <si>
    <t>BODYGUARD</t>
  </si>
  <si>
    <t>GREMLINS</t>
  </si>
  <si>
    <t>OCEAN'S ELEVEN</t>
  </si>
  <si>
    <t>LES SECRETS D'UNE TERRE</t>
  </si>
  <si>
    <t>SCRITTORI</t>
  </si>
  <si>
    <t>LE VILLAGE DES ENFOIRES 2006</t>
  </si>
  <si>
    <t>CELINE AU COEUR DU STADE</t>
  </si>
  <si>
    <t>CELINE ALL THE WAY</t>
  </si>
  <si>
    <t>LE BOULET</t>
  </si>
  <si>
    <t>UNE BOUTEILLE A LA MER</t>
  </si>
  <si>
    <t>LORENZO</t>
  </si>
  <si>
    <t>LES SECRET D'UNE TERRE</t>
  </si>
  <si>
    <t>LES CHEVALIERS DU CIEL</t>
  </si>
  <si>
    <t>TERMINATOR 2 : LE JUGEMENT DERNIER</t>
  </si>
  <si>
    <t>INFERNO</t>
  </si>
  <si>
    <t>THE TREE OF LIFE</t>
  </si>
  <si>
    <t>CASTLEFREAK</t>
  </si>
  <si>
    <t>STAR WARS 1: LA MENACE FANTOME</t>
  </si>
  <si>
    <t>PRETTY WOMAN</t>
  </si>
  <si>
    <t>CLINIC</t>
  </si>
  <si>
    <t>GUNBLAST VODKA</t>
  </si>
  <si>
    <t>INCASSABLE</t>
  </si>
  <si>
    <t>LA PLANETES DES SINGES</t>
  </si>
  <si>
    <t>DUNE</t>
  </si>
  <si>
    <t>Disque Dur</t>
  </si>
  <si>
    <t>VU</t>
  </si>
  <si>
    <t>Nbe support</t>
  </si>
  <si>
    <t>Zone</t>
  </si>
  <si>
    <t>Format Video</t>
  </si>
  <si>
    <t>poids en octet</t>
  </si>
  <si>
    <t>position</t>
  </si>
  <si>
    <t>valeur N ou O</t>
  </si>
  <si>
    <t>HALLE BERRY</t>
  </si>
  <si>
    <t xml:space="preserve">                TITRE du FILM</t>
  </si>
  <si>
    <t>RS.390</t>
  </si>
  <si>
    <t>007 - MEURS UN AUTRE JOUR</t>
  </si>
  <si>
    <t>2H14</t>
  </si>
  <si>
    <t>IM.390</t>
  </si>
  <si>
    <t>Une opération secrète, menée en Corée du Nord par James Bond et deux de ses hommes, est compromise par un traître non identifié. S'ensuit une course-poursuite en hovercraft au cours de laquelle le colonel nord-coréen Moon trouve la mort et son lieutenant, Zao, est grièvement blessé. James Bond est quant à lui capturé et jeté dans une prison militaire.
Après quelques mois de détention, ce dernier est libéré à l'occasion d'un échange de prisonniers organisé par Falco, le directeur de la National Security Agency. Démis de ses fonctions, l'ancien agent secret est décidé à retrouver Zao et à démasquer le traître qui a entraîné sa chute. Sa quête, riche en rebondissements, l'amènera à faire la rencontre de la belle et mystérieuse Jinx et de Gustav Graves, un mégalomaniaque propriétaire d'un somptueux palais de glace islandais et d'une arme d'une puissance insoupçonnée.</t>
  </si>
  <si>
    <t>3.7</t>
  </si>
  <si>
    <t>PIERCE BROSMAN</t>
  </si>
  <si>
    <t>LEE TAMAHORI</t>
  </si>
  <si>
    <t>DD A</t>
  </si>
  <si>
    <t>AMERICAN HISTORY X</t>
  </si>
  <si>
    <t>OUT LIVE</t>
  </si>
  <si>
    <t>BLADE : TRINITY</t>
  </si>
  <si>
    <t>RS.566</t>
  </si>
  <si>
    <t>007 - BON BAISER DU RUSSIE</t>
  </si>
  <si>
    <t>IM.566</t>
  </si>
  <si>
    <t>1964</t>
  </si>
  <si>
    <t>SEAN CONNERY</t>
  </si>
  <si>
    <t>En pleine guerre froide, James Bond se voit confier la mission de faire passer à l'Ouest une jeune femme russe nommée Tatiana Romanova ainsi qu'un lecteur de déchiffrement conçu par les Soviétiques. Cependant, cela s'avère être un piège tendu par l'organisation criminelle du SPECTRE, qui entend venger la mort du Dr. No et s'emparer du lecteur…</t>
  </si>
  <si>
    <t>(007) CASINO ROYAL</t>
  </si>
  <si>
    <t>(007) BON BAISER DU RUSSIE</t>
  </si>
  <si>
    <t>(007) MEURS UN AUTRE JOUR</t>
  </si>
  <si>
    <t>(007) SPECTRE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</si>
</sst>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4" x14ac:knownFonts="1">
    <font>
      <sz val="11"/>
      <color theme="1"/>
      <name val="Calibri"/>
      <family val="2"/>
      <scheme val="minor"/>
    </font>
    <font>
      <b/>
      <sz val="11"/>
      <color theme="3" tint="-0.249977111117893"/>
      <name val="Calibri"/>
      <family val="2"/>
      <scheme val="minor"/>
    </font>
    <font>
      <b/>
      <sz val="36"/>
      <color rgb="FFC00000"/>
      <name val="Calibri"/>
      <family val="2"/>
      <scheme val="minor"/>
    </font>
    <font>
      <sz val="36"/>
      <color theme="1"/>
      <name val="Calibri"/>
      <family val="2"/>
      <scheme val="minor"/>
    </font>
    <font>
      <b/>
      <sz val="36"/>
      <color rgb="FFFF0000"/>
      <name val="Calibri"/>
      <family val="2"/>
      <scheme val="minor"/>
    </font>
    <font>
      <b/>
      <sz val="36"/>
      <color rgb="FF00B0F0"/>
      <name val="Calibri"/>
      <family val="2"/>
      <scheme val="minor"/>
    </font>
    <font>
      <b/>
      <sz val="36"/>
      <color rgb="FFFFC000"/>
      <name val="Calibri"/>
      <family val="2"/>
      <scheme val="minor"/>
    </font>
    <font>
      <b/>
      <sz val="20"/>
      <color theme="1"/>
      <name val="Calibri"/>
      <family val="2"/>
      <scheme val="minor"/>
    </font>
    <font>
      <b/>
      <sz val="36"/>
      <color rgb="FF7030A0"/>
      <name val="Calibri"/>
      <family val="2"/>
      <scheme val="minor"/>
    </font>
    <font>
      <sz val="11"/>
      <name val="Calibri"/>
      <family val="2"/>
      <scheme val="minor"/>
    </font>
    <font>
      <sz val="11"/>
      <color theme="5" tint="0.39997558519241921"/>
      <name val="Calibri"/>
      <family val="2"/>
      <scheme val="minor"/>
    </font>
    <font>
      <b/>
      <sz val="36"/>
      <color theme="8" tint="-0.499984740745262"/>
      <name val="Calibri"/>
      <family val="2"/>
      <scheme val="minor"/>
    </font>
    <font>
      <b/>
      <sz val="36"/>
      <color theme="2" tint="-0.499984740745262"/>
      <name val="Calibri"/>
      <family val="2"/>
      <scheme val="minor"/>
    </font>
    <font>
      <b/>
      <sz val="36"/>
      <color theme="3" tint="0.39997558519241921"/>
      <name val="Calibri"/>
      <family val="2"/>
      <scheme val="minor"/>
    </font>
    <font>
      <b/>
      <sz val="11"/>
      <color theme="5" tint="0.39997558519241921"/>
      <name val="Calibri"/>
      <family val="2"/>
      <scheme val="minor"/>
    </font>
    <font>
      <sz val="11"/>
      <color theme="6" tint="0.39997558519241921"/>
      <name val="Calibri"/>
      <family val="2"/>
      <scheme val="minor"/>
    </font>
    <font>
      <b/>
      <sz val="36"/>
      <color theme="0" tint="-0.34998626667073579"/>
      <name val="Calibri"/>
      <family val="2"/>
      <scheme val="minor"/>
    </font>
    <font>
      <b/>
      <sz val="36"/>
      <color theme="5" tint="-0.499984740745262"/>
      <name val="Calibri"/>
      <family val="2"/>
      <scheme val="minor"/>
    </font>
    <font>
      <b/>
      <sz val="36"/>
      <color theme="6" tint="-0.499984740745262"/>
      <name val="Calibri"/>
      <family val="2"/>
      <scheme val="minor"/>
    </font>
    <font>
      <b/>
      <sz val="36"/>
      <color theme="9" tint="-0.499984740745262"/>
      <name val="Calibri"/>
      <family val="2"/>
      <scheme val="minor"/>
    </font>
    <font>
      <b/>
      <sz val="36"/>
      <color rgb="FF660033"/>
      <name val="Calibri"/>
      <family val="2"/>
      <scheme val="minor"/>
    </font>
    <font>
      <b/>
      <sz val="36"/>
      <color rgb="FF028608"/>
      <name val="Calibri"/>
      <family val="2"/>
      <scheme val="minor"/>
    </font>
    <font>
      <b/>
      <sz val="36"/>
      <color rgb="FFC67CBB"/>
      <name val="Calibri"/>
      <family val="2"/>
      <scheme val="minor"/>
    </font>
    <font>
      <b/>
      <sz val="36"/>
      <color rgb="FF669900"/>
      <name val="Calibri"/>
      <family val="2"/>
      <scheme val="minor"/>
    </font>
    <font>
      <b/>
      <sz val="36"/>
      <color rgb="FF77396E"/>
      <name val="Calibri"/>
      <family val="2"/>
      <scheme val="minor"/>
    </font>
    <font>
      <b/>
      <sz val="36"/>
      <color rgb="FF999CA9"/>
      <name val="Calibri"/>
      <family val="2"/>
      <scheme val="minor"/>
    </font>
    <font>
      <b/>
      <sz val="36"/>
      <color theme="7" tint="-0.499984740745262"/>
      <name val="Calibri"/>
      <family val="2"/>
      <scheme val="minor"/>
    </font>
    <font>
      <b/>
      <sz val="11"/>
      <color theme="1"/>
      <name val="Calibri"/>
      <family val="2"/>
      <scheme val="minor"/>
    </font>
    <font>
      <b/>
      <sz val="11"/>
      <name val="Calibri"/>
      <family val="2"/>
      <scheme val="minor"/>
    </font>
    <font>
      <b/>
      <sz val="24"/>
      <color rgb="FFFF0000"/>
      <name val="Calibri"/>
      <family val="2"/>
      <scheme val="minor"/>
    </font>
    <font>
      <b/>
      <sz val="36"/>
      <color rgb="FF00B050"/>
      <name val="Calibri"/>
      <family val="2"/>
      <scheme val="minor"/>
    </font>
    <font>
      <b/>
      <sz val="14"/>
      <color theme="1"/>
      <name val="Calibri"/>
      <family val="2"/>
      <scheme val="minor"/>
    </font>
    <font>
      <b/>
      <sz val="14"/>
      <color rgb="FFC00000"/>
      <name val="Calibri"/>
      <family val="2"/>
      <scheme val="minor"/>
    </font>
    <font>
      <sz val="14"/>
      <color theme="1"/>
      <name val="Calibri"/>
      <family val="2"/>
      <scheme val="minor"/>
    </font>
    <font>
      <b/>
      <sz val="14"/>
      <color theme="2" tint="-0.499984740745262"/>
      <name val="Calibri"/>
      <family val="2"/>
      <scheme val="minor"/>
    </font>
    <font>
      <b/>
      <sz val="14"/>
      <color rgb="FF77396E"/>
      <name val="Calibri"/>
      <family val="2"/>
      <scheme val="minor"/>
    </font>
    <font>
      <b/>
      <sz val="14"/>
      <color rgb="FF00B0F0"/>
      <name val="Calibri"/>
      <family val="2"/>
      <scheme val="minor"/>
    </font>
    <font>
      <b/>
      <sz val="14"/>
      <color rgb="FF669900"/>
      <name val="Calibri"/>
      <family val="2"/>
      <scheme val="minor"/>
    </font>
    <font>
      <b/>
      <sz val="14"/>
      <color theme="5" tint="-0.499984740745262"/>
      <name val="Calibri"/>
      <family val="2"/>
      <scheme val="minor"/>
    </font>
    <font>
      <b/>
      <sz val="14"/>
      <color rgb="FF7030A0"/>
      <name val="Calibri"/>
      <family val="2"/>
      <scheme val="minor"/>
    </font>
    <font>
      <b/>
      <sz val="14"/>
      <color rgb="FF028608"/>
      <name val="Calibri"/>
      <family val="2"/>
      <scheme val="minor"/>
    </font>
    <font>
      <b/>
      <sz val="14"/>
      <color theme="8" tint="-0.499984740745262"/>
      <name val="Calibri"/>
      <family val="2"/>
      <scheme val="minor"/>
    </font>
    <font>
      <b/>
      <sz val="14"/>
      <color theme="0" tint="-0.499984740745262"/>
      <name val="Calibri"/>
      <family val="2"/>
      <scheme val="minor"/>
    </font>
    <font>
      <b/>
      <sz val="14"/>
      <color theme="9" tint="-0.499984740745262"/>
      <name val="Calibri"/>
      <family val="2"/>
      <scheme val="minor"/>
    </font>
    <font>
      <b/>
      <sz val="14"/>
      <color rgb="FF660033"/>
      <name val="Calibri"/>
      <family val="2"/>
      <scheme val="minor"/>
    </font>
    <font>
      <b/>
      <sz val="14"/>
      <color rgb="FFFFC000"/>
      <name val="Calibri"/>
      <family val="2"/>
      <scheme val="minor"/>
    </font>
    <font>
      <b/>
      <sz val="14"/>
      <color rgb="FF00B050"/>
      <name val="Calibri"/>
      <family val="2"/>
      <scheme val="minor"/>
    </font>
    <font>
      <b/>
      <sz val="14"/>
      <color theme="3" tint="0.39997558519241921"/>
      <name val="Calibri"/>
      <family val="2"/>
      <scheme val="minor"/>
    </font>
    <font>
      <b/>
      <sz val="14"/>
      <color theme="6" tint="-0.499984740745262"/>
      <name val="Calibri"/>
      <family val="2"/>
      <scheme val="minor"/>
    </font>
    <font>
      <b/>
      <sz val="14"/>
      <color rgb="FFC67CBB"/>
      <name val="Calibri"/>
      <family val="2"/>
      <scheme val="minor"/>
    </font>
    <font>
      <b/>
      <sz val="14"/>
      <color rgb="FF999CA9"/>
      <name val="Calibri"/>
      <family val="2"/>
      <scheme val="minor"/>
    </font>
    <font>
      <b/>
      <sz val="14"/>
      <color theme="7" tint="-0.499984740745262"/>
      <name val="Calibri"/>
      <family val="2"/>
      <scheme val="minor"/>
    </font>
    <font>
      <b/>
      <sz val="14"/>
      <color rgb="FFFF0000"/>
      <name val="Calibri"/>
      <family val="2"/>
      <scheme val="minor"/>
    </font>
    <font>
      <b/>
      <sz val="14"/>
      <color rgb="FF66FF33"/>
      <name val="Calibri"/>
      <family val="2"/>
      <scheme val="minor"/>
    </font>
    <font>
      <b/>
      <sz val="14"/>
      <color rgb="FF948B54"/>
      <name val="Calibri"/>
      <family val="2"/>
      <scheme val="minor"/>
    </font>
    <font>
      <b/>
      <sz val="14"/>
      <color rgb="FF009900"/>
      <name val="Calibri"/>
      <family val="2"/>
      <scheme val="minor"/>
    </font>
    <font>
      <b/>
      <sz val="36"/>
      <color rgb="FF009900"/>
      <name val="Calibri"/>
      <family val="2"/>
      <scheme val="minor"/>
    </font>
    <font>
      <b/>
      <sz val="14"/>
      <color theme="3" tint="-0.249977111117893"/>
      <name val="Calibri"/>
      <family val="2"/>
      <scheme val="minor"/>
    </font>
    <font>
      <b/>
      <sz val="36"/>
      <color theme="3" tint="-0.249977111117893"/>
      <name val="Calibri"/>
      <family val="2"/>
      <scheme val="minor"/>
    </font>
    <font>
      <u/>
      <sz val="11"/>
      <color theme="10"/>
      <name val="Calibri"/>
      <family val="2"/>
      <scheme val="minor"/>
    </font>
    <font>
      <sz val="10"/>
      <name val="Arial"/>
    </font>
    <font>
      <sz val="10"/>
      <name val="Arial"/>
      <family val="2"/>
    </font>
    <font>
      <b/>
      <sz val="11"/>
      <name val="Arial"/>
      <family val="2"/>
    </font>
    <font>
      <sz val="8"/>
      <color theme="1"/>
      <name val="Montserrat Light"/>
      <family val="2"/>
    </font>
    <font>
      <b/>
      <sz val="14"/>
      <name val="Arial"/>
      <family val="2"/>
    </font>
    <font>
      <b/>
      <sz val="14"/>
      <color indexed="8"/>
      <name val="Calibri"/>
      <family val="2"/>
    </font>
    <font>
      <sz val="8"/>
      <name val="Calibri"/>
      <family val="2"/>
      <scheme val="minor"/>
    </font>
    <font>
      <b/>
      <i/>
      <sz val="12"/>
      <color indexed="8"/>
      <name val="Calibri"/>
      <family val="2"/>
    </font>
    <font>
      <b/>
      <sz val="12"/>
      <color indexed="8"/>
      <name val="Calibri"/>
      <family val="2"/>
    </font>
    <font>
      <b/>
      <sz val="12"/>
      <color theme="1"/>
      <name val="Calibri"/>
      <family val="2"/>
      <scheme val="minor"/>
    </font>
    <font>
      <b/>
      <sz val="12"/>
      <color theme="1"/>
      <name val="Montserrat Light"/>
      <family val="2"/>
    </font>
    <font>
      <sz val="14"/>
      <name val="Arial"/>
      <family val="2"/>
    </font>
    <font>
      <b/>
      <sz val="8"/>
      <color theme="1"/>
      <name val="Calibri"/>
      <family val="2"/>
      <scheme val="minor"/>
    </font>
    <font>
      <b/>
      <sz val="24"/>
      <color theme="1"/>
      <name val="Calibri"/>
      <family val="2"/>
      <scheme val="minor"/>
    </font>
    <font>
      <b/>
      <sz val="14"/>
      <name val="Calibri"/>
      <family val="2"/>
      <scheme val="minor"/>
    </font>
    <font>
      <sz val="11"/>
      <name val="Arial"/>
      <family val="2"/>
    </font>
    <font>
      <b/>
      <sz val="10"/>
      <name val="Arial"/>
      <family val="2"/>
    </font>
    <font>
      <b/>
      <sz val="14"/>
      <color rgb="FFCC6600"/>
      <name val="Calibri"/>
      <family val="2"/>
      <scheme val="minor"/>
    </font>
    <font>
      <b/>
      <sz val="11"/>
      <color theme="0"/>
      <name val="Calibri"/>
      <family val="2"/>
      <scheme val="minor"/>
    </font>
    <font>
      <sz val="11"/>
      <color theme="9" tint="-0.249977111117893"/>
      <name val="Calibri"/>
      <family val="2"/>
      <scheme val="minor"/>
    </font>
    <font>
      <b/>
      <sz val="36"/>
      <color rgb="FFFF9900"/>
      <name val="Calibri"/>
      <family val="2"/>
      <scheme val="minor"/>
    </font>
    <font>
      <b/>
      <sz val="14"/>
      <color theme="0" tint="-4.9989318521683403E-2"/>
      <name val="Calibri"/>
      <family val="2"/>
      <scheme val="minor"/>
    </font>
    <font>
      <b/>
      <sz val="14"/>
      <color rgb="FFFF9900"/>
      <name val="Calibri"/>
      <family val="2"/>
      <scheme val="minor"/>
    </font>
    <font>
      <u/>
      <sz val="14"/>
      <color theme="10"/>
      <name val="Calibri"/>
      <family val="2"/>
      <scheme val="minor"/>
    </font>
  </fonts>
  <fills count="41">
    <fill>
      <patternFill patternType="none"/>
    </fill>
    <fill>
      <patternFill patternType="gray125"/>
    </fill>
    <fill>
      <patternFill patternType="solid">
        <fgColor rgb="FFFF0000"/>
        <bgColor indexed="64"/>
      </patternFill>
    </fill>
    <fill>
      <patternFill patternType="solid">
        <fgColor rgb="FFC00000"/>
        <bgColor indexed="64"/>
      </patternFill>
    </fill>
    <fill>
      <patternFill patternType="solid">
        <fgColor rgb="FF00B0F0"/>
        <bgColor indexed="64"/>
      </patternFill>
    </fill>
    <fill>
      <patternFill patternType="solid">
        <fgColor rgb="FFFFC000"/>
        <bgColor indexed="64"/>
      </patternFill>
    </fill>
    <fill>
      <patternFill patternType="solid">
        <fgColor rgb="FF7030A0"/>
        <bgColor indexed="64"/>
      </patternFill>
    </fill>
    <fill>
      <patternFill patternType="solid">
        <fgColor theme="8" tint="-0.499984740745262"/>
        <bgColor indexed="64"/>
      </patternFill>
    </fill>
    <fill>
      <patternFill patternType="solid">
        <fgColor theme="0"/>
        <bgColor indexed="64"/>
      </patternFill>
    </fill>
    <fill>
      <patternFill patternType="solid">
        <fgColor theme="3" tint="0.39997558519241921"/>
        <bgColor indexed="64"/>
      </patternFill>
    </fill>
    <fill>
      <patternFill patternType="solid">
        <fgColor rgb="FFFFFF00"/>
        <bgColor indexed="64"/>
      </patternFill>
    </fill>
    <fill>
      <patternFill patternType="solid">
        <fgColor theme="2" tint="-0.499984740745262"/>
        <bgColor indexed="64"/>
      </patternFill>
    </fill>
    <fill>
      <patternFill patternType="solid">
        <fgColor theme="5" tint="-0.499984740745262"/>
        <bgColor indexed="64"/>
      </patternFill>
    </fill>
    <fill>
      <patternFill patternType="solid">
        <fgColor theme="6" tint="-0.499984740745262"/>
        <bgColor indexed="64"/>
      </patternFill>
    </fill>
    <fill>
      <patternFill patternType="solid">
        <fgColor theme="7" tint="-0.499984740745262"/>
        <bgColor indexed="64"/>
      </patternFill>
    </fill>
    <fill>
      <patternFill patternType="solid">
        <fgColor theme="9" tint="-0.499984740745262"/>
        <bgColor indexed="64"/>
      </patternFill>
    </fill>
    <fill>
      <patternFill patternType="solid">
        <fgColor theme="0" tint="-0.499984740745262"/>
        <bgColor indexed="64"/>
      </patternFill>
    </fill>
    <fill>
      <patternFill patternType="solid">
        <fgColor rgb="FF660033"/>
        <bgColor indexed="64"/>
      </patternFill>
    </fill>
    <fill>
      <patternFill patternType="solid">
        <fgColor rgb="FF028608"/>
        <bgColor indexed="64"/>
      </patternFill>
    </fill>
    <fill>
      <patternFill patternType="solid">
        <fgColor rgb="FFC67CBB"/>
        <bgColor indexed="64"/>
      </patternFill>
    </fill>
    <fill>
      <patternFill patternType="solid">
        <fgColor rgb="FF669900"/>
        <bgColor indexed="64"/>
      </patternFill>
    </fill>
    <fill>
      <patternFill patternType="solid">
        <fgColor rgb="FF99FF66"/>
        <bgColor indexed="64"/>
      </patternFill>
    </fill>
    <fill>
      <patternFill patternType="solid">
        <fgColor rgb="FF77396E"/>
        <bgColor indexed="64"/>
      </patternFill>
    </fill>
    <fill>
      <patternFill patternType="solid">
        <fgColor rgb="FF999CA9"/>
        <bgColor indexed="64"/>
      </patternFill>
    </fill>
    <fill>
      <patternFill patternType="solid">
        <fgColor rgb="FF002060"/>
        <bgColor indexed="64"/>
      </patternFill>
    </fill>
    <fill>
      <patternFill patternType="solid">
        <fgColor theme="0" tint="-0.34998626667073579"/>
        <bgColor indexed="64"/>
      </patternFill>
    </fill>
    <fill>
      <patternFill patternType="solid">
        <fgColor rgb="FF00B050"/>
        <bgColor indexed="64"/>
      </patternFill>
    </fill>
    <fill>
      <patternFill patternType="solid">
        <fgColor rgb="FF009900"/>
        <bgColor indexed="64"/>
      </patternFill>
    </fill>
    <fill>
      <patternFill patternType="solid">
        <fgColor theme="3" tint="-0.249977111117893"/>
        <bgColor indexed="64"/>
      </patternFill>
    </fill>
    <fill>
      <patternFill patternType="solid">
        <fgColor indexed="47"/>
        <bgColor indexed="64"/>
      </patternFill>
    </fill>
    <fill>
      <patternFill patternType="solid">
        <fgColor indexed="40"/>
        <bgColor indexed="64"/>
      </patternFill>
    </fill>
    <fill>
      <patternFill patternType="solid">
        <fgColor theme="6"/>
        <bgColor indexed="64"/>
      </patternFill>
    </fill>
    <fill>
      <patternFill patternType="solid">
        <fgColor theme="3" tint="0.79998168889431442"/>
        <bgColor indexed="64"/>
      </patternFill>
    </fill>
    <fill>
      <patternFill patternType="solid">
        <fgColor theme="1" tint="0.499984740745262"/>
        <bgColor indexed="64"/>
      </patternFill>
    </fill>
    <fill>
      <patternFill patternType="solid">
        <fgColor indexed="42"/>
        <bgColor indexed="64"/>
      </patternFill>
    </fill>
    <fill>
      <patternFill patternType="solid">
        <fgColor theme="0" tint="-0.14999847407452621"/>
        <bgColor indexed="64"/>
      </patternFill>
    </fill>
    <fill>
      <patternFill patternType="solid">
        <fgColor theme="3"/>
        <bgColor indexed="64"/>
      </patternFill>
    </fill>
    <fill>
      <patternFill patternType="solid">
        <fgColor rgb="FFA5A5A5"/>
      </patternFill>
    </fill>
    <fill>
      <patternFill patternType="solid">
        <fgColor rgb="FFFF9900"/>
        <bgColor indexed="64"/>
      </patternFill>
    </fill>
    <fill>
      <patternFill patternType="solid">
        <fgColor theme="1" tint="0.14999847407452621"/>
        <bgColor indexed="64"/>
      </patternFill>
    </fill>
    <fill>
      <patternFill patternType="solid">
        <fgColor theme="8" tint="0.59999389629810485"/>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style="thick">
        <color auto="1"/>
      </right>
      <top/>
      <bottom style="thin">
        <color auto="1"/>
      </bottom>
      <diagonal/>
    </border>
    <border>
      <left style="thick">
        <color auto="1"/>
      </left>
      <right/>
      <top/>
      <bottom style="thin">
        <color auto="1"/>
      </bottom>
      <diagonal/>
    </border>
    <border>
      <left/>
      <right style="thick">
        <color auto="1"/>
      </right>
      <top style="thin">
        <color auto="1"/>
      </top>
      <bottom style="thin">
        <color auto="1"/>
      </bottom>
      <diagonal/>
    </border>
    <border>
      <left style="thick">
        <color auto="1"/>
      </left>
      <right/>
      <top style="thin">
        <color auto="1"/>
      </top>
      <bottom style="thin">
        <color auto="1"/>
      </bottom>
      <diagonal/>
    </border>
    <border>
      <left/>
      <right style="thick">
        <color auto="1"/>
      </right>
      <top style="thin">
        <color auto="1"/>
      </top>
      <bottom/>
      <diagonal/>
    </border>
    <border>
      <left style="thick">
        <color auto="1"/>
      </left>
      <right/>
      <top style="thin">
        <color auto="1"/>
      </top>
      <bottom/>
      <diagonal/>
    </border>
    <border>
      <left style="thin">
        <color indexed="64"/>
      </left>
      <right/>
      <top/>
      <bottom style="thin">
        <color indexed="64"/>
      </bottom>
      <diagonal/>
    </border>
    <border>
      <left style="thick">
        <color auto="1"/>
      </left>
      <right/>
      <top/>
      <bottom/>
      <diagonal/>
    </border>
    <border>
      <left/>
      <right/>
      <top/>
      <bottom style="medium">
        <color indexed="64"/>
      </bottom>
      <diagonal/>
    </border>
    <border>
      <left style="double">
        <color rgb="FF3F3F3F"/>
      </left>
      <right style="double">
        <color rgb="FF3F3F3F"/>
      </right>
      <top style="double">
        <color rgb="FF3F3F3F"/>
      </top>
      <bottom style="double">
        <color rgb="FF3F3F3F"/>
      </bottom>
      <diagonal/>
    </border>
    <border>
      <left style="medium">
        <color rgb="FF7030A0"/>
      </left>
      <right style="medium">
        <color rgb="FF7030A0"/>
      </right>
      <top style="medium">
        <color rgb="FF7030A0"/>
      </top>
      <bottom style="medium">
        <color rgb="FF7030A0"/>
      </bottom>
      <diagonal/>
    </border>
    <border>
      <left/>
      <right style="medium">
        <color indexed="64"/>
      </right>
      <top/>
      <bottom style="thin">
        <color indexed="64"/>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style="thick">
        <color indexed="64"/>
      </left>
      <right style="medium">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s>
  <cellStyleXfs count="5">
    <xf numFmtId="0" fontId="0" fillId="0" borderId="0"/>
    <xf numFmtId="0" fontId="59" fillId="0" borderId="0" applyNumberFormat="0" applyFill="0" applyBorder="0" applyAlignment="0" applyProtection="0"/>
    <xf numFmtId="0" fontId="60" fillId="0" borderId="0"/>
    <xf numFmtId="0" fontId="63" fillId="0" borderId="0"/>
    <xf numFmtId="0" fontId="78" fillId="37" borderId="28" applyNumberFormat="0" applyAlignment="0" applyProtection="0"/>
  </cellStyleXfs>
  <cellXfs count="253">
    <xf numFmtId="0" fontId="0" fillId="0" borderId="0" xfId="0"/>
    <xf numFmtId="0" fontId="0" fillId="0" borderId="0" xfId="0" applyAlignment="1">
      <alignment horizontal="center"/>
    </xf>
    <xf numFmtId="0" fontId="1" fillId="0" borderId="0" xfId="0" applyFont="1" applyAlignment="1">
      <alignment horizontal="center"/>
    </xf>
    <xf numFmtId="0" fontId="7" fillId="0" borderId="0" xfId="0" applyFont="1" applyAlignment="1">
      <alignment horizontal="center"/>
    </xf>
    <xf numFmtId="0" fontId="9" fillId="0" borderId="0" xfId="0" applyFont="1"/>
    <xf numFmtId="0" fontId="10" fillId="0" borderId="0" xfId="0" applyFont="1"/>
    <xf numFmtId="0" fontId="14" fillId="0" borderId="0" xfId="0" applyFont="1" applyAlignment="1">
      <alignment horizontal="center"/>
    </xf>
    <xf numFmtId="0" fontId="15" fillId="0" borderId="0" xfId="0" applyFont="1"/>
    <xf numFmtId="0" fontId="3" fillId="0" borderId="0" xfId="0" applyFont="1"/>
    <xf numFmtId="0" fontId="0" fillId="0" borderId="1" xfId="0" applyBorder="1"/>
    <xf numFmtId="0" fontId="1" fillId="0" borderId="1" xfId="0" applyFont="1" applyBorder="1" applyAlignment="1">
      <alignment horizontal="center"/>
    </xf>
    <xf numFmtId="0" fontId="0" fillId="18" borderId="0" xfId="0" applyFill="1"/>
    <xf numFmtId="0" fontId="0" fillId="13" borderId="0" xfId="0" applyFill="1"/>
    <xf numFmtId="0" fontId="27" fillId="0" borderId="1" xfId="0" applyFont="1" applyBorder="1" applyAlignment="1">
      <alignment horizontal="center" vertical="center"/>
    </xf>
    <xf numFmtId="0" fontId="27" fillId="0" borderId="0" xfId="0" applyFont="1" applyAlignment="1">
      <alignment horizontal="center"/>
    </xf>
    <xf numFmtId="0" fontId="28" fillId="0" borderId="0" xfId="0" applyFont="1" applyAlignment="1">
      <alignment horizontal="center" vertical="center"/>
    </xf>
    <xf numFmtId="0" fontId="27" fillId="0" borderId="0" xfId="0" applyFont="1" applyAlignment="1">
      <alignment horizontal="center" vertical="center"/>
    </xf>
    <xf numFmtId="0" fontId="32" fillId="24" borderId="1" xfId="0" applyFont="1" applyFill="1" applyBorder="1" applyAlignment="1">
      <alignment horizontal="center"/>
    </xf>
    <xf numFmtId="0" fontId="32" fillId="0" borderId="1" xfId="0" applyFont="1" applyBorder="1" applyAlignment="1">
      <alignment horizontal="center"/>
    </xf>
    <xf numFmtId="0" fontId="33" fillId="0" borderId="0" xfId="0" applyFont="1"/>
    <xf numFmtId="0" fontId="34" fillId="24" borderId="1" xfId="0" applyFont="1" applyFill="1" applyBorder="1" applyAlignment="1">
      <alignment horizontal="center"/>
    </xf>
    <xf numFmtId="0" fontId="34" fillId="0" borderId="1" xfId="0" applyFont="1" applyBorder="1" applyAlignment="1">
      <alignment horizontal="center"/>
    </xf>
    <xf numFmtId="0" fontId="31" fillId="22" borderId="0" xfId="0" applyFont="1" applyFill="1" applyAlignment="1">
      <alignment horizontal="center" vertical="center"/>
    </xf>
    <xf numFmtId="0" fontId="35" fillId="24" borderId="1" xfId="0" applyFont="1" applyFill="1" applyBorder="1" applyAlignment="1">
      <alignment horizontal="center"/>
    </xf>
    <xf numFmtId="0" fontId="35" fillId="0" borderId="1" xfId="0" applyFont="1" applyBorder="1" applyAlignment="1">
      <alignment horizontal="center"/>
    </xf>
    <xf numFmtId="0" fontId="31" fillId="4" borderId="0" xfId="0" applyFont="1" applyFill="1" applyAlignment="1">
      <alignment horizontal="center" vertical="center"/>
    </xf>
    <xf numFmtId="0" fontId="36" fillId="24" borderId="1" xfId="0" applyFont="1" applyFill="1" applyBorder="1" applyAlignment="1">
      <alignment horizontal="center"/>
    </xf>
    <xf numFmtId="0" fontId="36" fillId="0" borderId="1" xfId="0" applyFont="1" applyBorder="1" applyAlignment="1">
      <alignment horizontal="center"/>
    </xf>
    <xf numFmtId="0" fontId="31" fillId="20" borderId="0" xfId="0" applyFont="1" applyFill="1" applyAlignment="1">
      <alignment horizontal="center" vertical="center"/>
    </xf>
    <xf numFmtId="0" fontId="37" fillId="24" borderId="1" xfId="0" applyFont="1" applyFill="1" applyBorder="1" applyAlignment="1">
      <alignment horizontal="center"/>
    </xf>
    <xf numFmtId="0" fontId="37" fillId="0" borderId="1" xfId="0" applyFont="1" applyBorder="1" applyAlignment="1">
      <alignment horizontal="center"/>
    </xf>
    <xf numFmtId="0" fontId="31" fillId="12" borderId="0" xfId="0" applyFont="1" applyFill="1" applyAlignment="1">
      <alignment horizontal="center" vertical="center"/>
    </xf>
    <xf numFmtId="0" fontId="38" fillId="24" borderId="1" xfId="0" applyFont="1" applyFill="1" applyBorder="1" applyAlignment="1">
      <alignment horizontal="center"/>
    </xf>
    <xf numFmtId="0" fontId="38" fillId="0" borderId="1" xfId="0" applyFont="1" applyBorder="1" applyAlignment="1">
      <alignment horizontal="center"/>
    </xf>
    <xf numFmtId="0" fontId="31" fillId="6" borderId="0" xfId="0" applyFont="1" applyFill="1" applyAlignment="1">
      <alignment horizontal="center" vertical="center"/>
    </xf>
    <xf numFmtId="0" fontId="39" fillId="24" borderId="1" xfId="0" applyFont="1" applyFill="1" applyBorder="1" applyAlignment="1">
      <alignment horizontal="center"/>
    </xf>
    <xf numFmtId="0" fontId="39" fillId="0" borderId="1" xfId="0" applyFont="1" applyBorder="1" applyAlignment="1">
      <alignment horizontal="center"/>
    </xf>
    <xf numFmtId="0" fontId="31" fillId="18" borderId="0" xfId="0" applyFont="1" applyFill="1" applyAlignment="1">
      <alignment horizontal="center" vertical="center"/>
    </xf>
    <xf numFmtId="0" fontId="40" fillId="24" borderId="1" xfId="0" applyFont="1" applyFill="1" applyBorder="1" applyAlignment="1">
      <alignment horizontal="center"/>
    </xf>
    <xf numFmtId="0" fontId="40" fillId="8" borderId="1" xfId="0" applyFont="1" applyFill="1" applyBorder="1" applyAlignment="1">
      <alignment horizontal="center"/>
    </xf>
    <xf numFmtId="0" fontId="31" fillId="7" borderId="0" xfId="0" applyFont="1" applyFill="1" applyAlignment="1">
      <alignment horizontal="center" vertical="center"/>
    </xf>
    <xf numFmtId="0" fontId="41" fillId="24" borderId="1" xfId="0" applyFont="1" applyFill="1" applyBorder="1" applyAlignment="1">
      <alignment horizontal="center"/>
    </xf>
    <xf numFmtId="0" fontId="41" fillId="0" borderId="1" xfId="0" applyFont="1" applyBorder="1" applyAlignment="1">
      <alignment horizontal="center"/>
    </xf>
    <xf numFmtId="0" fontId="31" fillId="16" borderId="0" xfId="0" applyFont="1" applyFill="1" applyAlignment="1">
      <alignment horizontal="center" vertical="center"/>
    </xf>
    <xf numFmtId="0" fontId="42" fillId="24" borderId="1" xfId="0" applyFont="1" applyFill="1" applyBorder="1" applyAlignment="1">
      <alignment horizontal="center"/>
    </xf>
    <xf numFmtId="0" fontId="42" fillId="0" borderId="1" xfId="0" applyFont="1" applyBorder="1" applyAlignment="1">
      <alignment horizontal="center"/>
    </xf>
    <xf numFmtId="0" fontId="31" fillId="15" borderId="0" xfId="0" applyFont="1" applyFill="1" applyAlignment="1">
      <alignment horizontal="center" vertical="center"/>
    </xf>
    <xf numFmtId="0" fontId="43" fillId="24" borderId="1" xfId="0" applyFont="1" applyFill="1" applyBorder="1" applyAlignment="1">
      <alignment horizontal="center"/>
    </xf>
    <xf numFmtId="0" fontId="43" fillId="0" borderId="1" xfId="0" applyFont="1" applyBorder="1" applyAlignment="1">
      <alignment horizontal="center"/>
    </xf>
    <xf numFmtId="0" fontId="33" fillId="0" borderId="0" xfId="0" applyFont="1" applyAlignment="1">
      <alignment horizontal="center" vertical="center"/>
    </xf>
    <xf numFmtId="0" fontId="31" fillId="17" borderId="0" xfId="0" applyFont="1" applyFill="1" applyAlignment="1">
      <alignment horizontal="center" vertical="center"/>
    </xf>
    <xf numFmtId="0" fontId="44" fillId="24" borderId="1" xfId="0" applyFont="1" applyFill="1" applyBorder="1" applyAlignment="1">
      <alignment horizontal="center"/>
    </xf>
    <xf numFmtId="0" fontId="44" fillId="0" borderId="1" xfId="0" applyFont="1" applyBorder="1" applyAlignment="1">
      <alignment horizontal="center"/>
    </xf>
    <xf numFmtId="0" fontId="31" fillId="5" borderId="0" xfId="0" applyFont="1" applyFill="1" applyAlignment="1">
      <alignment horizontal="center" vertical="center"/>
    </xf>
    <xf numFmtId="0" fontId="45" fillId="24" borderId="1" xfId="0" applyFont="1" applyFill="1" applyBorder="1" applyAlignment="1">
      <alignment horizontal="center"/>
    </xf>
    <xf numFmtId="0" fontId="31" fillId="26" borderId="0" xfId="0" applyFont="1" applyFill="1" applyAlignment="1">
      <alignment horizontal="center" vertical="center"/>
    </xf>
    <xf numFmtId="0" fontId="46" fillId="24" borderId="0" xfId="0" applyFont="1" applyFill="1" applyAlignment="1">
      <alignment horizontal="center"/>
    </xf>
    <xf numFmtId="0" fontId="31" fillId="21" borderId="0" xfId="0" applyFont="1" applyFill="1" applyAlignment="1">
      <alignment horizontal="center" vertical="center"/>
    </xf>
    <xf numFmtId="0" fontId="47" fillId="24" borderId="1" xfId="0" applyFont="1" applyFill="1" applyBorder="1" applyAlignment="1">
      <alignment horizontal="center"/>
    </xf>
    <xf numFmtId="0" fontId="31" fillId="9" borderId="3" xfId="0" applyFont="1" applyFill="1" applyBorder="1" applyAlignment="1">
      <alignment horizontal="center" vertical="center"/>
    </xf>
    <xf numFmtId="0" fontId="48" fillId="24" borderId="1" xfId="0" applyFont="1" applyFill="1" applyBorder="1" applyAlignment="1">
      <alignment horizontal="center"/>
    </xf>
    <xf numFmtId="0" fontId="47" fillId="0" borderId="1" xfId="0" applyFont="1" applyBorder="1" applyAlignment="1">
      <alignment horizontal="center"/>
    </xf>
    <xf numFmtId="0" fontId="31" fillId="13" borderId="3" xfId="0" applyFont="1" applyFill="1" applyBorder="1" applyAlignment="1">
      <alignment horizontal="center" vertical="center"/>
    </xf>
    <xf numFmtId="0" fontId="49" fillId="24" borderId="1" xfId="0" applyFont="1" applyFill="1" applyBorder="1" applyAlignment="1">
      <alignment horizontal="center"/>
    </xf>
    <xf numFmtId="0" fontId="48" fillId="0" borderId="1" xfId="0" applyFont="1" applyBorder="1" applyAlignment="1">
      <alignment horizontal="center"/>
    </xf>
    <xf numFmtId="0" fontId="31" fillId="19" borderId="3" xfId="0" applyFont="1" applyFill="1" applyBorder="1" applyAlignment="1">
      <alignment horizontal="center" vertical="center"/>
    </xf>
    <xf numFmtId="0" fontId="50" fillId="24" borderId="1" xfId="0" applyFont="1" applyFill="1" applyBorder="1" applyAlignment="1">
      <alignment horizontal="center"/>
    </xf>
    <xf numFmtId="0" fontId="49" fillId="0" borderId="1" xfId="0" applyFont="1" applyBorder="1" applyAlignment="1">
      <alignment horizontal="center"/>
    </xf>
    <xf numFmtId="0" fontId="31" fillId="23" borderId="0" xfId="0" applyFont="1" applyFill="1" applyAlignment="1">
      <alignment horizontal="center" vertical="center"/>
    </xf>
    <xf numFmtId="0" fontId="51" fillId="24" borderId="1" xfId="0" applyFont="1" applyFill="1" applyBorder="1" applyAlignment="1">
      <alignment horizontal="center"/>
    </xf>
    <xf numFmtId="0" fontId="50" fillId="0" borderId="1" xfId="0" applyFont="1" applyBorder="1" applyAlignment="1">
      <alignment horizontal="center"/>
    </xf>
    <xf numFmtId="0" fontId="31" fillId="14" borderId="2" xfId="0" applyFont="1" applyFill="1" applyBorder="1" applyAlignment="1">
      <alignment horizontal="center" vertical="center"/>
    </xf>
    <xf numFmtId="0" fontId="52" fillId="24" borderId="0" xfId="0" applyFont="1" applyFill="1" applyAlignment="1">
      <alignment horizontal="center"/>
    </xf>
    <xf numFmtId="0" fontId="51" fillId="0" borderId="1" xfId="0" applyFont="1" applyBorder="1" applyAlignment="1">
      <alignment horizontal="center"/>
    </xf>
    <xf numFmtId="0" fontId="31" fillId="2" borderId="0" xfId="0" applyFont="1" applyFill="1" applyAlignment="1">
      <alignment horizontal="center" vertical="center"/>
    </xf>
    <xf numFmtId="0" fontId="53" fillId="24" borderId="0" xfId="0" applyFont="1" applyFill="1" applyAlignment="1">
      <alignment horizontal="center"/>
    </xf>
    <xf numFmtId="0" fontId="52" fillId="0" borderId="1" xfId="0" applyFont="1" applyBorder="1" applyAlignment="1">
      <alignment horizontal="center"/>
    </xf>
    <xf numFmtId="0" fontId="55" fillId="0" borderId="1" xfId="0" applyFont="1" applyBorder="1" applyAlignment="1">
      <alignment horizontal="center"/>
    </xf>
    <xf numFmtId="0" fontId="31" fillId="27" borderId="0" xfId="0" applyFont="1" applyFill="1" applyAlignment="1">
      <alignment horizontal="center" vertical="center"/>
    </xf>
    <xf numFmtId="0" fontId="57" fillId="0" borderId="1" xfId="0" applyFont="1" applyBorder="1" applyAlignment="1">
      <alignment horizontal="center"/>
    </xf>
    <xf numFmtId="0" fontId="0" fillId="4" borderId="0" xfId="0" applyFill="1"/>
    <xf numFmtId="0" fontId="64" fillId="0" borderId="0" xfId="3" applyFont="1"/>
    <xf numFmtId="0" fontId="63" fillId="0" borderId="0" xfId="3"/>
    <xf numFmtId="0" fontId="63" fillId="0" borderId="7" xfId="3" applyBorder="1" applyAlignment="1">
      <alignment horizontal="center" vertical="center"/>
    </xf>
    <xf numFmtId="0" fontId="63" fillId="0" borderId="7" xfId="3" applyBorder="1"/>
    <xf numFmtId="0" fontId="61" fillId="29" borderId="0" xfId="2" applyFont="1" applyFill="1" applyAlignment="1">
      <alignment horizontal="center" vertical="center"/>
    </xf>
    <xf numFmtId="0" fontId="60" fillId="0" borderId="0" xfId="2" applyAlignment="1">
      <alignment horizontal="center" vertical="center"/>
    </xf>
    <xf numFmtId="0" fontId="60" fillId="0" borderId="0" xfId="2" applyAlignment="1">
      <alignment vertical="center"/>
    </xf>
    <xf numFmtId="0" fontId="67" fillId="32" borderId="6" xfId="3" applyFont="1" applyFill="1" applyBorder="1" applyAlignment="1">
      <alignment horizontal="center" vertical="center"/>
    </xf>
    <xf numFmtId="1" fontId="68" fillId="33" borderId="11" xfId="3" applyNumberFormat="1" applyFont="1" applyFill="1" applyBorder="1" applyAlignment="1">
      <alignment horizontal="center" vertical="center"/>
    </xf>
    <xf numFmtId="0" fontId="67" fillId="32" borderId="11" xfId="3" applyFont="1" applyFill="1" applyBorder="1" applyAlignment="1">
      <alignment horizontal="left" vertical="center"/>
    </xf>
    <xf numFmtId="1" fontId="68" fillId="33" borderId="1" xfId="3" applyNumberFormat="1" applyFont="1" applyFill="1" applyBorder="1" applyAlignment="1">
      <alignment horizontal="center" vertical="center"/>
    </xf>
    <xf numFmtId="0" fontId="67" fillId="32" borderId="1" xfId="3" applyFont="1" applyFill="1" applyBorder="1" applyAlignment="1">
      <alignment horizontal="left" vertical="center"/>
    </xf>
    <xf numFmtId="1" fontId="68" fillId="2" borderId="1" xfId="3" applyNumberFormat="1" applyFont="1" applyFill="1" applyBorder="1" applyAlignment="1">
      <alignment horizontal="center" vertical="center"/>
    </xf>
    <xf numFmtId="0" fontId="69" fillId="2" borderId="1" xfId="3" applyFont="1" applyFill="1" applyBorder="1" applyAlignment="1">
      <alignment horizontal="center" vertical="center"/>
    </xf>
    <xf numFmtId="0" fontId="68" fillId="2" borderId="1" xfId="3" applyFont="1" applyFill="1" applyBorder="1" applyAlignment="1">
      <alignment horizontal="center" vertical="center"/>
    </xf>
    <xf numFmtId="0" fontId="70" fillId="0" borderId="8" xfId="3" applyFont="1" applyBorder="1" applyAlignment="1">
      <alignment horizontal="center" vertical="center"/>
    </xf>
    <xf numFmtId="0" fontId="70" fillId="2" borderId="6" xfId="3" applyFont="1" applyFill="1" applyBorder="1" applyAlignment="1">
      <alignment horizontal="center" vertical="center"/>
    </xf>
    <xf numFmtId="0" fontId="70" fillId="31" borderId="6" xfId="3" applyFont="1" applyFill="1" applyBorder="1" applyAlignment="1">
      <alignment horizontal="center" vertical="center"/>
    </xf>
    <xf numFmtId="0" fontId="70" fillId="0" borderId="10" xfId="3" applyFont="1" applyBorder="1"/>
    <xf numFmtId="0" fontId="70" fillId="34" borderId="11" xfId="3" applyFont="1" applyFill="1" applyBorder="1" applyAlignment="1">
      <alignment horizontal="center" vertical="center"/>
    </xf>
    <xf numFmtId="0" fontId="70" fillId="0" borderId="9" xfId="3" applyFont="1" applyBorder="1"/>
    <xf numFmtId="0" fontId="70" fillId="31" borderId="1" xfId="3" applyFont="1" applyFill="1" applyBorder="1" applyAlignment="1">
      <alignment horizontal="center" vertical="center"/>
    </xf>
    <xf numFmtId="0" fontId="70" fillId="31" borderId="1" xfId="3" applyFont="1" applyFill="1" applyBorder="1" applyAlignment="1">
      <alignment horizontal="center" vertical="center" textRotation="255"/>
    </xf>
    <xf numFmtId="0" fontId="64" fillId="0" borderId="0" xfId="2" applyFont="1" applyAlignment="1">
      <alignment horizontal="center" vertical="center"/>
    </xf>
    <xf numFmtId="0" fontId="71" fillId="0" borderId="0" xfId="2" applyFont="1" applyAlignment="1">
      <alignment vertical="center"/>
    </xf>
    <xf numFmtId="1" fontId="27" fillId="0" borderId="0" xfId="0" applyNumberFormat="1" applyFont="1" applyAlignment="1">
      <alignment horizontal="center" vertical="center"/>
    </xf>
    <xf numFmtId="0" fontId="72" fillId="0" borderId="0" xfId="0" applyFont="1" applyAlignment="1">
      <alignment horizontal="center"/>
    </xf>
    <xf numFmtId="0" fontId="7" fillId="24" borderId="0" xfId="0" applyFont="1" applyFill="1" applyAlignment="1">
      <alignment horizontal="center"/>
    </xf>
    <xf numFmtId="0" fontId="0" fillId="0" borderId="0" xfId="0" applyAlignment="1">
      <alignment horizontal="center" vertical="center"/>
    </xf>
    <xf numFmtId="0" fontId="0" fillId="0" borderId="1" xfId="0" applyBorder="1" applyAlignment="1">
      <alignment horizontal="left" vertical="center"/>
    </xf>
    <xf numFmtId="0" fontId="1" fillId="0" borderId="0" xfId="0" applyFont="1" applyAlignment="1">
      <alignment horizontal="left" vertical="center"/>
    </xf>
    <xf numFmtId="1" fontId="27" fillId="35" borderId="9" xfId="0" applyNumberFormat="1" applyFont="1" applyFill="1" applyBorder="1" applyAlignment="1">
      <alignment horizontal="center" vertical="center"/>
    </xf>
    <xf numFmtId="0" fontId="0" fillId="11" borderId="0" xfId="0" applyFill="1"/>
    <xf numFmtId="0" fontId="0" fillId="36" borderId="0" xfId="0" applyFill="1"/>
    <xf numFmtId="0" fontId="73" fillId="10" borderId="0" xfId="0" applyFont="1" applyFill="1" applyAlignment="1">
      <alignment horizontal="center" vertical="center"/>
    </xf>
    <xf numFmtId="0" fontId="33" fillId="0" borderId="19" xfId="0" applyFont="1" applyBorder="1" applyAlignment="1">
      <alignment horizontal="center" vertical="center"/>
    </xf>
    <xf numFmtId="0" fontId="33" fillId="0" borderId="20" xfId="0" applyFont="1" applyBorder="1"/>
    <xf numFmtId="0" fontId="33" fillId="0" borderId="22" xfId="0" applyFont="1" applyBorder="1"/>
    <xf numFmtId="0" fontId="33" fillId="0" borderId="22" xfId="0" applyFont="1" applyBorder="1" applyAlignment="1">
      <alignment horizontal="center" vertical="center"/>
    </xf>
    <xf numFmtId="0" fontId="33" fillId="0" borderId="24" xfId="0" applyFont="1" applyBorder="1"/>
    <xf numFmtId="0" fontId="0" fillId="36" borderId="0" xfId="0" applyFill="1" applyAlignment="1">
      <alignment horizontal="center" vertical="center"/>
    </xf>
    <xf numFmtId="0" fontId="33" fillId="0" borderId="21" xfId="0" applyFont="1" applyBorder="1" applyAlignment="1">
      <alignment horizontal="center" vertical="center"/>
    </xf>
    <xf numFmtId="0" fontId="33" fillId="0" borderId="23" xfId="0" applyFont="1" applyBorder="1" applyAlignment="1">
      <alignment horizontal="center" vertical="center"/>
    </xf>
    <xf numFmtId="0" fontId="57" fillId="0" borderId="5" xfId="0" applyFont="1" applyBorder="1" applyAlignment="1">
      <alignment horizontal="center" vertical="center"/>
    </xf>
    <xf numFmtId="0" fontId="32" fillId="0" borderId="5" xfId="0" applyFont="1" applyBorder="1" applyAlignment="1">
      <alignment horizontal="center" vertical="center"/>
    </xf>
    <xf numFmtId="0" fontId="54" fillId="0" borderId="5" xfId="0" applyFont="1" applyBorder="1" applyAlignment="1">
      <alignment horizontal="center" vertical="center"/>
    </xf>
    <xf numFmtId="0" fontId="35" fillId="0" borderId="5" xfId="0" applyFont="1" applyBorder="1" applyAlignment="1">
      <alignment horizontal="center" vertical="center"/>
    </xf>
    <xf numFmtId="0" fontId="37" fillId="0" borderId="5" xfId="0" applyFont="1" applyBorder="1" applyAlignment="1">
      <alignment horizontal="center" vertical="center"/>
    </xf>
    <xf numFmtId="0" fontId="38" fillId="0" borderId="5" xfId="0" applyFont="1" applyBorder="1" applyAlignment="1">
      <alignment horizontal="center" vertical="center"/>
    </xf>
    <xf numFmtId="0" fontId="39" fillId="0" borderId="5" xfId="0" applyFont="1" applyBorder="1" applyAlignment="1">
      <alignment horizontal="center" vertical="center"/>
    </xf>
    <xf numFmtId="0" fontId="40" fillId="0" borderId="5" xfId="0" applyFont="1" applyBorder="1" applyAlignment="1">
      <alignment horizontal="center" vertical="center"/>
    </xf>
    <xf numFmtId="0" fontId="41" fillId="0" borderId="5" xfId="0" applyFont="1" applyBorder="1" applyAlignment="1">
      <alignment horizontal="center" vertical="center"/>
    </xf>
    <xf numFmtId="0" fontId="42" fillId="0" borderId="5" xfId="0" applyFont="1" applyBorder="1" applyAlignment="1">
      <alignment horizontal="center" vertical="center"/>
    </xf>
    <xf numFmtId="0" fontId="43" fillId="0" borderId="5" xfId="0" applyFont="1" applyBorder="1" applyAlignment="1">
      <alignment horizontal="center" vertical="center"/>
    </xf>
    <xf numFmtId="0" fontId="44" fillId="0" borderId="5" xfId="0" applyFont="1" applyBorder="1" applyAlignment="1">
      <alignment horizontal="center" vertical="center"/>
    </xf>
    <xf numFmtId="0" fontId="55" fillId="0" borderId="5" xfId="0" applyFont="1" applyBorder="1" applyAlignment="1">
      <alignment horizontal="center" vertical="center"/>
    </xf>
    <xf numFmtId="0" fontId="47" fillId="0" borderId="5" xfId="0" applyFont="1" applyBorder="1" applyAlignment="1">
      <alignment horizontal="center" vertical="center"/>
    </xf>
    <xf numFmtId="0" fontId="48" fillId="0" borderId="5" xfId="0" applyFont="1" applyBorder="1" applyAlignment="1">
      <alignment horizontal="center" vertical="center"/>
    </xf>
    <xf numFmtId="0" fontId="49" fillId="0" borderId="5" xfId="0" applyFont="1" applyBorder="1" applyAlignment="1">
      <alignment horizontal="center" vertical="center"/>
    </xf>
    <xf numFmtId="0" fontId="50" fillId="0" borderId="5" xfId="0" applyFont="1" applyBorder="1" applyAlignment="1">
      <alignment horizontal="center" vertical="center"/>
    </xf>
    <xf numFmtId="0" fontId="51" fillId="0" borderId="5" xfId="0" applyFont="1" applyBorder="1" applyAlignment="1">
      <alignment horizontal="center" vertical="center"/>
    </xf>
    <xf numFmtId="0" fontId="52" fillId="0" borderId="5" xfId="0" applyFont="1" applyBorder="1" applyAlignment="1">
      <alignment horizontal="center" vertical="center"/>
    </xf>
    <xf numFmtId="0" fontId="62" fillId="10" borderId="18" xfId="2" quotePrefix="1" applyFont="1" applyFill="1" applyBorder="1" applyAlignment="1">
      <alignment horizontal="center" vertical="center"/>
    </xf>
    <xf numFmtId="0" fontId="0" fillId="0" borderId="5" xfId="0" applyBorder="1"/>
    <xf numFmtId="1" fontId="27" fillId="35" borderId="1" xfId="0" applyNumberFormat="1" applyFont="1" applyFill="1" applyBorder="1" applyAlignment="1">
      <alignment horizontal="center" vertical="center"/>
    </xf>
    <xf numFmtId="1" fontId="27" fillId="0" borderId="0" xfId="0" applyNumberFormat="1" applyFont="1" applyAlignment="1">
      <alignment horizontal="center"/>
    </xf>
    <xf numFmtId="0" fontId="0" fillId="0" borderId="5" xfId="0" applyBorder="1" applyAlignment="1">
      <alignment horizontal="left" vertical="center"/>
    </xf>
    <xf numFmtId="1" fontId="60" fillId="0" borderId="0" xfId="2" applyNumberFormat="1" applyAlignment="1">
      <alignment horizontal="center" vertical="center"/>
    </xf>
    <xf numFmtId="0" fontId="74" fillId="0" borderId="20" xfId="0" applyFont="1" applyBorder="1" applyAlignment="1">
      <alignment horizontal="left" vertical="center"/>
    </xf>
    <xf numFmtId="0" fontId="74" fillId="0" borderId="22" xfId="0" applyFont="1" applyBorder="1" applyAlignment="1">
      <alignment horizontal="left" vertical="center"/>
    </xf>
    <xf numFmtId="0" fontId="74" fillId="0" borderId="24" xfId="0" applyFont="1" applyBorder="1" applyAlignment="1">
      <alignment horizontal="left" vertical="center"/>
    </xf>
    <xf numFmtId="0" fontId="29" fillId="35" borderId="26" xfId="0" applyFont="1" applyFill="1" applyBorder="1" applyAlignment="1">
      <alignment horizontal="center" vertical="center" wrapText="1" shrinkToFit="1"/>
    </xf>
    <xf numFmtId="0" fontId="62" fillId="0" borderId="15" xfId="2" applyFont="1" applyBorder="1" applyAlignment="1">
      <alignment horizontal="center" vertical="center"/>
    </xf>
    <xf numFmtId="0" fontId="75" fillId="0" borderId="16" xfId="2" applyFont="1" applyBorder="1" applyAlignment="1">
      <alignment vertical="center"/>
    </xf>
    <xf numFmtId="0" fontId="75" fillId="0" borderId="16" xfId="2" applyFont="1" applyBorder="1" applyAlignment="1">
      <alignment horizontal="center" vertical="center"/>
    </xf>
    <xf numFmtId="1" fontId="75" fillId="0" borderId="16" xfId="2" applyNumberFormat="1" applyFont="1" applyBorder="1" applyAlignment="1">
      <alignment horizontal="center" vertical="center"/>
    </xf>
    <xf numFmtId="0" fontId="75" fillId="0" borderId="17" xfId="2" applyFont="1" applyBorder="1" applyAlignment="1">
      <alignment horizontal="center" vertical="center"/>
    </xf>
    <xf numFmtId="0" fontId="77" fillId="0" borderId="1" xfId="0" applyFont="1" applyBorder="1" applyAlignment="1">
      <alignment horizontal="center"/>
    </xf>
    <xf numFmtId="0" fontId="77" fillId="0" borderId="5" xfId="0" applyFont="1" applyBorder="1" applyAlignment="1">
      <alignment horizontal="center" vertical="center"/>
    </xf>
    <xf numFmtId="0" fontId="0" fillId="0" borderId="29" xfId="0" applyBorder="1" applyAlignment="1">
      <alignment horizontal="center" vertical="center" wrapText="1"/>
    </xf>
    <xf numFmtId="0" fontId="0" fillId="0" borderId="29" xfId="0" applyBorder="1" applyAlignment="1">
      <alignment horizontal="left" vertical="center" wrapText="1"/>
    </xf>
    <xf numFmtId="0" fontId="0" fillId="0" borderId="1" xfId="0" applyBorder="1" applyAlignment="1">
      <alignment vertical="center"/>
    </xf>
    <xf numFmtId="0" fontId="78" fillId="37" borderId="29" xfId="4" applyBorder="1" applyAlignment="1">
      <alignment horizontal="center" vertical="center" wrapText="1"/>
    </xf>
    <xf numFmtId="0" fontId="0" fillId="0" borderId="0" xfId="0" applyAlignment="1">
      <alignment horizontal="center" vertical="center" wrapText="1"/>
    </xf>
    <xf numFmtId="0" fontId="27" fillId="35" borderId="9" xfId="0" applyFont="1" applyFill="1" applyBorder="1" applyAlignment="1">
      <alignment horizontal="center"/>
    </xf>
    <xf numFmtId="0" fontId="0" fillId="0" borderId="0" xfId="0" applyAlignment="1">
      <alignment wrapText="1"/>
    </xf>
    <xf numFmtId="0" fontId="0" fillId="3" borderId="0" xfId="0" applyFill="1"/>
    <xf numFmtId="0" fontId="0" fillId="22" borderId="0" xfId="0" applyFill="1"/>
    <xf numFmtId="0" fontId="7" fillId="24" borderId="0" xfId="0" applyFont="1" applyFill="1"/>
    <xf numFmtId="0" fontId="81" fillId="28" borderId="0" xfId="0" applyFont="1" applyFill="1" applyAlignment="1">
      <alignment horizontal="center" vertical="center"/>
    </xf>
    <xf numFmtId="0" fontId="0" fillId="0" borderId="3" xfId="0" applyBorder="1"/>
    <xf numFmtId="0" fontId="31" fillId="38" borderId="30" xfId="0" applyFont="1" applyFill="1" applyBorder="1" applyAlignment="1">
      <alignment horizontal="center" vertical="center"/>
    </xf>
    <xf numFmtId="0" fontId="31" fillId="0" borderId="31" xfId="0" applyFont="1" applyBorder="1"/>
    <xf numFmtId="0" fontId="31" fillId="0" borderId="0" xfId="0" applyFont="1"/>
    <xf numFmtId="0" fontId="83" fillId="3" borderId="1" xfId="1" applyFont="1" applyFill="1" applyBorder="1" applyAlignment="1">
      <alignment horizontal="center" vertical="center"/>
    </xf>
    <xf numFmtId="0" fontId="83" fillId="11" borderId="0" xfId="1" applyFont="1" applyFill="1" applyAlignment="1">
      <alignment horizontal="center" vertical="center"/>
    </xf>
    <xf numFmtId="0" fontId="82" fillId="39" borderId="32" xfId="0" applyFont="1" applyFill="1" applyBorder="1" applyAlignment="1">
      <alignment horizontal="center" vertical="center"/>
    </xf>
    <xf numFmtId="0" fontId="82" fillId="39" borderId="33" xfId="0" applyFont="1" applyFill="1" applyBorder="1" applyAlignment="1">
      <alignment horizontal="center" vertical="center"/>
    </xf>
    <xf numFmtId="1" fontId="27" fillId="35" borderId="0" xfId="0" applyNumberFormat="1" applyFont="1" applyFill="1" applyAlignment="1">
      <alignment horizontal="center" vertical="center"/>
    </xf>
    <xf numFmtId="1" fontId="27" fillId="35" borderId="2" xfId="0" applyNumberFormat="1" applyFont="1" applyFill="1" applyBorder="1" applyAlignment="1">
      <alignment horizontal="center" vertical="center"/>
    </xf>
    <xf numFmtId="0" fontId="0" fillId="20" borderId="0" xfId="0" applyFill="1"/>
    <xf numFmtId="0" fontId="0" fillId="12" borderId="0" xfId="0" applyFill="1"/>
    <xf numFmtId="0" fontId="0" fillId="6" borderId="0" xfId="0" applyFill="1"/>
    <xf numFmtId="0" fontId="0" fillId="7" borderId="0" xfId="0" applyFill="1"/>
    <xf numFmtId="0" fontId="0" fillId="17" borderId="0" xfId="0" applyFill="1"/>
    <xf numFmtId="0" fontId="0" fillId="15" borderId="0" xfId="0" applyFill="1"/>
    <xf numFmtId="0" fontId="0" fillId="14" borderId="0" xfId="0" applyFill="1"/>
    <xf numFmtId="0" fontId="0" fillId="19" borderId="0" xfId="0" applyFill="1"/>
    <xf numFmtId="0" fontId="0" fillId="23" borderId="0" xfId="0" applyFill="1"/>
    <xf numFmtId="0" fontId="0" fillId="9" borderId="0" xfId="0" applyFill="1"/>
    <xf numFmtId="0" fontId="0" fillId="28" borderId="0" xfId="0" applyFill="1"/>
    <xf numFmtId="0" fontId="33" fillId="0" borderId="30" xfId="0" applyFont="1" applyBorder="1" applyAlignment="1">
      <alignment horizontal="center" vertical="center"/>
    </xf>
    <xf numFmtId="0" fontId="69" fillId="0" borderId="32" xfId="0" applyFont="1" applyBorder="1" applyAlignment="1">
      <alignment horizontal="left" vertical="center"/>
    </xf>
    <xf numFmtId="0" fontId="64" fillId="40" borderId="12" xfId="2" applyFont="1" applyFill="1" applyBorder="1" applyAlignment="1">
      <alignment horizontal="center" vertical="center"/>
    </xf>
    <xf numFmtId="0" fontId="62" fillId="40" borderId="12" xfId="2" applyFont="1" applyFill="1" applyBorder="1" applyAlignment="1">
      <alignment horizontal="center" vertical="center"/>
    </xf>
    <xf numFmtId="0" fontId="62" fillId="40" borderId="13" xfId="2" applyFont="1" applyFill="1" applyBorder="1" applyAlignment="1">
      <alignment horizontal="center" vertical="center"/>
    </xf>
    <xf numFmtId="1" fontId="62" fillId="40" borderId="13" xfId="2" applyNumberFormat="1" applyFont="1" applyFill="1" applyBorder="1" applyAlignment="1">
      <alignment horizontal="center" vertical="center" wrapText="1"/>
    </xf>
    <xf numFmtId="0" fontId="62" fillId="40" borderId="13" xfId="2" quotePrefix="1" applyFont="1" applyFill="1" applyBorder="1" applyAlignment="1">
      <alignment horizontal="center" vertical="center"/>
    </xf>
    <xf numFmtId="0" fontId="76" fillId="40" borderId="13" xfId="2" quotePrefix="1" applyFont="1" applyFill="1" applyBorder="1" applyAlignment="1">
      <alignment horizontal="center" vertical="center" textRotation="255"/>
    </xf>
    <xf numFmtId="0" fontId="62" fillId="40" borderId="14" xfId="2" quotePrefix="1" applyFont="1" applyFill="1" applyBorder="1" applyAlignment="1">
      <alignment horizontal="center" vertical="center"/>
    </xf>
    <xf numFmtId="0" fontId="62" fillId="40" borderId="13" xfId="2" quotePrefix="1" applyFont="1" applyFill="1" applyBorder="1" applyAlignment="1">
      <alignment horizontal="center" vertical="center" textRotation="255"/>
    </xf>
    <xf numFmtId="0" fontId="62" fillId="40" borderId="34" xfId="2" quotePrefix="1" applyFont="1" applyFill="1" applyBorder="1" applyAlignment="1">
      <alignment horizontal="center" vertical="center" wrapText="1"/>
    </xf>
    <xf numFmtId="0" fontId="62" fillId="40" borderId="13" xfId="2" applyFont="1" applyFill="1" applyBorder="1" applyAlignment="1">
      <alignment horizontal="left" vertical="center"/>
    </xf>
    <xf numFmtId="0" fontId="75" fillId="0" borderId="16" xfId="2" applyFont="1" applyBorder="1" applyAlignment="1">
      <alignment horizontal="left" vertical="center"/>
    </xf>
    <xf numFmtId="0" fontId="60" fillId="0" borderId="0" xfId="2" applyAlignment="1">
      <alignment horizontal="left" vertical="center"/>
    </xf>
    <xf numFmtId="0" fontId="62" fillId="40" borderId="13" xfId="2" applyFont="1" applyFill="1" applyBorder="1" applyAlignment="1">
      <alignment horizontal="center" vertical="center" textRotation="255"/>
    </xf>
    <xf numFmtId="0" fontId="62" fillId="10" borderId="18" xfId="2" quotePrefix="1" applyFont="1" applyFill="1" applyBorder="1" applyAlignment="1">
      <alignment horizontal="center" vertical="center" wrapText="1"/>
    </xf>
    <xf numFmtId="0" fontId="61" fillId="10" borderId="0" xfId="2" applyFont="1" applyFill="1" applyAlignment="1">
      <alignment horizontal="center" vertical="center" wrapText="1"/>
    </xf>
    <xf numFmtId="0" fontId="61" fillId="0" borderId="0" xfId="2" applyFont="1" applyAlignment="1">
      <alignment horizontal="center" vertical="center"/>
    </xf>
    <xf numFmtId="0" fontId="79" fillId="0" borderId="0" xfId="0" applyFont="1"/>
    <xf numFmtId="0" fontId="78" fillId="37" borderId="29" xfId="4" applyBorder="1" applyAlignment="1">
      <alignment wrapText="1"/>
    </xf>
    <xf numFmtId="0" fontId="65" fillId="30" borderId="0" xfId="3" applyFont="1" applyFill="1" applyAlignment="1">
      <alignment horizontal="center"/>
    </xf>
    <xf numFmtId="0" fontId="64" fillId="29" borderId="27" xfId="2" applyFont="1" applyFill="1" applyBorder="1" applyAlignment="1">
      <alignment horizontal="center" vertical="center"/>
    </xf>
    <xf numFmtId="0" fontId="0" fillId="24" borderId="0" xfId="0" applyFill="1" applyAlignment="1">
      <alignment horizontal="center"/>
    </xf>
    <xf numFmtId="0" fontId="29" fillId="35" borderId="0" xfId="0" applyFont="1" applyFill="1" applyAlignment="1">
      <alignment horizontal="center" vertical="center" wrapText="1" shrinkToFit="1"/>
    </xf>
    <xf numFmtId="0" fontId="7" fillId="24" borderId="0" xfId="0" applyFont="1" applyFill="1" applyAlignment="1">
      <alignment horizontal="center"/>
    </xf>
    <xf numFmtId="0" fontId="32" fillId="24" borderId="4" xfId="0" applyFont="1" applyFill="1" applyBorder="1" applyAlignment="1">
      <alignment horizontal="center"/>
    </xf>
    <xf numFmtId="0" fontId="32" fillId="24" borderId="0" xfId="0" applyFont="1" applyFill="1" applyAlignment="1">
      <alignment horizontal="center"/>
    </xf>
    <xf numFmtId="0" fontId="80" fillId="0" borderId="25" xfId="0" applyFont="1" applyBorder="1" applyAlignment="1">
      <alignment horizontal="center" vertical="center"/>
    </xf>
    <xf numFmtId="0" fontId="80" fillId="0" borderId="3" xfId="0" applyFont="1" applyBorder="1" applyAlignment="1">
      <alignment horizontal="center" vertical="center"/>
    </xf>
    <xf numFmtId="0" fontId="0" fillId="3" borderId="0" xfId="0" applyFill="1"/>
    <xf numFmtId="0" fontId="2" fillId="0" borderId="25" xfId="0" applyFont="1" applyBorder="1" applyAlignment="1">
      <alignment horizontal="center" vertical="center"/>
    </xf>
    <xf numFmtId="0" fontId="2" fillId="0" borderId="3" xfId="0" applyFont="1" applyBorder="1" applyAlignment="1">
      <alignment horizontal="center" vertical="center"/>
    </xf>
    <xf numFmtId="0" fontId="12" fillId="0" borderId="3" xfId="0" applyFont="1" applyBorder="1" applyAlignment="1">
      <alignment horizontal="center"/>
    </xf>
    <xf numFmtId="0" fontId="0" fillId="22" borderId="0" xfId="0" applyFill="1"/>
    <xf numFmtId="0" fontId="24" fillId="0" borderId="3" xfId="0" applyFont="1" applyBorder="1" applyAlignment="1">
      <alignment horizontal="center"/>
    </xf>
    <xf numFmtId="0" fontId="5" fillId="0" borderId="25" xfId="0" applyFont="1" applyBorder="1" applyAlignment="1">
      <alignment horizontal="center" vertical="center"/>
    </xf>
    <xf numFmtId="0" fontId="5" fillId="0" borderId="3" xfId="0" applyFont="1" applyBorder="1" applyAlignment="1">
      <alignment horizontal="center" vertical="center"/>
    </xf>
    <xf numFmtId="0" fontId="23" fillId="0" borderId="3" xfId="0" applyFont="1" applyBorder="1" applyAlignment="1">
      <alignment horizontal="center" vertical="center"/>
    </xf>
    <xf numFmtId="0" fontId="17" fillId="0" borderId="3" xfId="0" applyFont="1" applyBorder="1" applyAlignment="1">
      <alignment horizontal="center"/>
    </xf>
    <xf numFmtId="0" fontId="8" fillId="0" borderId="3" xfId="0" applyFont="1" applyBorder="1" applyAlignment="1">
      <alignment horizontal="center"/>
    </xf>
    <xf numFmtId="0" fontId="21" fillId="0" borderId="3" xfId="0" applyFont="1" applyBorder="1" applyAlignment="1">
      <alignment horizontal="center" vertical="center"/>
    </xf>
    <xf numFmtId="0" fontId="11" fillId="0" borderId="0" xfId="0" applyFont="1" applyAlignment="1">
      <alignment horizontal="center"/>
    </xf>
    <xf numFmtId="0" fontId="0" fillId="25" borderId="0" xfId="0" applyFill="1"/>
    <xf numFmtId="0" fontId="16" fillId="0" borderId="3" xfId="0" applyFont="1" applyBorder="1" applyAlignment="1">
      <alignment horizontal="center"/>
    </xf>
    <xf numFmtId="0" fontId="19" fillId="0" borderId="3" xfId="0" applyFont="1" applyBorder="1" applyAlignment="1">
      <alignment horizontal="center"/>
    </xf>
    <xf numFmtId="0" fontId="20" fillId="0" borderId="3" xfId="0" applyFont="1" applyBorder="1" applyAlignment="1">
      <alignment horizontal="center"/>
    </xf>
    <xf numFmtId="0" fontId="0" fillId="5" borderId="0" xfId="0" applyFill="1" applyAlignment="1">
      <alignment horizontal="center"/>
    </xf>
    <xf numFmtId="0" fontId="6" fillId="0" borderId="3" xfId="0" applyFont="1" applyBorder="1" applyAlignment="1">
      <alignment horizontal="center"/>
    </xf>
    <xf numFmtId="0" fontId="0" fillId="27" borderId="0" xfId="0" applyFill="1" applyAlignment="1">
      <alignment horizontal="center"/>
    </xf>
    <xf numFmtId="0" fontId="56" fillId="0" borderId="3" xfId="0" applyFont="1" applyBorder="1" applyAlignment="1">
      <alignment horizontal="center"/>
    </xf>
    <xf numFmtId="0" fontId="58" fillId="0" borderId="0" xfId="0" applyFont="1" applyAlignment="1">
      <alignment horizontal="center"/>
    </xf>
    <xf numFmtId="0" fontId="0" fillId="26" borderId="0" xfId="0" applyFill="1" applyAlignment="1">
      <alignment horizontal="center"/>
    </xf>
    <xf numFmtId="0" fontId="30" fillId="0" borderId="3" xfId="0" applyFont="1" applyBorder="1" applyAlignment="1">
      <alignment horizontal="center" vertical="center"/>
    </xf>
    <xf numFmtId="0" fontId="30" fillId="0" borderId="3" xfId="0" applyFont="1" applyBorder="1" applyAlignment="1">
      <alignment horizontal="center"/>
    </xf>
    <xf numFmtId="0" fontId="13" fillId="0" borderId="3" xfId="0" applyFont="1" applyBorder="1" applyAlignment="1">
      <alignment horizontal="center"/>
    </xf>
    <xf numFmtId="0" fontId="18" fillId="0" borderId="3" xfId="0" applyFont="1" applyBorder="1" applyAlignment="1">
      <alignment horizontal="center"/>
    </xf>
    <xf numFmtId="0" fontId="22" fillId="0" borderId="3" xfId="0" applyFont="1" applyBorder="1" applyAlignment="1">
      <alignment horizontal="center" vertical="center"/>
    </xf>
    <xf numFmtId="0" fontId="25" fillId="0" borderId="3" xfId="0" applyFont="1" applyBorder="1" applyAlignment="1">
      <alignment horizontal="center"/>
    </xf>
    <xf numFmtId="0" fontId="26" fillId="0" borderId="3" xfId="0" applyFont="1" applyBorder="1" applyAlignment="1">
      <alignment horizontal="center"/>
    </xf>
    <xf numFmtId="0" fontId="0" fillId="2" borderId="0" xfId="0" applyFill="1" applyAlignment="1">
      <alignment horizontal="center"/>
    </xf>
    <xf numFmtId="0" fontId="4" fillId="0" borderId="3" xfId="0" applyFont="1" applyBorder="1" applyAlignment="1">
      <alignment horizontal="center"/>
    </xf>
  </cellXfs>
  <cellStyles count="5">
    <cellStyle name="Lien hypertexte" xfId="1" builtinId="8"/>
    <cellStyle name="Normal" xfId="0" builtinId="0"/>
    <cellStyle name="Normal 2" xfId="2" xr:uid="{696B1791-2613-40F2-A1D8-35A40555391D}"/>
    <cellStyle name="Normal 3" xfId="3" xr:uid="{7ABA8757-9E58-4D3A-AB93-725797728FE0}"/>
    <cellStyle name="Vérification" xfId="4" builtinId="23"/>
  </cellStyles>
  <dxfs count="1">
    <dxf>
      <fill>
        <patternFill>
          <bgColor theme="8" tint="0.79998168889431442"/>
        </patternFill>
      </fill>
    </dxf>
  </dxfs>
  <tableStyles count="0" defaultTableStyle="TableStyleMedium9" defaultPivotStyle="PivotStyleLight16"/>
  <colors>
    <mruColors>
      <color rgb="FFFF9900"/>
      <color rgb="FF660033"/>
      <color rgb="FF009900"/>
      <color rgb="FF028608"/>
      <color rgb="FF669900"/>
      <color rgb="FFCC6600"/>
      <color rgb="FF99FF66"/>
      <color rgb="FFFFFFCC"/>
      <color rgb="FF999CA9"/>
      <color rgb="FFC67CB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342900</xdr:colOff>
      <xdr:row>0</xdr:row>
      <xdr:rowOff>190500</xdr:rowOff>
    </xdr:from>
    <xdr:to>
      <xdr:col>7</xdr:col>
      <xdr:colOff>1266825</xdr:colOff>
      <xdr:row>1</xdr:row>
      <xdr:rowOff>0</xdr:rowOff>
    </xdr:to>
    <xdr:sp macro="" textlink="">
      <xdr:nvSpPr>
        <xdr:cNvPr id="3" name="WordArt 4">
          <a:extLst>
            <a:ext uri="{FF2B5EF4-FFF2-40B4-BE49-F238E27FC236}">
              <a16:creationId xmlns:a16="http://schemas.microsoft.com/office/drawing/2014/main" id="{A7FFB276-D190-4254-9F36-D9104A24946F}"/>
            </a:ext>
          </a:extLst>
        </xdr:cNvPr>
        <xdr:cNvSpPr>
          <a:spLocks noChangeArrowheads="1" noChangeShapeType="1" noTextEdit="1"/>
        </xdr:cNvSpPr>
      </xdr:nvSpPr>
      <xdr:spPr bwMode="auto">
        <a:xfrm>
          <a:off x="3733800" y="190500"/>
          <a:ext cx="3705225" cy="514350"/>
        </a:xfrm>
        <a:prstGeom prst="rect">
          <a:avLst/>
        </a:prstGeom>
        <a:extLst>
          <a:ext uri="{AF507438-7753-43E0-B8FC-AC1667EBCBE1}">
            <a14:hiddenEffects xmlns:a14="http://schemas.microsoft.com/office/drawing/2010/main">
              <a:effectLst/>
            </a14:hiddenEffects>
          </a:ext>
        </a:extLst>
      </xdr:spPr>
      <xdr:txBody>
        <a:bodyPr wrap="none" fromWordArt="1">
          <a:prstTxWarp prst="textPlain">
            <a:avLst>
              <a:gd name="adj" fmla="val 50000"/>
            </a:avLst>
          </a:prstTxWarp>
          <a:scene3d>
            <a:camera prst="legacyPerspectiveTopLeft"/>
            <a:lightRig rig="legacyNormal3" dir="r"/>
          </a:scene3d>
          <a:sp3d extrusionH="201600" prstMaterial="legacyMetal">
            <a:extrusionClr>
              <a:srgbClr val="FFFFFF"/>
            </a:extrusionClr>
            <a:contourClr>
              <a:srgbClr val="FFFFFF"/>
            </a:contourClr>
          </a:sp3d>
        </a:bodyPr>
        <a:lstStyle/>
        <a:p>
          <a:pPr algn="ctr" rtl="0">
            <a:buNone/>
          </a:pPr>
          <a:r>
            <a:rPr lang="fr-FR" sz="3200" kern="10" spc="0">
              <a:ln w="9525">
                <a:round/>
                <a:headEnd/>
                <a:tailEnd/>
              </a:ln>
              <a:gradFill rotWithShape="0">
                <a:gsLst>
                  <a:gs pos="0">
                    <a:srgbClr val="CBCBCB"/>
                  </a:gs>
                  <a:gs pos="13000">
                    <a:srgbClr val="5F5F5F"/>
                  </a:gs>
                  <a:gs pos="21001">
                    <a:srgbClr val="5F5F5F"/>
                  </a:gs>
                  <a:gs pos="63000">
                    <a:srgbClr val="FFFFFF"/>
                  </a:gs>
                  <a:gs pos="67000">
                    <a:srgbClr val="B2B2B2"/>
                  </a:gs>
                  <a:gs pos="69000">
                    <a:srgbClr val="292929"/>
                  </a:gs>
                  <a:gs pos="82001">
                    <a:srgbClr val="777777"/>
                  </a:gs>
                  <a:gs pos="100000">
                    <a:srgbClr val="EAEAEA"/>
                  </a:gs>
                </a:gsLst>
                <a:lin ang="5400000" scaled="1"/>
              </a:gradFill>
              <a:effectLst/>
              <a:latin typeface="Times New Roman" panose="02020603050405020304" pitchFamily="18" charset="0"/>
              <a:cs typeface="Times New Roman" panose="02020603050405020304" pitchFamily="18" charset="0"/>
            </a:rPr>
            <a:t>Ma Vidéothèque</a:t>
          </a:r>
        </a:p>
      </xdr:txBody>
    </xdr:sp>
    <xdr:clientData/>
  </xdr:twoCellAnchor>
  <xdr:oneCellAnchor>
    <xdr:from>
      <xdr:col>9</xdr:col>
      <xdr:colOff>423864</xdr:colOff>
      <xdr:row>0</xdr:row>
      <xdr:rowOff>159597</xdr:rowOff>
    </xdr:from>
    <xdr:ext cx="1997073" cy="562716"/>
    <xdr:sp macro="[0]!NouvelleSaisie" textlink="">
      <xdr:nvSpPr>
        <xdr:cNvPr id="8" name="AutoShape 7">
          <a:extLst>
            <a:ext uri="{FF2B5EF4-FFF2-40B4-BE49-F238E27FC236}">
              <a16:creationId xmlns:a16="http://schemas.microsoft.com/office/drawing/2014/main" id="{0D9FA1CD-6617-4980-A54C-E6FD6965510D}"/>
            </a:ext>
          </a:extLst>
        </xdr:cNvPr>
        <xdr:cNvSpPr>
          <a:spLocks noChangeArrowheads="1"/>
        </xdr:cNvSpPr>
      </xdr:nvSpPr>
      <xdr:spPr bwMode="auto">
        <a:xfrm>
          <a:off x="7464427" y="159597"/>
          <a:ext cx="1997073" cy="562716"/>
        </a:xfrm>
        <a:prstGeom prst="bevel">
          <a:avLst>
            <a:gd name="adj" fmla="val 12500"/>
          </a:avLst>
        </a:prstGeom>
        <a:ln>
          <a:headEnd/>
          <a:tailEnd/>
        </a:ln>
      </xdr:spPr>
      <xdr:style>
        <a:lnRef idx="1">
          <a:schemeClr val="accent3"/>
        </a:lnRef>
        <a:fillRef idx="2">
          <a:schemeClr val="accent3"/>
        </a:fillRef>
        <a:effectRef idx="1">
          <a:schemeClr val="accent3"/>
        </a:effectRef>
        <a:fontRef idx="minor">
          <a:schemeClr val="dk1"/>
        </a:fontRef>
      </xdr:style>
      <xdr:txBody>
        <a:bodyPr vertOverflow="overflow" horzOverflow="overflow" wrap="square" anchor="ctr" anchorCtr="1">
          <a:noAutofit/>
          <a:scene3d>
            <a:camera prst="orthographicFront"/>
            <a:lightRig rig="sunset" dir="t"/>
          </a:scene3d>
        </a:bodyPr>
        <a:lstStyle/>
        <a:p>
          <a:r>
            <a:rPr lang="fr-FR" sz="1600" b="1" i="1">
              <a:solidFill>
                <a:schemeClr val="dk1"/>
              </a:solidFill>
              <a:effectLst>
                <a:outerShdw dist="50800" sx="1000" sy="1000" algn="ctr" rotWithShape="0">
                  <a:srgbClr val="000000"/>
                </a:outerShdw>
                <a:reflection blurRad="6350" stA="55000" endA="300" endPos="0" dir="5400000" sy="-100000" algn="bl" rotWithShape="0"/>
              </a:effectLst>
            </a:rPr>
            <a:t>NOUVELLE</a:t>
          </a:r>
          <a:r>
            <a:rPr lang="fr-FR" sz="1600" b="1" i="1" baseline="0">
              <a:solidFill>
                <a:schemeClr val="dk1"/>
              </a:solidFill>
              <a:effectLst>
                <a:outerShdw dist="50800" sx="1000" sy="1000" algn="ctr" rotWithShape="0">
                  <a:srgbClr val="000000"/>
                </a:outerShdw>
                <a:reflection blurRad="6350" stA="55000" endA="300" endPos="0" dir="5400000" sy="-100000" algn="bl" rotWithShape="0"/>
              </a:effectLst>
            </a:rPr>
            <a:t> SAISIE</a:t>
          </a:r>
          <a:endParaRPr lang="fr-FR" sz="1600" b="1" i="1">
            <a:solidFill>
              <a:schemeClr val="dk1"/>
            </a:solidFill>
            <a:effectLst>
              <a:outerShdw dist="50800" sx="1000" sy="1000" algn="ctr" rotWithShape="0">
                <a:srgbClr val="000000"/>
              </a:outerShdw>
              <a:reflection blurRad="6350" stA="55000" endA="300" endPos="0" dir="5400000" sy="-100000" algn="bl" rotWithShape="0"/>
            </a:effectLst>
          </a:endParaRPr>
        </a:p>
      </xdr:txBody>
    </xdr:sp>
    <xdr:clientData fPrintsWithSheet="0"/>
  </xdr:oneCellAnchor>
  <xdr:twoCellAnchor>
    <xdr:from>
      <xdr:col>1</xdr:col>
      <xdr:colOff>682626</xdr:colOff>
      <xdr:row>0</xdr:row>
      <xdr:rowOff>158751</xdr:rowOff>
    </xdr:from>
    <xdr:to>
      <xdr:col>1</xdr:col>
      <xdr:colOff>1889126</xdr:colOff>
      <xdr:row>0</xdr:row>
      <xdr:rowOff>730251</xdr:rowOff>
    </xdr:to>
    <xdr:sp macro="[0]!Recherche" textlink="">
      <xdr:nvSpPr>
        <xdr:cNvPr id="2" name="ZoneTexte 1">
          <a:extLst>
            <a:ext uri="{FF2B5EF4-FFF2-40B4-BE49-F238E27FC236}">
              <a16:creationId xmlns:a16="http://schemas.microsoft.com/office/drawing/2014/main" id="{6A10F6CD-2A4D-4426-A924-EDDEF672E274}"/>
            </a:ext>
          </a:extLst>
        </xdr:cNvPr>
        <xdr:cNvSpPr txBox="1"/>
      </xdr:nvSpPr>
      <xdr:spPr>
        <a:xfrm>
          <a:off x="1031876" y="158751"/>
          <a:ext cx="1206500" cy="57150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400" b="1">
              <a:solidFill>
                <a:srgbClr val="0000FF"/>
              </a:solidFill>
            </a:rPr>
            <a:t>Recherche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495300</xdr:colOff>
      <xdr:row>10</xdr:row>
      <xdr:rowOff>123825</xdr:rowOff>
    </xdr:to>
    <xdr:pic>
      <xdr:nvPicPr>
        <xdr:cNvPr id="2" name="Picture 2" descr="empty">
          <a:extLst>
            <a:ext uri="{FF2B5EF4-FFF2-40B4-BE49-F238E27FC236}">
              <a16:creationId xmlns:a16="http://schemas.microsoft.com/office/drawing/2014/main" id="{6423E291-A5FA-458F-83EF-515FD8C08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72275" y="4314825"/>
          <a:ext cx="495300" cy="1238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Standard\Documents\VIDEOTECH%20EXCEL\Films_DVD2.xls" TargetMode="External"/><Relationship Id="rId1" Type="http://schemas.openxmlformats.org/officeDocument/2006/relationships/externalLinkPath" Target="Films_DVD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Videotheque"/>
      <sheetName val="Resumes Films"/>
    </sheetNames>
    <sheetDataSet>
      <sheetData sheetId="0">
        <row r="3">
          <cell r="C3">
            <v>45659</v>
          </cell>
          <cell r="F3">
            <v>15</v>
          </cell>
          <cell r="I3" t="str">
            <v>non</v>
          </cell>
        </row>
        <row r="4">
          <cell r="I4" t="str">
            <v>oui</v>
          </cell>
        </row>
        <row r="6">
          <cell r="B6" t="str">
            <v xml:space="preserve">10 bonnes raisons de te larguer </v>
          </cell>
          <cell r="H6" t="str">
            <v>Art et Mouvement 2007</v>
          </cell>
          <cell r="O6" t="str">
            <v>Eric et Ramzy - Au palais des glaces 2002</v>
          </cell>
        </row>
        <row r="20">
          <cell r="B20" t="str">
            <v xml:space="preserve">10 bonnes raisons de te larguer </v>
          </cell>
          <cell r="C20">
            <v>1</v>
          </cell>
          <cell r="D20" t="str">
            <v>non</v>
          </cell>
          <cell r="H20" t="str">
            <v>50 ans papi mamie</v>
          </cell>
          <cell r="I20">
            <v>1</v>
          </cell>
          <cell r="J20" t="str">
            <v>non</v>
          </cell>
          <cell r="O20" t="str">
            <v>Eric et Ramzy - Au palais des glaces 2002</v>
          </cell>
          <cell r="P20">
            <v>1</v>
          </cell>
          <cell r="Q20" t="str">
            <v>non</v>
          </cell>
        </row>
        <row r="21">
          <cell r="B21" t="str">
            <v>100 girls</v>
          </cell>
          <cell r="C21">
            <v>2</v>
          </cell>
          <cell r="D21" t="str">
            <v>non</v>
          </cell>
          <cell r="H21" t="str">
            <v>18 ans Chapo</v>
          </cell>
          <cell r="I21">
            <v>2</v>
          </cell>
          <cell r="J21" t="str">
            <v>non</v>
          </cell>
          <cell r="O21" t="str">
            <v>Eric et Ramzy - Eric ké Ramzy 2005</v>
          </cell>
          <cell r="P21">
            <v>2</v>
          </cell>
          <cell r="Q21" t="str">
            <v>non</v>
          </cell>
        </row>
        <row r="22">
          <cell r="B22" t="str">
            <v>1001 pattes</v>
          </cell>
          <cell r="C22">
            <v>3</v>
          </cell>
          <cell r="D22" t="str">
            <v>non</v>
          </cell>
          <cell r="H22" t="str">
            <v>80 ans Manène</v>
          </cell>
          <cell r="I22">
            <v>3</v>
          </cell>
          <cell r="J22" t="str">
            <v>non</v>
          </cell>
          <cell r="O22" t="str">
            <v>Gad Elmaleh - La vie normale 2001</v>
          </cell>
          <cell r="P22">
            <v>3</v>
          </cell>
          <cell r="Q22" t="str">
            <v>non</v>
          </cell>
        </row>
        <row r="23">
          <cell r="B23" t="str">
            <v>11 h 14</v>
          </cell>
          <cell r="C23">
            <v>4</v>
          </cell>
          <cell r="D23" t="str">
            <v>non</v>
          </cell>
          <cell r="H23" t="str">
            <v>Art et Mouvement 2005</v>
          </cell>
          <cell r="I23">
            <v>4</v>
          </cell>
          <cell r="J23" t="str">
            <v>non</v>
          </cell>
          <cell r="O23" t="str">
            <v>Gad Elmaleh - L'autre c'est moi 2005</v>
          </cell>
          <cell r="P23">
            <v>4</v>
          </cell>
          <cell r="Q23" t="str">
            <v>non</v>
          </cell>
        </row>
        <row r="24">
          <cell r="B24" t="str">
            <v>16 blocks</v>
          </cell>
          <cell r="C24">
            <v>5</v>
          </cell>
          <cell r="D24" t="str">
            <v>non</v>
          </cell>
          <cell r="H24" t="str">
            <v>Art et Mouvement 2006</v>
          </cell>
          <cell r="I24">
            <v>5</v>
          </cell>
          <cell r="J24" t="str">
            <v>non</v>
          </cell>
          <cell r="O24" t="str">
            <v>Gad Elmaleh - Papa est en haut 2008</v>
          </cell>
          <cell r="P24">
            <v>5</v>
          </cell>
          <cell r="Q24" t="str">
            <v>non</v>
          </cell>
        </row>
        <row r="25">
          <cell r="B25" t="str">
            <v>27 robes</v>
          </cell>
          <cell r="C25">
            <v>6</v>
          </cell>
          <cell r="D25" t="str">
            <v>non</v>
          </cell>
          <cell r="H25" t="str">
            <v>Art et Mouvement 2007</v>
          </cell>
          <cell r="I25">
            <v>6</v>
          </cell>
          <cell r="J25" t="str">
            <v>non</v>
          </cell>
          <cell r="O25" t="str">
            <v>Les Griffin - Saison 1</v>
          </cell>
          <cell r="P25">
            <v>6</v>
          </cell>
          <cell r="Q25" t="str">
            <v>non</v>
          </cell>
        </row>
        <row r="26">
          <cell r="B26" t="str">
            <v>30 ans sinon rien</v>
          </cell>
          <cell r="C26">
            <v>7</v>
          </cell>
          <cell r="D26" t="str">
            <v>non</v>
          </cell>
          <cell r="H26" t="str">
            <v>Art et Mouvement 2008</v>
          </cell>
          <cell r="I26">
            <v>7</v>
          </cell>
          <cell r="J26" t="str">
            <v>non</v>
          </cell>
          <cell r="O26" t="str">
            <v>Les Griffin - Saison 2</v>
          </cell>
          <cell r="P26">
            <v>7</v>
          </cell>
          <cell r="Q26" t="str">
            <v>non</v>
          </cell>
        </row>
        <row r="27">
          <cell r="B27" t="str">
            <v>36 quai des orfèvres</v>
          </cell>
          <cell r="C27">
            <v>8</v>
          </cell>
          <cell r="D27" t="str">
            <v>non</v>
          </cell>
          <cell r="H27" t="str">
            <v>Battle France 2005</v>
          </cell>
          <cell r="I27">
            <v>8</v>
          </cell>
          <cell r="J27" t="str">
            <v>non</v>
          </cell>
          <cell r="O27" t="str">
            <v>Les Griffin - Saison 3</v>
          </cell>
          <cell r="P27">
            <v>8</v>
          </cell>
          <cell r="Q27" t="str">
            <v>non</v>
          </cell>
        </row>
        <row r="28">
          <cell r="B28" t="str">
            <v>40 jours 40 nuits</v>
          </cell>
          <cell r="C28">
            <v>9</v>
          </cell>
          <cell r="D28" t="str">
            <v>non</v>
          </cell>
          <cell r="H28" t="str">
            <v>Battle Lenon / Lormont</v>
          </cell>
          <cell r="I28">
            <v>9</v>
          </cell>
          <cell r="J28" t="str">
            <v>non</v>
          </cell>
          <cell r="O28" t="str">
            <v>Animation Pixar</v>
          </cell>
          <cell r="P28">
            <v>9</v>
          </cell>
          <cell r="Q28" t="str">
            <v>non</v>
          </cell>
        </row>
        <row r="29">
          <cell r="B29" t="str">
            <v>60  secondes chrono</v>
          </cell>
          <cell r="C29">
            <v>10</v>
          </cell>
          <cell r="D29" t="str">
            <v>non</v>
          </cell>
          <cell r="H29" t="str">
            <v>BOTY 2006</v>
          </cell>
          <cell r="I29">
            <v>10</v>
          </cell>
          <cell r="J29" t="str">
            <v>non</v>
          </cell>
        </row>
        <row r="30">
          <cell r="B30" t="str">
            <v>7 Secondes</v>
          </cell>
          <cell r="C30">
            <v>11</v>
          </cell>
          <cell r="D30" t="str">
            <v>non</v>
          </cell>
          <cell r="H30" t="str">
            <v>Drop It</v>
          </cell>
          <cell r="I30">
            <v>11</v>
          </cell>
          <cell r="J30" t="str">
            <v>non</v>
          </cell>
        </row>
        <row r="31">
          <cell r="B31" t="str">
            <v>8 femmes</v>
          </cell>
          <cell r="C31">
            <v>12</v>
          </cell>
          <cell r="D31" t="str">
            <v>non</v>
          </cell>
          <cell r="H31" t="str">
            <v>Egypte 2005</v>
          </cell>
          <cell r="I31">
            <v>12</v>
          </cell>
          <cell r="J31" t="str">
            <v>non</v>
          </cell>
        </row>
        <row r="32">
          <cell r="B32" t="str">
            <v>8 mm II</v>
          </cell>
          <cell r="C32">
            <v>13</v>
          </cell>
          <cell r="D32" t="str">
            <v>non</v>
          </cell>
          <cell r="H32" t="str">
            <v>Etats-Unis 2007</v>
          </cell>
          <cell r="I32">
            <v>13</v>
          </cell>
          <cell r="J32" t="str">
            <v>non</v>
          </cell>
        </row>
        <row r="33">
          <cell r="B33" t="str">
            <v>A history of Violence</v>
          </cell>
          <cell r="C33">
            <v>14</v>
          </cell>
          <cell r="D33" t="str">
            <v>non</v>
          </cell>
          <cell r="H33" t="str">
            <v>Fiançailles Bastin A2</v>
          </cell>
          <cell r="I33">
            <v>14</v>
          </cell>
          <cell r="J33" t="str">
            <v>non</v>
          </cell>
        </row>
        <row r="34">
          <cell r="B34" t="str">
            <v>Ace ventura : Détective animalier</v>
          </cell>
          <cell r="C34">
            <v>15</v>
          </cell>
          <cell r="D34" t="str">
            <v>non</v>
          </cell>
          <cell r="H34" t="str">
            <v>HipHop DVD : STU dancers</v>
          </cell>
          <cell r="I34">
            <v>15</v>
          </cell>
          <cell r="J34" t="str">
            <v>non</v>
          </cell>
        </row>
        <row r="35">
          <cell r="B35" t="str">
            <v>Ace ventura : En afrique</v>
          </cell>
          <cell r="C35">
            <v>16</v>
          </cell>
          <cell r="D35" t="str">
            <v>non</v>
          </cell>
          <cell r="H35" t="str">
            <v>Konnecting Soul</v>
          </cell>
          <cell r="I35">
            <v>16</v>
          </cell>
          <cell r="J35" t="str">
            <v>non</v>
          </cell>
        </row>
        <row r="36">
          <cell r="B36" t="str">
            <v>Aladdin</v>
          </cell>
          <cell r="C36">
            <v>17</v>
          </cell>
          <cell r="D36" t="str">
            <v>non</v>
          </cell>
          <cell r="H36" t="str">
            <v>Mariage Aurélie Nicolas</v>
          </cell>
          <cell r="I36">
            <v>17</v>
          </cell>
          <cell r="J36" t="str">
            <v>non</v>
          </cell>
        </row>
        <row r="37">
          <cell r="B37" t="str">
            <v>Aladdin II : Le retour de Jafar</v>
          </cell>
          <cell r="C37">
            <v>18</v>
          </cell>
          <cell r="D37" t="str">
            <v>non</v>
          </cell>
          <cell r="H37" t="str">
            <v>Miss &amp; Mister Pau ( kamel ouali)</v>
          </cell>
          <cell r="I37">
            <v>18</v>
          </cell>
          <cell r="J37" t="str">
            <v>non</v>
          </cell>
        </row>
        <row r="38">
          <cell r="B38" t="str">
            <v>Aladdin III : Et le roi des voleurs</v>
          </cell>
          <cell r="C38">
            <v>19</v>
          </cell>
          <cell r="D38" t="str">
            <v>non</v>
          </cell>
          <cell r="H38" t="str">
            <v>Noces d'or</v>
          </cell>
          <cell r="I38">
            <v>19</v>
          </cell>
          <cell r="J38" t="str">
            <v>non</v>
          </cell>
        </row>
        <row r="39">
          <cell r="B39" t="str">
            <v>Ali</v>
          </cell>
          <cell r="C39">
            <v>20</v>
          </cell>
          <cell r="D39" t="str">
            <v>non</v>
          </cell>
          <cell r="H39" t="str">
            <v>Ski 2005 : Baqueira</v>
          </cell>
          <cell r="I39">
            <v>20</v>
          </cell>
          <cell r="J39" t="str">
            <v>non</v>
          </cell>
        </row>
        <row r="40">
          <cell r="B40" t="str">
            <v>Alice aux pays des merveilles</v>
          </cell>
          <cell r="C40">
            <v>21</v>
          </cell>
          <cell r="D40" t="str">
            <v>non</v>
          </cell>
          <cell r="H40" t="str">
            <v>Ski 2006 : Andorra</v>
          </cell>
          <cell r="I40">
            <v>21</v>
          </cell>
          <cell r="J40" t="str">
            <v>non</v>
          </cell>
        </row>
        <row r="41">
          <cell r="B41" t="str">
            <v>American Pie</v>
          </cell>
          <cell r="C41">
            <v>22</v>
          </cell>
          <cell r="D41" t="str">
            <v>non</v>
          </cell>
          <cell r="H41" t="str">
            <v>Ski 2007 :Alpes d'Huez</v>
          </cell>
          <cell r="I41">
            <v>22</v>
          </cell>
          <cell r="J41" t="str">
            <v>non</v>
          </cell>
        </row>
        <row r="42">
          <cell r="B42" t="str">
            <v>American Pie II</v>
          </cell>
          <cell r="C42">
            <v>23</v>
          </cell>
          <cell r="D42" t="str">
            <v>non</v>
          </cell>
          <cell r="I42">
            <v>23</v>
          </cell>
          <cell r="J42" t="str">
            <v>non</v>
          </cell>
        </row>
        <row r="43">
          <cell r="B43" t="str">
            <v>American Pie III</v>
          </cell>
          <cell r="C43">
            <v>24</v>
          </cell>
          <cell r="D43" t="str">
            <v>non</v>
          </cell>
          <cell r="H43" t="str">
            <v>Téléthon 2004</v>
          </cell>
          <cell r="I43">
            <v>24</v>
          </cell>
          <cell r="J43" t="str">
            <v>non</v>
          </cell>
        </row>
        <row r="44">
          <cell r="B44" t="str">
            <v>American Pie IV</v>
          </cell>
          <cell r="C44">
            <v>25</v>
          </cell>
          <cell r="D44" t="str">
            <v>non</v>
          </cell>
          <cell r="H44" t="str">
            <v>Téléthon 2006</v>
          </cell>
          <cell r="I44">
            <v>25</v>
          </cell>
          <cell r="J44" t="str">
            <v>non</v>
          </cell>
        </row>
        <row r="45">
          <cell r="B45" t="str">
            <v>American Pie V</v>
          </cell>
          <cell r="C45">
            <v>26</v>
          </cell>
          <cell r="D45" t="str">
            <v>non</v>
          </cell>
          <cell r="H45" t="str">
            <v>Téléthon 2008</v>
          </cell>
          <cell r="I45">
            <v>26</v>
          </cell>
          <cell r="J45" t="str">
            <v>non</v>
          </cell>
        </row>
        <row r="46">
          <cell r="B46" t="str">
            <v>American Pie VI</v>
          </cell>
          <cell r="C46">
            <v>27</v>
          </cell>
          <cell r="D46" t="str">
            <v>non</v>
          </cell>
          <cell r="H46" t="str">
            <v>The legend of 510</v>
          </cell>
          <cell r="I46">
            <v>27</v>
          </cell>
          <cell r="J46" t="str">
            <v>non</v>
          </cell>
        </row>
        <row r="47">
          <cell r="B47" t="str">
            <v>An inconvenient truth</v>
          </cell>
          <cell r="C47">
            <v>28</v>
          </cell>
          <cell r="D47" t="str">
            <v>non</v>
          </cell>
          <cell r="H47" t="str">
            <v>Wanted Posse</v>
          </cell>
          <cell r="I47">
            <v>28</v>
          </cell>
          <cell r="J47" t="str">
            <v>non</v>
          </cell>
        </row>
        <row r="48">
          <cell r="B48" t="str">
            <v>Angles d'attaque</v>
          </cell>
          <cell r="C48">
            <v>29</v>
          </cell>
          <cell r="D48" t="str">
            <v>non</v>
          </cell>
        </row>
        <row r="49">
          <cell r="B49" t="str">
            <v>Antitrust</v>
          </cell>
          <cell r="C49">
            <v>30</v>
          </cell>
          <cell r="D49" t="str">
            <v>non</v>
          </cell>
        </row>
        <row r="50">
          <cell r="B50" t="str">
            <v>Apocalypse now</v>
          </cell>
          <cell r="C50">
            <v>31</v>
          </cell>
          <cell r="D50" t="str">
            <v>non</v>
          </cell>
        </row>
        <row r="51">
          <cell r="B51" t="str">
            <v>Arnaques crimes et Botaniques</v>
          </cell>
          <cell r="C51">
            <v>32</v>
          </cell>
          <cell r="D51" t="str">
            <v>non</v>
          </cell>
        </row>
        <row r="52">
          <cell r="B52" t="str">
            <v>Arrêtes moi si tu peux</v>
          </cell>
          <cell r="C52">
            <v>33</v>
          </cell>
          <cell r="D52" t="str">
            <v>non</v>
          </cell>
        </row>
        <row r="53">
          <cell r="B53" t="str">
            <v>Arthur et les Minimoys</v>
          </cell>
          <cell r="C53">
            <v>34</v>
          </cell>
          <cell r="D53" t="str">
            <v>non</v>
          </cell>
        </row>
        <row r="54">
          <cell r="B54" t="str">
            <v>Astérix aux Jeux Olympiques</v>
          </cell>
          <cell r="C54">
            <v>35</v>
          </cell>
          <cell r="D54" t="str">
            <v>non</v>
          </cell>
        </row>
        <row r="55">
          <cell r="B55" t="str">
            <v>Astérix et Obélix mission Cléopatre</v>
          </cell>
          <cell r="C55">
            <v>36</v>
          </cell>
          <cell r="D55" t="str">
            <v>non</v>
          </cell>
        </row>
        <row r="56">
          <cell r="B56" t="str">
            <v>Atlantide empire perdu</v>
          </cell>
          <cell r="C56">
            <v>37</v>
          </cell>
          <cell r="D56" t="str">
            <v>non</v>
          </cell>
        </row>
        <row r="57">
          <cell r="B57" t="str">
            <v>Babel</v>
          </cell>
          <cell r="C57">
            <v>38</v>
          </cell>
          <cell r="D57" t="str">
            <v>non</v>
          </cell>
        </row>
        <row r="58">
          <cell r="B58" t="str">
            <v>Bad boys</v>
          </cell>
          <cell r="C58">
            <v>39</v>
          </cell>
          <cell r="D58" t="str">
            <v>non</v>
          </cell>
        </row>
        <row r="59">
          <cell r="B59" t="str">
            <v>Bangkok dangerous</v>
          </cell>
          <cell r="C59">
            <v>40</v>
          </cell>
          <cell r="D59" t="str">
            <v>non</v>
          </cell>
        </row>
        <row r="60">
          <cell r="B60" t="str">
            <v>Banlieue 13</v>
          </cell>
          <cell r="C60">
            <v>41</v>
          </cell>
          <cell r="D60" t="str">
            <v>non</v>
          </cell>
        </row>
        <row r="61">
          <cell r="B61" t="str">
            <v>Batman</v>
          </cell>
          <cell r="C61">
            <v>42</v>
          </cell>
          <cell r="D61" t="str">
            <v>non</v>
          </cell>
        </row>
        <row r="62">
          <cell r="B62" t="str">
            <v xml:space="preserve">Batman II Returns </v>
          </cell>
          <cell r="C62">
            <v>43</v>
          </cell>
          <cell r="D62" t="str">
            <v>non</v>
          </cell>
        </row>
        <row r="63">
          <cell r="B63" t="str">
            <v>Batman III Forever</v>
          </cell>
          <cell r="C63">
            <v>44</v>
          </cell>
          <cell r="D63" t="str">
            <v>non</v>
          </cell>
        </row>
        <row r="64">
          <cell r="B64" t="str">
            <v>Batman IV Et Robin</v>
          </cell>
          <cell r="C64">
            <v>45</v>
          </cell>
          <cell r="D64" t="str">
            <v>non</v>
          </cell>
        </row>
        <row r="65">
          <cell r="B65" t="str">
            <v>Batman V Begins</v>
          </cell>
          <cell r="C65">
            <v>46</v>
          </cell>
          <cell r="D65" t="str">
            <v>non</v>
          </cell>
        </row>
        <row r="66">
          <cell r="B66" t="str">
            <v>Batman VI The dark knight</v>
          </cell>
          <cell r="C66">
            <v>47</v>
          </cell>
          <cell r="D66" t="str">
            <v>non</v>
          </cell>
        </row>
        <row r="67">
          <cell r="B67" t="str">
            <v>Battle Royale</v>
          </cell>
          <cell r="C67">
            <v>48</v>
          </cell>
          <cell r="D67" t="str">
            <v>non</v>
          </cell>
        </row>
        <row r="68">
          <cell r="B68" t="str">
            <v>Battle Royale II</v>
          </cell>
          <cell r="C68">
            <v>49</v>
          </cell>
          <cell r="D68" t="str">
            <v>non</v>
          </cell>
        </row>
        <row r="69">
          <cell r="B69" t="str">
            <v>Bean</v>
          </cell>
          <cell r="C69">
            <v>50</v>
          </cell>
          <cell r="D69" t="str">
            <v>non</v>
          </cell>
        </row>
        <row r="70">
          <cell r="B70" t="str">
            <v>Bee movie</v>
          </cell>
          <cell r="C70">
            <v>51</v>
          </cell>
          <cell r="D70" t="str">
            <v>non</v>
          </cell>
        </row>
        <row r="71">
          <cell r="B71" t="str">
            <v>Being W - ( Georges Bush )</v>
          </cell>
          <cell r="C71">
            <v>52</v>
          </cell>
          <cell r="D71" t="str">
            <v>non</v>
          </cell>
        </row>
        <row r="72">
          <cell r="B72" t="str">
            <v>Benjamin Gates : Le trésor des templiers</v>
          </cell>
          <cell r="C72">
            <v>53</v>
          </cell>
          <cell r="D72" t="str">
            <v>non</v>
          </cell>
        </row>
        <row r="73">
          <cell r="B73" t="str">
            <v>Benjamin Gates II : Le livre des secrets</v>
          </cell>
          <cell r="C73">
            <v>54</v>
          </cell>
          <cell r="D73" t="str">
            <v>non</v>
          </cell>
        </row>
        <row r="74">
          <cell r="B74" t="str">
            <v>Ben-X</v>
          </cell>
          <cell r="C74">
            <v>55</v>
          </cell>
          <cell r="D74" t="str">
            <v>non</v>
          </cell>
        </row>
        <row r="75">
          <cell r="B75" t="str">
            <v>Bienvenue à Gattaca</v>
          </cell>
          <cell r="C75">
            <v>56</v>
          </cell>
          <cell r="D75" t="str">
            <v>non</v>
          </cell>
        </row>
        <row r="76">
          <cell r="B76" t="str">
            <v>Bienvenue chez les Ch'tis</v>
          </cell>
          <cell r="C76">
            <v>57</v>
          </cell>
          <cell r="D76" t="str">
            <v>non</v>
          </cell>
        </row>
        <row r="77">
          <cell r="B77" t="str">
            <v>Bienvenue chez les Rozes</v>
          </cell>
          <cell r="C77">
            <v>58</v>
          </cell>
          <cell r="D77" t="str">
            <v>non</v>
          </cell>
        </row>
        <row r="78">
          <cell r="B78" t="str">
            <v>Black out</v>
          </cell>
          <cell r="C78">
            <v>59</v>
          </cell>
          <cell r="D78" t="str">
            <v>non</v>
          </cell>
        </row>
        <row r="79">
          <cell r="B79" t="str">
            <v>Blood Diamond</v>
          </cell>
          <cell r="C79">
            <v>60</v>
          </cell>
          <cell r="D79" t="str">
            <v>non</v>
          </cell>
        </row>
        <row r="80">
          <cell r="B80" t="str">
            <v>Boudu</v>
          </cell>
          <cell r="C80">
            <v>61</v>
          </cell>
          <cell r="D80" t="str">
            <v>non</v>
          </cell>
        </row>
        <row r="81">
          <cell r="B81" t="str">
            <v>Braquage à l'anglaise</v>
          </cell>
          <cell r="C81">
            <v>62</v>
          </cell>
          <cell r="D81" t="str">
            <v>non</v>
          </cell>
        </row>
        <row r="82">
          <cell r="B82" t="str">
            <v>Braquage à l'italienne</v>
          </cell>
          <cell r="C82">
            <v>63</v>
          </cell>
          <cell r="D82" t="str">
            <v>non</v>
          </cell>
        </row>
        <row r="83">
          <cell r="B83" t="str">
            <v>Braveheart</v>
          </cell>
          <cell r="C83">
            <v>64</v>
          </cell>
          <cell r="D83" t="str">
            <v>non</v>
          </cell>
        </row>
        <row r="84">
          <cell r="B84" t="str">
            <v>Breathing room</v>
          </cell>
          <cell r="C84">
            <v>65</v>
          </cell>
          <cell r="D84" t="str">
            <v>non</v>
          </cell>
        </row>
        <row r="85">
          <cell r="B85" t="str">
            <v>Brice de Nice</v>
          </cell>
          <cell r="C85">
            <v>66</v>
          </cell>
          <cell r="D85" t="str">
            <v>non</v>
          </cell>
        </row>
        <row r="86">
          <cell r="B86" t="str">
            <v>Bruce tout puissant</v>
          </cell>
          <cell r="C86">
            <v>67</v>
          </cell>
          <cell r="D86" t="str">
            <v>non</v>
          </cell>
        </row>
        <row r="87">
          <cell r="B87" t="str">
            <v>Ca$$e</v>
          </cell>
          <cell r="C87">
            <v>68</v>
          </cell>
          <cell r="D87" t="str">
            <v>non</v>
          </cell>
        </row>
        <row r="88">
          <cell r="B88" t="str">
            <v>Cars</v>
          </cell>
          <cell r="C88">
            <v>69</v>
          </cell>
          <cell r="D88" t="str">
            <v>non</v>
          </cell>
        </row>
        <row r="89">
          <cell r="B89" t="str">
            <v>Cash</v>
          </cell>
          <cell r="C89">
            <v>70</v>
          </cell>
          <cell r="D89" t="str">
            <v>non</v>
          </cell>
        </row>
        <row r="90">
          <cell r="B90" t="str">
            <v>Casper</v>
          </cell>
          <cell r="C90">
            <v>71</v>
          </cell>
          <cell r="D90" t="str">
            <v>non</v>
          </cell>
        </row>
        <row r="91">
          <cell r="B91" t="str">
            <v>Ce que veulent les femmes</v>
          </cell>
          <cell r="C91">
            <v>72</v>
          </cell>
          <cell r="D91" t="str">
            <v>non</v>
          </cell>
        </row>
        <row r="92">
          <cell r="B92" t="str">
            <v>Cellular</v>
          </cell>
          <cell r="C92">
            <v>73</v>
          </cell>
          <cell r="D92" t="str">
            <v>non</v>
          </cell>
        </row>
        <row r="93">
          <cell r="B93" t="str">
            <v>Chaos</v>
          </cell>
          <cell r="C93">
            <v>74</v>
          </cell>
          <cell r="D93" t="str">
            <v>non</v>
          </cell>
        </row>
        <row r="94">
          <cell r="B94" t="str">
            <v>Charlie et la Chocolaterie</v>
          </cell>
          <cell r="C94">
            <v>75</v>
          </cell>
          <cell r="D94" t="str">
            <v>non</v>
          </cell>
        </row>
        <row r="95">
          <cell r="B95" t="str">
            <v>Chasseurs de dragons</v>
          </cell>
          <cell r="C95">
            <v>76</v>
          </cell>
          <cell r="D95" t="str">
            <v>non</v>
          </cell>
        </row>
        <row r="96">
          <cell r="B96" t="str">
            <v>Chouchou</v>
          </cell>
          <cell r="C96">
            <v>77</v>
          </cell>
          <cell r="D96" t="str">
            <v>non</v>
          </cell>
        </row>
        <row r="97">
          <cell r="B97" t="str">
            <v>Cloverfield</v>
          </cell>
          <cell r="C97">
            <v>78</v>
          </cell>
          <cell r="D97" t="str">
            <v>non</v>
          </cell>
        </row>
        <row r="98">
          <cell r="B98" t="str">
            <v>Contre Enquête</v>
          </cell>
          <cell r="C98">
            <v>79</v>
          </cell>
          <cell r="D98" t="str">
            <v>non</v>
          </cell>
        </row>
        <row r="99">
          <cell r="B99" t="str">
            <v>Cube</v>
          </cell>
          <cell r="C99">
            <v>80</v>
          </cell>
          <cell r="D99" t="str">
            <v>non</v>
          </cell>
        </row>
        <row r="100">
          <cell r="B100" t="str">
            <v>Cube ² - Hypercube</v>
          </cell>
          <cell r="C100">
            <v>81</v>
          </cell>
          <cell r="D100" t="str">
            <v>non</v>
          </cell>
        </row>
        <row r="101">
          <cell r="B101" t="str">
            <v>Cube III : cube zéro</v>
          </cell>
          <cell r="C101">
            <v>82</v>
          </cell>
          <cell r="D101" t="str">
            <v>non</v>
          </cell>
        </row>
        <row r="102">
          <cell r="B102" t="str">
            <v>Cypher</v>
          </cell>
          <cell r="C102">
            <v>83</v>
          </cell>
          <cell r="D102" t="str">
            <v>non</v>
          </cell>
        </row>
        <row r="103">
          <cell r="B103" t="str">
            <v>Dangereuse Séduction</v>
          </cell>
          <cell r="C103">
            <v>84</v>
          </cell>
          <cell r="D103" t="str">
            <v>non</v>
          </cell>
        </row>
        <row r="104">
          <cell r="B104" t="str">
            <v>DaVinci Code</v>
          </cell>
          <cell r="C104">
            <v>85</v>
          </cell>
          <cell r="D104" t="str">
            <v>non</v>
          </cell>
        </row>
        <row r="105">
          <cell r="B105" t="str">
            <v>Day zero</v>
          </cell>
          <cell r="C105">
            <v>86</v>
          </cell>
          <cell r="D105" t="str">
            <v>non</v>
          </cell>
        </row>
        <row r="106">
          <cell r="B106" t="str">
            <v>Death bed</v>
          </cell>
          <cell r="C106">
            <v>87</v>
          </cell>
          <cell r="D106" t="str">
            <v>non</v>
          </cell>
        </row>
        <row r="107">
          <cell r="B107" t="str">
            <v xml:space="preserve">Déjà vu </v>
          </cell>
          <cell r="C107">
            <v>88</v>
          </cell>
          <cell r="D107" t="str">
            <v>non</v>
          </cell>
        </row>
        <row r="108">
          <cell r="B108" t="str">
            <v xml:space="preserve">Destination Finale </v>
          </cell>
          <cell r="C108">
            <v>89</v>
          </cell>
          <cell r="D108" t="str">
            <v>non</v>
          </cell>
        </row>
        <row r="109">
          <cell r="B109" t="str">
            <v>Destination Finale II</v>
          </cell>
          <cell r="C109">
            <v>90</v>
          </cell>
          <cell r="D109" t="str">
            <v>non</v>
          </cell>
        </row>
        <row r="110">
          <cell r="B110" t="str">
            <v>Destination Finale III</v>
          </cell>
          <cell r="C110">
            <v>91</v>
          </cell>
          <cell r="D110" t="str">
            <v>non</v>
          </cell>
        </row>
        <row r="111">
          <cell r="B111" t="str">
            <v>Deux Frères</v>
          </cell>
          <cell r="C111">
            <v>92</v>
          </cell>
          <cell r="D111" t="str">
            <v>non</v>
          </cell>
        </row>
        <row r="112">
          <cell r="B112" t="str">
            <v>Die Hard</v>
          </cell>
          <cell r="C112">
            <v>93</v>
          </cell>
          <cell r="D112" t="str">
            <v>non</v>
          </cell>
        </row>
        <row r="113">
          <cell r="B113" t="str">
            <v>Die Hard II</v>
          </cell>
          <cell r="C113">
            <v>94</v>
          </cell>
          <cell r="D113" t="str">
            <v>non</v>
          </cell>
        </row>
        <row r="114">
          <cell r="B114" t="str">
            <v>Die Hard III</v>
          </cell>
          <cell r="C114">
            <v>95</v>
          </cell>
          <cell r="D114" t="str">
            <v>non</v>
          </cell>
        </row>
        <row r="115">
          <cell r="B115" t="str">
            <v>Die Hard IV</v>
          </cell>
          <cell r="C115">
            <v>96</v>
          </cell>
          <cell r="D115" t="str">
            <v>non</v>
          </cell>
        </row>
        <row r="116">
          <cell r="B116" t="str">
            <v>Double-Zéro</v>
          </cell>
          <cell r="C116">
            <v>97</v>
          </cell>
          <cell r="D116" t="str">
            <v>non</v>
          </cell>
        </row>
        <row r="117">
          <cell r="B117" t="str">
            <v>Eagle eye</v>
          </cell>
          <cell r="C117">
            <v>98</v>
          </cell>
          <cell r="D117" t="str">
            <v>non</v>
          </cell>
        </row>
        <row r="118">
          <cell r="B118" t="str">
            <v>Edward aux mains d'argent</v>
          </cell>
          <cell r="C118">
            <v>99</v>
          </cell>
          <cell r="D118" t="str">
            <v>non</v>
          </cell>
        </row>
        <row r="119">
          <cell r="B119" t="str">
            <v>Effroyables jardins</v>
          </cell>
          <cell r="C119">
            <v>100</v>
          </cell>
          <cell r="D119" t="str">
            <v>non</v>
          </cell>
        </row>
        <row r="120">
          <cell r="B120" t="str">
            <v>Elephant</v>
          </cell>
          <cell r="C120">
            <v>101</v>
          </cell>
          <cell r="D120" t="str">
            <v>non</v>
          </cell>
        </row>
        <row r="121">
          <cell r="B121" t="str">
            <v>Equilibrium</v>
          </cell>
          <cell r="C121">
            <v>102</v>
          </cell>
          <cell r="D121" t="str">
            <v>non</v>
          </cell>
        </row>
        <row r="122">
          <cell r="B122" t="str">
            <v>Essaye moi</v>
          </cell>
          <cell r="C122">
            <v>103</v>
          </cell>
          <cell r="D122" t="str">
            <v>non</v>
          </cell>
        </row>
        <row r="123">
          <cell r="B123" t="str">
            <v>Eurotrip</v>
          </cell>
          <cell r="C123">
            <v>104</v>
          </cell>
          <cell r="D123" t="str">
            <v>non</v>
          </cell>
        </row>
        <row r="124">
          <cell r="B124" t="str">
            <v>Extreme Ops</v>
          </cell>
          <cell r="C124">
            <v>105</v>
          </cell>
          <cell r="D124" t="str">
            <v>non</v>
          </cell>
        </row>
        <row r="125">
          <cell r="B125" t="str">
            <v>Fahrenheit 9-11</v>
          </cell>
          <cell r="C125">
            <v>106</v>
          </cell>
          <cell r="D125" t="str">
            <v>non</v>
          </cell>
        </row>
        <row r="126">
          <cell r="B126" t="str">
            <v>Fast &amp; Furious</v>
          </cell>
          <cell r="C126">
            <v>107</v>
          </cell>
          <cell r="D126" t="str">
            <v>non</v>
          </cell>
        </row>
        <row r="127">
          <cell r="B127" t="str">
            <v>Fast &amp; Furious II</v>
          </cell>
          <cell r="C127">
            <v>108</v>
          </cell>
          <cell r="D127" t="str">
            <v>non</v>
          </cell>
        </row>
        <row r="128">
          <cell r="B128" t="str">
            <v>Fast &amp; Furious III</v>
          </cell>
          <cell r="C128">
            <v>109</v>
          </cell>
          <cell r="D128" t="str">
            <v>non</v>
          </cell>
        </row>
        <row r="129">
          <cell r="B129" t="str">
            <v>Flight plan</v>
          </cell>
          <cell r="C129">
            <v>110</v>
          </cell>
          <cell r="D129" t="str">
            <v>non</v>
          </cell>
        </row>
        <row r="130">
          <cell r="B130" t="str">
            <v>Fly me to the moon</v>
          </cell>
          <cell r="C130">
            <v>111</v>
          </cell>
          <cell r="D130" t="str">
            <v>non</v>
          </cell>
        </row>
        <row r="131">
          <cell r="B131" t="str">
            <v>Forest Gump</v>
          </cell>
          <cell r="C131">
            <v>112</v>
          </cell>
          <cell r="D131" t="str">
            <v>non</v>
          </cell>
        </row>
        <row r="132">
          <cell r="B132" t="str">
            <v>Fourmiz</v>
          </cell>
          <cell r="C132">
            <v>113</v>
          </cell>
          <cell r="D132" t="str">
            <v>non</v>
          </cell>
        </row>
        <row r="133">
          <cell r="B133" t="str">
            <v>Freaky  Friday</v>
          </cell>
          <cell r="C133">
            <v>114</v>
          </cell>
          <cell r="D133" t="str">
            <v>non</v>
          </cell>
        </row>
        <row r="134">
          <cell r="B134" t="str">
            <v>Gang de Requin</v>
          </cell>
          <cell r="C134">
            <v>115</v>
          </cell>
          <cell r="D134" t="str">
            <v>non</v>
          </cell>
        </row>
        <row r="135">
          <cell r="B135" t="str">
            <v>Goodbye Lénin</v>
          </cell>
          <cell r="C135">
            <v>116</v>
          </cell>
          <cell r="D135" t="str">
            <v>non</v>
          </cell>
        </row>
        <row r="136">
          <cell r="B136" t="str">
            <v>Gremlins</v>
          </cell>
          <cell r="C136">
            <v>117</v>
          </cell>
          <cell r="D136" t="str">
            <v>non</v>
          </cell>
        </row>
        <row r="137">
          <cell r="B137" t="str">
            <v>Gremlins II</v>
          </cell>
          <cell r="C137">
            <v>118</v>
          </cell>
          <cell r="D137" t="str">
            <v>non</v>
          </cell>
        </row>
        <row r="138">
          <cell r="B138" t="str">
            <v>Hackers</v>
          </cell>
          <cell r="C138">
            <v>119</v>
          </cell>
          <cell r="D138" t="str">
            <v>non</v>
          </cell>
        </row>
        <row r="139">
          <cell r="B139" t="str">
            <v>Hackers II - Cybertraque</v>
          </cell>
          <cell r="C139">
            <v>120</v>
          </cell>
          <cell r="D139" t="str">
            <v>non</v>
          </cell>
        </row>
        <row r="140">
          <cell r="B140" t="str">
            <v>Hancock</v>
          </cell>
          <cell r="C140">
            <v>121</v>
          </cell>
          <cell r="D140" t="str">
            <v>non</v>
          </cell>
        </row>
        <row r="141">
          <cell r="B141" t="str">
            <v>Happy feet</v>
          </cell>
          <cell r="C141">
            <v>122</v>
          </cell>
          <cell r="D141" t="str">
            <v>non</v>
          </cell>
        </row>
        <row r="142">
          <cell r="B142" t="str">
            <v>Harcelés</v>
          </cell>
          <cell r="C142">
            <v>123</v>
          </cell>
          <cell r="D142" t="str">
            <v>non</v>
          </cell>
        </row>
        <row r="143">
          <cell r="B143" t="str">
            <v>Harry Potter : à l'école des sorciers</v>
          </cell>
          <cell r="C143">
            <v>124</v>
          </cell>
          <cell r="D143" t="str">
            <v>non</v>
          </cell>
        </row>
        <row r="144">
          <cell r="B144" t="str">
            <v>Harry Potter II : La chambre des secrets</v>
          </cell>
          <cell r="C144">
            <v>125</v>
          </cell>
          <cell r="D144" t="str">
            <v>non</v>
          </cell>
        </row>
        <row r="145">
          <cell r="B145" t="str">
            <v>Harry Potter III : Le prisonnier d'Azkaban</v>
          </cell>
          <cell r="C145">
            <v>126</v>
          </cell>
          <cell r="D145" t="str">
            <v>non</v>
          </cell>
        </row>
        <row r="146">
          <cell r="B146" t="str">
            <v>Harry Potter IV : La coupe de feu</v>
          </cell>
          <cell r="C146">
            <v>127</v>
          </cell>
          <cell r="D146" t="str">
            <v>non</v>
          </cell>
          <cell r="F146" t="str">
            <v>X</v>
          </cell>
        </row>
        <row r="147">
          <cell r="B147" t="str">
            <v>Harry Potter V : L'ordre du Phoenix</v>
          </cell>
          <cell r="C147">
            <v>128</v>
          </cell>
          <cell r="D147" t="str">
            <v>non</v>
          </cell>
          <cell r="F147" t="str">
            <v>X</v>
          </cell>
        </row>
        <row r="148">
          <cell r="B148" t="str">
            <v>Harry Potter VI : Le prince de Sang mêlé</v>
          </cell>
          <cell r="C148">
            <v>129</v>
          </cell>
          <cell r="D148" t="str">
            <v>non</v>
          </cell>
        </row>
        <row r="149">
          <cell r="B149" t="str">
            <v>Harry Potter VII : Les reliques de la mort</v>
          </cell>
          <cell r="C149">
            <v>130</v>
          </cell>
          <cell r="D149" t="str">
            <v>non</v>
          </cell>
        </row>
        <row r="150">
          <cell r="B150" t="str">
            <v>Haute voltige</v>
          </cell>
          <cell r="C150">
            <v>131</v>
          </cell>
          <cell r="D150" t="str">
            <v>non</v>
          </cell>
        </row>
        <row r="151">
          <cell r="B151" t="str">
            <v>Hell</v>
          </cell>
          <cell r="C151">
            <v>132</v>
          </cell>
          <cell r="D151" t="str">
            <v>non</v>
          </cell>
        </row>
        <row r="152">
          <cell r="B152" t="str">
            <v>Hitch</v>
          </cell>
          <cell r="C152">
            <v>133</v>
          </cell>
          <cell r="D152" t="str">
            <v>non</v>
          </cell>
        </row>
        <row r="153">
          <cell r="B153" t="str">
            <v>Honey</v>
          </cell>
          <cell r="C153">
            <v>134</v>
          </cell>
          <cell r="D153" t="str">
            <v>non</v>
          </cell>
        </row>
        <row r="154">
          <cell r="B154" t="str">
            <v>Hors de prix</v>
          </cell>
          <cell r="C154">
            <v>135</v>
          </cell>
          <cell r="D154" t="str">
            <v>non</v>
          </cell>
        </row>
        <row r="155">
          <cell r="B155" t="str">
            <v>Horton</v>
          </cell>
          <cell r="C155">
            <v>136</v>
          </cell>
          <cell r="D155" t="str">
            <v>non</v>
          </cell>
        </row>
        <row r="156">
          <cell r="B156" t="str">
            <v xml:space="preserve">Hot Shots </v>
          </cell>
          <cell r="C156">
            <v>137</v>
          </cell>
          <cell r="D156" t="str">
            <v>non</v>
          </cell>
        </row>
        <row r="157">
          <cell r="B157" t="str">
            <v>Hot Shots II</v>
          </cell>
          <cell r="C157">
            <v>138</v>
          </cell>
          <cell r="D157" t="str">
            <v>non</v>
          </cell>
        </row>
        <row r="158">
          <cell r="B158" t="str">
            <v>How high</v>
          </cell>
          <cell r="C158">
            <v>139</v>
          </cell>
          <cell r="D158" t="str">
            <v>non</v>
          </cell>
        </row>
        <row r="159">
          <cell r="B159" t="str">
            <v>How she move</v>
          </cell>
          <cell r="C159">
            <v>140</v>
          </cell>
          <cell r="D159" t="str">
            <v>non</v>
          </cell>
        </row>
        <row r="160">
          <cell r="B160" t="str">
            <v>Hulk</v>
          </cell>
          <cell r="C160">
            <v>141</v>
          </cell>
          <cell r="D160" t="str">
            <v>non</v>
          </cell>
        </row>
        <row r="161">
          <cell r="B161" t="str">
            <v>Hulk II</v>
          </cell>
          <cell r="C161">
            <v>142</v>
          </cell>
          <cell r="D161" t="str">
            <v>non</v>
          </cell>
        </row>
        <row r="162">
          <cell r="B162" t="str">
            <v>Hyper Tension</v>
          </cell>
          <cell r="C162">
            <v>143</v>
          </cell>
          <cell r="D162" t="str">
            <v>non</v>
          </cell>
        </row>
        <row r="163">
          <cell r="B163" t="str">
            <v>I am legend</v>
          </cell>
          <cell r="C163">
            <v>144</v>
          </cell>
          <cell r="D163" t="str">
            <v>non</v>
          </cell>
        </row>
        <row r="164">
          <cell r="B164" t="str">
            <v>Il faut sauver le soldat Ryan</v>
          </cell>
          <cell r="C164">
            <v>145</v>
          </cell>
          <cell r="D164" t="str">
            <v>non</v>
          </cell>
        </row>
        <row r="165">
          <cell r="B165" t="str">
            <v>Il ne faut jurer de rien</v>
          </cell>
          <cell r="C165">
            <v>146</v>
          </cell>
          <cell r="D165" t="str">
            <v>non</v>
          </cell>
        </row>
        <row r="166">
          <cell r="B166" t="str">
            <v>Incassable</v>
          </cell>
          <cell r="C166">
            <v>147</v>
          </cell>
          <cell r="D166" t="str">
            <v>non</v>
          </cell>
        </row>
        <row r="167">
          <cell r="B167" t="str">
            <v>Inside man</v>
          </cell>
          <cell r="C167">
            <v>148</v>
          </cell>
          <cell r="D167" t="str">
            <v>non</v>
          </cell>
        </row>
        <row r="168">
          <cell r="B168" t="str">
            <v>Intraçable</v>
          </cell>
          <cell r="C168">
            <v>149</v>
          </cell>
          <cell r="D168" t="str">
            <v>non</v>
          </cell>
        </row>
        <row r="169">
          <cell r="B169" t="str">
            <v>I-Robot</v>
          </cell>
          <cell r="C169">
            <v>150</v>
          </cell>
          <cell r="D169" t="str">
            <v>non</v>
          </cell>
        </row>
        <row r="170">
          <cell r="B170" t="str">
            <v>Iron man</v>
          </cell>
          <cell r="C170">
            <v>151</v>
          </cell>
          <cell r="D170" t="str">
            <v>non</v>
          </cell>
        </row>
        <row r="171">
          <cell r="B171" t="str">
            <v>Iznogoud</v>
          </cell>
          <cell r="C171">
            <v>152</v>
          </cell>
          <cell r="D171" t="str">
            <v>non</v>
          </cell>
        </row>
        <row r="172">
          <cell r="B172" t="str">
            <v>Jackpot</v>
          </cell>
          <cell r="C172">
            <v>153</v>
          </cell>
          <cell r="D172" t="str">
            <v>non</v>
          </cell>
        </row>
        <row r="173">
          <cell r="B173" t="str">
            <v>James Bond 007 - Casino Royal</v>
          </cell>
          <cell r="C173">
            <v>154</v>
          </cell>
          <cell r="D173" t="str">
            <v>non</v>
          </cell>
        </row>
        <row r="174">
          <cell r="B174" t="str">
            <v>James Bond 007 - Goldeneye</v>
          </cell>
          <cell r="C174">
            <v>155</v>
          </cell>
          <cell r="D174" t="str">
            <v>non</v>
          </cell>
        </row>
        <row r="175">
          <cell r="B175" t="str">
            <v>James Bond 007 - Le monde ne suffit pas</v>
          </cell>
          <cell r="C175">
            <v>156</v>
          </cell>
          <cell r="D175" t="str">
            <v>non</v>
          </cell>
        </row>
        <row r="176">
          <cell r="B176" t="str">
            <v>James Bond 007 - Meurs un autre jour</v>
          </cell>
          <cell r="C176">
            <v>157</v>
          </cell>
          <cell r="D176" t="str">
            <v>non</v>
          </cell>
        </row>
        <row r="177">
          <cell r="B177" t="str">
            <v>Jason Bourne - La mémoire dans la peau</v>
          </cell>
          <cell r="C177">
            <v>158</v>
          </cell>
          <cell r="D177" t="str">
            <v>non</v>
          </cell>
        </row>
        <row r="178">
          <cell r="B178" t="str">
            <v>Jason Bourne - La mort dans la peau</v>
          </cell>
          <cell r="C178">
            <v>159</v>
          </cell>
          <cell r="D178" t="str">
            <v>non</v>
          </cell>
        </row>
        <row r="179">
          <cell r="B179" t="str">
            <v>Jason Bourne - La vengeance dans la peau</v>
          </cell>
          <cell r="C179">
            <v>160</v>
          </cell>
          <cell r="D179" t="str">
            <v>non</v>
          </cell>
        </row>
        <row r="180">
          <cell r="B180" t="str">
            <v>Je vais bien ne t'en fais pas</v>
          </cell>
          <cell r="C180">
            <v>161</v>
          </cell>
          <cell r="D180" t="str">
            <v>non</v>
          </cell>
        </row>
        <row r="181">
          <cell r="B181" t="str">
            <v>Jeux d'enfants</v>
          </cell>
          <cell r="C181">
            <v>162</v>
          </cell>
          <cell r="D181" t="str">
            <v>non</v>
          </cell>
        </row>
        <row r="182">
          <cell r="B182" t="str">
            <v>Johnny English</v>
          </cell>
          <cell r="C182">
            <v>163</v>
          </cell>
          <cell r="D182" t="str">
            <v>non</v>
          </cell>
        </row>
        <row r="183">
          <cell r="B183" t="str">
            <v>Jumper</v>
          </cell>
          <cell r="C183">
            <v>164</v>
          </cell>
          <cell r="D183" t="str">
            <v>non</v>
          </cell>
        </row>
        <row r="184">
          <cell r="B184" t="str">
            <v>Jurassic park</v>
          </cell>
          <cell r="C184">
            <v>165</v>
          </cell>
          <cell r="D184" t="str">
            <v>non</v>
          </cell>
        </row>
        <row r="185">
          <cell r="B185" t="str">
            <v>Jurassic park II</v>
          </cell>
          <cell r="C185">
            <v>166</v>
          </cell>
          <cell r="D185" t="str">
            <v>non</v>
          </cell>
        </row>
        <row r="186">
          <cell r="B186" t="str">
            <v>Jurassic park III</v>
          </cell>
          <cell r="C186">
            <v>167</v>
          </cell>
          <cell r="D186" t="str">
            <v>non</v>
          </cell>
        </row>
        <row r="187">
          <cell r="B187" t="str">
            <v>Kaena</v>
          </cell>
          <cell r="C187">
            <v>168</v>
          </cell>
          <cell r="D187" t="str">
            <v>non</v>
          </cell>
        </row>
        <row r="188">
          <cell r="B188" t="str">
            <v>Kill Bill</v>
          </cell>
          <cell r="C188">
            <v>169</v>
          </cell>
          <cell r="D188" t="str">
            <v>non</v>
          </cell>
        </row>
        <row r="189">
          <cell r="B189" t="str">
            <v>Kill Bill II</v>
          </cell>
          <cell r="C189">
            <v>170</v>
          </cell>
          <cell r="D189" t="str">
            <v>non</v>
          </cell>
        </row>
        <row r="190">
          <cell r="B190" t="str">
            <v>Kung Fu Panda</v>
          </cell>
          <cell r="C190">
            <v>171</v>
          </cell>
          <cell r="D190" t="str">
            <v>non</v>
          </cell>
        </row>
        <row r="191">
          <cell r="B191" t="str">
            <v>La cité de la peur</v>
          </cell>
          <cell r="C191">
            <v>172</v>
          </cell>
          <cell r="D191" t="str">
            <v>non</v>
          </cell>
        </row>
        <row r="192">
          <cell r="B192" t="str">
            <v>La colline a des yeux</v>
          </cell>
          <cell r="C192">
            <v>173</v>
          </cell>
          <cell r="D192" t="str">
            <v>non</v>
          </cell>
        </row>
        <row r="193">
          <cell r="B193" t="str">
            <v>La colline a des yeux II</v>
          </cell>
          <cell r="C193">
            <v>174</v>
          </cell>
          <cell r="D193" t="str">
            <v>non</v>
          </cell>
        </row>
        <row r="194">
          <cell r="B194" t="str">
            <v>La copine de mon meilleur ami</v>
          </cell>
          <cell r="C194">
            <v>175</v>
          </cell>
          <cell r="D194" t="str">
            <v>non</v>
          </cell>
        </row>
        <row r="195">
          <cell r="B195" t="str">
            <v>La doublure</v>
          </cell>
          <cell r="C195">
            <v>176</v>
          </cell>
          <cell r="D195" t="str">
            <v>non</v>
          </cell>
        </row>
        <row r="196">
          <cell r="B196" t="str">
            <v>La faille</v>
          </cell>
          <cell r="C196">
            <v>177</v>
          </cell>
          <cell r="D196" t="str">
            <v>non</v>
          </cell>
        </row>
        <row r="197">
          <cell r="B197" t="str">
            <v>La ligne rouge</v>
          </cell>
          <cell r="C197">
            <v>178</v>
          </cell>
          <cell r="D197" t="str">
            <v>non</v>
          </cell>
        </row>
        <row r="198">
          <cell r="B198" t="str">
            <v>La ligne verte</v>
          </cell>
          <cell r="C198">
            <v>179</v>
          </cell>
          <cell r="D198" t="str">
            <v>non</v>
          </cell>
        </row>
        <row r="199">
          <cell r="B199" t="str">
            <v>La ligue des gentlemen extraordinaires</v>
          </cell>
          <cell r="C199">
            <v>180</v>
          </cell>
          <cell r="D199" t="str">
            <v>non</v>
          </cell>
        </row>
        <row r="200">
          <cell r="B200" t="str">
            <v>La neuvième porte</v>
          </cell>
          <cell r="C200">
            <v>181</v>
          </cell>
          <cell r="D200" t="str">
            <v>non</v>
          </cell>
        </row>
        <row r="201">
          <cell r="B201" t="str">
            <v>La panthère Rose</v>
          </cell>
          <cell r="C201">
            <v>182</v>
          </cell>
          <cell r="D201" t="str">
            <v>non</v>
          </cell>
        </row>
        <row r="202">
          <cell r="B202" t="str">
            <v>La route d'El dorado</v>
          </cell>
          <cell r="C202">
            <v>183</v>
          </cell>
          <cell r="D202" t="str">
            <v>non</v>
          </cell>
        </row>
        <row r="203">
          <cell r="B203" t="str">
            <v>La tour Montparnasse infernale</v>
          </cell>
          <cell r="C203">
            <v>184</v>
          </cell>
          <cell r="D203" t="str">
            <v>non</v>
          </cell>
        </row>
        <row r="204">
          <cell r="B204" t="str">
            <v xml:space="preserve">L'age de Glace </v>
          </cell>
          <cell r="C204">
            <v>185</v>
          </cell>
          <cell r="D204" t="str">
            <v>non</v>
          </cell>
        </row>
        <row r="205">
          <cell r="B205" t="str">
            <v>L'age de Glace II</v>
          </cell>
          <cell r="C205">
            <v>186</v>
          </cell>
          <cell r="D205" t="str">
            <v>non</v>
          </cell>
        </row>
        <row r="206">
          <cell r="B206" t="str">
            <v>Lara Croft Tomb Raider</v>
          </cell>
          <cell r="C206">
            <v>187</v>
          </cell>
          <cell r="D206" t="str">
            <v>non</v>
          </cell>
        </row>
        <row r="207">
          <cell r="B207" t="str">
            <v>Las Vegas 21</v>
          </cell>
          <cell r="C207">
            <v>188</v>
          </cell>
          <cell r="D207" t="str">
            <v>non</v>
          </cell>
        </row>
        <row r="208">
          <cell r="B208" t="str">
            <v>L'associé du diable</v>
          </cell>
          <cell r="C208">
            <v>189</v>
          </cell>
          <cell r="D208" t="str">
            <v>non</v>
          </cell>
        </row>
        <row r="209">
          <cell r="B209" t="str">
            <v>Last exit</v>
          </cell>
          <cell r="C209">
            <v>190</v>
          </cell>
          <cell r="D209" t="str">
            <v>non</v>
          </cell>
        </row>
        <row r="210">
          <cell r="B210" t="str">
            <v>L'auberge espagnole</v>
          </cell>
          <cell r="C210">
            <v>191</v>
          </cell>
          <cell r="D210" t="str">
            <v>non</v>
          </cell>
        </row>
        <row r="211">
          <cell r="B211" t="str">
            <v>Le boulet</v>
          </cell>
          <cell r="C211">
            <v>192</v>
          </cell>
          <cell r="D211" t="str">
            <v>non</v>
          </cell>
        </row>
        <row r="212">
          <cell r="B212" t="str">
            <v>Le cercle</v>
          </cell>
          <cell r="C212">
            <v>193</v>
          </cell>
          <cell r="D212" t="str">
            <v>non</v>
          </cell>
        </row>
        <row r="213">
          <cell r="B213" t="str">
            <v>Le cinquième élément</v>
          </cell>
          <cell r="C213">
            <v>194</v>
          </cell>
          <cell r="D213" t="str">
            <v>non</v>
          </cell>
        </row>
        <row r="214">
          <cell r="B214" t="str">
            <v>Le cœur des hommes</v>
          </cell>
          <cell r="C214">
            <v>195</v>
          </cell>
          <cell r="D214" t="str">
            <v>non</v>
          </cell>
        </row>
        <row r="215">
          <cell r="B215" t="str">
            <v>Le collectionneur</v>
          </cell>
          <cell r="C215">
            <v>196</v>
          </cell>
          <cell r="D215" t="str">
            <v>non</v>
          </cell>
        </row>
        <row r="216">
          <cell r="B216" t="str">
            <v>Le contrat</v>
          </cell>
          <cell r="C216">
            <v>197</v>
          </cell>
          <cell r="D216" t="str">
            <v>non</v>
          </cell>
        </row>
        <row r="217">
          <cell r="B217" t="str">
            <v>Le convoyeur</v>
          </cell>
          <cell r="C217">
            <v>198</v>
          </cell>
          <cell r="D217" t="str">
            <v>non</v>
          </cell>
        </row>
        <row r="218">
          <cell r="B218" t="str">
            <v>Le deuxième souffle</v>
          </cell>
          <cell r="C218">
            <v>199</v>
          </cell>
          <cell r="D218" t="str">
            <v>non</v>
          </cell>
        </row>
        <row r="219">
          <cell r="B219" t="str">
            <v>Le diner de Cons</v>
          </cell>
          <cell r="C219">
            <v>200</v>
          </cell>
          <cell r="D219" t="str">
            <v>non</v>
          </cell>
        </row>
        <row r="220">
          <cell r="B220" t="str">
            <v>Le fugitif</v>
          </cell>
          <cell r="C220">
            <v>201</v>
          </cell>
          <cell r="D220" t="str">
            <v>non</v>
          </cell>
        </row>
        <row r="221">
          <cell r="B221" t="str">
            <v>Le goût des autres</v>
          </cell>
          <cell r="C221">
            <v>202</v>
          </cell>
          <cell r="D221" t="str">
            <v>non</v>
          </cell>
        </row>
        <row r="222">
          <cell r="B222" t="str">
            <v>Le huitième jour</v>
          </cell>
          <cell r="C222">
            <v>203</v>
          </cell>
          <cell r="D222" t="str">
            <v>non</v>
          </cell>
        </row>
        <row r="223">
          <cell r="B223" t="str">
            <v>Le jour d'après</v>
          </cell>
          <cell r="C223">
            <v>204</v>
          </cell>
          <cell r="D223" t="str">
            <v>non</v>
          </cell>
        </row>
        <row r="224">
          <cell r="B224" t="str">
            <v>Le mexicain</v>
          </cell>
          <cell r="C224">
            <v>205</v>
          </cell>
          <cell r="D224" t="str">
            <v>non</v>
          </cell>
        </row>
        <row r="225">
          <cell r="B225" t="str">
            <v>Le négociateur</v>
          </cell>
          <cell r="C225">
            <v>206</v>
          </cell>
          <cell r="D225" t="str">
            <v>non</v>
          </cell>
        </row>
        <row r="226">
          <cell r="B226" t="str">
            <v>Le nombre 23</v>
          </cell>
          <cell r="C226">
            <v>207</v>
          </cell>
          <cell r="D226" t="str">
            <v>non</v>
          </cell>
        </row>
        <row r="227">
          <cell r="B227" t="str">
            <v>Le pianiste</v>
          </cell>
          <cell r="C227">
            <v>208</v>
          </cell>
          <cell r="D227" t="str">
            <v>non</v>
          </cell>
        </row>
        <row r="228">
          <cell r="B228" t="str">
            <v>Le plus beau des combats</v>
          </cell>
          <cell r="C228">
            <v>209</v>
          </cell>
          <cell r="D228" t="str">
            <v>non</v>
          </cell>
        </row>
        <row r="229">
          <cell r="B229" t="str">
            <v>Le prix à payer</v>
          </cell>
          <cell r="C229">
            <v>210</v>
          </cell>
          <cell r="D229" t="str">
            <v>non</v>
          </cell>
        </row>
        <row r="230">
          <cell r="B230" t="str">
            <v>Le règne du feu</v>
          </cell>
          <cell r="C230">
            <v>211</v>
          </cell>
          <cell r="D230" t="str">
            <v>non</v>
          </cell>
        </row>
        <row r="231">
          <cell r="B231" t="str">
            <v>Le roi lion</v>
          </cell>
          <cell r="C231">
            <v>212</v>
          </cell>
          <cell r="D231" t="str">
            <v>non</v>
          </cell>
        </row>
        <row r="232">
          <cell r="B232" t="str">
            <v>Le roi lion II</v>
          </cell>
          <cell r="C232">
            <v>213</v>
          </cell>
          <cell r="D232" t="str">
            <v>non</v>
          </cell>
        </row>
        <row r="233">
          <cell r="B233" t="str">
            <v>Le roi lion III</v>
          </cell>
          <cell r="C233">
            <v>214</v>
          </cell>
          <cell r="D233" t="str">
            <v>non</v>
          </cell>
        </row>
        <row r="234">
          <cell r="B234" t="str">
            <v>Le scaphandre et le papillon</v>
          </cell>
          <cell r="C234">
            <v>215</v>
          </cell>
          <cell r="D234" t="str">
            <v>non</v>
          </cell>
        </row>
        <row r="235">
          <cell r="B235" t="str">
            <v>Le seigneur des anneaux : la communauté</v>
          </cell>
          <cell r="C235">
            <v>216</v>
          </cell>
          <cell r="D235" t="str">
            <v>non</v>
          </cell>
        </row>
        <row r="236">
          <cell r="B236" t="str">
            <v>Le seigneur des anneaux : le deux tours</v>
          </cell>
          <cell r="C236">
            <v>217</v>
          </cell>
          <cell r="D236" t="str">
            <v>non</v>
          </cell>
        </row>
        <row r="237">
          <cell r="B237" t="str">
            <v>Le seigneur des anneaux : le retour du roi</v>
          </cell>
          <cell r="C237">
            <v>218</v>
          </cell>
          <cell r="D237" t="str">
            <v>non</v>
          </cell>
        </row>
        <row r="238">
          <cell r="B238" t="str">
            <v>Le serpent</v>
          </cell>
          <cell r="C238">
            <v>219</v>
          </cell>
          <cell r="D238" t="str">
            <v>non</v>
          </cell>
        </row>
        <row r="239">
          <cell r="B239" t="str">
            <v>Le sixième sens</v>
          </cell>
          <cell r="C239">
            <v>220</v>
          </cell>
          <cell r="D239" t="str">
            <v>non</v>
          </cell>
        </row>
        <row r="240">
          <cell r="B240" t="str">
            <v>Le terminal</v>
          </cell>
          <cell r="C240">
            <v>221</v>
          </cell>
          <cell r="D240" t="str">
            <v>non</v>
          </cell>
        </row>
        <row r="241">
          <cell r="B241" t="str">
            <v xml:space="preserve">Le transporteur </v>
          </cell>
          <cell r="C241">
            <v>222</v>
          </cell>
          <cell r="D241" t="str">
            <v>non</v>
          </cell>
        </row>
        <row r="242">
          <cell r="B242" t="str">
            <v>Le transporteur II</v>
          </cell>
          <cell r="C242">
            <v>223</v>
          </cell>
          <cell r="D242" t="str">
            <v>non</v>
          </cell>
        </row>
        <row r="243">
          <cell r="B243" t="str">
            <v>Le village</v>
          </cell>
          <cell r="C243">
            <v>224</v>
          </cell>
          <cell r="D243" t="str">
            <v>non</v>
          </cell>
        </row>
        <row r="244">
          <cell r="B244" t="str">
            <v>L'effet Papillon</v>
          </cell>
          <cell r="C244">
            <v>225</v>
          </cell>
          <cell r="D244" t="str">
            <v>non</v>
          </cell>
        </row>
        <row r="245">
          <cell r="B245" t="str">
            <v>L'effet Papillon II</v>
          </cell>
          <cell r="C245">
            <v>226</v>
          </cell>
          <cell r="D245" t="str">
            <v>non</v>
          </cell>
        </row>
        <row r="246">
          <cell r="B246" t="str">
            <v>Les 4 fantastiques</v>
          </cell>
          <cell r="C246">
            <v>227</v>
          </cell>
          <cell r="D246" t="str">
            <v>non</v>
          </cell>
        </row>
        <row r="247">
          <cell r="B247" t="str">
            <v>Les 4 fantastiques II - Et le surfer d'argent</v>
          </cell>
          <cell r="C247">
            <v>228</v>
          </cell>
          <cell r="D247" t="str">
            <v>non</v>
          </cell>
        </row>
        <row r="248">
          <cell r="B248" t="str">
            <v>Les ailes de l'enfer</v>
          </cell>
          <cell r="C248">
            <v>229</v>
          </cell>
          <cell r="D248" t="str">
            <v>non</v>
          </cell>
        </row>
        <row r="249">
          <cell r="B249" t="str">
            <v>Les autres</v>
          </cell>
          <cell r="C249">
            <v>230</v>
          </cell>
          <cell r="D249" t="str">
            <v>non</v>
          </cell>
        </row>
        <row r="250">
          <cell r="B250" t="str">
            <v xml:space="preserve">Les Bronzés </v>
          </cell>
          <cell r="C250">
            <v>231</v>
          </cell>
          <cell r="D250" t="str">
            <v>non</v>
          </cell>
        </row>
        <row r="251">
          <cell r="B251" t="str">
            <v>Les Bronzés II</v>
          </cell>
          <cell r="C251">
            <v>232</v>
          </cell>
          <cell r="D251" t="str">
            <v>non</v>
          </cell>
        </row>
        <row r="252">
          <cell r="B252" t="str">
            <v>Les Bronzés III</v>
          </cell>
          <cell r="C252">
            <v>233</v>
          </cell>
          <cell r="D252" t="str">
            <v>non</v>
          </cell>
        </row>
        <row r="253">
          <cell r="B253" t="str">
            <v>Les chimpanzés de l'espace</v>
          </cell>
          <cell r="C253">
            <v>234</v>
          </cell>
          <cell r="D253" t="str">
            <v>non</v>
          </cell>
        </row>
        <row r="254">
          <cell r="B254" t="str">
            <v>Les choristes</v>
          </cell>
          <cell r="C254">
            <v>235</v>
          </cell>
          <cell r="D254" t="str">
            <v>non</v>
          </cell>
        </row>
        <row r="255">
          <cell r="B255" t="str">
            <v>Les dents de la nuit</v>
          </cell>
          <cell r="C255">
            <v>236</v>
          </cell>
          <cell r="D255" t="str">
            <v>non</v>
          </cell>
        </row>
        <row r="256">
          <cell r="B256" t="str">
            <v xml:space="preserve">Les évadés </v>
          </cell>
          <cell r="C256">
            <v>237</v>
          </cell>
          <cell r="D256" t="str">
            <v>non</v>
          </cell>
        </row>
        <row r="257">
          <cell r="B257" t="str">
            <v>Les femmes de ses rêves</v>
          </cell>
          <cell r="C257">
            <v>238</v>
          </cell>
          <cell r="D257" t="str">
            <v>non</v>
          </cell>
        </row>
        <row r="258">
          <cell r="B258" t="str">
            <v>Les frères Grimm</v>
          </cell>
          <cell r="C258">
            <v>239</v>
          </cell>
          <cell r="D258" t="str">
            <v>non</v>
          </cell>
        </row>
        <row r="259">
          <cell r="B259" t="str">
            <v>Les indestructibles</v>
          </cell>
          <cell r="C259">
            <v>240</v>
          </cell>
          <cell r="D259" t="str">
            <v>non</v>
          </cell>
        </row>
        <row r="260">
          <cell r="B260" t="str">
            <v>Les infiltrés</v>
          </cell>
          <cell r="C260">
            <v>241</v>
          </cell>
          <cell r="D260" t="str">
            <v>non</v>
          </cell>
        </row>
        <row r="261">
          <cell r="B261" t="str">
            <v>Les noces funèbres</v>
          </cell>
          <cell r="C261">
            <v>242</v>
          </cell>
          <cell r="D261" t="str">
            <v>non</v>
          </cell>
        </row>
        <row r="262">
          <cell r="B262" t="str">
            <v>Les oiseaux</v>
          </cell>
          <cell r="C262">
            <v>243</v>
          </cell>
          <cell r="D262" t="str">
            <v>non</v>
          </cell>
        </row>
        <row r="263">
          <cell r="B263" t="str">
            <v>Les rebelles de la forêt</v>
          </cell>
          <cell r="C263">
            <v>244</v>
          </cell>
          <cell r="D263" t="str">
            <v>non</v>
          </cell>
        </row>
        <row r="264">
          <cell r="B264" t="str">
            <v>Les rebelles de la forêt II</v>
          </cell>
          <cell r="C264">
            <v>245</v>
          </cell>
          <cell r="D264" t="str">
            <v>non</v>
          </cell>
        </row>
        <row r="265">
          <cell r="B265" t="str">
            <v>Les rivières pourpres</v>
          </cell>
          <cell r="C265">
            <v>246</v>
          </cell>
          <cell r="D265" t="str">
            <v>non</v>
          </cell>
        </row>
        <row r="266">
          <cell r="B266" t="str">
            <v>Les rivières pourpres II</v>
          </cell>
          <cell r="C266">
            <v>247</v>
          </cell>
          <cell r="D266" t="str">
            <v>non</v>
          </cell>
        </row>
        <row r="267">
          <cell r="B267" t="str">
            <v>Les Simpson</v>
          </cell>
          <cell r="C267">
            <v>248</v>
          </cell>
          <cell r="D267" t="str">
            <v>non</v>
          </cell>
        </row>
        <row r="268">
          <cell r="B268" t="str">
            <v>Les sous-doués passent le Bac</v>
          </cell>
          <cell r="C268">
            <v>249</v>
          </cell>
          <cell r="D268" t="str">
            <v>non</v>
          </cell>
        </row>
        <row r="269">
          <cell r="B269" t="str">
            <v xml:space="preserve">Les visiteurs </v>
          </cell>
          <cell r="C269">
            <v>250</v>
          </cell>
          <cell r="D269" t="str">
            <v>non</v>
          </cell>
        </row>
        <row r="270">
          <cell r="B270" t="str">
            <v>Les visiteurs II</v>
          </cell>
          <cell r="C270">
            <v>251</v>
          </cell>
          <cell r="D270" t="str">
            <v>non</v>
          </cell>
        </row>
        <row r="271">
          <cell r="B271" t="str">
            <v>Les visiteurs III</v>
          </cell>
          <cell r="C271">
            <v>252</v>
          </cell>
          <cell r="D271" t="str">
            <v>non</v>
          </cell>
        </row>
        <row r="272">
          <cell r="B272" t="str">
            <v xml:space="preserve">L'histoire sans fin </v>
          </cell>
          <cell r="C272">
            <v>253</v>
          </cell>
          <cell r="D272" t="str">
            <v>non</v>
          </cell>
        </row>
        <row r="273">
          <cell r="B273" t="str">
            <v>L'histoire sans fin II</v>
          </cell>
          <cell r="C273">
            <v>254</v>
          </cell>
          <cell r="D273" t="str">
            <v>non</v>
          </cell>
        </row>
        <row r="274">
          <cell r="B274" t="str">
            <v>L'historie sans fin III</v>
          </cell>
          <cell r="C274">
            <v>255</v>
          </cell>
          <cell r="D274" t="str">
            <v>non</v>
          </cell>
        </row>
        <row r="275">
          <cell r="B275" t="str">
            <v>L'homme sans age</v>
          </cell>
          <cell r="C275">
            <v>256</v>
          </cell>
          <cell r="D275" t="str">
            <v>non</v>
          </cell>
        </row>
        <row r="276">
          <cell r="B276" t="str">
            <v>Lilo &amp; Stitch</v>
          </cell>
          <cell r="C276">
            <v>257</v>
          </cell>
          <cell r="D276" t="str">
            <v>non</v>
          </cell>
        </row>
        <row r="277">
          <cell r="B277" t="str">
            <v>Lilo &amp; Stitch II</v>
          </cell>
          <cell r="C277">
            <v>258</v>
          </cell>
          <cell r="D277" t="str">
            <v>non</v>
          </cell>
        </row>
        <row r="278">
          <cell r="B278" t="str">
            <v>L'intrus</v>
          </cell>
          <cell r="C278">
            <v>259</v>
          </cell>
          <cell r="D278" t="str">
            <v>non</v>
          </cell>
        </row>
        <row r="279">
          <cell r="B279" t="str">
            <v>Louis de Funès - Le grand restaurant</v>
          </cell>
          <cell r="C279">
            <v>260</v>
          </cell>
          <cell r="D279" t="str">
            <v>non</v>
          </cell>
        </row>
        <row r="280">
          <cell r="B280" t="str">
            <v>Lucky number slevin</v>
          </cell>
          <cell r="C280">
            <v>261</v>
          </cell>
          <cell r="D280" t="str">
            <v>non</v>
          </cell>
        </row>
        <row r="281">
          <cell r="B281" t="str">
            <v>Madagascar</v>
          </cell>
          <cell r="C281">
            <v>262</v>
          </cell>
          <cell r="D281" t="str">
            <v>non</v>
          </cell>
        </row>
        <row r="282">
          <cell r="B282" t="str">
            <v>Madagascar II</v>
          </cell>
          <cell r="C282">
            <v>263</v>
          </cell>
          <cell r="D282" t="str">
            <v>non</v>
          </cell>
        </row>
        <row r="283">
          <cell r="B283" t="str">
            <v>Make it happen</v>
          </cell>
          <cell r="C283">
            <v>264</v>
          </cell>
          <cell r="D283" t="str">
            <v>non</v>
          </cell>
        </row>
        <row r="284">
          <cell r="B284" t="str">
            <v>Maman j'ai raté l'avion</v>
          </cell>
          <cell r="C284">
            <v>265</v>
          </cell>
          <cell r="D284" t="str">
            <v>non</v>
          </cell>
        </row>
        <row r="285">
          <cell r="B285" t="str">
            <v>Maman j'ai raté l'avion II</v>
          </cell>
          <cell r="C285">
            <v>266</v>
          </cell>
          <cell r="D285" t="str">
            <v>non</v>
          </cell>
        </row>
        <row r="286">
          <cell r="B286" t="str">
            <v>Maman je m'occupe des méchants</v>
          </cell>
          <cell r="C286">
            <v>267</v>
          </cell>
          <cell r="D286" t="str">
            <v>non</v>
          </cell>
        </row>
        <row r="287">
          <cell r="B287" t="str">
            <v>Manipulation</v>
          </cell>
          <cell r="C287">
            <v>268</v>
          </cell>
          <cell r="D287" t="str">
            <v>non</v>
          </cell>
        </row>
        <row r="288">
          <cell r="B288" t="str">
            <v>Manipulation II</v>
          </cell>
          <cell r="C288">
            <v>269</v>
          </cell>
          <cell r="D288" t="str">
            <v>non</v>
          </cell>
        </row>
        <row r="289">
          <cell r="B289" t="str">
            <v>Mars Attack</v>
          </cell>
          <cell r="C289">
            <v>270</v>
          </cell>
          <cell r="D289" t="str">
            <v>non</v>
          </cell>
        </row>
        <row r="290">
          <cell r="B290" t="str">
            <v>Mary à tout prix</v>
          </cell>
          <cell r="C290">
            <v>271</v>
          </cell>
          <cell r="D290" t="str">
            <v>non</v>
          </cell>
        </row>
        <row r="291">
          <cell r="B291" t="str">
            <v>Match point</v>
          </cell>
          <cell r="C291">
            <v>272</v>
          </cell>
          <cell r="D291" t="str">
            <v>non</v>
          </cell>
        </row>
        <row r="292">
          <cell r="B292" t="str">
            <v>Matrix</v>
          </cell>
          <cell r="C292">
            <v>273</v>
          </cell>
          <cell r="D292" t="str">
            <v>non</v>
          </cell>
        </row>
        <row r="293">
          <cell r="B293" t="str">
            <v>Matrix II</v>
          </cell>
          <cell r="C293">
            <v>274</v>
          </cell>
          <cell r="D293" t="str">
            <v>non</v>
          </cell>
        </row>
        <row r="294">
          <cell r="B294" t="str">
            <v>Matrix III</v>
          </cell>
          <cell r="C294">
            <v>275</v>
          </cell>
          <cell r="D294" t="str">
            <v>non</v>
          </cell>
        </row>
        <row r="295">
          <cell r="B295" t="str">
            <v>Mauvais esprit</v>
          </cell>
          <cell r="C295">
            <v>276</v>
          </cell>
          <cell r="D295" t="str">
            <v>non</v>
          </cell>
        </row>
        <row r="296">
          <cell r="B296" t="str">
            <v>Medieval pie</v>
          </cell>
          <cell r="C296">
            <v>277</v>
          </cell>
          <cell r="D296" t="str">
            <v>non</v>
          </cell>
        </row>
        <row r="297">
          <cell r="B297" t="str">
            <v>Mesrine I - L'instinct de mort</v>
          </cell>
          <cell r="C297">
            <v>278</v>
          </cell>
          <cell r="D297" t="str">
            <v>non</v>
          </cell>
        </row>
        <row r="298">
          <cell r="B298" t="str">
            <v>Mesrine II - L'ennemi public n°1</v>
          </cell>
          <cell r="C298">
            <v>279</v>
          </cell>
          <cell r="D298" t="str">
            <v>non</v>
          </cell>
        </row>
        <row r="299">
          <cell r="B299" t="str">
            <v>Meurtre à la maison blanche</v>
          </cell>
          <cell r="C299">
            <v>280</v>
          </cell>
          <cell r="D299" t="str">
            <v>non</v>
          </cell>
        </row>
        <row r="300">
          <cell r="B300" t="str">
            <v>Mexican pie</v>
          </cell>
          <cell r="C300">
            <v>281</v>
          </cell>
          <cell r="D300" t="str">
            <v>non</v>
          </cell>
        </row>
        <row r="301">
          <cell r="B301" t="str">
            <v>Milliardaire malgrè lui</v>
          </cell>
          <cell r="C301">
            <v>282</v>
          </cell>
          <cell r="D301" t="str">
            <v>non</v>
          </cell>
        </row>
        <row r="302">
          <cell r="B302" t="str">
            <v>Million Dollar Baby</v>
          </cell>
          <cell r="C302">
            <v>283</v>
          </cell>
          <cell r="D302" t="str">
            <v>non</v>
          </cell>
        </row>
        <row r="303">
          <cell r="B303" t="str">
            <v>Minority report</v>
          </cell>
          <cell r="C303">
            <v>284</v>
          </cell>
          <cell r="D303" t="str">
            <v>non</v>
          </cell>
        </row>
        <row r="304">
          <cell r="B304" t="str">
            <v>Mirrors</v>
          </cell>
          <cell r="C304">
            <v>285</v>
          </cell>
          <cell r="D304" t="str">
            <v>non</v>
          </cell>
        </row>
        <row r="305">
          <cell r="B305" t="str">
            <v>Mission Impossible</v>
          </cell>
          <cell r="C305">
            <v>286</v>
          </cell>
          <cell r="D305" t="str">
            <v>non</v>
          </cell>
        </row>
        <row r="306">
          <cell r="B306" t="str">
            <v>Mission Impossible II</v>
          </cell>
          <cell r="C306">
            <v>287</v>
          </cell>
          <cell r="D306" t="str">
            <v>non</v>
          </cell>
        </row>
        <row r="307">
          <cell r="B307" t="str">
            <v>Mission Impossible III</v>
          </cell>
          <cell r="C307">
            <v>288</v>
          </cell>
          <cell r="D307" t="str">
            <v>non</v>
          </cell>
        </row>
        <row r="308">
          <cell r="B308" t="str">
            <v>Mon beau-père et moi</v>
          </cell>
          <cell r="C308">
            <v>289</v>
          </cell>
          <cell r="D308" t="str">
            <v>non</v>
          </cell>
        </row>
        <row r="309">
          <cell r="B309" t="str">
            <v>Mon beau-père, mes parents et moi</v>
          </cell>
          <cell r="C309">
            <v>290</v>
          </cell>
          <cell r="D309" t="str">
            <v>non</v>
          </cell>
        </row>
        <row r="310">
          <cell r="B310" t="str">
            <v>Mon boss sa fille et moi</v>
          </cell>
          <cell r="C310">
            <v>291</v>
          </cell>
          <cell r="D310" t="str">
            <v>non</v>
          </cell>
        </row>
        <row r="311">
          <cell r="B311" t="str">
            <v>Mon nom est personne</v>
          </cell>
          <cell r="C311">
            <v>292</v>
          </cell>
          <cell r="D311" t="str">
            <v>non</v>
          </cell>
        </row>
        <row r="312">
          <cell r="B312" t="str">
            <v>Monsieur Batignole</v>
          </cell>
          <cell r="C312">
            <v>293</v>
          </cell>
          <cell r="D312" t="str">
            <v>non</v>
          </cell>
        </row>
        <row r="313">
          <cell r="B313" t="str">
            <v>Monstres et Compagnie</v>
          </cell>
          <cell r="C313">
            <v>294</v>
          </cell>
          <cell r="D313" t="str">
            <v>non</v>
          </cell>
        </row>
        <row r="314">
          <cell r="B314" t="str">
            <v>Moulin rouge</v>
          </cell>
          <cell r="C314">
            <v>295</v>
          </cell>
          <cell r="D314" t="str">
            <v>non</v>
          </cell>
        </row>
        <row r="315">
          <cell r="B315" t="str">
            <v>Mr &amp; Mrs Smith</v>
          </cell>
          <cell r="C315">
            <v>296</v>
          </cell>
          <cell r="D315" t="str">
            <v>non</v>
          </cell>
        </row>
        <row r="316">
          <cell r="B316" t="str">
            <v>MR 73</v>
          </cell>
          <cell r="C316">
            <v>297</v>
          </cell>
          <cell r="D316" t="str">
            <v>non</v>
          </cell>
        </row>
        <row r="317">
          <cell r="B317" t="str">
            <v>Mulan</v>
          </cell>
          <cell r="C317">
            <v>298</v>
          </cell>
          <cell r="D317" t="str">
            <v>non</v>
          </cell>
        </row>
        <row r="318">
          <cell r="B318" t="str">
            <v>Mulholand Drive</v>
          </cell>
          <cell r="C318">
            <v>299</v>
          </cell>
          <cell r="D318" t="str">
            <v>non</v>
          </cell>
        </row>
        <row r="319">
          <cell r="B319" t="str">
            <v>My sassy girl</v>
          </cell>
          <cell r="C319">
            <v>300</v>
          </cell>
          <cell r="D319" t="str">
            <v>non</v>
          </cell>
        </row>
        <row r="320">
          <cell r="B320" t="str">
            <v>Ne le dis à personne</v>
          </cell>
          <cell r="C320">
            <v>301</v>
          </cell>
          <cell r="D320" t="str">
            <v>non</v>
          </cell>
        </row>
        <row r="321">
          <cell r="B321" t="str">
            <v>Némo</v>
          </cell>
          <cell r="C321">
            <v>302</v>
          </cell>
          <cell r="D321" t="str">
            <v>non</v>
          </cell>
        </row>
        <row r="322">
          <cell r="B322" t="str">
            <v>Next</v>
          </cell>
          <cell r="C322">
            <v>303</v>
          </cell>
          <cell r="D322" t="str">
            <v>non</v>
          </cell>
        </row>
        <row r="323">
          <cell r="B323" t="str">
            <v>Nos 18 ans</v>
          </cell>
          <cell r="C323">
            <v>304</v>
          </cell>
          <cell r="D323" t="str">
            <v>non</v>
          </cell>
        </row>
        <row r="324">
          <cell r="B324" t="str">
            <v>Nos jours heureux</v>
          </cell>
          <cell r="C324">
            <v>305</v>
          </cell>
          <cell r="D324" t="str">
            <v>non</v>
          </cell>
        </row>
        <row r="325">
          <cell r="B325" t="str">
            <v>Nos voisins les hommes</v>
          </cell>
          <cell r="C325">
            <v>306</v>
          </cell>
          <cell r="D325" t="str">
            <v>non</v>
          </cell>
        </row>
        <row r="326">
          <cell r="B326" t="str">
            <v>Ocean's 11</v>
          </cell>
          <cell r="C326">
            <v>307</v>
          </cell>
          <cell r="D326" t="str">
            <v>non</v>
          </cell>
        </row>
        <row r="327">
          <cell r="B327" t="str">
            <v>Ocean's 12</v>
          </cell>
          <cell r="C327">
            <v>308</v>
          </cell>
          <cell r="D327" t="str">
            <v>non</v>
          </cell>
        </row>
        <row r="328">
          <cell r="B328" t="str">
            <v>Ocean's 13</v>
          </cell>
          <cell r="C328">
            <v>309</v>
          </cell>
          <cell r="D328" t="str">
            <v>non</v>
          </cell>
        </row>
        <row r="329">
          <cell r="B329" t="str">
            <v>On va s'aimer</v>
          </cell>
          <cell r="C329">
            <v>310</v>
          </cell>
          <cell r="D329" t="str">
            <v>non</v>
          </cell>
        </row>
        <row r="330">
          <cell r="B330" t="str">
            <v>Ong Bak</v>
          </cell>
          <cell r="C330">
            <v>311</v>
          </cell>
          <cell r="D330" t="str">
            <v>non</v>
          </cell>
        </row>
        <row r="331">
          <cell r="B331" t="str">
            <v>Orgueil et Préjugés</v>
          </cell>
          <cell r="C331">
            <v>312</v>
          </cell>
          <cell r="D331" t="str">
            <v>non</v>
          </cell>
        </row>
        <row r="332">
          <cell r="B332" t="str">
            <v>OSS 117</v>
          </cell>
          <cell r="C332">
            <v>313</v>
          </cell>
          <cell r="D332" t="str">
            <v>non</v>
          </cell>
        </row>
        <row r="333">
          <cell r="B333" t="str">
            <v>Othello</v>
          </cell>
          <cell r="C333">
            <v>314</v>
          </cell>
          <cell r="D333" t="str">
            <v>non</v>
          </cell>
        </row>
        <row r="334">
          <cell r="B334" t="str">
            <v>Paranoïak</v>
          </cell>
          <cell r="C334">
            <v>315</v>
          </cell>
          <cell r="D334" t="str">
            <v>non</v>
          </cell>
        </row>
        <row r="335">
          <cell r="B335" t="str">
            <v>Pathology</v>
          </cell>
          <cell r="C335">
            <v>316</v>
          </cell>
          <cell r="D335" t="str">
            <v>non</v>
          </cell>
        </row>
        <row r="336">
          <cell r="B336" t="str">
            <v>Paycheck</v>
          </cell>
          <cell r="C336">
            <v>317</v>
          </cell>
          <cell r="D336" t="str">
            <v>non</v>
          </cell>
        </row>
        <row r="337">
          <cell r="B337" t="str">
            <v>Pearl Harbor</v>
          </cell>
          <cell r="C337">
            <v>318</v>
          </cell>
          <cell r="D337" t="str">
            <v>non</v>
          </cell>
        </row>
        <row r="338">
          <cell r="B338" t="str">
            <v>Phone Game</v>
          </cell>
          <cell r="C338">
            <v>319</v>
          </cell>
          <cell r="D338" t="str">
            <v>non</v>
          </cell>
        </row>
        <row r="339">
          <cell r="B339" t="str">
            <v xml:space="preserve">Pirates des Caraïbes </v>
          </cell>
          <cell r="C339">
            <v>320</v>
          </cell>
          <cell r="D339" t="str">
            <v>non</v>
          </cell>
        </row>
        <row r="340">
          <cell r="B340" t="str">
            <v>Pirates des Caraïbes II</v>
          </cell>
          <cell r="C340">
            <v>321</v>
          </cell>
          <cell r="D340" t="str">
            <v>non</v>
          </cell>
        </row>
        <row r="341">
          <cell r="B341" t="str">
            <v>Pirates des Caraïbes III</v>
          </cell>
          <cell r="C341">
            <v>322</v>
          </cell>
          <cell r="D341" t="str">
            <v>non</v>
          </cell>
        </row>
        <row r="342">
          <cell r="B342" t="str">
            <v>Pour un garçon</v>
          </cell>
          <cell r="C342">
            <v>323</v>
          </cell>
          <cell r="D342" t="str">
            <v>non</v>
          </cell>
        </row>
        <row r="343">
          <cell r="B343" t="str">
            <v>Profession Profiler</v>
          </cell>
          <cell r="C343">
            <v>324</v>
          </cell>
          <cell r="D343" t="str">
            <v>non</v>
          </cell>
        </row>
        <row r="344">
          <cell r="B344" t="str">
            <v>Psychose</v>
          </cell>
          <cell r="C344">
            <v>325</v>
          </cell>
          <cell r="D344" t="str">
            <v>non</v>
          </cell>
        </row>
        <row r="345">
          <cell r="B345" t="str">
            <v>Pur sang - La légende de Seabiscuit</v>
          </cell>
          <cell r="C345">
            <v>326</v>
          </cell>
          <cell r="D345" t="str">
            <v>non</v>
          </cell>
        </row>
        <row r="346">
          <cell r="B346" t="str">
            <v>Pur weekend</v>
          </cell>
          <cell r="C346">
            <v>327</v>
          </cell>
          <cell r="D346" t="str">
            <v>non</v>
          </cell>
        </row>
        <row r="347">
          <cell r="B347" t="str">
            <v>Qui veut la peau de Roger rabbit</v>
          </cell>
          <cell r="C347">
            <v>328</v>
          </cell>
          <cell r="D347" t="str">
            <v>non</v>
          </cell>
        </row>
        <row r="348">
          <cell r="B348" t="str">
            <v>Raisons d'état</v>
          </cell>
          <cell r="C348">
            <v>329</v>
          </cell>
          <cell r="D348" t="str">
            <v>non</v>
          </cell>
        </row>
        <row r="349">
          <cell r="B349" t="str">
            <v>Rasta Rocket</v>
          </cell>
          <cell r="C349">
            <v>330</v>
          </cell>
          <cell r="D349" t="str">
            <v>non</v>
          </cell>
        </row>
        <row r="350">
          <cell r="B350" t="str">
            <v>Ratatouille</v>
          </cell>
          <cell r="C350">
            <v>331</v>
          </cell>
          <cell r="D350" t="str">
            <v>non</v>
          </cell>
        </row>
        <row r="351">
          <cell r="B351" t="str">
            <v>Rec</v>
          </cell>
          <cell r="C351">
            <v>332</v>
          </cell>
          <cell r="D351" t="str">
            <v>non</v>
          </cell>
        </row>
        <row r="352">
          <cell r="B352" t="str">
            <v xml:space="preserve">Retour vers le futur </v>
          </cell>
          <cell r="C352">
            <v>333</v>
          </cell>
          <cell r="D352" t="str">
            <v>non</v>
          </cell>
        </row>
        <row r="353">
          <cell r="B353" t="str">
            <v>Retour vers le futur II</v>
          </cell>
          <cell r="C353">
            <v>334</v>
          </cell>
          <cell r="D353" t="str">
            <v>non</v>
          </cell>
        </row>
        <row r="354">
          <cell r="B354" t="str">
            <v>Retour vers le futur III</v>
          </cell>
          <cell r="C354">
            <v>335</v>
          </cell>
          <cell r="D354" t="str">
            <v>non</v>
          </cell>
        </row>
        <row r="355">
          <cell r="B355" t="str">
            <v xml:space="preserve">Riders </v>
          </cell>
          <cell r="C355">
            <v>336</v>
          </cell>
          <cell r="D355" t="str">
            <v>non</v>
          </cell>
        </row>
        <row r="356">
          <cell r="B356" t="str">
            <v>Rock</v>
          </cell>
          <cell r="C356">
            <v>337</v>
          </cell>
          <cell r="D356" t="str">
            <v>non</v>
          </cell>
        </row>
        <row r="357">
          <cell r="B357" t="str">
            <v>RRRrrrr</v>
          </cell>
          <cell r="C357">
            <v>338</v>
          </cell>
          <cell r="D357" t="str">
            <v>non</v>
          </cell>
        </row>
        <row r="358">
          <cell r="B358" t="str">
            <v>Rush Hour</v>
          </cell>
          <cell r="C358">
            <v>339</v>
          </cell>
          <cell r="D358" t="str">
            <v>non</v>
          </cell>
        </row>
        <row r="359">
          <cell r="B359" t="str">
            <v>Rush Hour II</v>
          </cell>
          <cell r="C359">
            <v>340</v>
          </cell>
          <cell r="D359" t="str">
            <v>non</v>
          </cell>
        </row>
        <row r="360">
          <cell r="B360" t="str">
            <v>Rush Hour III</v>
          </cell>
          <cell r="C360">
            <v>341</v>
          </cell>
          <cell r="D360" t="str">
            <v>non</v>
          </cell>
        </row>
        <row r="361">
          <cell r="B361" t="str">
            <v>Sacré robin des bois</v>
          </cell>
          <cell r="C361">
            <v>342</v>
          </cell>
          <cell r="D361" t="str">
            <v>non</v>
          </cell>
        </row>
        <row r="362">
          <cell r="B362" t="str">
            <v>Saw</v>
          </cell>
          <cell r="C362">
            <v>343</v>
          </cell>
          <cell r="D362" t="str">
            <v>non</v>
          </cell>
        </row>
        <row r="363">
          <cell r="B363" t="str">
            <v>Saw II</v>
          </cell>
          <cell r="C363">
            <v>344</v>
          </cell>
          <cell r="D363" t="str">
            <v>non</v>
          </cell>
        </row>
        <row r="364">
          <cell r="B364" t="str">
            <v>Saw III</v>
          </cell>
          <cell r="C364">
            <v>345</v>
          </cell>
          <cell r="D364" t="str">
            <v>non</v>
          </cell>
        </row>
        <row r="365">
          <cell r="B365" t="str">
            <v>Saw IV</v>
          </cell>
          <cell r="C365">
            <v>346</v>
          </cell>
          <cell r="D365" t="str">
            <v>non</v>
          </cell>
        </row>
        <row r="366">
          <cell r="B366" t="str">
            <v>Saw V</v>
          </cell>
          <cell r="C366">
            <v>347</v>
          </cell>
          <cell r="D366" t="str">
            <v>non</v>
          </cell>
        </row>
        <row r="367">
          <cell r="B367" t="str">
            <v>Scary movie</v>
          </cell>
          <cell r="C367">
            <v>348</v>
          </cell>
          <cell r="D367" t="str">
            <v>non</v>
          </cell>
        </row>
        <row r="368">
          <cell r="B368" t="str">
            <v>Scary movie II</v>
          </cell>
          <cell r="C368">
            <v>349</v>
          </cell>
          <cell r="D368" t="str">
            <v>non</v>
          </cell>
        </row>
        <row r="369">
          <cell r="B369" t="str">
            <v>Scary movie III</v>
          </cell>
          <cell r="C369">
            <v>350</v>
          </cell>
          <cell r="D369" t="str">
            <v>non</v>
          </cell>
        </row>
        <row r="370">
          <cell r="B370" t="str">
            <v>Scary movie IV</v>
          </cell>
          <cell r="C370">
            <v>351</v>
          </cell>
          <cell r="D370" t="str">
            <v>non</v>
          </cell>
        </row>
        <row r="371">
          <cell r="B371" t="str">
            <v>See no evil</v>
          </cell>
          <cell r="C371">
            <v>352</v>
          </cell>
          <cell r="D371" t="str">
            <v>non</v>
          </cell>
        </row>
        <row r="372">
          <cell r="B372" t="str">
            <v>Seul au monde</v>
          </cell>
          <cell r="C372">
            <v>353</v>
          </cell>
          <cell r="D372" t="str">
            <v>non</v>
          </cell>
        </row>
        <row r="373">
          <cell r="B373" t="str">
            <v>Seuls two</v>
          </cell>
          <cell r="C373">
            <v>354</v>
          </cell>
          <cell r="D373" t="str">
            <v>non</v>
          </cell>
        </row>
        <row r="374">
          <cell r="B374" t="str">
            <v>Seven</v>
          </cell>
          <cell r="C374">
            <v>355</v>
          </cell>
          <cell r="D374" t="str">
            <v>non</v>
          </cell>
        </row>
        <row r="375">
          <cell r="B375" t="str">
            <v>Sex and the city</v>
          </cell>
          <cell r="C375">
            <v>356</v>
          </cell>
          <cell r="D375" t="str">
            <v>non</v>
          </cell>
        </row>
        <row r="376">
          <cell r="B376" t="str">
            <v>Sexe intentions</v>
          </cell>
          <cell r="C376">
            <v>357</v>
          </cell>
          <cell r="D376" t="str">
            <v>non</v>
          </cell>
        </row>
        <row r="377">
          <cell r="B377" t="str">
            <v>Sexe intentions II</v>
          </cell>
          <cell r="C377">
            <v>358</v>
          </cell>
          <cell r="D377" t="str">
            <v>non</v>
          </cell>
        </row>
        <row r="378">
          <cell r="B378" t="str">
            <v>Sexe intentions III</v>
          </cell>
          <cell r="C378">
            <v>359</v>
          </cell>
          <cell r="D378" t="str">
            <v>non</v>
          </cell>
        </row>
        <row r="379">
          <cell r="B379" t="str">
            <v>Sexe mensonge et virginité</v>
          </cell>
          <cell r="C379">
            <v>360</v>
          </cell>
          <cell r="D379" t="str">
            <v>non</v>
          </cell>
        </row>
        <row r="380">
          <cell r="B380" t="str">
            <v>Sexy Dance</v>
          </cell>
          <cell r="C380">
            <v>361</v>
          </cell>
          <cell r="D380" t="str">
            <v>non</v>
          </cell>
        </row>
        <row r="381">
          <cell r="B381" t="str">
            <v>Sexy Dance II</v>
          </cell>
          <cell r="C381">
            <v>362</v>
          </cell>
          <cell r="D381" t="str">
            <v>non</v>
          </cell>
        </row>
        <row r="382">
          <cell r="B382" t="str">
            <v>Shooter</v>
          </cell>
          <cell r="C382">
            <v>363</v>
          </cell>
          <cell r="D382" t="str">
            <v>non</v>
          </cell>
        </row>
        <row r="383">
          <cell r="B383" t="str">
            <v>Short circuit</v>
          </cell>
          <cell r="C383">
            <v>364</v>
          </cell>
          <cell r="D383" t="str">
            <v>non</v>
          </cell>
        </row>
        <row r="384">
          <cell r="B384" t="str">
            <v>Shrek</v>
          </cell>
          <cell r="C384">
            <v>365</v>
          </cell>
          <cell r="D384" t="str">
            <v>non</v>
          </cell>
        </row>
        <row r="385">
          <cell r="B385" t="str">
            <v xml:space="preserve">Shrek II </v>
          </cell>
          <cell r="C385">
            <v>366</v>
          </cell>
          <cell r="D385" t="str">
            <v>non</v>
          </cell>
        </row>
        <row r="386">
          <cell r="B386" t="str">
            <v>Shrek III</v>
          </cell>
          <cell r="C386">
            <v>367</v>
          </cell>
          <cell r="D386" t="str">
            <v>non</v>
          </cell>
        </row>
        <row r="387">
          <cell r="B387" t="str">
            <v>Shrek Joyeux Noël</v>
          </cell>
          <cell r="C387">
            <v>368</v>
          </cell>
          <cell r="D387" t="str">
            <v>non</v>
          </cell>
        </row>
        <row r="388">
          <cell r="B388" t="str">
            <v>Si  c'était vrai</v>
          </cell>
          <cell r="C388">
            <v>369</v>
          </cell>
          <cell r="D388" t="str">
            <v>non</v>
          </cell>
        </row>
        <row r="389">
          <cell r="B389" t="str">
            <v>Si seulement</v>
          </cell>
          <cell r="C389">
            <v>370</v>
          </cell>
          <cell r="D389" t="str">
            <v>non</v>
          </cell>
        </row>
        <row r="390">
          <cell r="B390" t="str">
            <v>Sin city</v>
          </cell>
          <cell r="C390">
            <v>371</v>
          </cell>
          <cell r="D390" t="str">
            <v>non</v>
          </cell>
        </row>
        <row r="391">
          <cell r="B391" t="str">
            <v>Sinbad la légende des 7 mers</v>
          </cell>
          <cell r="C391">
            <v>372</v>
          </cell>
          <cell r="D391" t="str">
            <v>non</v>
          </cell>
        </row>
        <row r="392">
          <cell r="B392" t="str">
            <v>Skate or die</v>
          </cell>
          <cell r="C392">
            <v>373</v>
          </cell>
          <cell r="D392" t="str">
            <v>non</v>
          </cell>
        </row>
        <row r="393">
          <cell r="B393" t="str">
            <v>Sleepers</v>
          </cell>
          <cell r="C393">
            <v>374</v>
          </cell>
          <cell r="D393" t="str">
            <v>non</v>
          </cell>
        </row>
        <row r="394">
          <cell r="B394" t="str">
            <v>Snatch</v>
          </cell>
          <cell r="C394">
            <v>375</v>
          </cell>
          <cell r="D394" t="str">
            <v>non</v>
          </cell>
        </row>
        <row r="395">
          <cell r="B395" t="str">
            <v>Souris city</v>
          </cell>
          <cell r="C395">
            <v>376</v>
          </cell>
          <cell r="D395" t="str">
            <v>non</v>
          </cell>
        </row>
        <row r="396">
          <cell r="B396" t="str">
            <v>Space Jam</v>
          </cell>
          <cell r="C396">
            <v>377</v>
          </cell>
          <cell r="D396" t="str">
            <v>non</v>
          </cell>
        </row>
        <row r="397">
          <cell r="B397" t="str">
            <v>Speed racer</v>
          </cell>
          <cell r="C397">
            <v>378</v>
          </cell>
          <cell r="D397" t="str">
            <v>non</v>
          </cell>
        </row>
        <row r="398">
          <cell r="B398" t="str">
            <v>Spiderman</v>
          </cell>
          <cell r="C398">
            <v>379</v>
          </cell>
          <cell r="D398" t="str">
            <v>non</v>
          </cell>
        </row>
        <row r="399">
          <cell r="B399" t="str">
            <v>Spiderman II</v>
          </cell>
          <cell r="C399">
            <v>380</v>
          </cell>
          <cell r="D399" t="str">
            <v>non</v>
          </cell>
        </row>
        <row r="400">
          <cell r="B400" t="str">
            <v>Spiderman III</v>
          </cell>
          <cell r="C400">
            <v>381</v>
          </cell>
          <cell r="D400" t="str">
            <v>non</v>
          </cell>
        </row>
        <row r="401">
          <cell r="B401" t="str">
            <v>Spy game</v>
          </cell>
          <cell r="C401">
            <v>382</v>
          </cell>
          <cell r="D401" t="str">
            <v>non</v>
          </cell>
        </row>
        <row r="402">
          <cell r="B402" t="str">
            <v>Stalingrad</v>
          </cell>
          <cell r="C402">
            <v>383</v>
          </cell>
          <cell r="D402" t="str">
            <v>non</v>
          </cell>
        </row>
        <row r="403">
          <cell r="B403" t="str">
            <v>Star Wars : la menace fantôme</v>
          </cell>
          <cell r="C403">
            <v>384</v>
          </cell>
          <cell r="D403" t="str">
            <v>non</v>
          </cell>
        </row>
        <row r="404">
          <cell r="B404" t="str">
            <v>Star Wars II : l'attaque des clones</v>
          </cell>
          <cell r="C404">
            <v>385</v>
          </cell>
          <cell r="D404" t="str">
            <v>non</v>
          </cell>
        </row>
        <row r="405">
          <cell r="B405" t="str">
            <v>Star Wars III : la revanche des Siths</v>
          </cell>
          <cell r="C405">
            <v>386</v>
          </cell>
          <cell r="D405" t="str">
            <v>non</v>
          </cell>
        </row>
        <row r="406">
          <cell r="B406" t="str">
            <v>Star Wars IV : la guerre des étoiles</v>
          </cell>
          <cell r="C406">
            <v>387</v>
          </cell>
          <cell r="D406" t="str">
            <v>non</v>
          </cell>
        </row>
        <row r="407">
          <cell r="B407" t="str">
            <v>Star Wars V : l'empire contre attaque</v>
          </cell>
          <cell r="C407">
            <v>388</v>
          </cell>
          <cell r="D407" t="str">
            <v>non</v>
          </cell>
        </row>
        <row r="408">
          <cell r="B408" t="str">
            <v>Star Wars VI : le retour du jedi</v>
          </cell>
          <cell r="C408">
            <v>389</v>
          </cell>
          <cell r="D408" t="str">
            <v>non</v>
          </cell>
        </row>
        <row r="409">
          <cell r="B409" t="str">
            <v>Street Dancers</v>
          </cell>
          <cell r="C409">
            <v>390</v>
          </cell>
          <cell r="D409" t="str">
            <v>non</v>
          </cell>
        </row>
        <row r="410">
          <cell r="B410" t="str">
            <v>Super blonde</v>
          </cell>
          <cell r="C410">
            <v>391</v>
          </cell>
          <cell r="D410" t="str">
            <v>non</v>
          </cell>
        </row>
        <row r="411">
          <cell r="B411" t="str">
            <v>Supersize me</v>
          </cell>
          <cell r="C411">
            <v>392</v>
          </cell>
          <cell r="D411" t="str">
            <v>non</v>
          </cell>
        </row>
        <row r="412">
          <cell r="B412" t="str">
            <v>Survival island</v>
          </cell>
          <cell r="C412">
            <v>393</v>
          </cell>
          <cell r="D412" t="str">
            <v>non</v>
          </cell>
        </row>
        <row r="413">
          <cell r="B413" t="str">
            <v>Suspect 0</v>
          </cell>
          <cell r="C413">
            <v>394</v>
          </cell>
          <cell r="D413" t="str">
            <v>non</v>
          </cell>
        </row>
        <row r="414">
          <cell r="B414" t="str">
            <v>Tarzan</v>
          </cell>
          <cell r="C414">
            <v>395</v>
          </cell>
          <cell r="D414" t="str">
            <v>non</v>
          </cell>
        </row>
        <row r="415">
          <cell r="B415" t="str">
            <v>Tarzan II</v>
          </cell>
          <cell r="C415">
            <v>396</v>
          </cell>
          <cell r="D415" t="str">
            <v>non</v>
          </cell>
        </row>
        <row r="416">
          <cell r="B416" t="str">
            <v xml:space="preserve">Taxi </v>
          </cell>
          <cell r="C416">
            <v>397</v>
          </cell>
          <cell r="D416" t="str">
            <v>non</v>
          </cell>
        </row>
        <row r="417">
          <cell r="B417" t="str">
            <v>Taxi II</v>
          </cell>
          <cell r="C417">
            <v>398</v>
          </cell>
          <cell r="D417" t="str">
            <v>non</v>
          </cell>
        </row>
        <row r="418">
          <cell r="B418" t="str">
            <v>Taxi III</v>
          </cell>
          <cell r="C418">
            <v>399</v>
          </cell>
          <cell r="D418" t="str">
            <v>non</v>
          </cell>
        </row>
        <row r="419">
          <cell r="B419" t="str">
            <v>Taxi IV</v>
          </cell>
          <cell r="C419">
            <v>400</v>
          </cell>
          <cell r="D419" t="str">
            <v>non</v>
          </cell>
        </row>
        <row r="420">
          <cell r="B420" t="str">
            <v>The Ex</v>
          </cell>
          <cell r="C420">
            <v>401</v>
          </cell>
          <cell r="D420" t="str">
            <v>non</v>
          </cell>
        </row>
        <row r="421">
          <cell r="B421" t="str">
            <v>The Game</v>
          </cell>
          <cell r="C421">
            <v>402</v>
          </cell>
          <cell r="D421" t="str">
            <v>non</v>
          </cell>
        </row>
        <row r="422">
          <cell r="B422" t="str">
            <v>The girl next door</v>
          </cell>
          <cell r="C422">
            <v>403</v>
          </cell>
          <cell r="D422" t="str">
            <v>non</v>
          </cell>
        </row>
        <row r="423">
          <cell r="B423" t="str">
            <v>The island</v>
          </cell>
          <cell r="C423">
            <v>404</v>
          </cell>
          <cell r="D423" t="str">
            <v>non</v>
          </cell>
        </row>
        <row r="424">
          <cell r="B424" t="str">
            <v>The Mask</v>
          </cell>
          <cell r="C424">
            <v>405</v>
          </cell>
          <cell r="D424" t="str">
            <v>non</v>
          </cell>
        </row>
        <row r="425">
          <cell r="B425" t="str">
            <v>The sentinel</v>
          </cell>
          <cell r="C425">
            <v>406</v>
          </cell>
          <cell r="D425" t="str">
            <v>non</v>
          </cell>
        </row>
        <row r="426">
          <cell r="B426" t="str">
            <v>The Shinning</v>
          </cell>
          <cell r="C426">
            <v>407</v>
          </cell>
          <cell r="D426" t="str">
            <v>non</v>
          </cell>
        </row>
        <row r="427">
          <cell r="B427" t="str">
            <v>The Truman show</v>
          </cell>
          <cell r="C427">
            <v>408</v>
          </cell>
          <cell r="D427" t="str">
            <v>non</v>
          </cell>
        </row>
        <row r="428">
          <cell r="B428" t="str">
            <v>Tokyo girl cop</v>
          </cell>
          <cell r="C428">
            <v>409</v>
          </cell>
          <cell r="D428" t="str">
            <v>non</v>
          </cell>
        </row>
        <row r="429">
          <cell r="B429" t="str">
            <v>Tonnerre sous les tropiques</v>
          </cell>
          <cell r="C429">
            <v>410</v>
          </cell>
          <cell r="D429" t="str">
            <v>non</v>
          </cell>
        </row>
        <row r="430">
          <cell r="B430" t="str">
            <v>Toy Story</v>
          </cell>
          <cell r="C430">
            <v>411</v>
          </cell>
          <cell r="D430" t="str">
            <v>non</v>
          </cell>
        </row>
        <row r="431">
          <cell r="B431" t="str">
            <v>Toy Story II</v>
          </cell>
          <cell r="C431">
            <v>412</v>
          </cell>
          <cell r="D431" t="str">
            <v>non</v>
          </cell>
        </row>
        <row r="432">
          <cell r="B432" t="str">
            <v>Traffic</v>
          </cell>
          <cell r="C432">
            <v>413</v>
          </cell>
          <cell r="D432" t="str">
            <v>non</v>
          </cell>
        </row>
        <row r="433">
          <cell r="B433" t="str">
            <v>Transformers</v>
          </cell>
          <cell r="C433">
            <v>414</v>
          </cell>
          <cell r="D433" t="str">
            <v>non</v>
          </cell>
        </row>
        <row r="434">
          <cell r="B434" t="str">
            <v>Transpotting</v>
          </cell>
          <cell r="C434">
            <v>415</v>
          </cell>
          <cell r="D434" t="str">
            <v>non</v>
          </cell>
        </row>
        <row r="435">
          <cell r="B435" t="str">
            <v xml:space="preserve">Traque sur internet </v>
          </cell>
          <cell r="C435">
            <v>416</v>
          </cell>
          <cell r="D435" t="str">
            <v>non</v>
          </cell>
        </row>
        <row r="436">
          <cell r="B436" t="str">
            <v>Traque sur internet II</v>
          </cell>
          <cell r="C436">
            <v>417</v>
          </cell>
          <cell r="D436" t="str">
            <v>non</v>
          </cell>
        </row>
        <row r="437">
          <cell r="B437" t="str">
            <v>Triple xXx</v>
          </cell>
          <cell r="C437">
            <v>418</v>
          </cell>
          <cell r="D437" t="str">
            <v>non</v>
          </cell>
        </row>
        <row r="438">
          <cell r="B438" t="str">
            <v>Triple xXx ²</v>
          </cell>
          <cell r="C438">
            <v>419</v>
          </cell>
          <cell r="D438" t="str">
            <v>non</v>
          </cell>
        </row>
        <row r="439">
          <cell r="B439" t="str">
            <v>U571</v>
          </cell>
          <cell r="C439">
            <v>420</v>
          </cell>
          <cell r="D439" t="str">
            <v>non</v>
          </cell>
        </row>
        <row r="440">
          <cell r="B440" t="str">
            <v>Un duplex pour 3</v>
          </cell>
          <cell r="C440">
            <v>421</v>
          </cell>
          <cell r="D440" t="str">
            <v>non</v>
          </cell>
        </row>
        <row r="441">
          <cell r="B441" t="str">
            <v xml:space="preserve">Underworld </v>
          </cell>
          <cell r="C441">
            <v>422</v>
          </cell>
          <cell r="D441" t="str">
            <v>non</v>
          </cell>
        </row>
        <row r="442">
          <cell r="B442" t="str">
            <v>Underworld II</v>
          </cell>
          <cell r="C442">
            <v>423</v>
          </cell>
          <cell r="D442" t="str">
            <v>non</v>
          </cell>
        </row>
        <row r="443">
          <cell r="B443" t="str">
            <v>Une blonde en or</v>
          </cell>
          <cell r="C443">
            <v>424</v>
          </cell>
          <cell r="D443" t="str">
            <v>non</v>
          </cell>
        </row>
        <row r="444">
          <cell r="B444" t="str">
            <v>Usual Suspect</v>
          </cell>
          <cell r="C444">
            <v>425</v>
          </cell>
          <cell r="D444" t="str">
            <v>non</v>
          </cell>
        </row>
        <row r="445">
          <cell r="B445" t="str">
            <v>V pour vendetta</v>
          </cell>
          <cell r="C445">
            <v>426</v>
          </cell>
          <cell r="D445" t="str">
            <v>non</v>
          </cell>
        </row>
        <row r="446">
          <cell r="B446" t="str">
            <v>Va Vis Deviens</v>
          </cell>
          <cell r="C446">
            <v>427</v>
          </cell>
          <cell r="D446" t="str">
            <v>non</v>
          </cell>
        </row>
        <row r="447">
          <cell r="B447" t="str">
            <v>Vicky Cristina Barcelona</v>
          </cell>
          <cell r="C447">
            <v>428</v>
          </cell>
          <cell r="D447" t="str">
            <v>non</v>
          </cell>
        </row>
        <row r="448">
          <cell r="B448" t="str">
            <v>Virus</v>
          </cell>
          <cell r="C448">
            <v>429</v>
          </cell>
          <cell r="D448" t="str">
            <v>non</v>
          </cell>
        </row>
        <row r="449">
          <cell r="B449" t="str">
            <v>Volte face</v>
          </cell>
          <cell r="C449">
            <v>430</v>
          </cell>
          <cell r="D449" t="str">
            <v>non</v>
          </cell>
        </row>
        <row r="450">
          <cell r="B450" t="str">
            <v>Volver</v>
          </cell>
          <cell r="C450">
            <v>431</v>
          </cell>
          <cell r="D450" t="str">
            <v>non</v>
          </cell>
        </row>
        <row r="451">
          <cell r="B451" t="str">
            <v>Voyeurs,com</v>
          </cell>
          <cell r="C451">
            <v>432</v>
          </cell>
          <cell r="D451" t="str">
            <v>non</v>
          </cell>
        </row>
        <row r="452">
          <cell r="B452" t="str">
            <v>W. L'improbable président</v>
          </cell>
          <cell r="C452">
            <v>433</v>
          </cell>
          <cell r="D452" t="str">
            <v>non</v>
          </cell>
        </row>
        <row r="453">
          <cell r="B453" t="str">
            <v>Wallace et Gromit - Le mystère du lapin garou</v>
          </cell>
          <cell r="C453">
            <v>434</v>
          </cell>
          <cell r="D453" t="str">
            <v>non</v>
          </cell>
        </row>
        <row r="454">
          <cell r="B454" t="str">
            <v>Wall-E</v>
          </cell>
          <cell r="C454">
            <v>435</v>
          </cell>
          <cell r="D454" t="str">
            <v>non</v>
          </cell>
        </row>
        <row r="455">
          <cell r="B455" t="str">
            <v>Wanted</v>
          </cell>
          <cell r="C455">
            <v>436</v>
          </cell>
          <cell r="D455" t="str">
            <v>non</v>
          </cell>
        </row>
        <row r="456">
          <cell r="B456" t="str">
            <v>Xchange</v>
          </cell>
          <cell r="C456">
            <v>437</v>
          </cell>
          <cell r="D456" t="str">
            <v>non</v>
          </cell>
        </row>
        <row r="457">
          <cell r="B457" t="str">
            <v>X-men</v>
          </cell>
          <cell r="C457">
            <v>438</v>
          </cell>
          <cell r="D457" t="str">
            <v>non</v>
          </cell>
        </row>
        <row r="458">
          <cell r="B458" t="str">
            <v>X-men II</v>
          </cell>
          <cell r="C458">
            <v>439</v>
          </cell>
          <cell r="D458" t="str">
            <v>non</v>
          </cell>
        </row>
        <row r="459">
          <cell r="B459" t="str">
            <v>X-men III</v>
          </cell>
          <cell r="C459">
            <v>440</v>
          </cell>
          <cell r="D459" t="str">
            <v>non</v>
          </cell>
        </row>
        <row r="460">
          <cell r="B460" t="str">
            <v>Zodiac</v>
          </cell>
          <cell r="C460">
            <v>441</v>
          </cell>
          <cell r="D460" t="str">
            <v>non</v>
          </cell>
        </row>
        <row r="461">
          <cell r="C461">
            <v>442</v>
          </cell>
          <cell r="D461" t="str">
            <v>non</v>
          </cell>
        </row>
        <row r="462">
          <cell r="C462">
            <v>443</v>
          </cell>
          <cell r="D462" t="str">
            <v>non</v>
          </cell>
        </row>
        <row r="463">
          <cell r="C463">
            <v>444</v>
          </cell>
          <cell r="D463" t="str">
            <v>non</v>
          </cell>
        </row>
        <row r="464">
          <cell r="C464">
            <v>445</v>
          </cell>
          <cell r="D464" t="str">
            <v>non</v>
          </cell>
        </row>
        <row r="465">
          <cell r="C465">
            <v>446</v>
          </cell>
          <cell r="D465" t="str">
            <v>non</v>
          </cell>
        </row>
        <row r="466">
          <cell r="C466">
            <v>447</v>
          </cell>
          <cell r="D466" t="str">
            <v>non</v>
          </cell>
        </row>
        <row r="467">
          <cell r="C467">
            <v>448</v>
          </cell>
          <cell r="D467" t="str">
            <v>non</v>
          </cell>
        </row>
        <row r="468">
          <cell r="C468">
            <v>449</v>
          </cell>
          <cell r="D468" t="str">
            <v>non</v>
          </cell>
        </row>
        <row r="469">
          <cell r="C469">
            <v>450</v>
          </cell>
          <cell r="D469" t="str">
            <v>non</v>
          </cell>
        </row>
      </sheetData>
      <sheetData sheetId="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8.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8B723F-23B2-486D-8A80-DEDEB4961CED}">
  <sheetPr codeName="Feuil26">
    <tabColor rgb="FFFF0000"/>
  </sheetPr>
  <dimension ref="A1:E17"/>
  <sheetViews>
    <sheetView workbookViewId="0">
      <selection activeCell="E24" sqref="E24"/>
    </sheetView>
  </sheetViews>
  <sheetFormatPr baseColWidth="10" defaultRowHeight="12.75" x14ac:dyDescent="0.25"/>
  <cols>
    <col min="1" max="1" width="2.7109375" style="82" customWidth="1"/>
    <col min="2" max="2" width="37.5703125" style="82" customWidth="1"/>
    <col min="3" max="3" width="25.42578125" style="82" customWidth="1"/>
    <col min="4" max="4" width="19.7109375" style="82" customWidth="1"/>
    <col min="5" max="5" width="65.85546875" style="82" customWidth="1"/>
    <col min="6" max="16384" width="11.42578125" style="82"/>
  </cols>
  <sheetData>
    <row r="1" spans="1:5" ht="18.75" x14ac:dyDescent="0.3">
      <c r="A1" s="81"/>
      <c r="B1" s="212" t="s">
        <v>10</v>
      </c>
      <c r="C1" s="212"/>
      <c r="D1" s="212"/>
      <c r="E1" s="212"/>
    </row>
    <row r="2" spans="1:5" ht="19.5" thickBot="1" x14ac:dyDescent="0.3">
      <c r="A2" s="83"/>
      <c r="B2" s="96" t="s">
        <v>11</v>
      </c>
      <c r="C2" s="97" t="s">
        <v>12</v>
      </c>
      <c r="D2" s="98" t="s">
        <v>13</v>
      </c>
      <c r="E2" s="88" t="s">
        <v>14</v>
      </c>
    </row>
    <row r="3" spans="1:5" ht="18.75" x14ac:dyDescent="0.35">
      <c r="A3" s="84"/>
      <c r="B3" s="99" t="s">
        <v>15</v>
      </c>
      <c r="C3" s="89"/>
      <c r="D3" s="100" t="s">
        <v>16</v>
      </c>
      <c r="E3" s="90"/>
    </row>
    <row r="4" spans="1:5" ht="18.75" x14ac:dyDescent="0.35">
      <c r="A4" s="84"/>
      <c r="B4" s="101" t="s">
        <v>17</v>
      </c>
      <c r="C4" s="91"/>
      <c r="D4" s="100"/>
      <c r="E4" s="92" t="s">
        <v>290</v>
      </c>
    </row>
    <row r="5" spans="1:5" ht="18.75" x14ac:dyDescent="0.35">
      <c r="A5" s="84"/>
      <c r="B5" s="101" t="s">
        <v>18</v>
      </c>
      <c r="C5" s="93">
        <f>MAX(VIDEOTHEQUE!A3:A5606)</f>
        <v>566</v>
      </c>
      <c r="D5" s="102"/>
      <c r="E5" s="92" t="s">
        <v>30</v>
      </c>
    </row>
    <row r="6" spans="1:5" ht="18.75" x14ac:dyDescent="0.35">
      <c r="A6" s="84"/>
      <c r="B6" s="101" t="s">
        <v>329</v>
      </c>
      <c r="C6" s="91"/>
      <c r="D6" s="102">
        <v>640</v>
      </c>
      <c r="E6" s="92" t="s">
        <v>331</v>
      </c>
    </row>
    <row r="7" spans="1:5" ht="18.75" x14ac:dyDescent="0.35">
      <c r="A7" s="84"/>
      <c r="B7" s="101" t="s">
        <v>330</v>
      </c>
      <c r="C7" s="91"/>
      <c r="D7" s="102">
        <v>31</v>
      </c>
      <c r="E7" s="92" t="s">
        <v>332</v>
      </c>
    </row>
    <row r="8" spans="1:5" ht="18.75" x14ac:dyDescent="0.35">
      <c r="A8" s="84"/>
      <c r="B8" s="101"/>
      <c r="C8" s="93"/>
      <c r="D8" s="102"/>
      <c r="E8" s="92"/>
    </row>
    <row r="9" spans="1:5" ht="18.75" x14ac:dyDescent="0.35">
      <c r="A9" s="84"/>
      <c r="B9" s="101"/>
      <c r="C9" s="93"/>
      <c r="D9" s="102"/>
      <c r="E9" s="92"/>
    </row>
    <row r="10" spans="1:5" ht="18.75" x14ac:dyDescent="0.35">
      <c r="A10" s="84"/>
      <c r="B10" s="101"/>
      <c r="C10" s="94"/>
      <c r="D10" s="102"/>
      <c r="E10" s="92"/>
    </row>
    <row r="11" spans="1:5" ht="18.75" x14ac:dyDescent="0.35">
      <c r="B11" s="101"/>
      <c r="C11" s="93"/>
      <c r="D11" s="102"/>
      <c r="E11" s="92"/>
    </row>
    <row r="12" spans="1:5" ht="18.75" x14ac:dyDescent="0.35">
      <c r="B12" s="101"/>
      <c r="C12" s="93"/>
      <c r="D12" s="102"/>
      <c r="E12" s="92"/>
    </row>
    <row r="13" spans="1:5" ht="18.75" x14ac:dyDescent="0.35">
      <c r="B13" s="101"/>
      <c r="C13" s="93"/>
      <c r="D13" s="102"/>
      <c r="E13" s="92"/>
    </row>
    <row r="14" spans="1:5" ht="18.75" x14ac:dyDescent="0.35">
      <c r="B14" s="101" t="s">
        <v>19</v>
      </c>
      <c r="C14" s="93"/>
      <c r="D14" s="102"/>
      <c r="E14" s="92"/>
    </row>
    <row r="15" spans="1:5" ht="18.75" x14ac:dyDescent="0.35">
      <c r="B15" s="101" t="s">
        <v>19</v>
      </c>
      <c r="C15" s="93"/>
      <c r="D15" s="102"/>
      <c r="E15" s="92"/>
    </row>
    <row r="16" spans="1:5" ht="18.75" x14ac:dyDescent="0.35">
      <c r="B16" s="101" t="s">
        <v>19</v>
      </c>
      <c r="C16" s="95"/>
      <c r="D16" s="103"/>
      <c r="E16" s="92"/>
    </row>
    <row r="17" spans="2:5" ht="18.75" x14ac:dyDescent="0.35">
      <c r="B17" s="101" t="s">
        <v>19</v>
      </c>
      <c r="C17" s="93"/>
      <c r="D17" s="103"/>
      <c r="E17" s="92"/>
    </row>
  </sheetData>
  <mergeCells count="1">
    <mergeCell ref="B1:E1"/>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28D7D7-A381-44FD-A63B-308916E1FC23}">
  <sheetPr codeName="Feuil1"/>
  <dimension ref="A1:X15"/>
  <sheetViews>
    <sheetView tabSelected="1" zoomScale="180" zoomScaleNormal="180" workbookViewId="0">
      <pane ySplit="2" topLeftCell="A3" activePane="bottomLeft" state="frozen"/>
      <selection pane="bottomLeft" activeCell="D14" sqref="D14"/>
    </sheetView>
  </sheetViews>
  <sheetFormatPr baseColWidth="10" defaultRowHeight="18" x14ac:dyDescent="0.25"/>
  <cols>
    <col min="1" max="1" width="5.28515625" style="104" customWidth="1"/>
    <col min="2" max="2" width="42.85546875" style="87" customWidth="1"/>
    <col min="3" max="3" width="7.5703125" style="87" hidden="1" customWidth="1"/>
    <col min="4" max="4" width="6" style="86" customWidth="1"/>
    <col min="5" max="5" width="21.85546875" style="87" customWidth="1"/>
    <col min="6" max="6" width="7.5703125" style="148" hidden="1" customWidth="1"/>
    <col min="7" max="7" width="7" style="86" bestFit="1" customWidth="1"/>
    <col min="8" max="8" width="17.140625" style="205" customWidth="1"/>
    <col min="9" max="9" width="5.42578125" style="86" customWidth="1"/>
    <col min="10" max="10" width="23.140625" style="87" customWidth="1"/>
    <col min="11" max="11" width="22.5703125" style="87" hidden="1" customWidth="1"/>
    <col min="12" max="12" width="21.5703125" style="87" hidden="1" customWidth="1"/>
    <col min="13" max="13" width="8.28515625" style="86" customWidth="1"/>
    <col min="14" max="14" width="7.85546875" style="86" customWidth="1"/>
    <col min="15" max="15" width="4.85546875" style="86" hidden="1" customWidth="1"/>
    <col min="16" max="16" width="20.85546875" style="86" hidden="1" customWidth="1"/>
    <col min="17" max="17" width="12.5703125" style="86" hidden="1" customWidth="1"/>
    <col min="18" max="18" width="8.7109375" style="86" hidden="1" customWidth="1"/>
    <col min="19" max="22" width="11.85546875" style="86" hidden="1" customWidth="1"/>
    <col min="23" max="23" width="6.5703125" style="209" hidden="1" customWidth="1"/>
    <col min="24" max="24" width="2.7109375" style="105" customWidth="1"/>
    <col min="25" max="16384" width="11.42578125" style="105"/>
  </cols>
  <sheetData>
    <row r="1" spans="1:24" ht="66.75" customHeight="1" thickBot="1" x14ac:dyDescent="0.3">
      <c r="A1" s="213"/>
      <c r="B1" s="213"/>
      <c r="C1" s="213"/>
      <c r="D1" s="213"/>
      <c r="E1" s="213"/>
      <c r="F1" s="213"/>
      <c r="G1" s="213"/>
      <c r="H1" s="213"/>
      <c r="I1" s="213"/>
      <c r="J1" s="213"/>
      <c r="K1" s="213"/>
      <c r="L1" s="213"/>
      <c r="M1" s="213"/>
      <c r="N1" s="213"/>
      <c r="O1" s="85"/>
      <c r="P1" s="85"/>
      <c r="Q1" s="85"/>
      <c r="R1" s="85"/>
      <c r="S1" s="85"/>
      <c r="T1" s="85"/>
      <c r="U1" s="85"/>
      <c r="V1" s="85"/>
      <c r="W1" s="85"/>
      <c r="X1" s="85"/>
    </row>
    <row r="2" spans="1:24" ht="84.75" customHeight="1" thickBot="1" x14ac:dyDescent="0.3">
      <c r="A2" s="194" t="s">
        <v>21</v>
      </c>
      <c r="B2" s="195" t="s">
        <v>26</v>
      </c>
      <c r="C2" s="196" t="s">
        <v>25</v>
      </c>
      <c r="D2" s="206" t="s">
        <v>24</v>
      </c>
      <c r="E2" s="196" t="s">
        <v>2</v>
      </c>
      <c r="F2" s="197" t="s">
        <v>23</v>
      </c>
      <c r="G2" s="198" t="s">
        <v>3</v>
      </c>
      <c r="H2" s="203" t="s">
        <v>4</v>
      </c>
      <c r="I2" s="199" t="s">
        <v>74</v>
      </c>
      <c r="J2" s="198" t="s">
        <v>5</v>
      </c>
      <c r="K2" s="200" t="s">
        <v>6</v>
      </c>
      <c r="L2" s="198" t="s">
        <v>22</v>
      </c>
      <c r="M2" s="201" t="s">
        <v>71</v>
      </c>
      <c r="N2" s="202" t="s">
        <v>20</v>
      </c>
      <c r="O2" s="143" t="s">
        <v>802</v>
      </c>
      <c r="P2" s="143" t="s">
        <v>323</v>
      </c>
      <c r="Q2" s="143" t="s">
        <v>36</v>
      </c>
      <c r="R2" s="207" t="s">
        <v>803</v>
      </c>
      <c r="S2" s="143" t="s">
        <v>804</v>
      </c>
      <c r="T2" s="207" t="s">
        <v>805</v>
      </c>
      <c r="U2" s="207" t="s">
        <v>806</v>
      </c>
      <c r="V2" s="143" t="s">
        <v>807</v>
      </c>
      <c r="W2" s="208" t="s">
        <v>808</v>
      </c>
      <c r="X2" s="85"/>
    </row>
    <row r="3" spans="1:24" ht="15.75" customHeight="1" thickBot="1" x14ac:dyDescent="0.3">
      <c r="A3" s="153">
        <v>566</v>
      </c>
      <c r="B3" s="154" t="s">
        <v>830</v>
      </c>
      <c r="C3" s="154" t="s">
        <v>8</v>
      </c>
      <c r="D3" s="155" t="s">
        <v>826</v>
      </c>
      <c r="E3" s="154" t="s">
        <v>48</v>
      </c>
      <c r="F3" s="156" t="s">
        <v>58</v>
      </c>
      <c r="G3" s="155" t="s">
        <v>657</v>
      </c>
      <c r="H3" s="204" t="s">
        <v>325</v>
      </c>
      <c r="I3" s="155" t="s">
        <v>8</v>
      </c>
      <c r="J3" s="154" t="s">
        <v>827</v>
      </c>
      <c r="K3" s="154" t="s">
        <v>8</v>
      </c>
      <c r="L3" s="154" t="s">
        <v>8</v>
      </c>
      <c r="M3" s="155" t="s">
        <v>823</v>
      </c>
      <c r="N3" s="157" t="s">
        <v>825</v>
      </c>
      <c r="O3" s="155" t="s">
        <v>8</v>
      </c>
      <c r="P3" s="155" t="s">
        <v>279</v>
      </c>
      <c r="Q3" s="155" t="s">
        <v>509</v>
      </c>
      <c r="R3" s="155" t="s">
        <v>8</v>
      </c>
      <c r="S3" s="155" t="s">
        <v>8</v>
      </c>
      <c r="T3" s="155" t="s">
        <v>8</v>
      </c>
      <c r="U3" s="155" t="s">
        <v>8</v>
      </c>
      <c r="V3" s="155" t="s">
        <v>8</v>
      </c>
      <c r="W3" s="209" t="str">
        <f>IF(ISEVEN(ROW()),"O","N")</f>
        <v>N</v>
      </c>
      <c r="X3" s="85"/>
    </row>
    <row r="4" spans="1:24" ht="18.75" thickBot="1" x14ac:dyDescent="0.3">
      <c r="A4" s="153">
        <v>2</v>
      </c>
      <c r="B4" s="154" t="s">
        <v>829</v>
      </c>
      <c r="C4" s="154" t="s">
        <v>8</v>
      </c>
      <c r="D4" s="155" t="s">
        <v>44</v>
      </c>
      <c r="E4" s="154" t="s">
        <v>48</v>
      </c>
      <c r="F4" s="156" t="s">
        <v>58</v>
      </c>
      <c r="G4" s="155" t="s">
        <v>8</v>
      </c>
      <c r="H4" s="204" t="s">
        <v>8</v>
      </c>
      <c r="I4" s="155" t="s">
        <v>35</v>
      </c>
      <c r="J4" s="154" t="s">
        <v>45</v>
      </c>
      <c r="K4" s="154" t="s">
        <v>75</v>
      </c>
      <c r="L4" s="154" t="s">
        <v>76</v>
      </c>
      <c r="M4" s="155" t="s">
        <v>8</v>
      </c>
      <c r="N4" s="157" t="s">
        <v>230</v>
      </c>
      <c r="O4" s="155" t="s">
        <v>8</v>
      </c>
      <c r="P4" s="155" t="s">
        <v>8</v>
      </c>
      <c r="Q4" s="155" t="s">
        <v>801</v>
      </c>
      <c r="R4" s="155" t="s">
        <v>8</v>
      </c>
      <c r="S4" s="155" t="s">
        <v>8</v>
      </c>
      <c r="T4" s="155" t="s">
        <v>8</v>
      </c>
      <c r="U4" s="155" t="s">
        <v>8</v>
      </c>
      <c r="V4" s="155" t="s">
        <v>8</v>
      </c>
      <c r="W4" s="209" t="str">
        <f t="shared" ref="W4:W15" si="0">IF(ISEVEN(ROW()),"O","N")</f>
        <v>O</v>
      </c>
      <c r="X4" s="85"/>
    </row>
    <row r="5" spans="1:24" ht="18.75" thickBot="1" x14ac:dyDescent="0.3">
      <c r="A5" s="153">
        <v>390</v>
      </c>
      <c r="B5" s="154" t="s">
        <v>831</v>
      </c>
      <c r="C5" s="154" t="s">
        <v>8</v>
      </c>
      <c r="D5" s="155" t="s">
        <v>65</v>
      </c>
      <c r="E5" s="154" t="s">
        <v>48</v>
      </c>
      <c r="F5" s="156" t="s">
        <v>58</v>
      </c>
      <c r="G5" s="155" t="s">
        <v>813</v>
      </c>
      <c r="H5" s="204" t="s">
        <v>325</v>
      </c>
      <c r="I5" s="155" t="s">
        <v>816</v>
      </c>
      <c r="J5" s="154" t="s">
        <v>817</v>
      </c>
      <c r="K5" s="154" t="s">
        <v>809</v>
      </c>
      <c r="L5" s="154" t="s">
        <v>818</v>
      </c>
      <c r="M5" s="155" t="s">
        <v>811</v>
      </c>
      <c r="N5" s="157" t="s">
        <v>814</v>
      </c>
      <c r="O5" s="155" t="s">
        <v>8</v>
      </c>
      <c r="P5" s="155" t="s">
        <v>8</v>
      </c>
      <c r="Q5" s="155" t="s">
        <v>509</v>
      </c>
      <c r="R5" s="155" t="s">
        <v>8</v>
      </c>
      <c r="S5" s="155" t="s">
        <v>8</v>
      </c>
      <c r="T5" s="155" t="s">
        <v>8</v>
      </c>
      <c r="U5" s="155" t="s">
        <v>8</v>
      </c>
      <c r="V5" s="155" t="s">
        <v>8</v>
      </c>
      <c r="W5" s="209" t="str">
        <f t="shared" si="0"/>
        <v>N</v>
      </c>
      <c r="X5" s="85"/>
    </row>
    <row r="6" spans="1:24" ht="18.75" thickBot="1" x14ac:dyDescent="0.3">
      <c r="A6" s="153">
        <v>3</v>
      </c>
      <c r="B6" s="154" t="s">
        <v>832</v>
      </c>
      <c r="C6" s="154" t="s">
        <v>46</v>
      </c>
      <c r="D6" s="155" t="s">
        <v>49</v>
      </c>
      <c r="E6" s="154" t="s">
        <v>48</v>
      </c>
      <c r="F6" s="155" t="s">
        <v>58</v>
      </c>
      <c r="G6" s="155" t="s">
        <v>8</v>
      </c>
      <c r="H6" s="204" t="s">
        <v>8</v>
      </c>
      <c r="I6" s="155" t="s">
        <v>43</v>
      </c>
      <c r="J6" s="154" t="s">
        <v>47</v>
      </c>
      <c r="K6" s="154" t="s">
        <v>72</v>
      </c>
      <c r="L6" s="154" t="s">
        <v>73</v>
      </c>
      <c r="M6" s="155" t="s">
        <v>8</v>
      </c>
      <c r="N6" s="157" t="s">
        <v>228</v>
      </c>
      <c r="O6" s="155" t="s">
        <v>8</v>
      </c>
      <c r="P6" s="155" t="s">
        <v>8</v>
      </c>
      <c r="Q6" s="155" t="s">
        <v>801</v>
      </c>
      <c r="R6" s="155" t="s">
        <v>8</v>
      </c>
      <c r="S6" s="155" t="s">
        <v>8</v>
      </c>
      <c r="T6" s="155" t="s">
        <v>8</v>
      </c>
      <c r="U6" s="155" t="s">
        <v>8</v>
      </c>
      <c r="V6" s="155" t="s">
        <v>819</v>
      </c>
      <c r="W6" s="209" t="str">
        <f t="shared" si="0"/>
        <v>O</v>
      </c>
      <c r="X6" s="85"/>
    </row>
    <row r="7" spans="1:24" ht="18.75" thickBot="1" x14ac:dyDescent="0.3">
      <c r="A7" s="153">
        <v>10</v>
      </c>
      <c r="B7" s="154" t="s">
        <v>67</v>
      </c>
      <c r="C7" s="154" t="s">
        <v>68</v>
      </c>
      <c r="D7" s="155" t="s">
        <v>70</v>
      </c>
      <c r="E7" s="154" t="s">
        <v>31</v>
      </c>
      <c r="F7" s="156" t="s">
        <v>295</v>
      </c>
      <c r="G7" s="155" t="s">
        <v>231</v>
      </c>
      <c r="H7" s="204" t="s">
        <v>69</v>
      </c>
      <c r="I7" s="155" t="s">
        <v>43</v>
      </c>
      <c r="J7" s="154" t="s">
        <v>8</v>
      </c>
      <c r="K7" s="154" t="s">
        <v>8</v>
      </c>
      <c r="L7" s="154" t="s">
        <v>8</v>
      </c>
      <c r="M7" s="155" t="s">
        <v>225</v>
      </c>
      <c r="N7" s="157" t="s">
        <v>229</v>
      </c>
      <c r="O7" s="155"/>
      <c r="P7" s="155"/>
      <c r="Q7" s="155" t="s">
        <v>801</v>
      </c>
      <c r="R7" s="155"/>
      <c r="S7" s="155"/>
      <c r="T7" s="155"/>
      <c r="U7" s="155"/>
      <c r="V7" s="155"/>
      <c r="W7" s="209" t="str">
        <f t="shared" si="0"/>
        <v>N</v>
      </c>
      <c r="X7" s="85"/>
    </row>
    <row r="8" spans="1:24" ht="18.75" thickBot="1" x14ac:dyDescent="0.3">
      <c r="A8" s="153">
        <v>11</v>
      </c>
      <c r="B8" s="154" t="s">
        <v>78</v>
      </c>
      <c r="C8" s="154" t="s">
        <v>8</v>
      </c>
      <c r="D8" s="155" t="s">
        <v>32</v>
      </c>
      <c r="E8" s="154" t="s">
        <v>42</v>
      </c>
      <c r="F8" s="156" t="s">
        <v>292</v>
      </c>
      <c r="G8" s="155" t="s">
        <v>233</v>
      </c>
      <c r="H8" s="204" t="s">
        <v>8</v>
      </c>
      <c r="I8" s="155" t="s">
        <v>58</v>
      </c>
      <c r="J8" s="154" t="s">
        <v>234</v>
      </c>
      <c r="K8" s="154" t="s">
        <v>235</v>
      </c>
      <c r="L8" s="154" t="s">
        <v>79</v>
      </c>
      <c r="M8" s="155" t="s">
        <v>232</v>
      </c>
      <c r="N8" s="157" t="s">
        <v>236</v>
      </c>
      <c r="O8" s="155"/>
      <c r="P8" s="155"/>
      <c r="Q8" s="155" t="s">
        <v>801</v>
      </c>
      <c r="R8" s="155"/>
      <c r="S8" s="155"/>
      <c r="T8" s="155"/>
      <c r="U8" s="155"/>
      <c r="V8" s="155"/>
      <c r="W8" s="209" t="str">
        <f t="shared" si="0"/>
        <v>O</v>
      </c>
      <c r="X8" s="85"/>
    </row>
    <row r="9" spans="1:24" ht="24.95" customHeight="1" thickBot="1" x14ac:dyDescent="0.3">
      <c r="A9" s="153">
        <v>24</v>
      </c>
      <c r="B9" s="154" t="s">
        <v>90</v>
      </c>
      <c r="C9" s="154" t="s">
        <v>239</v>
      </c>
      <c r="D9" s="155">
        <v>2001</v>
      </c>
      <c r="E9" s="154" t="s">
        <v>61</v>
      </c>
      <c r="F9" s="156" t="s">
        <v>240</v>
      </c>
      <c r="G9" s="155" t="s">
        <v>241</v>
      </c>
      <c r="H9" s="204" t="s">
        <v>8</v>
      </c>
      <c r="I9" s="155" t="s">
        <v>43</v>
      </c>
      <c r="J9" s="154" t="s">
        <v>242</v>
      </c>
      <c r="K9" s="154" t="s">
        <v>243</v>
      </c>
      <c r="L9" s="154" t="s">
        <v>244</v>
      </c>
      <c r="M9" s="155" t="s">
        <v>238</v>
      </c>
      <c r="N9" s="157" t="s">
        <v>245</v>
      </c>
      <c r="O9" s="155"/>
      <c r="P9" s="155"/>
      <c r="Q9" s="155" t="s">
        <v>801</v>
      </c>
      <c r="R9" s="155"/>
      <c r="S9" s="155"/>
      <c r="T9" s="155"/>
      <c r="U9" s="155"/>
      <c r="V9" s="155"/>
      <c r="W9" s="209" t="str">
        <f t="shared" si="0"/>
        <v>N</v>
      </c>
      <c r="X9" s="85"/>
    </row>
    <row r="10" spans="1:24" ht="18.75" thickBot="1" x14ac:dyDescent="0.3">
      <c r="A10" s="153">
        <v>376</v>
      </c>
      <c r="B10" s="154" t="s">
        <v>542</v>
      </c>
      <c r="C10" s="154" t="s">
        <v>8</v>
      </c>
      <c r="D10" s="155"/>
      <c r="E10" s="154" t="s">
        <v>59</v>
      </c>
      <c r="F10" s="156" t="s">
        <v>307</v>
      </c>
      <c r="G10" s="155" t="s">
        <v>8</v>
      </c>
      <c r="H10" s="204" t="s">
        <v>8</v>
      </c>
      <c r="I10" s="155" t="s">
        <v>8</v>
      </c>
      <c r="J10" s="154" t="s">
        <v>8</v>
      </c>
      <c r="K10" s="154" t="s">
        <v>8</v>
      </c>
      <c r="L10" s="154" t="s">
        <v>8</v>
      </c>
      <c r="M10" s="155" t="s">
        <v>8</v>
      </c>
      <c r="N10" s="157" t="s">
        <v>8</v>
      </c>
      <c r="O10" s="155"/>
      <c r="P10" s="155" t="s">
        <v>8</v>
      </c>
      <c r="Q10" s="155" t="s">
        <v>509</v>
      </c>
      <c r="R10" s="155"/>
      <c r="S10" s="155"/>
      <c r="T10" s="155"/>
      <c r="U10" s="155"/>
      <c r="V10" s="155"/>
      <c r="W10" s="209" t="str">
        <f t="shared" si="0"/>
        <v>O</v>
      </c>
      <c r="X10" s="85"/>
    </row>
    <row r="11" spans="1:24" ht="18.75" thickBot="1" x14ac:dyDescent="0.3">
      <c r="A11" s="153">
        <v>14</v>
      </c>
      <c r="B11" s="154" t="s">
        <v>82</v>
      </c>
      <c r="C11" s="154" t="s">
        <v>8</v>
      </c>
      <c r="D11" s="155" t="s">
        <v>248</v>
      </c>
      <c r="E11" s="154" t="s">
        <v>267</v>
      </c>
      <c r="F11" s="156" t="s">
        <v>53</v>
      </c>
      <c r="G11" s="155" t="s">
        <v>249</v>
      </c>
      <c r="H11" s="204" t="s">
        <v>8</v>
      </c>
      <c r="I11" s="155" t="s">
        <v>43</v>
      </c>
      <c r="J11" s="154" t="s">
        <v>251</v>
      </c>
      <c r="K11" s="154" t="s">
        <v>252</v>
      </c>
      <c r="L11" s="154" t="s">
        <v>253</v>
      </c>
      <c r="M11" s="155" t="s">
        <v>247</v>
      </c>
      <c r="N11" s="157" t="s">
        <v>8</v>
      </c>
      <c r="O11" s="155"/>
      <c r="P11" s="155" t="s">
        <v>42</v>
      </c>
      <c r="Q11" s="155" t="s">
        <v>801</v>
      </c>
      <c r="R11" s="155"/>
      <c r="S11" s="155"/>
      <c r="T11" s="155"/>
      <c r="U11" s="155"/>
      <c r="V11" s="155"/>
      <c r="W11" s="209" t="str">
        <f t="shared" si="0"/>
        <v>N</v>
      </c>
      <c r="X11" s="85"/>
    </row>
    <row r="12" spans="1:24" ht="18.75" thickBot="1" x14ac:dyDescent="0.3">
      <c r="A12" s="153">
        <v>18</v>
      </c>
      <c r="B12" s="154" t="s">
        <v>86</v>
      </c>
      <c r="C12" s="154" t="s">
        <v>259</v>
      </c>
      <c r="D12" s="155" t="s">
        <v>306</v>
      </c>
      <c r="E12" s="154" t="s">
        <v>0</v>
      </c>
      <c r="F12" s="156" t="s">
        <v>51</v>
      </c>
      <c r="G12" s="155" t="s">
        <v>255</v>
      </c>
      <c r="H12" s="204" t="s">
        <v>8</v>
      </c>
      <c r="I12" s="155" t="s">
        <v>43</v>
      </c>
      <c r="J12" s="154" t="s">
        <v>256</v>
      </c>
      <c r="K12" s="154" t="s">
        <v>261</v>
      </c>
      <c r="L12" s="154" t="s">
        <v>257</v>
      </c>
      <c r="M12" s="155" t="s">
        <v>254</v>
      </c>
      <c r="N12" s="157" t="s">
        <v>262</v>
      </c>
      <c r="O12" s="155"/>
      <c r="P12" s="155"/>
      <c r="Q12" s="155" t="s">
        <v>801</v>
      </c>
      <c r="R12" s="155"/>
      <c r="S12" s="155"/>
      <c r="T12" s="155"/>
      <c r="U12" s="155"/>
      <c r="V12" s="155"/>
      <c r="W12" s="209" t="str">
        <f t="shared" si="0"/>
        <v>O</v>
      </c>
      <c r="X12" s="85"/>
    </row>
    <row r="13" spans="1:24" ht="18.75" thickBot="1" x14ac:dyDescent="0.3">
      <c r="A13" s="153">
        <v>19</v>
      </c>
      <c r="B13" s="154" t="s">
        <v>87</v>
      </c>
      <c r="C13" s="154" t="s">
        <v>265</v>
      </c>
      <c r="D13" s="155" t="s">
        <v>65</v>
      </c>
      <c r="E13" s="154" t="s">
        <v>9</v>
      </c>
      <c r="F13" s="156" t="s">
        <v>260</v>
      </c>
      <c r="G13" s="155" t="s">
        <v>266</v>
      </c>
      <c r="H13" s="204" t="s">
        <v>268</v>
      </c>
      <c r="I13" s="155" t="s">
        <v>43</v>
      </c>
      <c r="J13" s="154" t="s">
        <v>269</v>
      </c>
      <c r="K13" s="154" t="s">
        <v>270</v>
      </c>
      <c r="L13" s="154" t="s">
        <v>271</v>
      </c>
      <c r="M13" s="155" t="s">
        <v>263</v>
      </c>
      <c r="N13" s="157" t="s">
        <v>8</v>
      </c>
      <c r="O13" s="155"/>
      <c r="P13" s="155"/>
      <c r="Q13" s="155" t="s">
        <v>801</v>
      </c>
      <c r="R13" s="155"/>
      <c r="S13" s="155"/>
      <c r="T13" s="155"/>
      <c r="U13" s="155"/>
      <c r="V13" s="155"/>
      <c r="W13" s="209" t="str">
        <f t="shared" si="0"/>
        <v>N</v>
      </c>
      <c r="X13" s="85"/>
    </row>
    <row r="14" spans="1:24" ht="18.75" thickBot="1" x14ac:dyDescent="0.3">
      <c r="A14" s="153">
        <v>15</v>
      </c>
      <c r="B14" s="154" t="s">
        <v>83</v>
      </c>
      <c r="C14" s="154" t="s">
        <v>8</v>
      </c>
      <c r="D14" s="155" t="s">
        <v>273</v>
      </c>
      <c r="E14" s="154" t="s">
        <v>279</v>
      </c>
      <c r="F14" s="156" t="s">
        <v>281</v>
      </c>
      <c r="G14" s="155" t="s">
        <v>274</v>
      </c>
      <c r="H14" s="204" t="s">
        <v>280</v>
      </c>
      <c r="I14" s="155" t="s">
        <v>58</v>
      </c>
      <c r="J14" s="154" t="s">
        <v>275</v>
      </c>
      <c r="K14" s="154" t="s">
        <v>276</v>
      </c>
      <c r="L14" s="154" t="s">
        <v>277</v>
      </c>
      <c r="M14" s="155" t="s">
        <v>272</v>
      </c>
      <c r="N14" s="157" t="s">
        <v>8</v>
      </c>
      <c r="O14" s="155"/>
      <c r="P14" s="155"/>
      <c r="Q14" s="155" t="s">
        <v>801</v>
      </c>
      <c r="R14" s="155"/>
      <c r="S14" s="155"/>
      <c r="T14" s="155"/>
      <c r="U14" s="155"/>
      <c r="V14" s="155"/>
      <c r="W14" s="209" t="str">
        <f t="shared" si="0"/>
        <v>O</v>
      </c>
      <c r="X14" s="85"/>
    </row>
    <row r="15" spans="1:24" ht="18.75" thickBot="1" x14ac:dyDescent="0.3">
      <c r="A15" s="153">
        <v>23</v>
      </c>
      <c r="B15" s="154" t="s">
        <v>283</v>
      </c>
      <c r="C15" s="154" t="s">
        <v>284</v>
      </c>
      <c r="D15" s="155" t="s">
        <v>273</v>
      </c>
      <c r="E15" s="154" t="s">
        <v>1</v>
      </c>
      <c r="F15" s="156" t="s">
        <v>285</v>
      </c>
      <c r="G15" s="155" t="s">
        <v>286</v>
      </c>
      <c r="H15" s="204" t="s">
        <v>69</v>
      </c>
      <c r="I15" s="155" t="s">
        <v>43</v>
      </c>
      <c r="J15" s="154" t="s">
        <v>287</v>
      </c>
      <c r="K15" s="154" t="s">
        <v>75</v>
      </c>
      <c r="L15" s="154" t="s">
        <v>288</v>
      </c>
      <c r="M15" s="155" t="s">
        <v>282</v>
      </c>
      <c r="N15" s="157" t="s">
        <v>289</v>
      </c>
      <c r="O15" s="155"/>
      <c r="P15" s="155"/>
      <c r="Q15" s="155" t="s">
        <v>801</v>
      </c>
      <c r="R15" s="155"/>
      <c r="S15" s="155"/>
      <c r="T15" s="155"/>
      <c r="U15" s="155"/>
      <c r="V15" s="155"/>
      <c r="W15" s="209" t="str">
        <f t="shared" si="0"/>
        <v>N</v>
      </c>
      <c r="X15" s="85"/>
    </row>
  </sheetData>
  <autoFilter ref="A2:V15" xr:uid="{3B28D7D7-A381-44FD-A63B-308916E1FC23}"/>
  <sortState xmlns:xlrd2="http://schemas.microsoft.com/office/spreadsheetml/2017/richdata2" ref="A3:V15">
    <sortCondition ref="B3"/>
    <sortCondition ref="D3"/>
  </sortState>
  <mergeCells count="1">
    <mergeCell ref="A1:N1"/>
  </mergeCells>
  <phoneticPr fontId="66" type="noConversion"/>
  <conditionalFormatting sqref="A3:N15">
    <cfRule type="expression" dxfId="0" priority="1">
      <formula>$W3="N"</formula>
    </cfRule>
  </conditionalFormatting>
  <printOptions gridLines="1"/>
  <pageMargins left="0.25" right="0.25" top="0.75" bottom="0.75" header="0.3" footer="0.3"/>
  <pageSetup paperSize="9" orientation="landscape" horizontalDpi="4294967293" verticalDpi="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1">
    <tabColor theme="9" tint="-0.249977111117893"/>
  </sheetPr>
  <dimension ref="B1:L29"/>
  <sheetViews>
    <sheetView showGridLines="0" workbookViewId="0">
      <selection activeCell="K9" sqref="K9"/>
    </sheetView>
  </sheetViews>
  <sheetFormatPr baseColWidth="10" defaultRowHeight="26.25" x14ac:dyDescent="0.4"/>
  <cols>
    <col min="1" max="1" width="4.28515625" customWidth="1"/>
    <col min="2" max="2" width="0.85546875" customWidth="1"/>
    <col min="3" max="3" width="20.7109375" style="3" customWidth="1"/>
    <col min="4" max="4" width="0.140625" style="3" customWidth="1"/>
    <col min="5" max="5" width="40.7109375" style="3" customWidth="1"/>
    <col min="6" max="6" width="0.28515625" style="3" customWidth="1"/>
    <col min="7" max="7" width="8.140625" style="1" customWidth="1"/>
    <col min="8" max="8" width="25.85546875" style="1" customWidth="1"/>
    <col min="9" max="9" width="1.85546875" customWidth="1"/>
    <col min="10" max="10" width="21.85546875" style="109" customWidth="1"/>
    <col min="11" max="11" width="26.5703125" customWidth="1"/>
  </cols>
  <sheetData>
    <row r="1" spans="2:12" ht="15.75" customHeight="1" x14ac:dyDescent="0.4">
      <c r="C1" s="107" t="str">
        <f>"[VIDEOTHEQUE ANTOINE.xlsm]"</f>
        <v>[VIDEOTHEQUE ANTOINE.xlsm]</v>
      </c>
    </row>
    <row r="2" spans="2:12" ht="8.25" customHeight="1" x14ac:dyDescent="0.4">
      <c r="B2" s="214"/>
      <c r="C2" s="216"/>
      <c r="D2" s="216"/>
      <c r="E2" s="216"/>
      <c r="F2" s="216"/>
      <c r="G2" s="216"/>
      <c r="H2" s="108"/>
      <c r="I2" s="214"/>
      <c r="J2" s="121"/>
      <c r="K2" s="114"/>
    </row>
    <row r="3" spans="2:12" ht="37.5" customHeight="1" x14ac:dyDescent="0.25">
      <c r="B3" s="214"/>
      <c r="C3" s="215" t="str">
        <f ca="1" xml:space="preserve"> "NOMBRE de FILMS :  " &amp; SUM(G5:G28)</f>
        <v>NOMBRE de FILMS :  639</v>
      </c>
      <c r="D3" s="215"/>
      <c r="E3" s="215"/>
      <c r="F3" s="215"/>
      <c r="G3" s="215"/>
      <c r="H3" s="152" t="s">
        <v>41</v>
      </c>
      <c r="I3" s="214"/>
      <c r="J3" s="115" t="s">
        <v>37</v>
      </c>
      <c r="K3" s="115" t="s">
        <v>39</v>
      </c>
    </row>
    <row r="4" spans="2:12" ht="6" customHeight="1" x14ac:dyDescent="0.4">
      <c r="B4" s="214"/>
      <c r="C4" s="169"/>
      <c r="D4" s="169"/>
      <c r="E4" s="169"/>
      <c r="F4" s="169"/>
      <c r="G4" s="169"/>
      <c r="H4" s="108"/>
      <c r="I4" s="214"/>
      <c r="J4" s="121"/>
      <c r="K4" s="114"/>
    </row>
    <row r="5" spans="2:12" ht="17.25" customHeight="1" x14ac:dyDescent="0.3">
      <c r="B5" s="214"/>
      <c r="C5" s="172">
        <v>0</v>
      </c>
      <c r="D5" s="173"/>
      <c r="E5" s="177" t="s">
        <v>59</v>
      </c>
      <c r="F5" s="174"/>
      <c r="G5" s="178">
        <f t="shared" ref="G5:G28" ca="1" si="0">COUNTA(INDIRECT(C5&amp;"!A3:A65536"))</f>
        <v>513</v>
      </c>
      <c r="H5" s="193" t="s">
        <v>325</v>
      </c>
      <c r="I5" s="214"/>
      <c r="J5" s="192" t="s">
        <v>324</v>
      </c>
      <c r="K5" s="171"/>
    </row>
    <row r="6" spans="2:12" s="19" customFormat="1" ht="15" customHeight="1" x14ac:dyDescent="0.3">
      <c r="B6" s="214"/>
      <c r="C6" s="175">
        <v>1</v>
      </c>
      <c r="D6" s="17"/>
      <c r="E6" s="18" t="s">
        <v>31</v>
      </c>
      <c r="F6" s="217"/>
      <c r="G6" s="125">
        <f t="shared" ca="1" si="0"/>
        <v>30</v>
      </c>
      <c r="H6" s="149" t="s">
        <v>358</v>
      </c>
      <c r="I6" s="214"/>
      <c r="J6" s="116" t="s">
        <v>38</v>
      </c>
      <c r="K6" s="117"/>
    </row>
    <row r="7" spans="2:12" s="19" customFormat="1" ht="15" customHeight="1" x14ac:dyDescent="0.3">
      <c r="B7" s="214"/>
      <c r="C7" s="176">
        <v>2</v>
      </c>
      <c r="D7" s="20"/>
      <c r="E7" s="21" t="s">
        <v>48</v>
      </c>
      <c r="F7" s="218"/>
      <c r="G7" s="126">
        <f t="shared" ca="1" si="0"/>
        <v>4</v>
      </c>
      <c r="H7" s="150" t="s">
        <v>416</v>
      </c>
      <c r="I7" s="214"/>
      <c r="J7" s="122" t="s">
        <v>801</v>
      </c>
      <c r="K7" s="118"/>
    </row>
    <row r="8" spans="2:12" s="19" customFormat="1" ht="15" customHeight="1" x14ac:dyDescent="0.3">
      <c r="B8" s="214"/>
      <c r="C8" s="22">
        <v>3</v>
      </c>
      <c r="D8" s="23"/>
      <c r="E8" s="24" t="s">
        <v>298</v>
      </c>
      <c r="F8" s="218"/>
      <c r="G8" s="127">
        <f t="shared" ca="1" si="0"/>
        <v>10</v>
      </c>
      <c r="H8" s="150" t="s">
        <v>417</v>
      </c>
      <c r="I8" s="214"/>
      <c r="J8" s="122" t="s">
        <v>299</v>
      </c>
      <c r="K8" s="118"/>
    </row>
    <row r="9" spans="2:12" s="19" customFormat="1" ht="15" customHeight="1" x14ac:dyDescent="0.3">
      <c r="B9" s="214"/>
      <c r="C9" s="25">
        <v>4</v>
      </c>
      <c r="D9" s="26"/>
      <c r="E9" s="27" t="s">
        <v>311</v>
      </c>
      <c r="F9" s="218"/>
      <c r="G9" s="127">
        <f t="shared" ca="1" si="0"/>
        <v>1</v>
      </c>
      <c r="H9" s="150"/>
      <c r="I9" s="214"/>
      <c r="J9" s="122" t="s">
        <v>509</v>
      </c>
      <c r="K9" s="118"/>
    </row>
    <row r="10" spans="2:12" s="19" customFormat="1" ht="15" customHeight="1" x14ac:dyDescent="0.3">
      <c r="B10" s="214"/>
      <c r="C10" s="28">
        <v>5</v>
      </c>
      <c r="D10" s="29"/>
      <c r="E10" s="30" t="s">
        <v>0</v>
      </c>
      <c r="F10" s="218"/>
      <c r="G10" s="128">
        <f t="shared" ca="1" si="0"/>
        <v>1</v>
      </c>
      <c r="H10" s="150"/>
      <c r="I10" s="214"/>
      <c r="J10" s="122"/>
      <c r="K10" s="118"/>
    </row>
    <row r="11" spans="2:12" s="19" customFormat="1" ht="15" customHeight="1" x14ac:dyDescent="0.3">
      <c r="B11" s="214"/>
      <c r="C11" s="31">
        <v>6</v>
      </c>
      <c r="D11" s="32"/>
      <c r="E11" s="33" t="s">
        <v>312</v>
      </c>
      <c r="F11" s="218"/>
      <c r="G11" s="129">
        <f t="shared" ca="1" si="0"/>
        <v>0</v>
      </c>
      <c r="H11" s="150"/>
      <c r="I11" s="214"/>
      <c r="J11" s="122"/>
      <c r="K11" s="118"/>
    </row>
    <row r="12" spans="2:12" s="19" customFormat="1" ht="15" customHeight="1" x14ac:dyDescent="0.3">
      <c r="B12" s="214"/>
      <c r="C12" s="34">
        <v>7</v>
      </c>
      <c r="D12" s="35"/>
      <c r="E12" s="36" t="s">
        <v>42</v>
      </c>
      <c r="F12" s="218"/>
      <c r="G12" s="130">
        <f t="shared" ca="1" si="0"/>
        <v>14</v>
      </c>
      <c r="H12" s="150"/>
      <c r="I12" s="214"/>
      <c r="J12" s="122"/>
      <c r="K12" s="118"/>
    </row>
    <row r="13" spans="2:12" s="19" customFormat="1" ht="15" customHeight="1" x14ac:dyDescent="0.3">
      <c r="B13" s="214"/>
      <c r="C13" s="37">
        <v>8</v>
      </c>
      <c r="D13" s="38"/>
      <c r="E13" s="39" t="s">
        <v>297</v>
      </c>
      <c r="F13" s="218"/>
      <c r="G13" s="131">
        <f t="shared" ca="1" si="0"/>
        <v>2</v>
      </c>
      <c r="H13" s="150"/>
      <c r="I13" s="214"/>
      <c r="J13" s="122"/>
      <c r="K13" s="118"/>
    </row>
    <row r="14" spans="2:12" s="19" customFormat="1" ht="15" customHeight="1" x14ac:dyDescent="0.3">
      <c r="B14" s="214"/>
      <c r="C14" s="40">
        <v>9</v>
      </c>
      <c r="D14" s="41"/>
      <c r="E14" s="42" t="s">
        <v>320</v>
      </c>
      <c r="F14" s="218"/>
      <c r="G14" s="132">
        <f t="shared" ca="1" si="0"/>
        <v>1</v>
      </c>
      <c r="H14" s="150"/>
      <c r="I14" s="214"/>
      <c r="J14" s="122"/>
      <c r="K14" s="118"/>
    </row>
    <row r="15" spans="2:12" s="19" customFormat="1" ht="15" customHeight="1" x14ac:dyDescent="0.3">
      <c r="B15" s="214"/>
      <c r="C15" s="43">
        <v>10</v>
      </c>
      <c r="D15" s="44"/>
      <c r="E15" s="45" t="s">
        <v>322</v>
      </c>
      <c r="F15" s="218"/>
      <c r="G15" s="133">
        <f t="shared" ca="1" si="0"/>
        <v>0</v>
      </c>
      <c r="H15" s="150"/>
      <c r="I15" s="214"/>
      <c r="J15" s="122"/>
      <c r="K15" s="118"/>
    </row>
    <row r="16" spans="2:12" s="19" customFormat="1" ht="15" customHeight="1" x14ac:dyDescent="0.3">
      <c r="B16" s="214"/>
      <c r="C16" s="46">
        <v>11</v>
      </c>
      <c r="D16" s="47"/>
      <c r="E16" s="48" t="s">
        <v>313</v>
      </c>
      <c r="F16" s="218"/>
      <c r="G16" s="134">
        <f t="shared" ca="1" si="0"/>
        <v>8</v>
      </c>
      <c r="H16" s="150"/>
      <c r="I16" s="214"/>
      <c r="J16" s="122"/>
      <c r="K16" s="119"/>
      <c r="L16" s="49"/>
    </row>
    <row r="17" spans="2:11" s="19" customFormat="1" ht="15" customHeight="1" x14ac:dyDescent="0.3">
      <c r="B17" s="214"/>
      <c r="C17" s="50">
        <v>12</v>
      </c>
      <c r="D17" s="51"/>
      <c r="E17" s="52" t="s">
        <v>60</v>
      </c>
      <c r="F17" s="218"/>
      <c r="G17" s="135">
        <f t="shared" ca="1" si="0"/>
        <v>1</v>
      </c>
      <c r="H17" s="150"/>
      <c r="I17" s="214"/>
      <c r="J17" s="122"/>
      <c r="K17" s="118"/>
    </row>
    <row r="18" spans="2:11" s="19" customFormat="1" ht="15" customHeight="1" x14ac:dyDescent="0.3">
      <c r="B18" s="214"/>
      <c r="C18" s="53">
        <v>13</v>
      </c>
      <c r="D18" s="54"/>
      <c r="E18" s="158" t="s">
        <v>293</v>
      </c>
      <c r="F18" s="218"/>
      <c r="G18" s="159">
        <f t="shared" ca="1" si="0"/>
        <v>12</v>
      </c>
      <c r="H18" s="150"/>
      <c r="I18" s="214"/>
      <c r="J18" s="122"/>
      <c r="K18" s="118"/>
    </row>
    <row r="19" spans="2:11" s="19" customFormat="1" ht="15" customHeight="1" x14ac:dyDescent="0.3">
      <c r="B19" s="214"/>
      <c r="C19" s="78">
        <v>14</v>
      </c>
      <c r="D19" s="56"/>
      <c r="E19" s="77" t="s">
        <v>321</v>
      </c>
      <c r="F19" s="218"/>
      <c r="G19" s="136">
        <f t="shared" ca="1" si="0"/>
        <v>1</v>
      </c>
      <c r="H19" s="150"/>
      <c r="I19" s="214"/>
      <c r="J19" s="122"/>
      <c r="K19" s="118"/>
    </row>
    <row r="20" spans="2:11" s="19" customFormat="1" ht="15" customHeight="1" x14ac:dyDescent="0.3">
      <c r="B20" s="214"/>
      <c r="C20" s="170">
        <v>15</v>
      </c>
      <c r="D20" s="58"/>
      <c r="E20" s="79" t="s">
        <v>61</v>
      </c>
      <c r="F20" s="218"/>
      <c r="G20" s="124">
        <f t="shared" ca="1" si="0"/>
        <v>0</v>
      </c>
      <c r="H20" s="150"/>
      <c r="I20" s="214"/>
      <c r="J20" s="122"/>
      <c r="K20" s="118"/>
    </row>
    <row r="21" spans="2:11" s="19" customFormat="1" ht="15" customHeight="1" x14ac:dyDescent="0.3">
      <c r="B21" s="214"/>
      <c r="C21" s="57">
        <v>16</v>
      </c>
      <c r="D21" s="60"/>
      <c r="E21" s="30" t="s">
        <v>317</v>
      </c>
      <c r="F21" s="218"/>
      <c r="G21" s="131">
        <f t="shared" ca="1" si="0"/>
        <v>5</v>
      </c>
      <c r="H21" s="150"/>
      <c r="I21" s="214"/>
      <c r="J21" s="122"/>
      <c r="K21" s="118"/>
    </row>
    <row r="22" spans="2:11" s="19" customFormat="1" ht="15" customHeight="1" x14ac:dyDescent="0.3">
      <c r="B22" s="214"/>
      <c r="C22" s="55">
        <v>17</v>
      </c>
      <c r="D22" s="60"/>
      <c r="E22" s="77" t="s">
        <v>63</v>
      </c>
      <c r="F22" s="218"/>
      <c r="G22" s="136">
        <f t="shared" ca="1" si="0"/>
        <v>4</v>
      </c>
      <c r="H22" s="150"/>
      <c r="I22" s="214"/>
      <c r="J22" s="122"/>
      <c r="K22" s="118"/>
    </row>
    <row r="23" spans="2:11" s="19" customFormat="1" ht="15" customHeight="1" x14ac:dyDescent="0.3">
      <c r="B23" s="214"/>
      <c r="C23" s="59">
        <v>18</v>
      </c>
      <c r="D23" s="63"/>
      <c r="E23" s="61" t="s">
        <v>318</v>
      </c>
      <c r="F23" s="218"/>
      <c r="G23" s="137">
        <f t="shared" ca="1" si="0"/>
        <v>1</v>
      </c>
      <c r="H23" s="150"/>
      <c r="I23" s="214"/>
      <c r="J23" s="122"/>
      <c r="K23" s="118"/>
    </row>
    <row r="24" spans="2:11" s="19" customFormat="1" ht="15" customHeight="1" x14ac:dyDescent="0.3">
      <c r="B24" s="214"/>
      <c r="C24" s="62">
        <v>19</v>
      </c>
      <c r="D24" s="66"/>
      <c r="E24" s="64" t="s">
        <v>267</v>
      </c>
      <c r="F24" s="218"/>
      <c r="G24" s="138">
        <f t="shared" ca="1" si="0"/>
        <v>12</v>
      </c>
      <c r="H24" s="150"/>
      <c r="I24" s="214"/>
      <c r="J24" s="122"/>
      <c r="K24" s="118"/>
    </row>
    <row r="25" spans="2:11" s="19" customFormat="1" ht="15" customHeight="1" x14ac:dyDescent="0.3">
      <c r="B25" s="214"/>
      <c r="C25" s="65">
        <v>20</v>
      </c>
      <c r="D25" s="69"/>
      <c r="E25" s="67" t="s">
        <v>314</v>
      </c>
      <c r="F25" s="218"/>
      <c r="G25" s="139">
        <f t="shared" ca="1" si="0"/>
        <v>4</v>
      </c>
      <c r="H25" s="150"/>
      <c r="I25" s="214"/>
      <c r="J25" s="122"/>
      <c r="K25" s="118"/>
    </row>
    <row r="26" spans="2:11" s="19" customFormat="1" ht="15" customHeight="1" x14ac:dyDescent="0.3">
      <c r="B26" s="214"/>
      <c r="C26" s="68">
        <v>21</v>
      </c>
      <c r="D26" s="72"/>
      <c r="E26" s="70" t="s">
        <v>316</v>
      </c>
      <c r="F26" s="218"/>
      <c r="G26" s="140">
        <f t="shared" ca="1" si="0"/>
        <v>8</v>
      </c>
      <c r="H26" s="150"/>
      <c r="I26" s="214"/>
      <c r="J26" s="122"/>
      <c r="K26" s="118"/>
    </row>
    <row r="27" spans="2:11" s="19" customFormat="1" ht="15" customHeight="1" x14ac:dyDescent="0.3">
      <c r="B27" s="214"/>
      <c r="C27" s="71">
        <v>22</v>
      </c>
      <c r="D27" s="72"/>
      <c r="E27" s="73" t="s">
        <v>279</v>
      </c>
      <c r="F27" s="218"/>
      <c r="G27" s="141">
        <f t="shared" ca="1" si="0"/>
        <v>5</v>
      </c>
      <c r="H27" s="150"/>
      <c r="I27" s="214"/>
      <c r="J27" s="122"/>
      <c r="K27" s="118"/>
    </row>
    <row r="28" spans="2:11" s="19" customFormat="1" ht="15" customHeight="1" x14ac:dyDescent="0.3">
      <c r="B28" s="214"/>
      <c r="C28" s="74">
        <v>23</v>
      </c>
      <c r="D28" s="75"/>
      <c r="E28" s="76" t="s">
        <v>315</v>
      </c>
      <c r="F28" s="218"/>
      <c r="G28" s="142">
        <f t="shared" ca="1" si="0"/>
        <v>2</v>
      </c>
      <c r="H28" s="151"/>
      <c r="I28" s="214"/>
      <c r="J28" s="123"/>
      <c r="K28" s="120"/>
    </row>
    <row r="29" spans="2:11" ht="3.95" customHeight="1" x14ac:dyDescent="0.4">
      <c r="B29" s="214"/>
      <c r="C29" s="216"/>
      <c r="D29" s="216"/>
      <c r="E29" s="216"/>
      <c r="F29" s="216"/>
      <c r="G29" s="216"/>
      <c r="H29" s="108"/>
      <c r="I29" s="214"/>
      <c r="J29" s="121"/>
      <c r="K29" s="114"/>
    </row>
  </sheetData>
  <sortState xmlns:xlrd2="http://schemas.microsoft.com/office/spreadsheetml/2017/richdata2" ref="E7:E28">
    <sortCondition ref="E6"/>
  </sortState>
  <mergeCells count="6">
    <mergeCell ref="B2:B29"/>
    <mergeCell ref="C3:G3"/>
    <mergeCell ref="I2:I29"/>
    <mergeCell ref="C2:G2"/>
    <mergeCell ref="C29:G29"/>
    <mergeCell ref="F6:F28"/>
  </mergeCells>
  <hyperlinks>
    <hyperlink ref="C7" location="'2'!A1" display="'2'!A1" xr:uid="{00000000-0004-0000-0000-000000000000}"/>
  </hyperlink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58FA25-9DA4-4EE8-AF38-771F0ABF3ED7}">
  <sheetPr codeName="Feuil27">
    <tabColor rgb="FFFFC000"/>
  </sheetPr>
  <dimension ref="A1:F515"/>
  <sheetViews>
    <sheetView showGridLines="0" workbookViewId="0">
      <pane ySplit="2" topLeftCell="A88" activePane="bottomLeft" state="frozen"/>
      <selection pane="bottomLeft" sqref="A1:E1"/>
    </sheetView>
  </sheetViews>
  <sheetFormatPr baseColWidth="10" defaultRowHeight="15" x14ac:dyDescent="0.25"/>
  <cols>
    <col min="1" max="1" width="4.7109375" style="14" hidden="1" customWidth="1"/>
    <col min="2" max="2" width="7.5703125" customWidth="1"/>
    <col min="3" max="3" width="29" customWidth="1"/>
    <col min="4" max="4" width="16" customWidth="1"/>
    <col min="5" max="5" width="48.28515625" customWidth="1"/>
    <col min="6" max="6" width="3.5703125" customWidth="1"/>
  </cols>
  <sheetData>
    <row r="1" spans="1:6" ht="46.5" x14ac:dyDescent="0.25">
      <c r="A1" s="219" t="s">
        <v>56</v>
      </c>
      <c r="B1" s="220"/>
      <c r="C1" s="220"/>
      <c r="D1" s="220"/>
      <c r="E1" s="220"/>
      <c r="F1" s="210"/>
    </row>
    <row r="2" spans="1:6" s="109" customFormat="1" ht="17.25" customHeight="1" x14ac:dyDescent="0.25">
      <c r="A2" s="145" t="s">
        <v>21</v>
      </c>
      <c r="B2" s="13" t="s">
        <v>28</v>
      </c>
      <c r="C2" s="147" t="s">
        <v>810</v>
      </c>
      <c r="D2" s="147" t="s">
        <v>303</v>
      </c>
      <c r="E2" s="110"/>
      <c r="F2" s="210"/>
    </row>
    <row r="3" spans="1:6" s="109" customFormat="1" ht="17.25" customHeight="1" x14ac:dyDescent="0.25">
      <c r="A3" s="145">
        <v>376</v>
      </c>
      <c r="B3" s="13"/>
      <c r="C3" s="147" t="s">
        <v>542</v>
      </c>
      <c r="D3" s="147" t="s">
        <v>509</v>
      </c>
      <c r="E3" s="110"/>
      <c r="F3" s="210"/>
    </row>
    <row r="4" spans="1:6" s="109" customFormat="1" ht="17.25" customHeight="1" x14ac:dyDescent="0.25">
      <c r="A4" s="145">
        <v>489</v>
      </c>
      <c r="B4" s="13"/>
      <c r="C4" s="147" t="s">
        <v>651</v>
      </c>
      <c r="D4" s="147" t="s">
        <v>299</v>
      </c>
      <c r="E4" s="110"/>
      <c r="F4" s="210"/>
    </row>
    <row r="5" spans="1:6" s="109" customFormat="1" ht="17.25" customHeight="1" x14ac:dyDescent="0.25">
      <c r="A5" s="145">
        <v>360</v>
      </c>
      <c r="B5" s="13"/>
      <c r="C5" s="147" t="s">
        <v>526</v>
      </c>
      <c r="D5" s="147" t="s">
        <v>509</v>
      </c>
      <c r="E5" s="110"/>
      <c r="F5" s="210"/>
    </row>
    <row r="6" spans="1:6" s="109" customFormat="1" ht="17.25" customHeight="1" x14ac:dyDescent="0.25">
      <c r="A6" s="145">
        <v>476</v>
      </c>
      <c r="B6" s="13"/>
      <c r="C6" s="147" t="s">
        <v>638</v>
      </c>
      <c r="D6" s="147" t="s">
        <v>299</v>
      </c>
      <c r="E6" s="110"/>
      <c r="F6" s="210"/>
    </row>
    <row r="7" spans="1:6" s="109" customFormat="1" ht="17.25" customHeight="1" x14ac:dyDescent="0.25">
      <c r="A7" s="145">
        <v>573</v>
      </c>
      <c r="B7" s="13"/>
      <c r="C7" s="147" t="s">
        <v>733</v>
      </c>
      <c r="D7" s="147" t="s">
        <v>509</v>
      </c>
      <c r="E7" s="110"/>
      <c r="F7" s="210"/>
    </row>
    <row r="8" spans="1:6" s="109" customFormat="1" ht="17.25" customHeight="1" x14ac:dyDescent="0.25">
      <c r="A8" s="145">
        <v>449</v>
      </c>
      <c r="B8" s="13"/>
      <c r="C8" s="147" t="s">
        <v>611</v>
      </c>
      <c r="D8" s="147" t="s">
        <v>299</v>
      </c>
      <c r="E8" s="110"/>
      <c r="F8" s="210"/>
    </row>
    <row r="9" spans="1:6" s="109" customFormat="1" ht="17.25" customHeight="1" x14ac:dyDescent="0.25">
      <c r="A9" s="145">
        <v>522</v>
      </c>
      <c r="B9" s="13"/>
      <c r="C9" s="147" t="s">
        <v>685</v>
      </c>
      <c r="D9" s="147" t="s">
        <v>509</v>
      </c>
      <c r="E9" s="110"/>
      <c r="F9" s="210"/>
    </row>
    <row r="10" spans="1:6" s="109" customFormat="1" ht="17.25" customHeight="1" x14ac:dyDescent="0.25">
      <c r="A10" s="145">
        <v>576</v>
      </c>
      <c r="B10" s="13"/>
      <c r="C10" s="147" t="s">
        <v>736</v>
      </c>
      <c r="D10" s="147" t="s">
        <v>509</v>
      </c>
      <c r="E10" s="110"/>
      <c r="F10" s="210"/>
    </row>
    <row r="11" spans="1:6" s="109" customFormat="1" ht="17.25" customHeight="1" x14ac:dyDescent="0.25">
      <c r="A11" s="145">
        <v>396</v>
      </c>
      <c r="B11" s="13"/>
      <c r="C11" s="147" t="s">
        <v>558</v>
      </c>
      <c r="D11" s="147" t="s">
        <v>299</v>
      </c>
      <c r="E11" s="110"/>
      <c r="F11" s="210"/>
    </row>
    <row r="12" spans="1:6" s="109" customFormat="1" ht="17.25" customHeight="1" x14ac:dyDescent="0.25">
      <c r="A12" s="145">
        <v>524</v>
      </c>
      <c r="B12" s="13"/>
      <c r="C12" s="147" t="s">
        <v>687</v>
      </c>
      <c r="D12" s="147" t="s">
        <v>299</v>
      </c>
      <c r="E12" s="110"/>
      <c r="F12" s="210"/>
    </row>
    <row r="13" spans="1:6" s="109" customFormat="1" ht="17.25" customHeight="1" x14ac:dyDescent="0.25">
      <c r="A13" s="145">
        <v>500</v>
      </c>
      <c r="B13" s="13"/>
      <c r="C13" s="147" t="s">
        <v>664</v>
      </c>
      <c r="D13" s="147" t="s">
        <v>509</v>
      </c>
      <c r="E13" s="110"/>
      <c r="F13" s="210"/>
    </row>
    <row r="14" spans="1:6" s="109" customFormat="1" ht="17.25" customHeight="1" x14ac:dyDescent="0.25">
      <c r="A14" s="145">
        <v>501</v>
      </c>
      <c r="B14" s="13"/>
      <c r="C14" s="147" t="s">
        <v>665</v>
      </c>
      <c r="D14" s="147" t="s">
        <v>509</v>
      </c>
      <c r="E14" s="110"/>
      <c r="F14" s="210"/>
    </row>
    <row r="15" spans="1:6" s="109" customFormat="1" ht="17.25" customHeight="1" x14ac:dyDescent="0.25">
      <c r="A15" s="145">
        <v>13</v>
      </c>
      <c r="B15" s="13">
        <v>2002</v>
      </c>
      <c r="C15" s="147" t="s">
        <v>81</v>
      </c>
      <c r="D15" s="147" t="s">
        <v>40</v>
      </c>
      <c r="E15" s="110"/>
      <c r="F15" s="210"/>
    </row>
    <row r="16" spans="1:6" s="109" customFormat="1" ht="17.25" customHeight="1" x14ac:dyDescent="0.25">
      <c r="A16" s="145">
        <v>20</v>
      </c>
      <c r="B16" s="13">
        <v>2002</v>
      </c>
      <c r="C16" s="147" t="s">
        <v>88</v>
      </c>
      <c r="D16" s="147" t="s">
        <v>8</v>
      </c>
      <c r="E16" s="110"/>
      <c r="F16" s="210"/>
    </row>
    <row r="17" spans="1:6" s="109" customFormat="1" ht="17.25" customHeight="1" x14ac:dyDescent="0.25">
      <c r="A17" s="145">
        <v>393</v>
      </c>
      <c r="B17" s="13"/>
      <c r="C17" s="147" t="s">
        <v>555</v>
      </c>
      <c r="D17" s="147" t="s">
        <v>509</v>
      </c>
      <c r="E17" s="110"/>
      <c r="F17" s="210"/>
    </row>
    <row r="18" spans="1:6" s="109" customFormat="1" ht="17.25" customHeight="1" x14ac:dyDescent="0.25">
      <c r="A18" s="145">
        <v>634</v>
      </c>
      <c r="B18" s="13"/>
      <c r="C18" s="147" t="s">
        <v>793</v>
      </c>
      <c r="D18" s="147" t="s">
        <v>38</v>
      </c>
      <c r="E18" s="110"/>
      <c r="F18" s="210"/>
    </row>
    <row r="19" spans="1:6" s="109" customFormat="1" ht="17.25" customHeight="1" x14ac:dyDescent="0.25">
      <c r="A19" s="145">
        <v>595</v>
      </c>
      <c r="B19" s="13"/>
      <c r="C19" s="147" t="s">
        <v>755</v>
      </c>
      <c r="D19" s="147" t="s">
        <v>509</v>
      </c>
      <c r="E19" s="110"/>
      <c r="F19" s="210"/>
    </row>
    <row r="20" spans="1:6" s="109" customFormat="1" ht="17.25" customHeight="1" x14ac:dyDescent="0.25">
      <c r="A20" s="145">
        <v>470</v>
      </c>
      <c r="B20" s="13"/>
      <c r="C20" s="147" t="s">
        <v>632</v>
      </c>
      <c r="D20" s="147" t="s">
        <v>299</v>
      </c>
      <c r="E20" s="110"/>
      <c r="F20" s="210"/>
    </row>
    <row r="21" spans="1:6" s="109" customFormat="1" ht="17.25" customHeight="1" x14ac:dyDescent="0.25">
      <c r="A21" s="145">
        <v>54</v>
      </c>
      <c r="B21" s="13">
        <v>2002</v>
      </c>
      <c r="C21" s="147" t="s">
        <v>113</v>
      </c>
      <c r="D21" s="147" t="s">
        <v>40</v>
      </c>
      <c r="E21" s="110"/>
      <c r="F21" s="210"/>
    </row>
    <row r="22" spans="1:6" s="109" customFormat="1" ht="17.25" customHeight="1" x14ac:dyDescent="0.25">
      <c r="A22" s="145">
        <v>452</v>
      </c>
      <c r="B22" s="13"/>
      <c r="C22" s="147" t="s">
        <v>614</v>
      </c>
      <c r="D22" s="147" t="s">
        <v>509</v>
      </c>
      <c r="E22" s="110"/>
      <c r="F22" s="210"/>
    </row>
    <row r="23" spans="1:6" s="109" customFormat="1" ht="17.25" customHeight="1" x14ac:dyDescent="0.25">
      <c r="A23" s="145">
        <v>637</v>
      </c>
      <c r="B23" s="13"/>
      <c r="C23" s="147" t="s">
        <v>796</v>
      </c>
      <c r="D23" s="147" t="s">
        <v>38</v>
      </c>
      <c r="E23" s="110"/>
      <c r="F23" s="210"/>
    </row>
    <row r="24" spans="1:6" s="109" customFormat="1" ht="17.25" customHeight="1" x14ac:dyDescent="0.25">
      <c r="A24" s="145">
        <v>67</v>
      </c>
      <c r="B24" s="13">
        <v>2011</v>
      </c>
      <c r="C24" s="147" t="s">
        <v>126</v>
      </c>
      <c r="D24" s="147" t="s">
        <v>40</v>
      </c>
      <c r="E24" s="110"/>
      <c r="F24" s="210"/>
    </row>
    <row r="25" spans="1:6" s="109" customFormat="1" ht="17.25" customHeight="1" x14ac:dyDescent="0.25">
      <c r="A25" s="145">
        <v>56</v>
      </c>
      <c r="B25" s="13">
        <v>2011</v>
      </c>
      <c r="C25" s="147" t="s">
        <v>115</v>
      </c>
      <c r="D25" s="147" t="s">
        <v>40</v>
      </c>
      <c r="E25" s="110"/>
      <c r="F25" s="210"/>
    </row>
    <row r="26" spans="1:6" s="109" customFormat="1" ht="17.25" customHeight="1" x14ac:dyDescent="0.25">
      <c r="A26" s="145">
        <v>453</v>
      </c>
      <c r="B26" s="13"/>
      <c r="C26" s="147" t="s">
        <v>615</v>
      </c>
      <c r="D26" s="147" t="s">
        <v>299</v>
      </c>
      <c r="E26" s="110"/>
      <c r="F26" s="210"/>
    </row>
    <row r="27" spans="1:6" s="109" customFormat="1" ht="17.25" customHeight="1" x14ac:dyDescent="0.25">
      <c r="A27" s="145">
        <v>68</v>
      </c>
      <c r="B27" s="13">
        <v>2002</v>
      </c>
      <c r="C27" s="147" t="s">
        <v>127</v>
      </c>
      <c r="D27" s="147" t="s">
        <v>40</v>
      </c>
      <c r="E27" s="110"/>
      <c r="F27" s="210"/>
    </row>
    <row r="28" spans="1:6" s="109" customFormat="1" ht="17.25" customHeight="1" x14ac:dyDescent="0.25">
      <c r="A28" s="145">
        <v>554</v>
      </c>
      <c r="B28" s="13"/>
      <c r="C28" s="147" t="s">
        <v>716</v>
      </c>
      <c r="D28" s="147" t="s">
        <v>299</v>
      </c>
      <c r="E28" s="110"/>
      <c r="F28" s="210"/>
    </row>
    <row r="29" spans="1:6" s="109" customFormat="1" ht="17.25" customHeight="1" x14ac:dyDescent="0.25">
      <c r="A29" s="145">
        <v>55</v>
      </c>
      <c r="B29" s="13">
        <v>2003</v>
      </c>
      <c r="C29" s="147" t="s">
        <v>114</v>
      </c>
      <c r="D29" s="147" t="s">
        <v>40</v>
      </c>
      <c r="E29" s="110"/>
      <c r="F29" s="210"/>
    </row>
    <row r="30" spans="1:6" s="109" customFormat="1" ht="17.25" customHeight="1" x14ac:dyDescent="0.25">
      <c r="A30" s="145">
        <v>483</v>
      </c>
      <c r="B30" s="13"/>
      <c r="C30" s="147" t="s">
        <v>645</v>
      </c>
      <c r="D30" s="147" t="s">
        <v>509</v>
      </c>
      <c r="E30" s="110"/>
      <c r="F30" s="210"/>
    </row>
    <row r="31" spans="1:6" s="109" customFormat="1" ht="17.25" customHeight="1" x14ac:dyDescent="0.25">
      <c r="A31" s="145">
        <v>87</v>
      </c>
      <c r="B31" s="13">
        <v>2015</v>
      </c>
      <c r="C31" s="147" t="s">
        <v>146</v>
      </c>
      <c r="D31" s="147" t="s">
        <v>801</v>
      </c>
      <c r="E31" s="110"/>
      <c r="F31" s="210"/>
    </row>
    <row r="32" spans="1:6" s="109" customFormat="1" ht="17.25" customHeight="1" x14ac:dyDescent="0.25">
      <c r="A32" s="145">
        <v>88</v>
      </c>
      <c r="B32" s="13">
        <v>2016</v>
      </c>
      <c r="C32" s="147" t="s">
        <v>147</v>
      </c>
      <c r="D32" s="147" t="s">
        <v>801</v>
      </c>
      <c r="E32" s="110"/>
      <c r="F32" s="210"/>
    </row>
    <row r="33" spans="1:6" s="109" customFormat="1" ht="17.25" customHeight="1" x14ac:dyDescent="0.25">
      <c r="A33" s="145">
        <v>89</v>
      </c>
      <c r="B33" s="13"/>
      <c r="C33" s="147" t="s">
        <v>148</v>
      </c>
      <c r="D33" s="147" t="s">
        <v>801</v>
      </c>
      <c r="E33" s="110"/>
      <c r="F33" s="210"/>
    </row>
    <row r="34" spans="1:6" s="109" customFormat="1" ht="17.25" customHeight="1" x14ac:dyDescent="0.25">
      <c r="A34" s="145">
        <v>91</v>
      </c>
      <c r="B34" s="13">
        <v>2015</v>
      </c>
      <c r="C34" s="147" t="s">
        <v>150</v>
      </c>
      <c r="D34" s="147" t="s">
        <v>801</v>
      </c>
      <c r="E34" s="110"/>
      <c r="F34" s="210"/>
    </row>
    <row r="35" spans="1:6" s="109" customFormat="1" ht="17.25" customHeight="1" x14ac:dyDescent="0.25">
      <c r="A35" s="145">
        <v>58</v>
      </c>
      <c r="B35" s="13"/>
      <c r="C35" s="147" t="s">
        <v>117</v>
      </c>
      <c r="D35" s="147" t="s">
        <v>801</v>
      </c>
      <c r="E35" s="110"/>
      <c r="F35" s="210"/>
    </row>
    <row r="36" spans="1:6" s="109" customFormat="1" ht="17.25" customHeight="1" x14ac:dyDescent="0.25">
      <c r="A36" s="145">
        <v>73</v>
      </c>
      <c r="B36" s="13"/>
      <c r="C36" s="147" t="s">
        <v>132</v>
      </c>
      <c r="D36" s="147" t="s">
        <v>801</v>
      </c>
      <c r="E36" s="110"/>
      <c r="F36" s="210"/>
    </row>
    <row r="37" spans="1:6" s="109" customFormat="1" ht="17.25" customHeight="1" x14ac:dyDescent="0.25">
      <c r="A37" s="145">
        <v>458</v>
      </c>
      <c r="B37" s="13"/>
      <c r="C37" s="147" t="s">
        <v>620</v>
      </c>
      <c r="D37" s="147" t="s">
        <v>299</v>
      </c>
      <c r="E37" s="110"/>
      <c r="F37" s="210"/>
    </row>
    <row r="38" spans="1:6" s="109" customFormat="1" ht="17.25" customHeight="1" x14ac:dyDescent="0.25">
      <c r="A38" s="145">
        <v>450</v>
      </c>
      <c r="B38" s="13"/>
      <c r="C38" s="147" t="s">
        <v>612</v>
      </c>
      <c r="D38" s="147" t="s">
        <v>299</v>
      </c>
      <c r="E38" s="110"/>
      <c r="F38" s="210"/>
    </row>
    <row r="39" spans="1:6" s="109" customFormat="1" ht="17.25" customHeight="1" x14ac:dyDescent="0.25">
      <c r="A39" s="145">
        <v>386</v>
      </c>
      <c r="B39" s="13"/>
      <c r="C39" s="147" t="s">
        <v>549</v>
      </c>
      <c r="D39" s="147" t="s">
        <v>509</v>
      </c>
      <c r="E39" s="110"/>
      <c r="F39" s="210"/>
    </row>
    <row r="40" spans="1:6" s="109" customFormat="1" ht="17.25" customHeight="1" x14ac:dyDescent="0.25">
      <c r="A40" s="145">
        <v>74</v>
      </c>
      <c r="B40" s="13"/>
      <c r="C40" s="147" t="s">
        <v>133</v>
      </c>
      <c r="D40" s="147" t="s">
        <v>40</v>
      </c>
      <c r="E40" s="110"/>
      <c r="F40" s="210"/>
    </row>
    <row r="41" spans="1:6" s="109" customFormat="1" ht="17.25" customHeight="1" x14ac:dyDescent="0.25">
      <c r="A41" s="145">
        <v>59</v>
      </c>
      <c r="B41" s="13"/>
      <c r="C41" s="147" t="s">
        <v>118</v>
      </c>
      <c r="D41" s="147" t="s">
        <v>40</v>
      </c>
      <c r="E41" s="110"/>
      <c r="F41" s="210"/>
    </row>
    <row r="42" spans="1:6" s="109" customFormat="1" ht="17.25" customHeight="1" x14ac:dyDescent="0.25">
      <c r="A42" s="145">
        <v>69</v>
      </c>
      <c r="B42" s="13">
        <v>2014</v>
      </c>
      <c r="C42" s="147" t="s">
        <v>128</v>
      </c>
      <c r="D42" s="147" t="s">
        <v>40</v>
      </c>
      <c r="E42" s="110"/>
      <c r="F42" s="210"/>
    </row>
    <row r="43" spans="1:6" s="109" customFormat="1" ht="17.25" customHeight="1" x14ac:dyDescent="0.25">
      <c r="A43" s="145">
        <v>512</v>
      </c>
      <c r="B43" s="13"/>
      <c r="C43" s="147" t="s">
        <v>676</v>
      </c>
      <c r="D43" s="147" t="s">
        <v>509</v>
      </c>
      <c r="E43" s="110"/>
      <c r="F43" s="210"/>
    </row>
    <row r="44" spans="1:6" s="109" customFormat="1" ht="17.25" customHeight="1" x14ac:dyDescent="0.25">
      <c r="A44" s="145">
        <v>71</v>
      </c>
      <c r="B44" s="13">
        <v>2001</v>
      </c>
      <c r="C44" s="147" t="s">
        <v>130</v>
      </c>
      <c r="D44" s="147" t="s">
        <v>40</v>
      </c>
      <c r="E44" s="110"/>
      <c r="F44" s="210"/>
    </row>
    <row r="45" spans="1:6" s="109" customFormat="1" ht="17.25" customHeight="1" x14ac:dyDescent="0.25">
      <c r="A45" s="145">
        <v>72</v>
      </c>
      <c r="B45" s="13">
        <v>2004</v>
      </c>
      <c r="C45" s="147" t="s">
        <v>131</v>
      </c>
      <c r="D45" s="147" t="s">
        <v>40</v>
      </c>
      <c r="E45" s="110"/>
      <c r="F45" s="210"/>
    </row>
    <row r="46" spans="1:6" s="109" customFormat="1" ht="17.25" customHeight="1" x14ac:dyDescent="0.25">
      <c r="A46" s="145">
        <v>534</v>
      </c>
      <c r="B46" s="13"/>
      <c r="C46" s="147" t="s">
        <v>696</v>
      </c>
      <c r="D46" s="147" t="s">
        <v>509</v>
      </c>
      <c r="E46" s="110"/>
      <c r="F46" s="210"/>
    </row>
    <row r="47" spans="1:6" s="109" customFormat="1" ht="17.25" customHeight="1" x14ac:dyDescent="0.25">
      <c r="A47" s="145">
        <v>444</v>
      </c>
      <c r="B47" s="13"/>
      <c r="C47" s="147" t="s">
        <v>607</v>
      </c>
      <c r="D47" s="147" t="s">
        <v>299</v>
      </c>
      <c r="E47" s="110"/>
      <c r="F47" s="210"/>
    </row>
    <row r="48" spans="1:6" s="109" customFormat="1" ht="17.25" customHeight="1" x14ac:dyDescent="0.25">
      <c r="A48" s="145">
        <v>365</v>
      </c>
      <c r="B48" s="13"/>
      <c r="C48" s="147" t="s">
        <v>531</v>
      </c>
      <c r="D48" s="147" t="s">
        <v>38</v>
      </c>
      <c r="E48" s="110"/>
      <c r="F48" s="210"/>
    </row>
    <row r="49" spans="1:6" s="109" customFormat="1" ht="17.25" customHeight="1" x14ac:dyDescent="0.25">
      <c r="A49" s="145">
        <v>61</v>
      </c>
      <c r="B49" s="13"/>
      <c r="C49" s="147" t="s">
        <v>120</v>
      </c>
      <c r="D49" s="147" t="s">
        <v>40</v>
      </c>
      <c r="E49" s="110"/>
      <c r="F49" s="210"/>
    </row>
    <row r="50" spans="1:6" s="109" customFormat="1" ht="17.25" customHeight="1" x14ac:dyDescent="0.25">
      <c r="A50" s="145">
        <v>62</v>
      </c>
      <c r="B50" s="13">
        <v>2015</v>
      </c>
      <c r="C50" s="147" t="s">
        <v>121</v>
      </c>
      <c r="D50" s="147" t="s">
        <v>40</v>
      </c>
      <c r="E50" s="110"/>
      <c r="F50" s="210"/>
    </row>
    <row r="51" spans="1:6" s="109" customFormat="1" ht="17.25" customHeight="1" x14ac:dyDescent="0.25">
      <c r="A51" s="145">
        <v>63</v>
      </c>
      <c r="B51" s="13">
        <v>2016</v>
      </c>
      <c r="C51" s="147" t="s">
        <v>122</v>
      </c>
      <c r="D51" s="147" t="s">
        <v>8</v>
      </c>
      <c r="E51" s="110"/>
      <c r="F51" s="210"/>
    </row>
    <row r="52" spans="1:6" s="109" customFormat="1" ht="17.25" customHeight="1" x14ac:dyDescent="0.25">
      <c r="A52" s="145">
        <v>64</v>
      </c>
      <c r="B52" s="13">
        <v>2001</v>
      </c>
      <c r="C52" s="147" t="s">
        <v>123</v>
      </c>
      <c r="D52" s="147" t="s">
        <v>40</v>
      </c>
      <c r="E52" s="110"/>
      <c r="F52" s="210"/>
    </row>
    <row r="53" spans="1:6" s="109" customFormat="1" ht="17.25" customHeight="1" x14ac:dyDescent="0.25">
      <c r="A53" s="145">
        <v>568</v>
      </c>
      <c r="B53" s="13"/>
      <c r="C53" s="147" t="s">
        <v>728</v>
      </c>
      <c r="D53" s="147" t="s">
        <v>509</v>
      </c>
      <c r="E53" s="110"/>
      <c r="F53" s="210"/>
    </row>
    <row r="54" spans="1:6" s="109" customFormat="1" ht="17.25" customHeight="1" x14ac:dyDescent="0.25">
      <c r="A54" s="145">
        <v>70</v>
      </c>
      <c r="B54" s="13">
        <v>2002</v>
      </c>
      <c r="C54" s="147" t="s">
        <v>129</v>
      </c>
      <c r="D54" s="147" t="s">
        <v>40</v>
      </c>
      <c r="E54" s="110"/>
      <c r="F54" s="210"/>
    </row>
    <row r="55" spans="1:6" s="109" customFormat="1" ht="17.25" customHeight="1" x14ac:dyDescent="0.25">
      <c r="A55" s="145">
        <v>65</v>
      </c>
      <c r="B55" s="13">
        <v>1999</v>
      </c>
      <c r="C55" s="147" t="s">
        <v>124</v>
      </c>
      <c r="D55" s="147" t="s">
        <v>40</v>
      </c>
      <c r="E55" s="110"/>
      <c r="F55" s="210"/>
    </row>
    <row r="56" spans="1:6" s="109" customFormat="1" ht="17.25" customHeight="1" x14ac:dyDescent="0.25">
      <c r="A56" s="145">
        <v>44</v>
      </c>
      <c r="B56" s="13">
        <v>2002</v>
      </c>
      <c r="C56" s="147" t="s">
        <v>107</v>
      </c>
      <c r="D56" s="147" t="s">
        <v>40</v>
      </c>
      <c r="E56" s="110"/>
      <c r="F56" s="210"/>
    </row>
    <row r="57" spans="1:6" s="109" customFormat="1" ht="17.25" customHeight="1" x14ac:dyDescent="0.25">
      <c r="A57" s="145">
        <v>7</v>
      </c>
      <c r="B57" s="13">
        <v>2000</v>
      </c>
      <c r="C57" s="147" t="s">
        <v>57</v>
      </c>
      <c r="D57" s="147" t="s">
        <v>40</v>
      </c>
      <c r="E57" s="110"/>
      <c r="F57" s="210"/>
    </row>
    <row r="58" spans="1:6" s="109" customFormat="1" ht="17.25" customHeight="1" x14ac:dyDescent="0.25">
      <c r="A58" s="145">
        <v>75</v>
      </c>
      <c r="B58" s="13"/>
      <c r="C58" s="147" t="s">
        <v>134</v>
      </c>
      <c r="D58" s="147" t="s">
        <v>40</v>
      </c>
      <c r="E58" s="110"/>
      <c r="F58" s="210"/>
    </row>
    <row r="59" spans="1:6" s="109" customFormat="1" ht="17.25" customHeight="1" x14ac:dyDescent="0.25">
      <c r="A59" s="145">
        <v>76</v>
      </c>
      <c r="B59" s="13">
        <v>2014</v>
      </c>
      <c r="C59" s="147" t="s">
        <v>135</v>
      </c>
      <c r="D59" s="147" t="s">
        <v>40</v>
      </c>
      <c r="E59" s="110"/>
      <c r="F59" s="210"/>
    </row>
    <row r="60" spans="1:6" s="109" customFormat="1" ht="17.25" customHeight="1" x14ac:dyDescent="0.25">
      <c r="A60" s="145">
        <v>490</v>
      </c>
      <c r="B60" s="13"/>
      <c r="C60" s="147" t="s">
        <v>652</v>
      </c>
      <c r="D60" s="147" t="s">
        <v>509</v>
      </c>
      <c r="E60" s="110"/>
      <c r="F60" s="210"/>
    </row>
    <row r="61" spans="1:6" s="109" customFormat="1" ht="17.25" customHeight="1" x14ac:dyDescent="0.25">
      <c r="A61" s="145">
        <v>478</v>
      </c>
      <c r="B61" s="13"/>
      <c r="C61" s="147" t="s">
        <v>640</v>
      </c>
      <c r="D61" s="147" t="s">
        <v>509</v>
      </c>
      <c r="E61" s="110"/>
      <c r="F61" s="210"/>
    </row>
    <row r="62" spans="1:6" s="109" customFormat="1" ht="17.25" customHeight="1" x14ac:dyDescent="0.25">
      <c r="A62" s="145">
        <v>77</v>
      </c>
      <c r="B62" s="13">
        <v>2003</v>
      </c>
      <c r="C62" s="147" t="s">
        <v>136</v>
      </c>
      <c r="D62" s="147" t="s">
        <v>40</v>
      </c>
      <c r="E62" s="110"/>
      <c r="F62" s="210"/>
    </row>
    <row r="63" spans="1:6" s="109" customFormat="1" ht="17.25" customHeight="1" x14ac:dyDescent="0.25">
      <c r="A63" s="145">
        <v>78</v>
      </c>
      <c r="B63" s="13">
        <v>2013</v>
      </c>
      <c r="C63" s="147" t="s">
        <v>137</v>
      </c>
      <c r="D63" s="147" t="s">
        <v>40</v>
      </c>
      <c r="E63" s="110"/>
      <c r="F63" s="210"/>
    </row>
    <row r="64" spans="1:6" s="109" customFormat="1" ht="17.25" customHeight="1" x14ac:dyDescent="0.25">
      <c r="A64" s="145">
        <v>79</v>
      </c>
      <c r="B64" s="13"/>
      <c r="C64" s="147" t="s">
        <v>138</v>
      </c>
      <c r="D64" s="147" t="s">
        <v>40</v>
      </c>
      <c r="E64" s="110"/>
      <c r="F64" s="210"/>
    </row>
    <row r="65" spans="1:6" s="109" customFormat="1" ht="17.25" customHeight="1" x14ac:dyDescent="0.25">
      <c r="A65" s="145">
        <v>641</v>
      </c>
      <c r="B65" s="13"/>
      <c r="C65" s="147" t="s">
        <v>800</v>
      </c>
      <c r="D65" s="147" t="s">
        <v>38</v>
      </c>
      <c r="E65" s="110"/>
      <c r="F65" s="210"/>
    </row>
    <row r="66" spans="1:6" s="109" customFormat="1" ht="17.25" customHeight="1" x14ac:dyDescent="0.25">
      <c r="A66" s="145">
        <v>80</v>
      </c>
      <c r="B66" s="13">
        <v>2014</v>
      </c>
      <c r="C66" s="147" t="s">
        <v>139</v>
      </c>
      <c r="D66" s="147" t="s">
        <v>40</v>
      </c>
      <c r="E66" s="110"/>
      <c r="F66" s="210"/>
    </row>
    <row r="67" spans="1:6" s="109" customFormat="1" ht="17.25" customHeight="1" x14ac:dyDescent="0.25">
      <c r="A67" s="145">
        <v>81</v>
      </c>
      <c r="B67" s="13">
        <v>2002</v>
      </c>
      <c r="C67" s="147" t="s">
        <v>140</v>
      </c>
      <c r="D67" s="147" t="s">
        <v>40</v>
      </c>
      <c r="E67" s="110"/>
      <c r="F67" s="210"/>
    </row>
    <row r="68" spans="1:6" s="109" customFormat="1" ht="17.25" customHeight="1" x14ac:dyDescent="0.25">
      <c r="A68" s="145">
        <v>82</v>
      </c>
      <c r="B68" s="13">
        <v>2014</v>
      </c>
      <c r="C68" s="147" t="s">
        <v>141</v>
      </c>
      <c r="D68" s="147" t="s">
        <v>40</v>
      </c>
      <c r="E68" s="110"/>
      <c r="F68" s="210"/>
    </row>
    <row r="69" spans="1:6" s="109" customFormat="1" ht="17.25" customHeight="1" x14ac:dyDescent="0.25">
      <c r="A69" s="145">
        <v>448</v>
      </c>
      <c r="B69" s="13"/>
      <c r="C69" s="147" t="s">
        <v>610</v>
      </c>
      <c r="D69" s="147" t="s">
        <v>299</v>
      </c>
      <c r="E69" s="110"/>
      <c r="F69" s="210"/>
    </row>
    <row r="70" spans="1:6" s="109" customFormat="1" ht="17.25" customHeight="1" x14ac:dyDescent="0.25">
      <c r="A70" s="145">
        <v>83</v>
      </c>
      <c r="B70" s="13">
        <v>2013</v>
      </c>
      <c r="C70" s="147" t="s">
        <v>142</v>
      </c>
      <c r="D70" s="147" t="s">
        <v>40</v>
      </c>
      <c r="E70" s="110"/>
      <c r="F70" s="210"/>
    </row>
    <row r="71" spans="1:6" s="109" customFormat="1" ht="17.25" customHeight="1" x14ac:dyDescent="0.25">
      <c r="A71" s="145">
        <v>84</v>
      </c>
      <c r="B71" s="13">
        <v>2001</v>
      </c>
      <c r="C71" s="147" t="s">
        <v>143</v>
      </c>
      <c r="D71" s="147" t="s">
        <v>40</v>
      </c>
      <c r="E71" s="110"/>
      <c r="F71" s="210"/>
    </row>
    <row r="72" spans="1:6" s="109" customFormat="1" ht="17.25" customHeight="1" x14ac:dyDescent="0.25">
      <c r="A72" s="145">
        <v>516</v>
      </c>
      <c r="B72" s="13"/>
      <c r="C72" s="147" t="s">
        <v>679</v>
      </c>
      <c r="D72" s="147" t="s">
        <v>509</v>
      </c>
      <c r="E72" s="110"/>
      <c r="F72" s="210"/>
    </row>
    <row r="73" spans="1:6" s="109" customFormat="1" ht="17.25" customHeight="1" x14ac:dyDescent="0.25">
      <c r="A73" s="145">
        <v>92</v>
      </c>
      <c r="B73" s="13">
        <v>2001</v>
      </c>
      <c r="C73" s="147" t="s">
        <v>151</v>
      </c>
      <c r="D73" s="147" t="s">
        <v>40</v>
      </c>
      <c r="E73" s="110"/>
      <c r="F73" s="210"/>
    </row>
    <row r="74" spans="1:6" s="109" customFormat="1" ht="17.25" customHeight="1" x14ac:dyDescent="0.25">
      <c r="A74" s="145">
        <v>93</v>
      </c>
      <c r="B74" s="13">
        <v>2006</v>
      </c>
      <c r="C74" s="147" t="s">
        <v>152</v>
      </c>
      <c r="D74" s="147" t="s">
        <v>40</v>
      </c>
      <c r="E74" s="110"/>
      <c r="F74" s="210"/>
    </row>
    <row r="75" spans="1:6" s="109" customFormat="1" ht="17.25" customHeight="1" x14ac:dyDescent="0.25">
      <c r="A75" s="145">
        <v>94</v>
      </c>
      <c r="B75" s="13"/>
      <c r="C75" s="147" t="s">
        <v>153</v>
      </c>
      <c r="D75" s="147" t="s">
        <v>40</v>
      </c>
      <c r="E75" s="110"/>
      <c r="F75" s="210"/>
    </row>
    <row r="76" spans="1:6" s="109" customFormat="1" ht="17.25" customHeight="1" x14ac:dyDescent="0.25">
      <c r="A76" s="145">
        <v>96</v>
      </c>
      <c r="B76" s="13">
        <v>2014</v>
      </c>
      <c r="C76" s="147" t="s">
        <v>155</v>
      </c>
      <c r="D76" s="147" t="s">
        <v>40</v>
      </c>
      <c r="E76" s="110"/>
      <c r="F76" s="210"/>
    </row>
    <row r="77" spans="1:6" s="109" customFormat="1" ht="17.25" customHeight="1" x14ac:dyDescent="0.25">
      <c r="A77" s="145">
        <v>97</v>
      </c>
      <c r="B77" s="13"/>
      <c r="C77" s="147" t="s">
        <v>156</v>
      </c>
      <c r="D77" s="147" t="s">
        <v>40</v>
      </c>
      <c r="E77" s="110"/>
      <c r="F77" s="210"/>
    </row>
    <row r="78" spans="1:6" s="109" customFormat="1" ht="17.25" customHeight="1" x14ac:dyDescent="0.25">
      <c r="A78" s="145">
        <v>361</v>
      </c>
      <c r="B78" s="13"/>
      <c r="C78" s="147" t="s">
        <v>527</v>
      </c>
      <c r="D78" s="147" t="s">
        <v>509</v>
      </c>
      <c r="E78" s="110"/>
      <c r="F78" s="210"/>
    </row>
    <row r="79" spans="1:6" s="109" customFormat="1" ht="17.25" customHeight="1" x14ac:dyDescent="0.25">
      <c r="A79" s="145">
        <v>98</v>
      </c>
      <c r="B79" s="13">
        <v>2013</v>
      </c>
      <c r="C79" s="147" t="s">
        <v>157</v>
      </c>
      <c r="D79" s="147" t="s">
        <v>40</v>
      </c>
      <c r="E79" s="110"/>
      <c r="F79" s="210"/>
    </row>
    <row r="80" spans="1:6" s="109" customFormat="1" ht="17.25" customHeight="1" x14ac:dyDescent="0.25">
      <c r="A80" s="145">
        <v>99</v>
      </c>
      <c r="B80" s="13">
        <v>2013</v>
      </c>
      <c r="C80" s="147" t="s">
        <v>158</v>
      </c>
      <c r="D80" s="147" t="s">
        <v>40</v>
      </c>
      <c r="E80" s="110"/>
      <c r="F80" s="210"/>
    </row>
    <row r="81" spans="1:6" s="109" customFormat="1" ht="17.25" customHeight="1" x14ac:dyDescent="0.25">
      <c r="A81" s="145">
        <v>100</v>
      </c>
      <c r="B81" s="13">
        <v>1981</v>
      </c>
      <c r="C81" s="147" t="s">
        <v>159</v>
      </c>
      <c r="D81" s="147" t="s">
        <v>40</v>
      </c>
      <c r="E81" s="110"/>
      <c r="F81" s="210"/>
    </row>
    <row r="82" spans="1:6" s="109" customFormat="1" ht="17.25" customHeight="1" x14ac:dyDescent="0.25">
      <c r="A82" s="145">
        <v>479</v>
      </c>
      <c r="B82" s="13"/>
      <c r="C82" s="147" t="s">
        <v>641</v>
      </c>
      <c r="D82" s="147" t="s">
        <v>509</v>
      </c>
      <c r="E82" s="110"/>
      <c r="F82" s="210"/>
    </row>
    <row r="83" spans="1:6" s="109" customFormat="1" ht="17.25" customHeight="1" x14ac:dyDescent="0.25">
      <c r="A83" s="145">
        <v>101</v>
      </c>
      <c r="B83" s="13"/>
      <c r="C83" s="147" t="s">
        <v>160</v>
      </c>
      <c r="D83" s="147" t="s">
        <v>40</v>
      </c>
      <c r="E83" s="110"/>
      <c r="F83" s="210"/>
    </row>
    <row r="84" spans="1:6" s="109" customFormat="1" ht="17.25" customHeight="1" x14ac:dyDescent="0.25">
      <c r="A84" s="145">
        <v>102</v>
      </c>
      <c r="B84" s="13">
        <v>2012</v>
      </c>
      <c r="C84" s="147" t="s">
        <v>161</v>
      </c>
      <c r="D84" s="147" t="s">
        <v>40</v>
      </c>
      <c r="E84" s="110"/>
      <c r="F84" s="210"/>
    </row>
    <row r="85" spans="1:6" s="109" customFormat="1" ht="17.25" customHeight="1" x14ac:dyDescent="0.25">
      <c r="A85" s="145">
        <v>103</v>
      </c>
      <c r="B85" s="13"/>
      <c r="C85" s="147" t="s">
        <v>162</v>
      </c>
      <c r="D85" s="147" t="s">
        <v>40</v>
      </c>
      <c r="E85" s="110"/>
      <c r="F85" s="210"/>
    </row>
    <row r="86" spans="1:6" s="109" customFormat="1" ht="17.25" customHeight="1" x14ac:dyDescent="0.25">
      <c r="A86" s="145">
        <v>104</v>
      </c>
      <c r="B86" s="13">
        <v>2015</v>
      </c>
      <c r="C86" s="147" t="s">
        <v>163</v>
      </c>
      <c r="D86" s="147" t="s">
        <v>40</v>
      </c>
      <c r="E86" s="110"/>
      <c r="F86" s="210"/>
    </row>
    <row r="87" spans="1:6" s="109" customFormat="1" ht="17.25" customHeight="1" x14ac:dyDescent="0.25">
      <c r="A87" s="145">
        <v>105</v>
      </c>
      <c r="B87" s="13">
        <v>2013</v>
      </c>
      <c r="C87" s="147" t="s">
        <v>164</v>
      </c>
      <c r="D87" s="147" t="s">
        <v>40</v>
      </c>
      <c r="E87" s="110"/>
      <c r="F87" s="210"/>
    </row>
    <row r="88" spans="1:6" s="109" customFormat="1" ht="17.25" customHeight="1" x14ac:dyDescent="0.25">
      <c r="A88" s="145">
        <v>348</v>
      </c>
      <c r="B88" s="13"/>
      <c r="C88" s="147" t="s">
        <v>514</v>
      </c>
      <c r="D88" s="147" t="s">
        <v>38</v>
      </c>
      <c r="E88" s="110"/>
      <c r="F88" s="210"/>
    </row>
    <row r="89" spans="1:6" s="109" customFormat="1" ht="17.25" customHeight="1" x14ac:dyDescent="0.25">
      <c r="A89" s="145">
        <v>437</v>
      </c>
      <c r="B89" s="13"/>
      <c r="C89" s="147" t="s">
        <v>600</v>
      </c>
      <c r="D89" s="147" t="s">
        <v>509</v>
      </c>
      <c r="E89" s="110"/>
      <c r="F89" s="210"/>
    </row>
    <row r="90" spans="1:6" s="109" customFormat="1" ht="17.25" customHeight="1" x14ac:dyDescent="0.25">
      <c r="A90" s="145">
        <v>106</v>
      </c>
      <c r="B90" s="13">
        <v>2001</v>
      </c>
      <c r="C90" s="147" t="s">
        <v>165</v>
      </c>
      <c r="D90" s="147" t="s">
        <v>40</v>
      </c>
      <c r="E90" s="110"/>
      <c r="F90" s="210"/>
    </row>
    <row r="91" spans="1:6" s="109" customFormat="1" ht="17.25" customHeight="1" x14ac:dyDescent="0.25">
      <c r="A91" s="145">
        <v>113</v>
      </c>
      <c r="B91" s="13">
        <v>2001</v>
      </c>
      <c r="C91" s="147" t="s">
        <v>172</v>
      </c>
      <c r="D91" s="147" t="s">
        <v>40</v>
      </c>
      <c r="E91" s="110"/>
      <c r="F91" s="210"/>
    </row>
    <row r="92" spans="1:6" s="109" customFormat="1" ht="17.25" customHeight="1" x14ac:dyDescent="0.25">
      <c r="A92" s="145">
        <v>114</v>
      </c>
      <c r="B92" s="13">
        <v>2006</v>
      </c>
      <c r="C92" s="147" t="s">
        <v>173</v>
      </c>
      <c r="D92" s="147" t="s">
        <v>40</v>
      </c>
      <c r="E92" s="110"/>
      <c r="F92" s="210"/>
    </row>
    <row r="93" spans="1:6" s="109" customFormat="1" ht="17.25" customHeight="1" x14ac:dyDescent="0.25">
      <c r="A93" s="145">
        <v>115</v>
      </c>
      <c r="B93" s="13">
        <v>2016</v>
      </c>
      <c r="C93" s="147" t="s">
        <v>174</v>
      </c>
      <c r="D93" s="147" t="s">
        <v>40</v>
      </c>
      <c r="E93" s="110"/>
      <c r="F93" s="210"/>
    </row>
    <row r="94" spans="1:6" s="109" customFormat="1" ht="17.25" customHeight="1" x14ac:dyDescent="0.25">
      <c r="A94" s="145">
        <v>116</v>
      </c>
      <c r="B94" s="13">
        <v>1994</v>
      </c>
      <c r="C94" s="147" t="s">
        <v>175</v>
      </c>
      <c r="D94" s="147" t="s">
        <v>40</v>
      </c>
      <c r="E94" s="110"/>
      <c r="F94" s="210"/>
    </row>
    <row r="95" spans="1:6" s="109" customFormat="1" ht="17.25" customHeight="1" x14ac:dyDescent="0.25">
      <c r="A95" s="145">
        <v>117</v>
      </c>
      <c r="B95" s="13">
        <v>2003</v>
      </c>
      <c r="C95" s="147" t="s">
        <v>176</v>
      </c>
      <c r="D95" s="147" t="s">
        <v>40</v>
      </c>
      <c r="E95" s="110"/>
      <c r="F95" s="210"/>
    </row>
    <row r="96" spans="1:6" s="109" customFormat="1" ht="17.25" customHeight="1" x14ac:dyDescent="0.25">
      <c r="A96" s="145">
        <v>118</v>
      </c>
      <c r="B96" s="13">
        <v>2003</v>
      </c>
      <c r="C96" s="147" t="s">
        <v>177</v>
      </c>
      <c r="D96" s="147" t="s">
        <v>40</v>
      </c>
      <c r="E96" s="110"/>
      <c r="F96" s="210"/>
    </row>
    <row r="97" spans="1:6" s="109" customFormat="1" ht="17.25" customHeight="1" x14ac:dyDescent="0.25">
      <c r="A97" s="145">
        <v>119</v>
      </c>
      <c r="B97" s="13">
        <v>2002</v>
      </c>
      <c r="C97" s="147" t="s">
        <v>178</v>
      </c>
      <c r="D97" s="147" t="s">
        <v>40</v>
      </c>
      <c r="E97" s="110"/>
      <c r="F97" s="210"/>
    </row>
    <row r="98" spans="1:6" s="109" customFormat="1" ht="17.25" customHeight="1" x14ac:dyDescent="0.25">
      <c r="A98" s="145">
        <v>477</v>
      </c>
      <c r="B98" s="13"/>
      <c r="C98" s="147" t="s">
        <v>639</v>
      </c>
      <c r="D98" s="147" t="s">
        <v>509</v>
      </c>
      <c r="E98" s="110"/>
      <c r="F98" s="210"/>
    </row>
    <row r="99" spans="1:6" s="109" customFormat="1" ht="17.25" customHeight="1" x14ac:dyDescent="0.25">
      <c r="A99" s="145">
        <v>120</v>
      </c>
      <c r="B99" s="13"/>
      <c r="C99" s="147" t="s">
        <v>179</v>
      </c>
      <c r="D99" s="147" t="s">
        <v>40</v>
      </c>
      <c r="E99" s="110"/>
      <c r="F99" s="210"/>
    </row>
    <row r="100" spans="1:6" s="109" customFormat="1" ht="17.25" customHeight="1" x14ac:dyDescent="0.25">
      <c r="A100" s="145">
        <v>121</v>
      </c>
      <c r="B100" s="13">
        <v>2014</v>
      </c>
      <c r="C100" s="147" t="s">
        <v>180</v>
      </c>
      <c r="D100" s="147" t="s">
        <v>40</v>
      </c>
      <c r="E100" s="110"/>
      <c r="F100" s="210"/>
    </row>
    <row r="101" spans="1:6" s="109" customFormat="1" ht="17.25" customHeight="1" x14ac:dyDescent="0.25">
      <c r="A101" s="145">
        <v>503</v>
      </c>
      <c r="B101" s="13"/>
      <c r="C101" s="147" t="s">
        <v>667</v>
      </c>
      <c r="D101" s="147" t="s">
        <v>509</v>
      </c>
      <c r="E101" s="110"/>
      <c r="F101" s="210"/>
    </row>
    <row r="102" spans="1:6" s="109" customFormat="1" ht="17.25" customHeight="1" x14ac:dyDescent="0.25">
      <c r="A102" s="145">
        <v>343</v>
      </c>
      <c r="B102" s="13"/>
      <c r="C102" s="147" t="s">
        <v>508</v>
      </c>
      <c r="D102" s="147" t="s">
        <v>509</v>
      </c>
      <c r="E102" s="110"/>
      <c r="F102" s="210"/>
    </row>
    <row r="103" spans="1:6" s="109" customFormat="1" ht="17.25" customHeight="1" x14ac:dyDescent="0.25">
      <c r="A103" s="145">
        <v>122</v>
      </c>
      <c r="B103" s="13">
        <v>2013</v>
      </c>
      <c r="C103" s="147" t="s">
        <v>181</v>
      </c>
      <c r="D103" s="147" t="s">
        <v>40</v>
      </c>
      <c r="E103" s="110"/>
      <c r="F103" s="210"/>
    </row>
    <row r="104" spans="1:6" s="109" customFormat="1" ht="17.25" customHeight="1" x14ac:dyDescent="0.25">
      <c r="A104" s="145">
        <v>617</v>
      </c>
      <c r="B104" s="13"/>
      <c r="C104" s="147" t="s">
        <v>776</v>
      </c>
      <c r="D104" s="147" t="s">
        <v>38</v>
      </c>
      <c r="E104" s="110"/>
      <c r="F104" s="210"/>
    </row>
    <row r="105" spans="1:6" s="109" customFormat="1" ht="17.25" customHeight="1" x14ac:dyDescent="0.25">
      <c r="A105" s="145">
        <v>123</v>
      </c>
      <c r="B105" s="13">
        <v>1999</v>
      </c>
      <c r="C105" s="147" t="s">
        <v>182</v>
      </c>
      <c r="D105" s="147" t="s">
        <v>40</v>
      </c>
      <c r="E105" s="110"/>
      <c r="F105" s="210"/>
    </row>
    <row r="106" spans="1:6" s="109" customFormat="1" ht="17.25" customHeight="1" x14ac:dyDescent="0.25">
      <c r="A106" s="145">
        <v>124</v>
      </c>
      <c r="B106" s="13">
        <v>2001</v>
      </c>
      <c r="C106" s="147" t="s">
        <v>183</v>
      </c>
      <c r="D106" s="147" t="s">
        <v>40</v>
      </c>
      <c r="E106" s="110"/>
      <c r="F106" s="210"/>
    </row>
    <row r="107" spans="1:6" s="109" customFormat="1" ht="17.25" customHeight="1" x14ac:dyDescent="0.25">
      <c r="A107" s="145">
        <v>125</v>
      </c>
      <c r="B107" s="13">
        <v>2013</v>
      </c>
      <c r="C107" s="147" t="s">
        <v>184</v>
      </c>
      <c r="D107" s="147" t="s">
        <v>40</v>
      </c>
      <c r="E107" s="110"/>
      <c r="F107" s="210"/>
    </row>
    <row r="108" spans="1:6" s="109" customFormat="1" ht="17.25" customHeight="1" x14ac:dyDescent="0.25">
      <c r="A108" s="145">
        <v>562</v>
      </c>
      <c r="B108" s="13"/>
      <c r="C108" s="147" t="s">
        <v>723</v>
      </c>
      <c r="D108" s="147" t="s">
        <v>509</v>
      </c>
      <c r="E108" s="110"/>
      <c r="F108" s="210"/>
    </row>
    <row r="109" spans="1:6" s="109" customFormat="1" ht="17.25" customHeight="1" x14ac:dyDescent="0.25">
      <c r="A109" s="145">
        <v>567</v>
      </c>
      <c r="B109" s="13"/>
      <c r="C109" s="147" t="s">
        <v>727</v>
      </c>
      <c r="D109" s="147" t="s">
        <v>509</v>
      </c>
      <c r="E109" s="110"/>
      <c r="F109" s="210"/>
    </row>
    <row r="110" spans="1:6" s="109" customFormat="1" ht="17.25" customHeight="1" x14ac:dyDescent="0.25">
      <c r="A110" s="145">
        <v>126</v>
      </c>
      <c r="B110" s="13">
        <v>2014</v>
      </c>
      <c r="C110" s="147" t="s">
        <v>185</v>
      </c>
      <c r="D110" s="147" t="s">
        <v>40</v>
      </c>
      <c r="E110" s="110"/>
      <c r="F110" s="210"/>
    </row>
    <row r="111" spans="1:6" s="109" customFormat="1" ht="17.25" customHeight="1" x14ac:dyDescent="0.25">
      <c r="A111" s="145">
        <v>127</v>
      </c>
      <c r="B111" s="13">
        <v>2013</v>
      </c>
      <c r="C111" s="147" t="s">
        <v>186</v>
      </c>
      <c r="D111" s="147" t="s">
        <v>40</v>
      </c>
      <c r="E111" s="110"/>
      <c r="F111" s="210"/>
    </row>
    <row r="112" spans="1:6" s="109" customFormat="1" ht="17.25" customHeight="1" x14ac:dyDescent="0.25">
      <c r="A112" s="145">
        <v>619</v>
      </c>
      <c r="B112" s="13"/>
      <c r="C112" s="147" t="s">
        <v>778</v>
      </c>
      <c r="D112" s="147" t="s">
        <v>38</v>
      </c>
      <c r="E112" s="110"/>
      <c r="F112" s="210"/>
    </row>
    <row r="113" spans="1:6" s="109" customFormat="1" ht="17.25" customHeight="1" x14ac:dyDescent="0.25">
      <c r="A113" s="145">
        <v>363</v>
      </c>
      <c r="B113" s="13"/>
      <c r="C113" s="147" t="s">
        <v>529</v>
      </c>
      <c r="D113" s="147" t="s">
        <v>509</v>
      </c>
      <c r="E113" s="110"/>
      <c r="F113" s="210"/>
    </row>
    <row r="114" spans="1:6" s="109" customFormat="1" ht="17.25" customHeight="1" x14ac:dyDescent="0.25">
      <c r="A114" s="145">
        <v>638</v>
      </c>
      <c r="B114" s="13"/>
      <c r="C114" s="147" t="s">
        <v>797</v>
      </c>
      <c r="D114" s="147" t="s">
        <v>38</v>
      </c>
      <c r="E114" s="110"/>
      <c r="F114" s="210"/>
    </row>
    <row r="115" spans="1:6" s="109" customFormat="1" ht="17.25" customHeight="1" x14ac:dyDescent="0.25">
      <c r="A115" s="145">
        <v>128</v>
      </c>
      <c r="B115" s="13">
        <v>2015</v>
      </c>
      <c r="C115" s="147" t="s">
        <v>187</v>
      </c>
      <c r="D115" s="147" t="s">
        <v>40</v>
      </c>
      <c r="E115" s="110"/>
      <c r="F115" s="210"/>
    </row>
    <row r="116" spans="1:6" s="109" customFormat="1" ht="17.25" customHeight="1" x14ac:dyDescent="0.25">
      <c r="A116" s="145">
        <v>511</v>
      </c>
      <c r="B116" s="13"/>
      <c r="C116" s="147" t="s">
        <v>675</v>
      </c>
      <c r="D116" s="147" t="s">
        <v>509</v>
      </c>
      <c r="E116" s="110"/>
      <c r="F116" s="210"/>
    </row>
    <row r="117" spans="1:6" s="109" customFormat="1" ht="17.25" customHeight="1" x14ac:dyDescent="0.25">
      <c r="A117" s="145">
        <v>130</v>
      </c>
      <c r="B117" s="13">
        <v>2001</v>
      </c>
      <c r="C117" s="147" t="s">
        <v>189</v>
      </c>
      <c r="D117" s="147" t="s">
        <v>40</v>
      </c>
      <c r="E117" s="110"/>
      <c r="F117" s="210"/>
    </row>
    <row r="118" spans="1:6" s="109" customFormat="1" ht="17.25" customHeight="1" x14ac:dyDescent="0.25">
      <c r="A118" s="145">
        <v>129</v>
      </c>
      <c r="B118" s="13">
        <v>2006</v>
      </c>
      <c r="C118" s="147" t="s">
        <v>188</v>
      </c>
      <c r="D118" s="147" t="s">
        <v>40</v>
      </c>
      <c r="E118" s="110"/>
      <c r="F118" s="210"/>
    </row>
    <row r="119" spans="1:6" s="109" customFormat="1" ht="17.25" customHeight="1" x14ac:dyDescent="0.25">
      <c r="A119" s="145">
        <v>107</v>
      </c>
      <c r="B119" s="13">
        <v>2013</v>
      </c>
      <c r="C119" s="147" t="s">
        <v>166</v>
      </c>
      <c r="D119" s="147" t="s">
        <v>40</v>
      </c>
      <c r="E119" s="110"/>
      <c r="F119" s="210"/>
    </row>
    <row r="120" spans="1:6" s="109" customFormat="1" ht="17.25" customHeight="1" x14ac:dyDescent="0.25">
      <c r="A120" s="145">
        <v>108</v>
      </c>
      <c r="B120" s="13">
        <v>2001</v>
      </c>
      <c r="C120" s="147" t="s">
        <v>167</v>
      </c>
      <c r="D120" s="147" t="s">
        <v>40</v>
      </c>
      <c r="E120" s="110"/>
      <c r="F120" s="210"/>
    </row>
    <row r="121" spans="1:6" s="109" customFormat="1" ht="17.25" customHeight="1" x14ac:dyDescent="0.25">
      <c r="A121" s="145">
        <v>469</v>
      </c>
      <c r="B121" s="13"/>
      <c r="C121" s="147" t="s">
        <v>631</v>
      </c>
      <c r="D121" s="147" t="s">
        <v>299</v>
      </c>
      <c r="E121" s="110"/>
      <c r="F121" s="210"/>
    </row>
    <row r="122" spans="1:6" s="109" customFormat="1" ht="17.25" customHeight="1" x14ac:dyDescent="0.25">
      <c r="A122" s="145">
        <v>430</v>
      </c>
      <c r="B122" s="13"/>
      <c r="C122" s="147" t="s">
        <v>593</v>
      </c>
      <c r="D122" s="147" t="s">
        <v>509</v>
      </c>
      <c r="E122" s="110"/>
      <c r="F122" s="210"/>
    </row>
    <row r="123" spans="1:6" s="109" customFormat="1" ht="17.25" customHeight="1" x14ac:dyDescent="0.25">
      <c r="A123" s="145">
        <v>109</v>
      </c>
      <c r="B123" s="13">
        <v>2003</v>
      </c>
      <c r="C123" s="147" t="s">
        <v>168</v>
      </c>
      <c r="D123" s="147" t="s">
        <v>40</v>
      </c>
      <c r="E123" s="110"/>
      <c r="F123" s="210"/>
    </row>
    <row r="124" spans="1:6" s="109" customFormat="1" ht="17.25" customHeight="1" x14ac:dyDescent="0.25">
      <c r="A124" s="145">
        <v>443</v>
      </c>
      <c r="B124" s="13"/>
      <c r="C124" s="147" t="s">
        <v>606</v>
      </c>
      <c r="D124" s="147" t="s">
        <v>299</v>
      </c>
      <c r="E124" s="110"/>
      <c r="F124" s="210"/>
    </row>
    <row r="125" spans="1:6" s="109" customFormat="1" ht="17.25" customHeight="1" x14ac:dyDescent="0.25">
      <c r="A125" s="145">
        <v>607</v>
      </c>
      <c r="B125" s="13"/>
      <c r="C125" s="147" t="s">
        <v>766</v>
      </c>
      <c r="D125" s="147" t="s">
        <v>38</v>
      </c>
      <c r="E125" s="110"/>
      <c r="F125" s="210"/>
    </row>
    <row r="126" spans="1:6" s="109" customFormat="1" ht="17.25" customHeight="1" x14ac:dyDescent="0.25">
      <c r="A126" s="145">
        <v>110</v>
      </c>
      <c r="B126" s="13">
        <v>2002</v>
      </c>
      <c r="C126" s="147" t="s">
        <v>169</v>
      </c>
      <c r="D126" s="147" t="s">
        <v>40</v>
      </c>
      <c r="E126" s="110"/>
      <c r="F126" s="210"/>
    </row>
    <row r="127" spans="1:6" s="109" customFormat="1" ht="17.25" customHeight="1" x14ac:dyDescent="0.25">
      <c r="A127" s="145">
        <v>599</v>
      </c>
      <c r="B127" s="13"/>
      <c r="C127" s="147" t="s">
        <v>759</v>
      </c>
      <c r="D127" s="147" t="s">
        <v>509</v>
      </c>
      <c r="E127" s="110"/>
      <c r="F127" s="210"/>
    </row>
    <row r="128" spans="1:6" s="109" customFormat="1" ht="17.25" customHeight="1" x14ac:dyDescent="0.25">
      <c r="A128" s="145">
        <v>575</v>
      </c>
      <c r="B128" s="13"/>
      <c r="C128" s="147" t="s">
        <v>735</v>
      </c>
      <c r="D128" s="147" t="s">
        <v>509</v>
      </c>
      <c r="E128" s="110"/>
      <c r="F128" s="210"/>
    </row>
    <row r="129" spans="1:6" s="109" customFormat="1" ht="17.25" customHeight="1" x14ac:dyDescent="0.25">
      <c r="A129" s="145">
        <v>111</v>
      </c>
      <c r="B129" s="13">
        <v>1996</v>
      </c>
      <c r="C129" s="147" t="s">
        <v>170</v>
      </c>
      <c r="D129" s="147" t="s">
        <v>40</v>
      </c>
      <c r="E129" s="110"/>
      <c r="F129" s="210"/>
    </row>
    <row r="130" spans="1:6" s="109" customFormat="1" ht="17.25" customHeight="1" x14ac:dyDescent="0.25">
      <c r="A130" s="145">
        <v>112</v>
      </c>
      <c r="B130" s="13">
        <v>2004</v>
      </c>
      <c r="C130" s="147" t="s">
        <v>171</v>
      </c>
      <c r="D130" s="147" t="s">
        <v>40</v>
      </c>
      <c r="E130" s="110"/>
      <c r="F130" s="210"/>
    </row>
    <row r="131" spans="1:6" s="109" customFormat="1" ht="17.25" customHeight="1" x14ac:dyDescent="0.25">
      <c r="A131" s="145">
        <v>131</v>
      </c>
      <c r="B131" s="13">
        <v>1999</v>
      </c>
      <c r="C131" s="147" t="s">
        <v>190</v>
      </c>
      <c r="D131" s="147" t="s">
        <v>40</v>
      </c>
      <c r="E131" s="110"/>
      <c r="F131" s="210"/>
    </row>
    <row r="132" spans="1:6" s="109" customFormat="1" ht="17.25" customHeight="1" x14ac:dyDescent="0.25">
      <c r="A132" s="145">
        <v>132</v>
      </c>
      <c r="B132" s="13">
        <v>2000</v>
      </c>
      <c r="C132" s="147" t="s">
        <v>191</v>
      </c>
      <c r="D132" s="147" t="s">
        <v>40</v>
      </c>
      <c r="E132" s="110"/>
      <c r="F132" s="210"/>
    </row>
    <row r="133" spans="1:6" s="109" customFormat="1" ht="17.25" customHeight="1" x14ac:dyDescent="0.25">
      <c r="A133" s="145">
        <v>133</v>
      </c>
      <c r="B133" s="13">
        <v>2003</v>
      </c>
      <c r="C133" s="147" t="s">
        <v>192</v>
      </c>
      <c r="D133" s="147" t="s">
        <v>40</v>
      </c>
      <c r="E133" s="110"/>
      <c r="F133" s="210"/>
    </row>
    <row r="134" spans="1:6" s="109" customFormat="1" ht="17.25" customHeight="1" x14ac:dyDescent="0.25">
      <c r="A134" s="145">
        <v>134</v>
      </c>
      <c r="B134" s="13">
        <v>2000</v>
      </c>
      <c r="C134" s="147" t="s">
        <v>193</v>
      </c>
      <c r="D134" s="147" t="s">
        <v>40</v>
      </c>
      <c r="E134" s="110"/>
      <c r="F134" s="210"/>
    </row>
    <row r="135" spans="1:6" s="109" customFormat="1" ht="17.25" customHeight="1" x14ac:dyDescent="0.25">
      <c r="A135" s="145">
        <v>136</v>
      </c>
      <c r="B135" s="13">
        <v>2003</v>
      </c>
      <c r="C135" s="147" t="s">
        <v>195</v>
      </c>
      <c r="D135" s="147" t="s">
        <v>40</v>
      </c>
      <c r="E135" s="110"/>
      <c r="F135" s="210"/>
    </row>
    <row r="136" spans="1:6" s="109" customFormat="1" ht="17.25" customHeight="1" x14ac:dyDescent="0.25">
      <c r="A136" s="145">
        <v>502</v>
      </c>
      <c r="B136" s="13"/>
      <c r="C136" s="147" t="s">
        <v>666</v>
      </c>
      <c r="D136" s="147" t="s">
        <v>509</v>
      </c>
      <c r="E136" s="110"/>
      <c r="F136" s="210"/>
    </row>
    <row r="137" spans="1:6" s="109" customFormat="1" ht="17.25" customHeight="1" x14ac:dyDescent="0.25">
      <c r="A137" s="145">
        <v>137</v>
      </c>
      <c r="B137" s="13"/>
      <c r="C137" s="147" t="s">
        <v>196</v>
      </c>
      <c r="D137" s="147" t="s">
        <v>40</v>
      </c>
      <c r="E137" s="110"/>
      <c r="F137" s="210"/>
    </row>
    <row r="138" spans="1:6" s="109" customFormat="1" ht="17.25" customHeight="1" x14ac:dyDescent="0.25">
      <c r="A138" s="145">
        <v>138</v>
      </c>
      <c r="B138" s="13">
        <v>2013</v>
      </c>
      <c r="C138" s="147" t="s">
        <v>197</v>
      </c>
      <c r="D138" s="147" t="s">
        <v>40</v>
      </c>
      <c r="E138" s="110"/>
      <c r="F138" s="210"/>
    </row>
    <row r="139" spans="1:6" s="109" customFormat="1" ht="17.25" customHeight="1" x14ac:dyDescent="0.25">
      <c r="A139" s="145">
        <v>537</v>
      </c>
      <c r="B139" s="13"/>
      <c r="C139" s="147" t="s">
        <v>699</v>
      </c>
      <c r="D139" s="147" t="s">
        <v>509</v>
      </c>
      <c r="E139" s="110"/>
      <c r="F139" s="210"/>
    </row>
    <row r="140" spans="1:6" s="109" customFormat="1" ht="17.25" customHeight="1" x14ac:dyDescent="0.25">
      <c r="A140" s="145">
        <v>538</v>
      </c>
      <c r="B140" s="13"/>
      <c r="C140" s="147" t="s">
        <v>700</v>
      </c>
      <c r="D140" s="147" t="s">
        <v>509</v>
      </c>
      <c r="E140" s="110"/>
      <c r="F140" s="210"/>
    </row>
    <row r="141" spans="1:6" s="109" customFormat="1" ht="17.25" customHeight="1" x14ac:dyDescent="0.25">
      <c r="A141" s="145">
        <v>139</v>
      </c>
      <c r="B141" s="13">
        <v>2003</v>
      </c>
      <c r="C141" s="147" t="s">
        <v>198</v>
      </c>
      <c r="D141" s="147" t="s">
        <v>40</v>
      </c>
      <c r="E141" s="110"/>
      <c r="F141" s="210"/>
    </row>
    <row r="142" spans="1:6" s="109" customFormat="1" ht="17.25" customHeight="1" x14ac:dyDescent="0.25">
      <c r="A142" s="145">
        <v>140</v>
      </c>
      <c r="B142" s="13">
        <v>2013</v>
      </c>
      <c r="C142" s="147" t="s">
        <v>199</v>
      </c>
      <c r="D142" s="147" t="s">
        <v>40</v>
      </c>
      <c r="E142" s="110"/>
      <c r="F142" s="210"/>
    </row>
    <row r="143" spans="1:6" s="109" customFormat="1" ht="17.25" customHeight="1" x14ac:dyDescent="0.25">
      <c r="A143" s="145">
        <v>141</v>
      </c>
      <c r="B143" s="13">
        <v>2004</v>
      </c>
      <c r="C143" s="147" t="s">
        <v>200</v>
      </c>
      <c r="D143" s="147" t="s">
        <v>40</v>
      </c>
      <c r="E143" s="110"/>
      <c r="F143" s="210"/>
    </row>
    <row r="144" spans="1:6" s="109" customFormat="1" ht="17.25" customHeight="1" x14ac:dyDescent="0.25">
      <c r="A144" s="145">
        <v>442</v>
      </c>
      <c r="B144" s="13"/>
      <c r="C144" s="147" t="s">
        <v>605</v>
      </c>
      <c r="D144" s="147" t="s">
        <v>299</v>
      </c>
      <c r="E144" s="110"/>
      <c r="F144" s="210"/>
    </row>
    <row r="145" spans="1:6" s="109" customFormat="1" ht="17.25" customHeight="1" x14ac:dyDescent="0.25">
      <c r="A145" s="145">
        <v>639</v>
      </c>
      <c r="B145" s="13"/>
      <c r="C145" s="147" t="s">
        <v>798</v>
      </c>
      <c r="D145" s="147" t="s">
        <v>38</v>
      </c>
      <c r="E145" s="110"/>
      <c r="F145" s="210"/>
    </row>
    <row r="146" spans="1:6" s="109" customFormat="1" ht="17.25" customHeight="1" x14ac:dyDescent="0.25">
      <c r="A146" s="145">
        <v>142</v>
      </c>
      <c r="B146" s="13"/>
      <c r="C146" s="147" t="s">
        <v>201</v>
      </c>
      <c r="D146" s="147" t="s">
        <v>40</v>
      </c>
      <c r="E146" s="110"/>
      <c r="F146" s="210"/>
    </row>
    <row r="147" spans="1:6" s="109" customFormat="1" ht="17.25" customHeight="1" x14ac:dyDescent="0.25">
      <c r="A147" s="145">
        <v>632</v>
      </c>
      <c r="B147" s="13"/>
      <c r="C147" s="147" t="s">
        <v>791</v>
      </c>
      <c r="D147" s="147" t="s">
        <v>38</v>
      </c>
      <c r="E147" s="110"/>
      <c r="F147" s="210"/>
    </row>
    <row r="148" spans="1:6" s="109" customFormat="1" ht="17.25" customHeight="1" x14ac:dyDescent="0.25">
      <c r="A148" s="145">
        <v>615</v>
      </c>
      <c r="B148" s="13"/>
      <c r="C148" s="147" t="s">
        <v>774</v>
      </c>
      <c r="D148" s="147" t="s">
        <v>38</v>
      </c>
      <c r="E148" s="110"/>
      <c r="F148" s="210"/>
    </row>
    <row r="149" spans="1:6" s="109" customFormat="1" ht="17.25" customHeight="1" x14ac:dyDescent="0.25">
      <c r="A149" s="145">
        <v>346</v>
      </c>
      <c r="B149" s="13"/>
      <c r="C149" s="147" t="s">
        <v>512</v>
      </c>
      <c r="D149" s="147" t="s">
        <v>509</v>
      </c>
      <c r="E149" s="110"/>
      <c r="F149" s="210"/>
    </row>
    <row r="150" spans="1:6" s="109" customFormat="1" ht="17.25" customHeight="1" x14ac:dyDescent="0.25">
      <c r="A150" s="145">
        <v>143</v>
      </c>
      <c r="B150" s="13"/>
      <c r="C150" s="147" t="s">
        <v>202</v>
      </c>
      <c r="D150" s="147" t="s">
        <v>40</v>
      </c>
      <c r="E150" s="110"/>
      <c r="F150" s="210"/>
    </row>
    <row r="151" spans="1:6" s="109" customFormat="1" ht="17.25" customHeight="1" x14ac:dyDescent="0.25">
      <c r="A151" s="145">
        <v>144</v>
      </c>
      <c r="B151" s="13">
        <v>2000</v>
      </c>
      <c r="C151" s="147" t="s">
        <v>203</v>
      </c>
      <c r="D151" s="147" t="s">
        <v>40</v>
      </c>
      <c r="E151" s="110"/>
      <c r="F151" s="210"/>
    </row>
    <row r="152" spans="1:6" s="109" customFormat="1" ht="17.25" customHeight="1" x14ac:dyDescent="0.25">
      <c r="A152" s="145">
        <v>145</v>
      </c>
      <c r="B152" s="13">
        <v>2009</v>
      </c>
      <c r="C152" s="147" t="s">
        <v>204</v>
      </c>
      <c r="D152" s="147" t="s">
        <v>40</v>
      </c>
      <c r="E152" s="110"/>
      <c r="F152" s="210"/>
    </row>
    <row r="153" spans="1:6" s="109" customFormat="1" ht="17.25" customHeight="1" x14ac:dyDescent="0.25">
      <c r="A153" s="145">
        <v>146</v>
      </c>
      <c r="B153" s="13">
        <v>2008</v>
      </c>
      <c r="C153" s="147" t="s">
        <v>205</v>
      </c>
      <c r="D153" s="147" t="s">
        <v>40</v>
      </c>
      <c r="E153" s="110"/>
      <c r="F153" s="210"/>
    </row>
    <row r="154" spans="1:6" s="109" customFormat="1" ht="17.25" customHeight="1" x14ac:dyDescent="0.25">
      <c r="A154" s="145">
        <v>147</v>
      </c>
      <c r="B154" s="13">
        <v>2010</v>
      </c>
      <c r="C154" s="147" t="s">
        <v>206</v>
      </c>
      <c r="D154" s="147" t="s">
        <v>40</v>
      </c>
      <c r="E154" s="110"/>
      <c r="F154" s="210"/>
    </row>
    <row r="155" spans="1:6" s="109" customFormat="1" ht="17.25" customHeight="1" x14ac:dyDescent="0.25">
      <c r="A155" s="145">
        <v>148</v>
      </c>
      <c r="B155" s="13">
        <v>2013</v>
      </c>
      <c r="C155" s="147" t="s">
        <v>207</v>
      </c>
      <c r="D155" s="147" t="s">
        <v>40</v>
      </c>
      <c r="E155" s="110"/>
      <c r="F155" s="210"/>
    </row>
    <row r="156" spans="1:6" s="109" customFormat="1" ht="17.25" customHeight="1" x14ac:dyDescent="0.25">
      <c r="A156" s="145">
        <v>149</v>
      </c>
      <c r="B156" s="13"/>
      <c r="C156" s="147" t="s">
        <v>208</v>
      </c>
      <c r="D156" s="147" t="s">
        <v>40</v>
      </c>
      <c r="E156" s="110"/>
      <c r="F156" s="210"/>
    </row>
    <row r="157" spans="1:6" s="109" customFormat="1" ht="17.25" customHeight="1" x14ac:dyDescent="0.25">
      <c r="A157" s="145">
        <v>150</v>
      </c>
      <c r="B157" s="13">
        <v>1997</v>
      </c>
      <c r="C157" s="147" t="s">
        <v>209</v>
      </c>
      <c r="D157" s="147" t="s">
        <v>40</v>
      </c>
      <c r="E157" s="110"/>
      <c r="F157" s="210"/>
    </row>
    <row r="158" spans="1:6" s="109" customFormat="1" ht="17.25" customHeight="1" x14ac:dyDescent="0.25">
      <c r="A158" s="145">
        <v>474</v>
      </c>
      <c r="B158" s="13"/>
      <c r="C158" s="147" t="s">
        <v>636</v>
      </c>
      <c r="D158" s="147" t="s">
        <v>299</v>
      </c>
      <c r="E158" s="110"/>
      <c r="F158" s="210"/>
    </row>
    <row r="159" spans="1:6" s="109" customFormat="1" ht="17.25" customHeight="1" x14ac:dyDescent="0.25">
      <c r="A159" s="145">
        <v>151</v>
      </c>
      <c r="B159" s="13">
        <v>2012</v>
      </c>
      <c r="C159" s="147" t="s">
        <v>210</v>
      </c>
      <c r="D159" s="147" t="s">
        <v>40</v>
      </c>
      <c r="E159" s="110"/>
      <c r="F159" s="210"/>
    </row>
    <row r="160" spans="1:6" s="109" customFormat="1" ht="17.25" customHeight="1" x14ac:dyDescent="0.25">
      <c r="A160" s="145">
        <v>155</v>
      </c>
      <c r="B160" s="13"/>
      <c r="C160" s="147" t="s">
        <v>214</v>
      </c>
      <c r="D160" s="147" t="s">
        <v>40</v>
      </c>
      <c r="E160" s="110"/>
      <c r="F160" s="210"/>
    </row>
    <row r="161" spans="1:6" s="109" customFormat="1" ht="17.25" customHeight="1" x14ac:dyDescent="0.25">
      <c r="A161" s="145">
        <v>156</v>
      </c>
      <c r="B161" s="13">
        <v>2015</v>
      </c>
      <c r="C161" s="147" t="s">
        <v>215</v>
      </c>
      <c r="D161" s="147" t="s">
        <v>40</v>
      </c>
      <c r="E161" s="110"/>
      <c r="F161" s="210"/>
    </row>
    <row r="162" spans="1:6" s="109" customFormat="1" ht="17.25" customHeight="1" x14ac:dyDescent="0.25">
      <c r="A162" s="145">
        <v>157</v>
      </c>
      <c r="B162" s="13">
        <v>2001</v>
      </c>
      <c r="C162" s="147" t="s">
        <v>216</v>
      </c>
      <c r="D162" s="147" t="s">
        <v>40</v>
      </c>
      <c r="E162" s="110"/>
      <c r="F162" s="210"/>
    </row>
    <row r="163" spans="1:6" s="109" customFormat="1" ht="17.25" customHeight="1" x14ac:dyDescent="0.25">
      <c r="A163" s="145">
        <v>158</v>
      </c>
      <c r="B163" s="13">
        <v>2015</v>
      </c>
      <c r="C163" s="147" t="s">
        <v>217</v>
      </c>
      <c r="D163" s="147" t="s">
        <v>40</v>
      </c>
      <c r="E163" s="110"/>
      <c r="F163" s="210"/>
    </row>
    <row r="164" spans="1:6" s="109" customFormat="1" ht="17.25" customHeight="1" x14ac:dyDescent="0.25">
      <c r="A164" s="145">
        <v>159</v>
      </c>
      <c r="B164" s="13">
        <v>2001</v>
      </c>
      <c r="C164" s="147" t="s">
        <v>218</v>
      </c>
      <c r="D164" s="147" t="s">
        <v>40</v>
      </c>
      <c r="E164" s="110"/>
      <c r="F164" s="210"/>
    </row>
    <row r="165" spans="1:6" s="109" customFormat="1" ht="17.25" customHeight="1" x14ac:dyDescent="0.25">
      <c r="A165" s="145">
        <v>508</v>
      </c>
      <c r="B165" s="13"/>
      <c r="C165" s="147" t="s">
        <v>672</v>
      </c>
      <c r="D165" s="147" t="s">
        <v>509</v>
      </c>
      <c r="E165" s="110"/>
      <c r="F165" s="210"/>
    </row>
    <row r="166" spans="1:6" s="109" customFormat="1" ht="17.25" customHeight="1" x14ac:dyDescent="0.25">
      <c r="A166" s="145">
        <v>162</v>
      </c>
      <c r="B166" s="13">
        <v>1994</v>
      </c>
      <c r="C166" s="147" t="s">
        <v>221</v>
      </c>
      <c r="D166" s="147" t="s">
        <v>40</v>
      </c>
      <c r="E166" s="110"/>
      <c r="F166" s="210"/>
    </row>
    <row r="167" spans="1:6" s="109" customFormat="1" ht="17.25" customHeight="1" x14ac:dyDescent="0.25">
      <c r="A167" s="145">
        <v>555</v>
      </c>
      <c r="B167" s="13"/>
      <c r="C167" s="147" t="s">
        <v>717</v>
      </c>
      <c r="D167" s="147" t="s">
        <v>299</v>
      </c>
      <c r="E167" s="110"/>
      <c r="F167" s="210"/>
    </row>
    <row r="168" spans="1:6" s="109" customFormat="1" ht="17.25" customHeight="1" x14ac:dyDescent="0.25">
      <c r="A168" s="145">
        <v>163</v>
      </c>
      <c r="B168" s="13">
        <v>2014</v>
      </c>
      <c r="C168" s="147" t="s">
        <v>222</v>
      </c>
      <c r="D168" s="147" t="s">
        <v>40</v>
      </c>
      <c r="E168" s="110"/>
      <c r="F168" s="210"/>
    </row>
    <row r="169" spans="1:6" s="109" customFormat="1" ht="17.25" customHeight="1" x14ac:dyDescent="0.25">
      <c r="A169" s="145">
        <v>604</v>
      </c>
      <c r="B169" s="13"/>
      <c r="C169" s="147" t="s">
        <v>764</v>
      </c>
      <c r="D169" s="147" t="s">
        <v>38</v>
      </c>
      <c r="E169" s="110"/>
      <c r="F169" s="210"/>
    </row>
    <row r="170" spans="1:6" s="109" customFormat="1" ht="17.25" customHeight="1" x14ac:dyDescent="0.25">
      <c r="A170" s="145">
        <v>164</v>
      </c>
      <c r="B170" s="13">
        <v>2016</v>
      </c>
      <c r="C170" s="147" t="s">
        <v>223</v>
      </c>
      <c r="D170" s="147" t="s">
        <v>40</v>
      </c>
      <c r="E170" s="110"/>
      <c r="F170" s="210"/>
    </row>
    <row r="171" spans="1:6" s="109" customFormat="1" ht="17.25" customHeight="1" x14ac:dyDescent="0.25">
      <c r="A171" s="145">
        <v>165</v>
      </c>
      <c r="B171" s="13"/>
      <c r="C171" s="147" t="s">
        <v>224</v>
      </c>
      <c r="D171" s="147" t="s">
        <v>40</v>
      </c>
      <c r="E171" s="110"/>
      <c r="F171" s="210"/>
    </row>
    <row r="172" spans="1:6" s="109" customFormat="1" ht="17.25" customHeight="1" x14ac:dyDescent="0.25">
      <c r="A172" s="145">
        <v>161</v>
      </c>
      <c r="B172" s="13">
        <v>2016</v>
      </c>
      <c r="C172" s="147" t="s">
        <v>220</v>
      </c>
      <c r="D172" s="147" t="s">
        <v>40</v>
      </c>
      <c r="E172" s="110"/>
      <c r="F172" s="210"/>
    </row>
    <row r="173" spans="1:6" s="109" customFormat="1" ht="17.25" customHeight="1" x14ac:dyDescent="0.25">
      <c r="A173" s="145">
        <v>535</v>
      </c>
      <c r="B173" s="13"/>
      <c r="C173" s="147" t="s">
        <v>697</v>
      </c>
      <c r="D173" s="147" t="s">
        <v>509</v>
      </c>
      <c r="E173" s="110"/>
      <c r="F173" s="210"/>
    </row>
    <row r="174" spans="1:6" s="109" customFormat="1" ht="17.25" customHeight="1" x14ac:dyDescent="0.25">
      <c r="A174" s="145">
        <v>539</v>
      </c>
      <c r="B174" s="13"/>
      <c r="C174" s="147" t="s">
        <v>701</v>
      </c>
      <c r="D174" s="147" t="s">
        <v>509</v>
      </c>
      <c r="E174" s="110"/>
      <c r="F174" s="210"/>
    </row>
    <row r="175" spans="1:6" s="109" customFormat="1" ht="17.25" customHeight="1" x14ac:dyDescent="0.25">
      <c r="A175" s="145">
        <v>160</v>
      </c>
      <c r="B175" s="13">
        <v>2014</v>
      </c>
      <c r="C175" s="147" t="s">
        <v>219</v>
      </c>
      <c r="D175" s="147" t="s">
        <v>40</v>
      </c>
      <c r="E175" s="110"/>
      <c r="F175" s="210"/>
    </row>
    <row r="176" spans="1:6" s="109" customFormat="1" ht="17.25" customHeight="1" x14ac:dyDescent="0.25">
      <c r="A176" s="145">
        <v>542</v>
      </c>
      <c r="B176" s="13"/>
      <c r="C176" s="147" t="s">
        <v>704</v>
      </c>
      <c r="D176" s="147" t="s">
        <v>509</v>
      </c>
      <c r="E176" s="110"/>
      <c r="F176" s="210"/>
    </row>
    <row r="177" spans="1:6" s="109" customFormat="1" ht="17.25" customHeight="1" x14ac:dyDescent="0.25">
      <c r="A177" s="145">
        <v>515</v>
      </c>
      <c r="B177" s="13"/>
      <c r="C177" s="147" t="s">
        <v>678</v>
      </c>
      <c r="D177" s="147" t="s">
        <v>299</v>
      </c>
      <c r="E177" s="110"/>
      <c r="F177" s="210"/>
    </row>
    <row r="178" spans="1:6" s="109" customFormat="1" ht="17.25" customHeight="1" x14ac:dyDescent="0.25">
      <c r="A178" s="145">
        <v>481</v>
      </c>
      <c r="B178" s="13"/>
      <c r="C178" s="147" t="s">
        <v>643</v>
      </c>
      <c r="D178" s="147" t="s">
        <v>299</v>
      </c>
      <c r="E178" s="110"/>
      <c r="F178" s="210"/>
    </row>
    <row r="179" spans="1:6" s="109" customFormat="1" ht="17.25" customHeight="1" x14ac:dyDescent="0.25">
      <c r="A179" s="145">
        <v>154</v>
      </c>
      <c r="B179" s="13">
        <v>2005</v>
      </c>
      <c r="C179" s="147" t="s">
        <v>213</v>
      </c>
      <c r="D179" s="147" t="s">
        <v>40</v>
      </c>
      <c r="E179" s="110"/>
      <c r="F179" s="210"/>
    </row>
    <row r="180" spans="1:6" s="109" customFormat="1" ht="17.25" customHeight="1" x14ac:dyDescent="0.25">
      <c r="A180" s="145">
        <v>153</v>
      </c>
      <c r="B180" s="13">
        <v>2014</v>
      </c>
      <c r="C180" s="147" t="s">
        <v>212</v>
      </c>
      <c r="D180" s="147" t="s">
        <v>40</v>
      </c>
      <c r="E180" s="110"/>
      <c r="F180" s="210"/>
    </row>
    <row r="181" spans="1:6" s="109" customFormat="1" ht="17.25" customHeight="1" x14ac:dyDescent="0.25">
      <c r="A181" s="145">
        <v>605</v>
      </c>
      <c r="B181" s="13"/>
      <c r="C181" s="147" t="s">
        <v>765</v>
      </c>
      <c r="D181" s="147" t="s">
        <v>38</v>
      </c>
      <c r="E181" s="110"/>
      <c r="F181" s="210"/>
    </row>
    <row r="182" spans="1:6" s="109" customFormat="1" ht="17.25" customHeight="1" x14ac:dyDescent="0.25">
      <c r="A182" s="145">
        <v>152</v>
      </c>
      <c r="B182" s="13">
        <v>2002</v>
      </c>
      <c r="C182" s="147" t="s">
        <v>211</v>
      </c>
      <c r="D182" s="147" t="s">
        <v>40</v>
      </c>
      <c r="E182" s="110"/>
      <c r="F182" s="210"/>
    </row>
    <row r="183" spans="1:6" s="109" customFormat="1" ht="17.25" customHeight="1" x14ac:dyDescent="0.25">
      <c r="A183" s="145">
        <v>547</v>
      </c>
      <c r="B183" s="13"/>
      <c r="C183" s="147" t="s">
        <v>709</v>
      </c>
      <c r="D183" s="147" t="s">
        <v>509</v>
      </c>
      <c r="E183" s="110"/>
      <c r="F183" s="210"/>
    </row>
    <row r="184" spans="1:6" s="109" customFormat="1" ht="17.25" customHeight="1" x14ac:dyDescent="0.25">
      <c r="A184" s="145">
        <v>492</v>
      </c>
      <c r="B184" s="13"/>
      <c r="C184" s="147" t="s">
        <v>654</v>
      </c>
      <c r="D184" s="147" t="s">
        <v>509</v>
      </c>
      <c r="E184" s="110"/>
      <c r="F184" s="210"/>
    </row>
    <row r="185" spans="1:6" s="109" customFormat="1" ht="17.25" customHeight="1" x14ac:dyDescent="0.25">
      <c r="A185" s="145">
        <v>552</v>
      </c>
      <c r="B185" s="13"/>
      <c r="C185" s="147" t="s">
        <v>714</v>
      </c>
      <c r="D185" s="147" t="s">
        <v>509</v>
      </c>
      <c r="E185" s="110"/>
      <c r="F185" s="210"/>
    </row>
    <row r="186" spans="1:6" s="109" customFormat="1" ht="17.25" customHeight="1" x14ac:dyDescent="0.25">
      <c r="A186" s="145">
        <v>362</v>
      </c>
      <c r="B186" s="13"/>
      <c r="C186" s="147" t="s">
        <v>528</v>
      </c>
      <c r="D186" s="147" t="s">
        <v>509</v>
      </c>
      <c r="E186" s="110"/>
      <c r="F186" s="210"/>
    </row>
    <row r="187" spans="1:6" s="109" customFormat="1" ht="17.25" customHeight="1" x14ac:dyDescent="0.25">
      <c r="A187" s="145">
        <v>135</v>
      </c>
      <c r="B187" s="13">
        <v>2014</v>
      </c>
      <c r="C187" s="147" t="s">
        <v>194</v>
      </c>
      <c r="D187" s="147" t="s">
        <v>40</v>
      </c>
      <c r="E187" s="110"/>
      <c r="F187" s="210"/>
    </row>
    <row r="188" spans="1:6" s="109" customFormat="1" ht="17.25" customHeight="1" x14ac:dyDescent="0.25">
      <c r="A188" s="145">
        <v>640</v>
      </c>
      <c r="B188" s="13"/>
      <c r="C188" s="147" t="s">
        <v>799</v>
      </c>
      <c r="D188" s="147" t="s">
        <v>38</v>
      </c>
      <c r="E188" s="110"/>
      <c r="F188" s="210"/>
    </row>
    <row r="189" spans="1:6" s="109" customFormat="1" ht="17.25" customHeight="1" x14ac:dyDescent="0.25">
      <c r="A189" s="145">
        <v>369</v>
      </c>
      <c r="B189" s="13"/>
      <c r="C189" s="147" t="s">
        <v>535</v>
      </c>
      <c r="D189" s="147" t="s">
        <v>509</v>
      </c>
      <c r="E189" s="110"/>
      <c r="F189" s="210"/>
    </row>
    <row r="190" spans="1:6" s="109" customFormat="1" ht="17.25" customHeight="1" x14ac:dyDescent="0.25">
      <c r="A190" s="145">
        <v>523</v>
      </c>
      <c r="B190" s="13"/>
      <c r="C190" s="147" t="s">
        <v>686</v>
      </c>
      <c r="D190" s="147" t="s">
        <v>509</v>
      </c>
      <c r="E190" s="110"/>
      <c r="F190" s="210"/>
    </row>
    <row r="191" spans="1:6" s="109" customFormat="1" ht="17.25" customHeight="1" x14ac:dyDescent="0.25">
      <c r="A191" s="145">
        <v>580</v>
      </c>
      <c r="B191" s="13"/>
      <c r="C191" s="147" t="s">
        <v>740</v>
      </c>
      <c r="D191" s="147" t="s">
        <v>509</v>
      </c>
      <c r="E191" s="110"/>
      <c r="F191" s="210"/>
    </row>
    <row r="192" spans="1:6" s="109" customFormat="1" ht="17.25" customHeight="1" x14ac:dyDescent="0.25">
      <c r="A192" s="145">
        <v>95</v>
      </c>
      <c r="B192" s="13">
        <v>2013</v>
      </c>
      <c r="C192" s="147" t="s">
        <v>154</v>
      </c>
      <c r="D192" s="147" t="s">
        <v>40</v>
      </c>
      <c r="E192" s="110"/>
      <c r="F192" s="210"/>
    </row>
    <row r="193" spans="1:6" s="109" customFormat="1" ht="17.25" customHeight="1" x14ac:dyDescent="0.25">
      <c r="A193" s="145">
        <v>440</v>
      </c>
      <c r="B193" s="13"/>
      <c r="C193" s="147" t="s">
        <v>603</v>
      </c>
      <c r="D193" s="147" t="s">
        <v>299</v>
      </c>
      <c r="E193" s="110"/>
      <c r="F193" s="210"/>
    </row>
    <row r="194" spans="1:6" s="109" customFormat="1" ht="17.25" customHeight="1" x14ac:dyDescent="0.25">
      <c r="A194" s="145">
        <v>480</v>
      </c>
      <c r="B194" s="13"/>
      <c r="C194" s="147" t="s">
        <v>642</v>
      </c>
      <c r="D194" s="147" t="s">
        <v>509</v>
      </c>
      <c r="E194" s="110"/>
      <c r="F194" s="210"/>
    </row>
    <row r="195" spans="1:6" s="109" customFormat="1" ht="17.25" customHeight="1" x14ac:dyDescent="0.25">
      <c r="A195" s="145">
        <v>518</v>
      </c>
      <c r="B195" s="13"/>
      <c r="C195" s="147" t="s">
        <v>681</v>
      </c>
      <c r="D195" s="147" t="s">
        <v>509</v>
      </c>
      <c r="E195" s="110"/>
      <c r="F195" s="210"/>
    </row>
    <row r="196" spans="1:6" s="109" customFormat="1" ht="17.25" customHeight="1" x14ac:dyDescent="0.25">
      <c r="A196" s="145">
        <v>588</v>
      </c>
      <c r="B196" s="13"/>
      <c r="C196" s="147" t="s">
        <v>748</v>
      </c>
      <c r="D196" s="147" t="s">
        <v>509</v>
      </c>
      <c r="E196" s="110"/>
      <c r="F196" s="210"/>
    </row>
    <row r="197" spans="1:6" s="109" customFormat="1" ht="17.25" customHeight="1" x14ac:dyDescent="0.25">
      <c r="A197" s="145">
        <v>589</v>
      </c>
      <c r="B197" s="13"/>
      <c r="C197" s="147" t="s">
        <v>749</v>
      </c>
      <c r="D197" s="147" t="s">
        <v>509</v>
      </c>
      <c r="E197" s="110"/>
      <c r="F197" s="210"/>
    </row>
    <row r="198" spans="1:6" s="109" customFormat="1" ht="17.25" customHeight="1" x14ac:dyDescent="0.25">
      <c r="A198" s="145">
        <v>590</v>
      </c>
      <c r="B198" s="13"/>
      <c r="C198" s="147" t="s">
        <v>750</v>
      </c>
      <c r="D198" s="147" t="s">
        <v>509</v>
      </c>
      <c r="E198" s="110"/>
      <c r="F198" s="210"/>
    </row>
    <row r="199" spans="1:6" s="109" customFormat="1" ht="17.25" customHeight="1" x14ac:dyDescent="0.25">
      <c r="A199" s="145">
        <v>591</v>
      </c>
      <c r="B199" s="13"/>
      <c r="C199" s="147" t="s">
        <v>751</v>
      </c>
      <c r="D199" s="147" t="s">
        <v>509</v>
      </c>
      <c r="E199" s="110"/>
      <c r="F199" s="210"/>
    </row>
    <row r="200" spans="1:6" s="109" customFormat="1" ht="17.25" customHeight="1" x14ac:dyDescent="0.25">
      <c r="A200" s="145">
        <v>597</v>
      </c>
      <c r="B200" s="13"/>
      <c r="C200" s="147" t="s">
        <v>757</v>
      </c>
      <c r="D200" s="147" t="s">
        <v>509</v>
      </c>
      <c r="E200" s="110"/>
      <c r="F200" s="210"/>
    </row>
    <row r="201" spans="1:6" s="109" customFormat="1" ht="17.25" customHeight="1" x14ac:dyDescent="0.25">
      <c r="A201" s="145">
        <v>491</v>
      </c>
      <c r="B201" s="13"/>
      <c r="C201" s="147" t="s">
        <v>653</v>
      </c>
      <c r="D201" s="147" t="s">
        <v>509</v>
      </c>
      <c r="E201" s="110"/>
      <c r="F201" s="210"/>
    </row>
    <row r="202" spans="1:6" s="109" customFormat="1" ht="17.25" customHeight="1" x14ac:dyDescent="0.25">
      <c r="A202" s="145">
        <v>397</v>
      </c>
      <c r="B202" s="13"/>
      <c r="C202" s="147" t="s">
        <v>559</v>
      </c>
      <c r="D202" s="147" t="s">
        <v>299</v>
      </c>
      <c r="E202" s="110"/>
      <c r="F202" s="210"/>
    </row>
    <row r="203" spans="1:6" s="109" customFormat="1" ht="17.25" customHeight="1" x14ac:dyDescent="0.25">
      <c r="A203" s="145">
        <v>626</v>
      </c>
      <c r="B203" s="13"/>
      <c r="C203" s="147" t="s">
        <v>785</v>
      </c>
      <c r="D203" s="147" t="s">
        <v>38</v>
      </c>
      <c r="E203" s="110"/>
      <c r="F203" s="210"/>
    </row>
    <row r="204" spans="1:6" s="109" customFormat="1" ht="17.25" customHeight="1" x14ac:dyDescent="0.25">
      <c r="A204" s="145">
        <v>553</v>
      </c>
      <c r="B204" s="13"/>
      <c r="C204" s="147" t="s">
        <v>715</v>
      </c>
      <c r="D204" s="147" t="s">
        <v>509</v>
      </c>
      <c r="E204" s="110"/>
      <c r="F204" s="210"/>
    </row>
    <row r="205" spans="1:6" s="109" customFormat="1" ht="17.25" customHeight="1" x14ac:dyDescent="0.25">
      <c r="A205" s="145">
        <v>460</v>
      </c>
      <c r="B205" s="13"/>
      <c r="C205" s="147" t="s">
        <v>622</v>
      </c>
      <c r="D205" s="147" t="s">
        <v>299</v>
      </c>
      <c r="E205" s="110"/>
      <c r="F205" s="210"/>
    </row>
    <row r="206" spans="1:6" s="109" customFormat="1" ht="17.25" customHeight="1" x14ac:dyDescent="0.25">
      <c r="A206" s="145">
        <v>583</v>
      </c>
      <c r="B206" s="13"/>
      <c r="C206" s="147" t="s">
        <v>743</v>
      </c>
      <c r="D206" s="147" t="s">
        <v>509</v>
      </c>
      <c r="E206" s="110"/>
      <c r="F206" s="210"/>
    </row>
    <row r="207" spans="1:6" s="109" customFormat="1" ht="17.25" customHeight="1" x14ac:dyDescent="0.25">
      <c r="A207" s="145">
        <v>394</v>
      </c>
      <c r="B207" s="13"/>
      <c r="C207" s="147" t="s">
        <v>556</v>
      </c>
      <c r="D207" s="147" t="s">
        <v>299</v>
      </c>
      <c r="E207" s="110"/>
      <c r="F207" s="210"/>
    </row>
    <row r="208" spans="1:6" s="109" customFormat="1" ht="17.25" customHeight="1" x14ac:dyDescent="0.25">
      <c r="A208" s="145">
        <v>423</v>
      </c>
      <c r="B208" s="13"/>
      <c r="C208" s="147" t="s">
        <v>585</v>
      </c>
      <c r="D208" s="147" t="s">
        <v>299</v>
      </c>
      <c r="E208" s="110"/>
      <c r="F208" s="210"/>
    </row>
    <row r="209" spans="1:6" s="109" customFormat="1" ht="17.25" customHeight="1" x14ac:dyDescent="0.25">
      <c r="A209" s="145">
        <v>461</v>
      </c>
      <c r="B209" s="13"/>
      <c r="C209" s="147" t="s">
        <v>623</v>
      </c>
      <c r="D209" s="147" t="s">
        <v>299</v>
      </c>
      <c r="E209" s="110"/>
      <c r="F209" s="210"/>
    </row>
    <row r="210" spans="1:6" s="109" customFormat="1" ht="17.25" customHeight="1" x14ac:dyDescent="0.25">
      <c r="A210" s="145">
        <v>609</v>
      </c>
      <c r="B210" s="13"/>
      <c r="C210" s="147" t="s">
        <v>768</v>
      </c>
      <c r="D210" s="147" t="s">
        <v>38</v>
      </c>
      <c r="E210" s="110"/>
      <c r="F210" s="210"/>
    </row>
    <row r="211" spans="1:6" s="109" customFormat="1" ht="17.25" customHeight="1" x14ac:dyDescent="0.25">
      <c r="A211" s="145">
        <v>586</v>
      </c>
      <c r="B211" s="13"/>
      <c r="C211" s="147" t="s">
        <v>746</v>
      </c>
      <c r="D211" s="147" t="s">
        <v>509</v>
      </c>
      <c r="E211" s="110"/>
      <c r="F211" s="210"/>
    </row>
    <row r="212" spans="1:6" s="109" customFormat="1" ht="17.25" customHeight="1" x14ac:dyDescent="0.25">
      <c r="A212" s="145">
        <v>428</v>
      </c>
      <c r="B212" s="13"/>
      <c r="C212" s="147" t="s">
        <v>591</v>
      </c>
      <c r="D212" s="147" t="s">
        <v>299</v>
      </c>
      <c r="E212" s="110"/>
      <c r="F212" s="210"/>
    </row>
    <row r="213" spans="1:6" s="109" customFormat="1" ht="17.25" customHeight="1" x14ac:dyDescent="0.25">
      <c r="A213" s="145">
        <v>464</v>
      </c>
      <c r="B213" s="13"/>
      <c r="C213" s="147" t="s">
        <v>626</v>
      </c>
      <c r="D213" s="147" t="s">
        <v>299</v>
      </c>
      <c r="E213" s="110"/>
      <c r="F213" s="210"/>
    </row>
    <row r="214" spans="1:6" s="109" customFormat="1" ht="17.25" customHeight="1" x14ac:dyDescent="0.25">
      <c r="A214" s="145">
        <v>545</v>
      </c>
      <c r="B214" s="13"/>
      <c r="C214" s="147" t="s">
        <v>707</v>
      </c>
      <c r="D214" s="147" t="s">
        <v>509</v>
      </c>
      <c r="E214" s="110"/>
      <c r="F214" s="210"/>
    </row>
    <row r="215" spans="1:6" s="109" customFormat="1" ht="17.25" customHeight="1" x14ac:dyDescent="0.25">
      <c r="A215" s="145">
        <v>528</v>
      </c>
      <c r="B215" s="13"/>
      <c r="C215" s="147" t="s">
        <v>691</v>
      </c>
      <c r="D215" s="147" t="s">
        <v>299</v>
      </c>
      <c r="E215" s="110"/>
      <c r="F215" s="210"/>
    </row>
    <row r="216" spans="1:6" s="109" customFormat="1" ht="17.25" customHeight="1" x14ac:dyDescent="0.25">
      <c r="A216" s="145">
        <v>178</v>
      </c>
      <c r="B216" s="13">
        <v>2015</v>
      </c>
      <c r="C216" s="147" t="s">
        <v>342</v>
      </c>
      <c r="D216" s="147" t="s">
        <v>8</v>
      </c>
      <c r="E216" s="110"/>
      <c r="F216" s="210"/>
    </row>
    <row r="217" spans="1:6" s="109" customFormat="1" ht="17.25" customHeight="1" x14ac:dyDescent="0.25">
      <c r="A217" s="145">
        <v>179</v>
      </c>
      <c r="B217" s="13">
        <v>1999</v>
      </c>
      <c r="C217" s="147" t="s">
        <v>343</v>
      </c>
      <c r="D217" s="147" t="s">
        <v>8</v>
      </c>
      <c r="E217" s="110"/>
      <c r="F217" s="210"/>
    </row>
    <row r="218" spans="1:6" s="109" customFormat="1" ht="17.25" customHeight="1" x14ac:dyDescent="0.25">
      <c r="A218" s="145">
        <v>495</v>
      </c>
      <c r="B218" s="13"/>
      <c r="C218" s="147" t="s">
        <v>344</v>
      </c>
      <c r="D218" s="147" t="s">
        <v>509</v>
      </c>
      <c r="E218" s="110"/>
      <c r="F218" s="210"/>
    </row>
    <row r="219" spans="1:6" s="109" customFormat="1" ht="17.25" customHeight="1" x14ac:dyDescent="0.25">
      <c r="A219" s="145">
        <v>180</v>
      </c>
      <c r="B219" s="13">
        <v>2016</v>
      </c>
      <c r="C219" s="147" t="s">
        <v>344</v>
      </c>
      <c r="D219" s="147" t="s">
        <v>8</v>
      </c>
      <c r="E219" s="110"/>
      <c r="F219" s="210"/>
    </row>
    <row r="220" spans="1:6" s="109" customFormat="1" ht="17.25" customHeight="1" x14ac:dyDescent="0.25">
      <c r="A220" s="145">
        <v>391</v>
      </c>
      <c r="B220" s="13"/>
      <c r="C220" s="147" t="s">
        <v>553</v>
      </c>
      <c r="D220" s="147" t="s">
        <v>299</v>
      </c>
      <c r="E220" s="110"/>
      <c r="F220" s="210"/>
    </row>
    <row r="221" spans="1:6" s="109" customFormat="1" ht="17.25" customHeight="1" x14ac:dyDescent="0.25">
      <c r="A221" s="145">
        <v>507</v>
      </c>
      <c r="B221" s="13"/>
      <c r="C221" s="147" t="s">
        <v>671</v>
      </c>
      <c r="D221" s="147" t="s">
        <v>509</v>
      </c>
      <c r="E221" s="110"/>
      <c r="F221" s="210"/>
    </row>
    <row r="222" spans="1:6" s="109" customFormat="1" ht="17.25" customHeight="1" x14ac:dyDescent="0.25">
      <c r="A222" s="145">
        <v>392</v>
      </c>
      <c r="B222" s="13"/>
      <c r="C222" s="147" t="s">
        <v>554</v>
      </c>
      <c r="D222" s="147" t="s">
        <v>299</v>
      </c>
      <c r="E222" s="110"/>
      <c r="F222" s="210"/>
    </row>
    <row r="223" spans="1:6" s="109" customFormat="1" ht="17.25" customHeight="1" x14ac:dyDescent="0.25">
      <c r="A223" s="145">
        <v>438</v>
      </c>
      <c r="B223" s="13"/>
      <c r="C223" s="147" t="s">
        <v>601</v>
      </c>
      <c r="D223" s="147" t="s">
        <v>299</v>
      </c>
      <c r="E223" s="110"/>
      <c r="F223" s="210"/>
    </row>
    <row r="224" spans="1:6" s="109" customFormat="1" ht="17.25" customHeight="1" x14ac:dyDescent="0.25">
      <c r="A224" s="145">
        <v>536</v>
      </c>
      <c r="B224" s="13"/>
      <c r="C224" s="147" t="s">
        <v>698</v>
      </c>
      <c r="D224" s="147" t="s">
        <v>509</v>
      </c>
      <c r="E224" s="110"/>
      <c r="F224" s="210"/>
    </row>
    <row r="225" spans="1:6" s="109" customFormat="1" ht="17.25" customHeight="1" x14ac:dyDescent="0.25">
      <c r="A225" s="145">
        <v>182</v>
      </c>
      <c r="B225" s="13">
        <v>2005</v>
      </c>
      <c r="C225" s="147" t="s">
        <v>346</v>
      </c>
      <c r="D225" s="147" t="s">
        <v>8</v>
      </c>
      <c r="E225" s="110"/>
      <c r="F225" s="210"/>
    </row>
    <row r="226" spans="1:6" s="109" customFormat="1" ht="17.25" customHeight="1" x14ac:dyDescent="0.25">
      <c r="A226" s="145">
        <v>427</v>
      </c>
      <c r="B226" s="13"/>
      <c r="C226" s="147" t="s">
        <v>590</v>
      </c>
      <c r="D226" s="147" t="s">
        <v>299</v>
      </c>
      <c r="E226" s="110"/>
      <c r="F226" s="210"/>
    </row>
    <row r="227" spans="1:6" s="109" customFormat="1" ht="17.25" customHeight="1" x14ac:dyDescent="0.25">
      <c r="A227" s="145">
        <v>353</v>
      </c>
      <c r="B227" s="13"/>
      <c r="C227" s="147" t="s">
        <v>519</v>
      </c>
      <c r="D227" s="147" t="s">
        <v>509</v>
      </c>
      <c r="E227" s="110"/>
      <c r="F227" s="210"/>
    </row>
    <row r="228" spans="1:6" s="109" customFormat="1" ht="17.25" customHeight="1" x14ac:dyDescent="0.25">
      <c r="A228" s="145">
        <v>181</v>
      </c>
      <c r="B228" s="13">
        <v>2004</v>
      </c>
      <c r="C228" s="147" t="s">
        <v>345</v>
      </c>
      <c r="D228" s="147" t="s">
        <v>8</v>
      </c>
      <c r="E228" s="110"/>
      <c r="F228" s="210"/>
    </row>
    <row r="229" spans="1:6" s="109" customFormat="1" ht="17.25" customHeight="1" x14ac:dyDescent="0.25">
      <c r="A229" s="145">
        <v>485</v>
      </c>
      <c r="B229" s="13"/>
      <c r="C229" s="147" t="s">
        <v>647</v>
      </c>
      <c r="D229" s="147" t="s">
        <v>509</v>
      </c>
      <c r="E229" s="110"/>
      <c r="F229" s="210"/>
    </row>
    <row r="230" spans="1:6" s="109" customFormat="1" ht="17.25" customHeight="1" x14ac:dyDescent="0.25">
      <c r="A230" s="145">
        <v>345</v>
      </c>
      <c r="B230" s="13"/>
      <c r="C230" s="147" t="s">
        <v>511</v>
      </c>
      <c r="D230" s="147" t="s">
        <v>509</v>
      </c>
      <c r="E230" s="110"/>
      <c r="F230" s="210"/>
    </row>
    <row r="231" spans="1:6" s="109" customFormat="1" ht="17.25" customHeight="1" x14ac:dyDescent="0.25">
      <c r="A231" s="145">
        <v>579</v>
      </c>
      <c r="B231" s="13"/>
      <c r="C231" s="147" t="s">
        <v>739</v>
      </c>
      <c r="D231" s="147" t="s">
        <v>509</v>
      </c>
      <c r="E231" s="110"/>
      <c r="F231" s="210"/>
    </row>
    <row r="232" spans="1:6" s="109" customFormat="1" ht="17.25" customHeight="1" x14ac:dyDescent="0.25">
      <c r="A232" s="145">
        <v>578</v>
      </c>
      <c r="B232" s="13"/>
      <c r="C232" s="147" t="s">
        <v>738</v>
      </c>
      <c r="D232" s="147" t="s">
        <v>509</v>
      </c>
      <c r="E232" s="110"/>
      <c r="F232" s="210"/>
    </row>
    <row r="233" spans="1:6" s="109" customFormat="1" ht="17.25" customHeight="1" x14ac:dyDescent="0.25">
      <c r="A233" s="145">
        <v>506</v>
      </c>
      <c r="B233" s="13"/>
      <c r="C233" s="147" t="s">
        <v>670</v>
      </c>
      <c r="D233" s="147" t="s">
        <v>509</v>
      </c>
      <c r="E233" s="110"/>
      <c r="F233" s="210"/>
    </row>
    <row r="234" spans="1:6" s="109" customFormat="1" ht="17.25" customHeight="1" x14ac:dyDescent="0.25">
      <c r="A234" s="145">
        <v>509</v>
      </c>
      <c r="B234" s="13"/>
      <c r="C234" s="147" t="s">
        <v>673</v>
      </c>
      <c r="D234" s="147" t="s">
        <v>509</v>
      </c>
      <c r="E234" s="110"/>
      <c r="F234" s="210"/>
    </row>
    <row r="235" spans="1:6" s="109" customFormat="1" ht="17.25" customHeight="1" x14ac:dyDescent="0.25">
      <c r="A235" s="145">
        <v>527</v>
      </c>
      <c r="B235" s="13"/>
      <c r="C235" s="147" t="s">
        <v>690</v>
      </c>
      <c r="D235" s="147" t="s">
        <v>299</v>
      </c>
      <c r="E235" s="110"/>
      <c r="F235" s="210"/>
    </row>
    <row r="236" spans="1:6" s="109" customFormat="1" ht="17.25" customHeight="1" x14ac:dyDescent="0.25">
      <c r="A236" s="145">
        <v>183</v>
      </c>
      <c r="B236" s="13">
        <v>2014</v>
      </c>
      <c r="C236" s="147" t="s">
        <v>347</v>
      </c>
      <c r="D236" s="147" t="s">
        <v>8</v>
      </c>
      <c r="E236" s="110"/>
      <c r="F236" s="210"/>
    </row>
    <row r="237" spans="1:6" s="109" customFormat="1" ht="17.25" customHeight="1" x14ac:dyDescent="0.25">
      <c r="A237" s="145">
        <v>355</v>
      </c>
      <c r="B237" s="13"/>
      <c r="C237" s="147" t="s">
        <v>521</v>
      </c>
      <c r="D237" s="147" t="s">
        <v>509</v>
      </c>
      <c r="E237" s="110"/>
      <c r="F237" s="210"/>
    </row>
    <row r="238" spans="1:6" s="109" customFormat="1" ht="17.25" customHeight="1" x14ac:dyDescent="0.25">
      <c r="A238" s="145">
        <v>379</v>
      </c>
      <c r="B238" s="13"/>
      <c r="C238" s="147" t="s">
        <v>545</v>
      </c>
      <c r="D238" s="147" t="s">
        <v>509</v>
      </c>
      <c r="E238" s="110"/>
      <c r="F238" s="210"/>
    </row>
    <row r="239" spans="1:6" s="109" customFormat="1" ht="17.25" customHeight="1" x14ac:dyDescent="0.25">
      <c r="A239" s="145">
        <v>184</v>
      </c>
      <c r="B239" s="13"/>
      <c r="C239" s="147" t="s">
        <v>348</v>
      </c>
      <c r="D239" s="147" t="s">
        <v>8</v>
      </c>
      <c r="E239" s="110"/>
      <c r="F239" s="210"/>
    </row>
    <row r="240" spans="1:6" s="109" customFormat="1" ht="17.25" customHeight="1" x14ac:dyDescent="0.25">
      <c r="A240" s="145">
        <v>419</v>
      </c>
      <c r="B240" s="13"/>
      <c r="C240" s="147" t="s">
        <v>581</v>
      </c>
      <c r="D240" s="147" t="s">
        <v>299</v>
      </c>
      <c r="E240" s="110"/>
      <c r="F240" s="210"/>
    </row>
    <row r="241" spans="1:6" s="109" customFormat="1" ht="17.25" customHeight="1" x14ac:dyDescent="0.25">
      <c r="A241" s="145">
        <v>520</v>
      </c>
      <c r="B241" s="13"/>
      <c r="C241" s="147" t="s">
        <v>683</v>
      </c>
      <c r="D241" s="147" t="s">
        <v>509</v>
      </c>
      <c r="E241" s="110"/>
      <c r="F241" s="210"/>
    </row>
    <row r="242" spans="1:6" s="109" customFormat="1" ht="17.25" customHeight="1" x14ac:dyDescent="0.25">
      <c r="A242" s="145">
        <v>347</v>
      </c>
      <c r="B242" s="13"/>
      <c r="C242" s="147" t="s">
        <v>513</v>
      </c>
      <c r="D242" s="147" t="s">
        <v>509</v>
      </c>
      <c r="E242" s="110"/>
      <c r="F242" s="210"/>
    </row>
    <row r="243" spans="1:6" s="109" customFormat="1" ht="17.25" customHeight="1" x14ac:dyDescent="0.25">
      <c r="A243" s="145">
        <v>185</v>
      </c>
      <c r="B243" s="13">
        <v>2001</v>
      </c>
      <c r="C243" s="147" t="s">
        <v>349</v>
      </c>
      <c r="D243" s="147" t="s">
        <v>8</v>
      </c>
      <c r="E243" s="110"/>
      <c r="F243" s="210"/>
    </row>
    <row r="244" spans="1:6" s="109" customFormat="1" ht="17.25" customHeight="1" x14ac:dyDescent="0.25">
      <c r="A244" s="145">
        <v>623</v>
      </c>
      <c r="B244" s="13">
        <v>2006</v>
      </c>
      <c r="C244" s="147" t="s">
        <v>782</v>
      </c>
      <c r="D244" s="147" t="s">
        <v>38</v>
      </c>
      <c r="E244" s="110"/>
      <c r="F244" s="210"/>
    </row>
    <row r="245" spans="1:6" s="109" customFormat="1" ht="17.25" customHeight="1" x14ac:dyDescent="0.25">
      <c r="A245" s="145">
        <v>420</v>
      </c>
      <c r="B245" s="13"/>
      <c r="C245" s="147" t="s">
        <v>582</v>
      </c>
      <c r="D245" s="147" t="s">
        <v>299</v>
      </c>
      <c r="E245" s="110"/>
      <c r="F245" s="210"/>
    </row>
    <row r="246" spans="1:6" s="109" customFormat="1" ht="17.25" customHeight="1" x14ac:dyDescent="0.25">
      <c r="A246" s="145">
        <v>613</v>
      </c>
      <c r="B246" s="13"/>
      <c r="C246" s="147" t="s">
        <v>772</v>
      </c>
      <c r="D246" s="147" t="s">
        <v>38</v>
      </c>
      <c r="E246" s="110"/>
      <c r="F246" s="210"/>
    </row>
    <row r="247" spans="1:6" s="109" customFormat="1" ht="17.25" customHeight="1" x14ac:dyDescent="0.25">
      <c r="A247" s="145">
        <v>582</v>
      </c>
      <c r="B247" s="13"/>
      <c r="C247" s="147" t="s">
        <v>742</v>
      </c>
      <c r="D247" s="147" t="s">
        <v>509</v>
      </c>
      <c r="E247" s="110"/>
      <c r="F247" s="210"/>
    </row>
    <row r="248" spans="1:6" s="109" customFormat="1" ht="17.25" customHeight="1" x14ac:dyDescent="0.25">
      <c r="A248" s="145">
        <v>422</v>
      </c>
      <c r="B248" s="13"/>
      <c r="C248" s="147" t="s">
        <v>584</v>
      </c>
      <c r="D248" s="147" t="s">
        <v>299</v>
      </c>
      <c r="E248" s="110"/>
      <c r="F248" s="210"/>
    </row>
    <row r="249" spans="1:6" s="109" customFormat="1" ht="17.25" customHeight="1" x14ac:dyDescent="0.25">
      <c r="A249" s="145">
        <v>186</v>
      </c>
      <c r="B249" s="13">
        <v>2004</v>
      </c>
      <c r="C249" s="147" t="s">
        <v>350</v>
      </c>
      <c r="D249" s="147" t="s">
        <v>8</v>
      </c>
      <c r="E249" s="110"/>
      <c r="F249" s="210"/>
    </row>
    <row r="250" spans="1:6" s="109" customFormat="1" ht="17.25" customHeight="1" x14ac:dyDescent="0.25">
      <c r="A250" s="145">
        <v>484</v>
      </c>
      <c r="B250" s="13"/>
      <c r="C250" s="147" t="s">
        <v>646</v>
      </c>
      <c r="D250" s="147" t="s">
        <v>509</v>
      </c>
      <c r="E250" s="110"/>
      <c r="F250" s="210"/>
    </row>
    <row r="251" spans="1:6" s="109" customFormat="1" ht="17.25" customHeight="1" x14ac:dyDescent="0.25">
      <c r="A251" s="145">
        <v>531</v>
      </c>
      <c r="B251" s="13"/>
      <c r="C251" s="147" t="s">
        <v>694</v>
      </c>
      <c r="D251" s="147" t="s">
        <v>299</v>
      </c>
      <c r="E251" s="110"/>
      <c r="F251" s="210"/>
    </row>
    <row r="252" spans="1:6" s="109" customFormat="1" ht="17.25" customHeight="1" x14ac:dyDescent="0.25">
      <c r="A252" s="145">
        <v>462</v>
      </c>
      <c r="B252" s="13"/>
      <c r="C252" s="147" t="s">
        <v>624</v>
      </c>
      <c r="D252" s="147" t="s">
        <v>299</v>
      </c>
      <c r="E252" s="110"/>
      <c r="F252" s="210"/>
    </row>
    <row r="253" spans="1:6" s="109" customFormat="1" ht="17.25" customHeight="1" x14ac:dyDescent="0.25">
      <c r="A253" s="145">
        <v>370</v>
      </c>
      <c r="B253" s="13"/>
      <c r="C253" s="147" t="s">
        <v>536</v>
      </c>
      <c r="D253" s="147" t="s">
        <v>299</v>
      </c>
      <c r="E253" s="110"/>
      <c r="F253" s="210"/>
    </row>
    <row r="254" spans="1:6" s="109" customFormat="1" ht="17.25" customHeight="1" x14ac:dyDescent="0.25">
      <c r="A254" s="145">
        <v>429</v>
      </c>
      <c r="B254" s="13"/>
      <c r="C254" s="147" t="s">
        <v>592</v>
      </c>
      <c r="D254" s="147" t="s">
        <v>509</v>
      </c>
      <c r="E254" s="110"/>
      <c r="F254" s="210"/>
    </row>
    <row r="255" spans="1:6" s="109" customFormat="1" ht="17.25" customHeight="1" x14ac:dyDescent="0.25">
      <c r="A255" s="145">
        <v>188</v>
      </c>
      <c r="B255" s="13">
        <v>2013</v>
      </c>
      <c r="C255" s="147" t="s">
        <v>352</v>
      </c>
      <c r="D255" s="147" t="s">
        <v>8</v>
      </c>
      <c r="E255" s="110"/>
      <c r="F255" s="210"/>
    </row>
    <row r="256" spans="1:6" s="109" customFormat="1" ht="17.25" customHeight="1" x14ac:dyDescent="0.25">
      <c r="A256" s="145">
        <v>530</v>
      </c>
      <c r="B256" s="13"/>
      <c r="C256" s="147" t="s">
        <v>693</v>
      </c>
      <c r="D256" s="147" t="s">
        <v>299</v>
      </c>
      <c r="E256" s="110"/>
      <c r="F256" s="210"/>
    </row>
    <row r="257" spans="1:6" s="109" customFormat="1" ht="17.25" customHeight="1" x14ac:dyDescent="0.25">
      <c r="A257" s="145">
        <v>513</v>
      </c>
      <c r="B257" s="13"/>
      <c r="C257" s="147" t="s">
        <v>677</v>
      </c>
      <c r="D257" s="147" t="s">
        <v>299</v>
      </c>
      <c r="E257" s="110"/>
      <c r="F257" s="210"/>
    </row>
    <row r="258" spans="1:6" s="109" customFormat="1" ht="17.25" customHeight="1" x14ac:dyDescent="0.25">
      <c r="A258" s="145">
        <v>189</v>
      </c>
      <c r="B258" s="13"/>
      <c r="C258" s="147" t="s">
        <v>353</v>
      </c>
      <c r="D258" s="147" t="s">
        <v>8</v>
      </c>
      <c r="E258" s="110"/>
      <c r="F258" s="210"/>
    </row>
    <row r="259" spans="1:6" s="109" customFormat="1" ht="17.25" customHeight="1" x14ac:dyDescent="0.25">
      <c r="A259" s="145">
        <v>375</v>
      </c>
      <c r="B259" s="13"/>
      <c r="C259" s="147" t="s">
        <v>541</v>
      </c>
      <c r="D259" s="147" t="s">
        <v>299</v>
      </c>
      <c r="E259" s="110"/>
      <c r="F259" s="210"/>
    </row>
    <row r="260" spans="1:6" s="109" customFormat="1" ht="17.25" customHeight="1" x14ac:dyDescent="0.25">
      <c r="A260" s="145">
        <v>630</v>
      </c>
      <c r="B260" s="13"/>
      <c r="C260" s="147" t="s">
        <v>789</v>
      </c>
      <c r="D260" s="147" t="s">
        <v>38</v>
      </c>
      <c r="E260" s="110"/>
      <c r="F260" s="210"/>
    </row>
    <row r="261" spans="1:6" s="109" customFormat="1" ht="17.25" customHeight="1" x14ac:dyDescent="0.25">
      <c r="A261" s="145">
        <v>471</v>
      </c>
      <c r="B261" s="13"/>
      <c r="C261" s="147" t="s">
        <v>633</v>
      </c>
      <c r="D261" s="147" t="s">
        <v>299</v>
      </c>
      <c r="E261" s="110"/>
      <c r="F261" s="210"/>
    </row>
    <row r="262" spans="1:6" s="109" customFormat="1" ht="17.25" customHeight="1" x14ac:dyDescent="0.25">
      <c r="A262" s="145">
        <v>468</v>
      </c>
      <c r="B262" s="13"/>
      <c r="C262" s="147" t="s">
        <v>630</v>
      </c>
      <c r="D262" s="147" t="s">
        <v>299</v>
      </c>
      <c r="E262" s="110"/>
      <c r="F262" s="210"/>
    </row>
    <row r="263" spans="1:6" s="109" customFormat="1" ht="17.25" customHeight="1" x14ac:dyDescent="0.25">
      <c r="A263" s="145">
        <v>570</v>
      </c>
      <c r="B263" s="13"/>
      <c r="C263" s="147" t="s">
        <v>730</v>
      </c>
      <c r="D263" s="147" t="s">
        <v>509</v>
      </c>
      <c r="E263" s="110"/>
      <c r="F263" s="210"/>
    </row>
    <row r="264" spans="1:6" s="109" customFormat="1" ht="17.25" customHeight="1" x14ac:dyDescent="0.25">
      <c r="A264" s="145">
        <v>603</v>
      </c>
      <c r="B264" s="13"/>
      <c r="C264" s="147" t="s">
        <v>763</v>
      </c>
      <c r="D264" s="147" t="s">
        <v>509</v>
      </c>
      <c r="E264" s="110"/>
      <c r="F264" s="210"/>
    </row>
    <row r="265" spans="1:6" s="109" customFormat="1" ht="17.25" customHeight="1" x14ac:dyDescent="0.25">
      <c r="A265" s="145">
        <v>421</v>
      </c>
      <c r="B265" s="13"/>
      <c r="C265" s="147" t="s">
        <v>583</v>
      </c>
      <c r="D265" s="147" t="s">
        <v>299</v>
      </c>
      <c r="E265" s="110"/>
      <c r="F265" s="210"/>
    </row>
    <row r="266" spans="1:6" s="109" customFormat="1" ht="17.25" customHeight="1" x14ac:dyDescent="0.25">
      <c r="A266" s="145">
        <v>190</v>
      </c>
      <c r="B266" s="13">
        <v>2014</v>
      </c>
      <c r="C266" s="147" t="s">
        <v>354</v>
      </c>
      <c r="D266" s="147" t="s">
        <v>8</v>
      </c>
      <c r="E266" s="110"/>
      <c r="F266" s="210"/>
    </row>
    <row r="267" spans="1:6" s="109" customFormat="1" ht="17.25" customHeight="1" x14ac:dyDescent="0.25">
      <c r="A267" s="145">
        <v>191</v>
      </c>
      <c r="B267" s="13"/>
      <c r="C267" s="147" t="s">
        <v>355</v>
      </c>
      <c r="D267" s="147" t="s">
        <v>8</v>
      </c>
      <c r="E267" s="110"/>
      <c r="F267" s="210"/>
    </row>
    <row r="268" spans="1:6" s="109" customFormat="1" ht="17.25" customHeight="1" x14ac:dyDescent="0.25">
      <c r="A268" s="145">
        <v>402</v>
      </c>
      <c r="B268" s="13"/>
      <c r="C268" s="147" t="s">
        <v>564</v>
      </c>
      <c r="D268" s="147" t="s">
        <v>299</v>
      </c>
      <c r="E268" s="110"/>
      <c r="F268" s="210"/>
    </row>
    <row r="269" spans="1:6" s="109" customFormat="1" ht="17.25" customHeight="1" x14ac:dyDescent="0.25">
      <c r="A269" s="145">
        <v>192</v>
      </c>
      <c r="B269" s="13">
        <v>1985</v>
      </c>
      <c r="C269" s="147" t="s">
        <v>356</v>
      </c>
      <c r="D269" s="147" t="s">
        <v>8</v>
      </c>
      <c r="E269" s="110"/>
      <c r="F269" s="210"/>
    </row>
    <row r="270" spans="1:6" s="109" customFormat="1" ht="17.25" customHeight="1" x14ac:dyDescent="0.25">
      <c r="A270" s="145">
        <v>581</v>
      </c>
      <c r="B270" s="13"/>
      <c r="C270" s="147" t="s">
        <v>741</v>
      </c>
      <c r="D270" s="147" t="s">
        <v>509</v>
      </c>
      <c r="E270" s="110"/>
      <c r="F270" s="210"/>
    </row>
    <row r="271" spans="1:6" s="109" customFormat="1" ht="17.25" customHeight="1" x14ac:dyDescent="0.25">
      <c r="A271" s="145">
        <v>577</v>
      </c>
      <c r="B271" s="13"/>
      <c r="C271" s="147" t="s">
        <v>737</v>
      </c>
      <c r="D271" s="147" t="s">
        <v>509</v>
      </c>
      <c r="E271" s="110"/>
      <c r="F271" s="210"/>
    </row>
    <row r="272" spans="1:6" s="109" customFormat="1" ht="17.25" customHeight="1" x14ac:dyDescent="0.25">
      <c r="A272" s="145">
        <v>193</v>
      </c>
      <c r="B272" s="13">
        <v>2001</v>
      </c>
      <c r="C272" s="147" t="s">
        <v>357</v>
      </c>
      <c r="D272" s="147" t="s">
        <v>8</v>
      </c>
      <c r="E272" s="110"/>
      <c r="F272" s="210"/>
    </row>
    <row r="273" spans="1:6" s="109" customFormat="1" ht="17.25" customHeight="1" x14ac:dyDescent="0.25">
      <c r="A273" s="145">
        <v>546</v>
      </c>
      <c r="B273" s="13"/>
      <c r="C273" s="147" t="s">
        <v>708</v>
      </c>
      <c r="D273" s="147" t="s">
        <v>299</v>
      </c>
      <c r="E273" s="110"/>
      <c r="F273" s="210"/>
    </row>
    <row r="274" spans="1:6" s="109" customFormat="1" ht="17.25" customHeight="1" x14ac:dyDescent="0.25">
      <c r="A274" s="145">
        <v>399</v>
      </c>
      <c r="B274" s="13"/>
      <c r="C274" s="147" t="s">
        <v>561</v>
      </c>
      <c r="D274" s="147" t="s">
        <v>299</v>
      </c>
      <c r="E274" s="110"/>
      <c r="F274" s="210"/>
    </row>
    <row r="275" spans="1:6" s="109" customFormat="1" ht="17.25" customHeight="1" x14ac:dyDescent="0.25">
      <c r="A275" s="145">
        <v>473</v>
      </c>
      <c r="B275" s="13"/>
      <c r="C275" s="147" t="s">
        <v>635</v>
      </c>
      <c r="D275" s="147" t="s">
        <v>299</v>
      </c>
      <c r="E275" s="110"/>
      <c r="F275" s="210"/>
    </row>
    <row r="276" spans="1:6" s="109" customFormat="1" ht="17.25" customHeight="1" x14ac:dyDescent="0.25">
      <c r="A276" s="145">
        <v>194</v>
      </c>
      <c r="B276" s="13">
        <v>2009</v>
      </c>
      <c r="C276" s="147" t="s">
        <v>359</v>
      </c>
      <c r="D276" s="147" t="s">
        <v>8</v>
      </c>
      <c r="E276" s="110"/>
      <c r="F276" s="210"/>
    </row>
    <row r="277" spans="1:6" s="109" customFormat="1" ht="17.25" customHeight="1" x14ac:dyDescent="0.25">
      <c r="A277" s="145">
        <v>195</v>
      </c>
      <c r="B277" s="13">
        <v>2004</v>
      </c>
      <c r="C277" s="147" t="s">
        <v>360</v>
      </c>
      <c r="D277" s="147" t="s">
        <v>8</v>
      </c>
      <c r="E277" s="110"/>
      <c r="F277" s="210"/>
    </row>
    <row r="278" spans="1:6" s="109" customFormat="1" ht="17.25" customHeight="1" x14ac:dyDescent="0.25">
      <c r="A278" s="145">
        <v>196</v>
      </c>
      <c r="B278" s="13">
        <v>2012</v>
      </c>
      <c r="C278" s="147" t="s">
        <v>361</v>
      </c>
      <c r="D278" s="147" t="s">
        <v>8</v>
      </c>
      <c r="E278" s="110"/>
      <c r="F278" s="210"/>
    </row>
    <row r="279" spans="1:6" s="109" customFormat="1" ht="17.25" customHeight="1" x14ac:dyDescent="0.25">
      <c r="A279" s="145">
        <v>629</v>
      </c>
      <c r="B279" s="13"/>
      <c r="C279" s="147" t="s">
        <v>788</v>
      </c>
      <c r="D279" s="147" t="s">
        <v>38</v>
      </c>
      <c r="E279" s="110"/>
      <c r="F279" s="210"/>
    </row>
    <row r="280" spans="1:6" s="109" customFormat="1" ht="17.25" customHeight="1" x14ac:dyDescent="0.25">
      <c r="A280" s="145">
        <v>621</v>
      </c>
      <c r="B280" s="13"/>
      <c r="C280" s="147" t="s">
        <v>780</v>
      </c>
      <c r="D280" s="147" t="s">
        <v>38</v>
      </c>
      <c r="E280" s="110"/>
      <c r="F280" s="210"/>
    </row>
    <row r="281" spans="1:6" s="109" customFormat="1" ht="17.25" customHeight="1" x14ac:dyDescent="0.25">
      <c r="A281" s="145">
        <v>197</v>
      </c>
      <c r="B281" s="13"/>
      <c r="C281" s="147" t="s">
        <v>362</v>
      </c>
      <c r="D281" s="147" t="s">
        <v>8</v>
      </c>
      <c r="E281" s="110"/>
      <c r="F281" s="210"/>
    </row>
    <row r="282" spans="1:6" s="109" customFormat="1" ht="17.25" customHeight="1" x14ac:dyDescent="0.25">
      <c r="A282" s="145">
        <v>455</v>
      </c>
      <c r="B282" s="13"/>
      <c r="C282" s="147" t="s">
        <v>617</v>
      </c>
      <c r="D282" s="147" t="s">
        <v>509</v>
      </c>
      <c r="E282" s="110"/>
      <c r="F282" s="210"/>
    </row>
    <row r="283" spans="1:6" s="109" customFormat="1" ht="17.25" customHeight="1" x14ac:dyDescent="0.25">
      <c r="A283" s="145">
        <v>560</v>
      </c>
      <c r="B283" s="13"/>
      <c r="C283" s="147" t="s">
        <v>721</v>
      </c>
      <c r="D283" s="147" t="s">
        <v>509</v>
      </c>
      <c r="E283" s="110"/>
      <c r="F283" s="210"/>
    </row>
    <row r="284" spans="1:6" s="109" customFormat="1" ht="17.25" customHeight="1" x14ac:dyDescent="0.25">
      <c r="A284" s="145">
        <v>199</v>
      </c>
      <c r="B284" s="13">
        <v>2001</v>
      </c>
      <c r="C284" s="147" t="s">
        <v>364</v>
      </c>
      <c r="D284" s="147" t="s">
        <v>8</v>
      </c>
      <c r="E284" s="110"/>
      <c r="F284" s="210"/>
    </row>
    <row r="285" spans="1:6" s="109" customFormat="1" ht="17.25" customHeight="1" x14ac:dyDescent="0.25">
      <c r="A285" s="145">
        <v>529</v>
      </c>
      <c r="B285" s="13"/>
      <c r="C285" s="147" t="s">
        <v>692</v>
      </c>
      <c r="D285" s="147" t="s">
        <v>509</v>
      </c>
      <c r="E285" s="110"/>
      <c r="F285" s="210"/>
    </row>
    <row r="286" spans="1:6" s="109" customFormat="1" ht="17.25" customHeight="1" x14ac:dyDescent="0.25">
      <c r="A286" s="145">
        <v>388</v>
      </c>
      <c r="B286" s="13"/>
      <c r="C286" s="147" t="s">
        <v>551</v>
      </c>
      <c r="D286" s="147" t="s">
        <v>299</v>
      </c>
      <c r="E286" s="110"/>
      <c r="F286" s="210"/>
    </row>
    <row r="287" spans="1:6" s="109" customFormat="1" ht="17.25" customHeight="1" x14ac:dyDescent="0.25">
      <c r="A287" s="145">
        <v>366</v>
      </c>
      <c r="B287" s="13"/>
      <c r="C287" s="147" t="s">
        <v>532</v>
      </c>
      <c r="D287" s="147" t="s">
        <v>299</v>
      </c>
      <c r="E287" s="110"/>
      <c r="F287" s="210"/>
    </row>
    <row r="288" spans="1:6" s="109" customFormat="1" ht="17.25" customHeight="1" x14ac:dyDescent="0.25">
      <c r="A288" s="145">
        <v>561</v>
      </c>
      <c r="B288" s="13"/>
      <c r="C288" s="147" t="s">
        <v>722</v>
      </c>
      <c r="D288" s="147" t="s">
        <v>509</v>
      </c>
      <c r="E288" s="110"/>
      <c r="F288" s="210"/>
    </row>
    <row r="289" spans="1:6" s="109" customFormat="1" ht="17.25" customHeight="1" x14ac:dyDescent="0.25">
      <c r="A289" s="145">
        <v>200</v>
      </c>
      <c r="B289" s="13">
        <v>2005</v>
      </c>
      <c r="C289" s="147" t="s">
        <v>365</v>
      </c>
      <c r="D289" s="147" t="s">
        <v>8</v>
      </c>
      <c r="E289" s="110"/>
      <c r="F289" s="210"/>
    </row>
    <row r="290" spans="1:6" s="109" customFormat="1" ht="17.25" customHeight="1" x14ac:dyDescent="0.25">
      <c r="A290" s="145">
        <v>628</v>
      </c>
      <c r="B290" s="13"/>
      <c r="C290" s="147" t="s">
        <v>787</v>
      </c>
      <c r="D290" s="147" t="s">
        <v>38</v>
      </c>
      <c r="E290" s="110"/>
      <c r="F290" s="210"/>
    </row>
    <row r="291" spans="1:6" s="109" customFormat="1" ht="17.25" customHeight="1" x14ac:dyDescent="0.25">
      <c r="A291" s="145">
        <v>201</v>
      </c>
      <c r="B291" s="13">
        <v>2014</v>
      </c>
      <c r="C291" s="147" t="s">
        <v>366</v>
      </c>
      <c r="D291" s="147" t="s">
        <v>8</v>
      </c>
      <c r="E291" s="110"/>
      <c r="F291" s="210"/>
    </row>
    <row r="292" spans="1:6" s="109" customFormat="1" ht="17.25" customHeight="1" x14ac:dyDescent="0.25">
      <c r="A292" s="145">
        <v>354</v>
      </c>
      <c r="B292" s="13"/>
      <c r="C292" s="147" t="s">
        <v>520</v>
      </c>
      <c r="D292" s="147" t="s">
        <v>509</v>
      </c>
      <c r="E292" s="110"/>
      <c r="F292" s="210"/>
    </row>
    <row r="293" spans="1:6" s="109" customFormat="1" ht="17.25" customHeight="1" x14ac:dyDescent="0.25">
      <c r="A293" s="145">
        <v>202</v>
      </c>
      <c r="B293" s="13"/>
      <c r="C293" s="147" t="s">
        <v>367</v>
      </c>
      <c r="D293" s="147" t="s">
        <v>8</v>
      </c>
      <c r="E293" s="110"/>
      <c r="F293" s="210"/>
    </row>
    <row r="294" spans="1:6" s="109" customFormat="1" ht="17.25" customHeight="1" x14ac:dyDescent="0.25">
      <c r="A294" s="145">
        <v>203</v>
      </c>
      <c r="B294" s="13">
        <v>2006</v>
      </c>
      <c r="C294" s="147" t="s">
        <v>368</v>
      </c>
      <c r="D294" s="147" t="s">
        <v>8</v>
      </c>
      <c r="E294" s="110"/>
      <c r="F294" s="210"/>
    </row>
    <row r="295" spans="1:6" s="109" customFormat="1" ht="17.25" customHeight="1" x14ac:dyDescent="0.25">
      <c r="A295" s="145">
        <v>204</v>
      </c>
      <c r="B295" s="13">
        <v>2006</v>
      </c>
      <c r="C295" s="147" t="s">
        <v>369</v>
      </c>
      <c r="D295" s="147" t="s">
        <v>8</v>
      </c>
      <c r="E295" s="110"/>
      <c r="F295" s="210"/>
    </row>
    <row r="296" spans="1:6" s="109" customFormat="1" ht="17.25" customHeight="1" x14ac:dyDescent="0.25">
      <c r="A296" s="145">
        <v>205</v>
      </c>
      <c r="B296" s="13">
        <v>2006</v>
      </c>
      <c r="C296" s="147" t="s">
        <v>370</v>
      </c>
      <c r="D296" s="147" t="s">
        <v>8</v>
      </c>
      <c r="E296" s="110"/>
      <c r="F296" s="210"/>
    </row>
    <row r="297" spans="1:6" s="109" customFormat="1" ht="17.25" customHeight="1" x14ac:dyDescent="0.25">
      <c r="A297" s="145">
        <v>206</v>
      </c>
      <c r="B297" s="13">
        <v>2006</v>
      </c>
      <c r="C297" s="147" t="s">
        <v>371</v>
      </c>
      <c r="D297" s="147" t="s">
        <v>8</v>
      </c>
      <c r="E297" s="110"/>
      <c r="F297" s="210"/>
    </row>
    <row r="298" spans="1:6" s="109" customFormat="1" ht="17.25" customHeight="1" x14ac:dyDescent="0.25">
      <c r="A298" s="145">
        <v>207</v>
      </c>
      <c r="B298" s="13">
        <v>2006</v>
      </c>
      <c r="C298" s="147" t="s">
        <v>372</v>
      </c>
      <c r="D298" s="147" t="s">
        <v>8</v>
      </c>
      <c r="E298" s="110"/>
      <c r="F298" s="210"/>
    </row>
    <row r="299" spans="1:6" s="109" customFormat="1" ht="17.25" customHeight="1" x14ac:dyDescent="0.25">
      <c r="A299" s="145">
        <v>208</v>
      </c>
      <c r="B299" s="13">
        <v>2006</v>
      </c>
      <c r="C299" s="147" t="s">
        <v>373</v>
      </c>
      <c r="D299" s="147" t="s">
        <v>8</v>
      </c>
      <c r="E299" s="110"/>
      <c r="F299" s="210"/>
    </row>
    <row r="300" spans="1:6" s="109" customFormat="1" ht="17.25" customHeight="1" x14ac:dyDescent="0.25">
      <c r="A300" s="145">
        <v>210</v>
      </c>
      <c r="B300" s="13">
        <v>2006</v>
      </c>
      <c r="C300" s="147" t="s">
        <v>375</v>
      </c>
      <c r="D300" s="147" t="s">
        <v>8</v>
      </c>
      <c r="E300" s="110"/>
      <c r="F300" s="210"/>
    </row>
    <row r="301" spans="1:6" s="109" customFormat="1" ht="17.25" customHeight="1" x14ac:dyDescent="0.25">
      <c r="A301" s="145">
        <v>209</v>
      </c>
      <c r="B301" s="13">
        <v>2006</v>
      </c>
      <c r="C301" s="147" t="s">
        <v>374</v>
      </c>
      <c r="D301" s="147" t="s">
        <v>8</v>
      </c>
      <c r="E301" s="110"/>
      <c r="F301" s="210"/>
    </row>
    <row r="302" spans="1:6" s="109" customFormat="1" ht="17.25" customHeight="1" x14ac:dyDescent="0.25">
      <c r="A302" s="145">
        <v>211</v>
      </c>
      <c r="B302" s="13">
        <v>2008</v>
      </c>
      <c r="C302" s="147" t="s">
        <v>376</v>
      </c>
      <c r="D302" s="147" t="s">
        <v>8</v>
      </c>
      <c r="E302" s="110"/>
      <c r="F302" s="210"/>
    </row>
    <row r="303" spans="1:6" s="109" customFormat="1" ht="17.25" customHeight="1" x14ac:dyDescent="0.25">
      <c r="A303" s="145">
        <v>212</v>
      </c>
      <c r="B303" s="13">
        <v>2008</v>
      </c>
      <c r="C303" s="147" t="s">
        <v>377</v>
      </c>
      <c r="D303" s="147" t="s">
        <v>8</v>
      </c>
      <c r="E303" s="110"/>
      <c r="F303" s="210"/>
    </row>
    <row r="304" spans="1:6" s="109" customFormat="1" ht="17.25" customHeight="1" x14ac:dyDescent="0.25">
      <c r="A304" s="145">
        <v>213</v>
      </c>
      <c r="B304" s="13">
        <v>2008</v>
      </c>
      <c r="C304" s="147" t="s">
        <v>378</v>
      </c>
      <c r="D304" s="147" t="s">
        <v>8</v>
      </c>
      <c r="E304" s="110"/>
      <c r="F304" s="210"/>
    </row>
    <row r="305" spans="1:6" s="109" customFormat="1" ht="17.25" customHeight="1" x14ac:dyDescent="0.25">
      <c r="A305" s="145">
        <v>214</v>
      </c>
      <c r="B305" s="13">
        <v>2008</v>
      </c>
      <c r="C305" s="147" t="s">
        <v>379</v>
      </c>
      <c r="D305" s="147" t="s">
        <v>8</v>
      </c>
      <c r="E305" s="110"/>
      <c r="F305" s="210"/>
    </row>
    <row r="306" spans="1:6" s="109" customFormat="1" ht="17.25" customHeight="1" x14ac:dyDescent="0.25">
      <c r="A306" s="145">
        <v>215</v>
      </c>
      <c r="B306" s="13">
        <v>2008</v>
      </c>
      <c r="C306" s="147" t="s">
        <v>380</v>
      </c>
      <c r="D306" s="147" t="s">
        <v>8</v>
      </c>
      <c r="E306" s="110"/>
      <c r="F306" s="210"/>
    </row>
    <row r="307" spans="1:6" s="109" customFormat="1" ht="17.25" customHeight="1" x14ac:dyDescent="0.25">
      <c r="A307" s="145">
        <v>216</v>
      </c>
      <c r="B307" s="13">
        <v>2008</v>
      </c>
      <c r="C307" s="147" t="s">
        <v>381</v>
      </c>
      <c r="D307" s="147" t="s">
        <v>8</v>
      </c>
      <c r="E307" s="110"/>
      <c r="F307" s="210"/>
    </row>
    <row r="308" spans="1:6" s="109" customFormat="1" ht="17.25" customHeight="1" x14ac:dyDescent="0.25">
      <c r="A308" s="145">
        <v>217</v>
      </c>
      <c r="B308" s="13">
        <v>2008</v>
      </c>
      <c r="C308" s="147" t="s">
        <v>382</v>
      </c>
      <c r="D308" s="147" t="s">
        <v>8</v>
      </c>
      <c r="E308" s="110"/>
      <c r="F308" s="210"/>
    </row>
    <row r="309" spans="1:6" s="109" customFormat="1" ht="17.25" customHeight="1" x14ac:dyDescent="0.25">
      <c r="A309" s="145">
        <v>218</v>
      </c>
      <c r="B309" s="13">
        <v>2010</v>
      </c>
      <c r="C309" s="147" t="s">
        <v>383</v>
      </c>
      <c r="D309" s="147" t="s">
        <v>8</v>
      </c>
      <c r="E309" s="110"/>
      <c r="F309" s="210"/>
    </row>
    <row r="310" spans="1:6" s="109" customFormat="1" ht="17.25" customHeight="1" x14ac:dyDescent="0.25">
      <c r="A310" s="145">
        <v>219</v>
      </c>
      <c r="B310" s="13">
        <v>2010</v>
      </c>
      <c r="C310" s="147" t="s">
        <v>384</v>
      </c>
      <c r="D310" s="147" t="s">
        <v>8</v>
      </c>
      <c r="E310" s="110"/>
      <c r="F310" s="210"/>
    </row>
    <row r="311" spans="1:6" s="109" customFormat="1" ht="17.25" customHeight="1" x14ac:dyDescent="0.25">
      <c r="A311" s="145">
        <v>220</v>
      </c>
      <c r="B311" s="13">
        <v>2010</v>
      </c>
      <c r="C311" s="147" t="s">
        <v>385</v>
      </c>
      <c r="D311" s="147" t="s">
        <v>8</v>
      </c>
      <c r="E311" s="110"/>
      <c r="F311" s="210"/>
    </row>
    <row r="312" spans="1:6" s="109" customFormat="1" ht="17.25" customHeight="1" x14ac:dyDescent="0.25">
      <c r="A312" s="145">
        <v>221</v>
      </c>
      <c r="B312" s="13">
        <v>2010</v>
      </c>
      <c r="C312" s="147" t="s">
        <v>386</v>
      </c>
      <c r="D312" s="147" t="s">
        <v>8</v>
      </c>
      <c r="E312" s="110"/>
      <c r="F312" s="210"/>
    </row>
    <row r="313" spans="1:6" s="109" customFormat="1" ht="17.25" customHeight="1" x14ac:dyDescent="0.25">
      <c r="A313" s="145">
        <v>222</v>
      </c>
      <c r="B313" s="13">
        <v>2010</v>
      </c>
      <c r="C313" s="147" t="s">
        <v>387</v>
      </c>
      <c r="D313" s="147" t="s">
        <v>8</v>
      </c>
      <c r="E313" s="110"/>
      <c r="F313" s="210"/>
    </row>
    <row r="314" spans="1:6" s="109" customFormat="1" ht="17.25" customHeight="1" x14ac:dyDescent="0.25">
      <c r="A314" s="145">
        <v>223</v>
      </c>
      <c r="B314" s="13">
        <v>2010</v>
      </c>
      <c r="C314" s="147" t="s">
        <v>388</v>
      </c>
      <c r="D314" s="147" t="s">
        <v>8</v>
      </c>
      <c r="E314" s="110"/>
      <c r="F314" s="210"/>
    </row>
    <row r="315" spans="1:6" s="109" customFormat="1" ht="17.25" customHeight="1" x14ac:dyDescent="0.25">
      <c r="A315" s="145">
        <v>224</v>
      </c>
      <c r="B315" s="13">
        <v>2010</v>
      </c>
      <c r="C315" s="147" t="s">
        <v>389</v>
      </c>
      <c r="D315" s="147" t="s">
        <v>8</v>
      </c>
      <c r="E315" s="110"/>
      <c r="F315" s="210"/>
    </row>
    <row r="316" spans="1:6" s="109" customFormat="1" ht="17.25" customHeight="1" x14ac:dyDescent="0.25">
      <c r="A316" s="145">
        <v>225</v>
      </c>
      <c r="B316" s="13">
        <v>2010</v>
      </c>
      <c r="C316" s="147" t="s">
        <v>390</v>
      </c>
      <c r="D316" s="147" t="s">
        <v>8</v>
      </c>
      <c r="E316" s="110"/>
      <c r="F316" s="210"/>
    </row>
    <row r="317" spans="1:6" s="109" customFormat="1" ht="17.25" customHeight="1" x14ac:dyDescent="0.25">
      <c r="A317" s="145">
        <v>227</v>
      </c>
      <c r="B317" s="13">
        <v>2003</v>
      </c>
      <c r="C317" s="147" t="s">
        <v>392</v>
      </c>
      <c r="D317" s="147" t="s">
        <v>8</v>
      </c>
      <c r="E317" s="110"/>
      <c r="F317" s="210"/>
    </row>
    <row r="318" spans="1:6" s="109" customFormat="1" ht="17.25" customHeight="1" x14ac:dyDescent="0.25">
      <c r="A318" s="145">
        <v>226</v>
      </c>
      <c r="B318" s="13">
        <v>2014</v>
      </c>
      <c r="C318" s="147" t="s">
        <v>391</v>
      </c>
      <c r="D318" s="147" t="s">
        <v>8</v>
      </c>
      <c r="E318" s="110"/>
      <c r="F318" s="210"/>
    </row>
    <row r="319" spans="1:6" s="109" customFormat="1" ht="17.25" customHeight="1" x14ac:dyDescent="0.25">
      <c r="A319" s="145">
        <v>228</v>
      </c>
      <c r="B319" s="13">
        <v>2001</v>
      </c>
      <c r="C319" s="147" t="s">
        <v>393</v>
      </c>
      <c r="D319" s="147" t="s">
        <v>8</v>
      </c>
      <c r="E319" s="110"/>
      <c r="F319" s="210"/>
    </row>
    <row r="320" spans="1:6" s="109" customFormat="1" ht="17.25" customHeight="1" x14ac:dyDescent="0.25">
      <c r="A320" s="145">
        <v>229</v>
      </c>
      <c r="B320" s="13">
        <v>2003</v>
      </c>
      <c r="C320" s="147" t="s">
        <v>394</v>
      </c>
      <c r="D320" s="147" t="s">
        <v>8</v>
      </c>
      <c r="E320" s="110"/>
      <c r="F320" s="210"/>
    </row>
    <row r="321" spans="1:6" s="109" customFormat="1" ht="17.25" customHeight="1" x14ac:dyDescent="0.25">
      <c r="A321" s="145">
        <v>230</v>
      </c>
      <c r="B321" s="13">
        <v>2002</v>
      </c>
      <c r="C321" s="147" t="s">
        <v>395</v>
      </c>
      <c r="D321" s="147" t="s">
        <v>8</v>
      </c>
      <c r="E321" s="110"/>
      <c r="F321" s="210"/>
    </row>
    <row r="322" spans="1:6" s="109" customFormat="1" ht="17.25" customHeight="1" x14ac:dyDescent="0.25">
      <c r="A322" s="145">
        <v>447</v>
      </c>
      <c r="B322" s="13"/>
      <c r="C322" s="147" t="s">
        <v>609</v>
      </c>
      <c r="D322" s="147" t="s">
        <v>299</v>
      </c>
      <c r="E322" s="110"/>
      <c r="F322" s="210"/>
    </row>
    <row r="323" spans="1:6" s="109" customFormat="1" ht="17.25" customHeight="1" x14ac:dyDescent="0.25">
      <c r="A323" s="145">
        <v>405</v>
      </c>
      <c r="B323" s="13"/>
      <c r="C323" s="147" t="s">
        <v>567</v>
      </c>
      <c r="D323" s="147" t="s">
        <v>299</v>
      </c>
      <c r="E323" s="110"/>
      <c r="F323" s="210"/>
    </row>
    <row r="324" spans="1:6" s="109" customFormat="1" ht="17.25" customHeight="1" x14ac:dyDescent="0.25">
      <c r="A324" s="145">
        <v>406</v>
      </c>
      <c r="B324" s="13"/>
      <c r="C324" s="147" t="s">
        <v>568</v>
      </c>
      <c r="D324" s="147" t="s">
        <v>299</v>
      </c>
      <c r="E324" s="110"/>
      <c r="F324" s="210"/>
    </row>
    <row r="325" spans="1:6" s="109" customFormat="1" ht="17.25" customHeight="1" x14ac:dyDescent="0.25">
      <c r="A325" s="145">
        <v>395</v>
      </c>
      <c r="B325" s="13"/>
      <c r="C325" s="147" t="s">
        <v>557</v>
      </c>
      <c r="D325" s="147" t="s">
        <v>299</v>
      </c>
      <c r="E325" s="110"/>
      <c r="F325" s="210"/>
    </row>
    <row r="326" spans="1:6" s="109" customFormat="1" ht="17.25" customHeight="1" x14ac:dyDescent="0.25">
      <c r="A326" s="145">
        <v>344</v>
      </c>
      <c r="B326" s="13"/>
      <c r="C326" s="147" t="s">
        <v>510</v>
      </c>
      <c r="D326" s="147" t="s">
        <v>38</v>
      </c>
      <c r="E326" s="110"/>
      <c r="F326" s="210"/>
    </row>
    <row r="327" spans="1:6" s="109" customFormat="1" ht="17.25" customHeight="1" x14ac:dyDescent="0.25">
      <c r="A327" s="145">
        <v>412</v>
      </c>
      <c r="B327" s="13"/>
      <c r="C327" s="147" t="s">
        <v>574</v>
      </c>
      <c r="D327" s="147" t="s">
        <v>299</v>
      </c>
      <c r="E327" s="110"/>
      <c r="F327" s="210"/>
    </row>
    <row r="328" spans="1:6" s="109" customFormat="1" ht="17.25" customHeight="1" x14ac:dyDescent="0.25">
      <c r="A328" s="145">
        <v>244</v>
      </c>
      <c r="B328" s="13">
        <v>1986</v>
      </c>
      <c r="C328" s="147" t="s">
        <v>409</v>
      </c>
      <c r="D328" s="147" t="s">
        <v>8</v>
      </c>
      <c r="E328" s="110"/>
      <c r="F328" s="210"/>
    </row>
    <row r="329" spans="1:6" s="109" customFormat="1" ht="17.25" customHeight="1" x14ac:dyDescent="0.25">
      <c r="A329" s="145">
        <v>243</v>
      </c>
      <c r="B329" s="13">
        <v>2011</v>
      </c>
      <c r="C329" s="147" t="s">
        <v>408</v>
      </c>
      <c r="D329" s="147" t="s">
        <v>8</v>
      </c>
      <c r="E329" s="110"/>
      <c r="F329" s="210"/>
    </row>
    <row r="330" spans="1:6" s="109" customFormat="1" ht="17.25" customHeight="1" x14ac:dyDescent="0.25">
      <c r="A330" s="145">
        <v>368</v>
      </c>
      <c r="B330" s="13"/>
      <c r="C330" s="147" t="s">
        <v>534</v>
      </c>
      <c r="D330" s="147" t="s">
        <v>509</v>
      </c>
      <c r="E330" s="110"/>
      <c r="F330" s="210"/>
    </row>
    <row r="331" spans="1:6" s="109" customFormat="1" ht="17.25" customHeight="1" x14ac:dyDescent="0.25">
      <c r="A331" s="145">
        <v>414</v>
      </c>
      <c r="B331" s="13"/>
      <c r="C331" s="147" t="s">
        <v>576</v>
      </c>
      <c r="D331" s="147" t="s">
        <v>299</v>
      </c>
      <c r="E331" s="110"/>
      <c r="F331" s="210"/>
    </row>
    <row r="332" spans="1:6" s="109" customFormat="1" ht="17.25" customHeight="1" x14ac:dyDescent="0.25">
      <c r="A332" s="145">
        <v>351</v>
      </c>
      <c r="B332" s="13"/>
      <c r="C332" s="147" t="s">
        <v>517</v>
      </c>
      <c r="D332" s="147" t="s">
        <v>509</v>
      </c>
      <c r="E332" s="110"/>
      <c r="F332" s="210"/>
    </row>
    <row r="333" spans="1:6" s="109" customFormat="1" ht="17.25" customHeight="1" x14ac:dyDescent="0.25">
      <c r="A333" s="145">
        <v>245</v>
      </c>
      <c r="B333" s="13">
        <v>2014</v>
      </c>
      <c r="C333" s="147" t="s">
        <v>410</v>
      </c>
      <c r="D333" s="147" t="s">
        <v>8</v>
      </c>
      <c r="E333" s="110"/>
      <c r="F333" s="210"/>
    </row>
    <row r="334" spans="1:6" s="109" customFormat="1" ht="17.25" customHeight="1" x14ac:dyDescent="0.25">
      <c r="A334" s="145">
        <v>288</v>
      </c>
      <c r="B334" s="13"/>
      <c r="C334" s="147" t="s">
        <v>454</v>
      </c>
      <c r="D334" s="147" t="s">
        <v>8</v>
      </c>
      <c r="E334" s="110"/>
      <c r="F334" s="210"/>
    </row>
    <row r="335" spans="1:6" s="109" customFormat="1" ht="17.25" customHeight="1" x14ac:dyDescent="0.25">
      <c r="A335" s="145">
        <v>289</v>
      </c>
      <c r="B335" s="13">
        <v>2003</v>
      </c>
      <c r="C335" s="147" t="s">
        <v>455</v>
      </c>
      <c r="D335" s="147" t="s">
        <v>8</v>
      </c>
      <c r="E335" s="110"/>
      <c r="F335" s="210"/>
    </row>
    <row r="336" spans="1:6" s="109" customFormat="1" ht="17.25" customHeight="1" x14ac:dyDescent="0.25">
      <c r="A336" s="145">
        <v>467</v>
      </c>
      <c r="B336" s="13"/>
      <c r="C336" s="147" t="s">
        <v>629</v>
      </c>
      <c r="D336" s="147" t="s">
        <v>299</v>
      </c>
      <c r="E336" s="110"/>
      <c r="F336" s="210"/>
    </row>
    <row r="337" spans="1:6" s="109" customFormat="1" ht="17.25" customHeight="1" x14ac:dyDescent="0.25">
      <c r="A337" s="145">
        <v>290</v>
      </c>
      <c r="B337" s="13">
        <v>1998</v>
      </c>
      <c r="C337" s="147" t="s">
        <v>456</v>
      </c>
      <c r="D337" s="147" t="s">
        <v>8</v>
      </c>
      <c r="E337" s="110"/>
      <c r="F337" s="210"/>
    </row>
    <row r="338" spans="1:6" s="109" customFormat="1" ht="17.25" customHeight="1" x14ac:dyDescent="0.25">
      <c r="A338" s="145">
        <v>350</v>
      </c>
      <c r="B338" s="13"/>
      <c r="C338" s="147" t="s">
        <v>516</v>
      </c>
      <c r="D338" s="147" t="s">
        <v>509</v>
      </c>
      <c r="E338" s="110"/>
      <c r="F338" s="210"/>
    </row>
    <row r="339" spans="1:6" s="109" customFormat="1" ht="17.25" customHeight="1" x14ac:dyDescent="0.25">
      <c r="A339" s="145">
        <v>291</v>
      </c>
      <c r="B339" s="13">
        <v>2013</v>
      </c>
      <c r="C339" s="147" t="s">
        <v>457</v>
      </c>
      <c r="D339" s="147" t="s">
        <v>8</v>
      </c>
      <c r="E339" s="110"/>
      <c r="F339" s="210"/>
    </row>
    <row r="340" spans="1:6" s="109" customFormat="1" ht="17.25" customHeight="1" x14ac:dyDescent="0.25">
      <c r="A340" s="145">
        <v>292</v>
      </c>
      <c r="B340" s="13">
        <v>2014</v>
      </c>
      <c r="C340" s="147" t="s">
        <v>458</v>
      </c>
      <c r="D340" s="147" t="s">
        <v>8</v>
      </c>
      <c r="E340" s="110"/>
      <c r="F340" s="210"/>
    </row>
    <row r="341" spans="1:6" s="109" customFormat="1" ht="17.25" customHeight="1" x14ac:dyDescent="0.25">
      <c r="A341" s="145">
        <v>293</v>
      </c>
      <c r="B341" s="13">
        <v>2014</v>
      </c>
      <c r="C341" s="147" t="s">
        <v>459</v>
      </c>
      <c r="D341" s="147" t="s">
        <v>8</v>
      </c>
      <c r="E341" s="110"/>
      <c r="F341" s="210"/>
    </row>
    <row r="342" spans="1:6" s="109" customFormat="1" ht="17.25" customHeight="1" x14ac:dyDescent="0.25">
      <c r="A342" s="145">
        <v>550</v>
      </c>
      <c r="B342" s="13"/>
      <c r="C342" s="147" t="s">
        <v>712</v>
      </c>
      <c r="D342" s="147" t="s">
        <v>299</v>
      </c>
      <c r="E342" s="110"/>
      <c r="F342" s="210"/>
    </row>
    <row r="343" spans="1:6" s="109" customFormat="1" ht="17.25" customHeight="1" x14ac:dyDescent="0.25">
      <c r="A343" s="145">
        <v>294</v>
      </c>
      <c r="B343" s="13">
        <v>2003</v>
      </c>
      <c r="C343" s="147" t="s">
        <v>460</v>
      </c>
      <c r="D343" s="147" t="s">
        <v>8</v>
      </c>
      <c r="E343" s="110"/>
      <c r="F343" s="210"/>
    </row>
    <row r="344" spans="1:6" s="109" customFormat="1" ht="17.25" customHeight="1" x14ac:dyDescent="0.25">
      <c r="A344" s="145">
        <v>295</v>
      </c>
      <c r="B344" s="13">
        <v>2013</v>
      </c>
      <c r="C344" s="147" t="s">
        <v>461</v>
      </c>
      <c r="D344" s="147" t="s">
        <v>8</v>
      </c>
      <c r="E344" s="110"/>
      <c r="F344" s="210"/>
    </row>
    <row r="345" spans="1:6" s="109" customFormat="1" ht="17.25" customHeight="1" x14ac:dyDescent="0.25">
      <c r="A345" s="145">
        <v>620</v>
      </c>
      <c r="B345" s="13"/>
      <c r="C345" s="147" t="s">
        <v>779</v>
      </c>
      <c r="D345" s="147" t="s">
        <v>38</v>
      </c>
      <c r="E345" s="110"/>
      <c r="F345" s="210"/>
    </row>
    <row r="346" spans="1:6" s="109" customFormat="1" ht="17.25" customHeight="1" x14ac:dyDescent="0.25">
      <c r="A346" s="145">
        <v>558</v>
      </c>
      <c r="B346" s="13"/>
      <c r="C346" s="147" t="s">
        <v>719</v>
      </c>
      <c r="D346" s="147" t="s">
        <v>509</v>
      </c>
      <c r="E346" s="110"/>
      <c r="F346" s="210"/>
    </row>
    <row r="347" spans="1:6" s="109" customFormat="1" ht="17.25" customHeight="1" x14ac:dyDescent="0.25">
      <c r="A347" s="145">
        <v>296</v>
      </c>
      <c r="B347" s="13"/>
      <c r="C347" s="147" t="s">
        <v>462</v>
      </c>
      <c r="D347" s="147" t="s">
        <v>8</v>
      </c>
      <c r="E347" s="110"/>
      <c r="F347" s="210"/>
    </row>
    <row r="348" spans="1:6" s="109" customFormat="1" ht="17.25" customHeight="1" x14ac:dyDescent="0.25">
      <c r="A348" s="145">
        <v>571</v>
      </c>
      <c r="B348" s="13"/>
      <c r="C348" s="147" t="s">
        <v>731</v>
      </c>
      <c r="D348" s="147" t="s">
        <v>509</v>
      </c>
      <c r="E348" s="110"/>
      <c r="F348" s="210"/>
    </row>
    <row r="349" spans="1:6" s="109" customFormat="1" ht="17.25" customHeight="1" x14ac:dyDescent="0.25">
      <c r="A349" s="145">
        <v>598</v>
      </c>
      <c r="B349" s="13"/>
      <c r="C349" s="147" t="s">
        <v>758</v>
      </c>
      <c r="D349" s="147" t="s">
        <v>509</v>
      </c>
      <c r="E349" s="110"/>
      <c r="F349" s="210"/>
    </row>
    <row r="350" spans="1:6" s="109" customFormat="1" ht="17.25" customHeight="1" x14ac:dyDescent="0.25">
      <c r="A350" s="145">
        <v>541</v>
      </c>
      <c r="B350" s="13"/>
      <c r="C350" s="147" t="s">
        <v>703</v>
      </c>
      <c r="D350" s="147" t="s">
        <v>509</v>
      </c>
      <c r="E350" s="110"/>
      <c r="F350" s="210"/>
    </row>
    <row r="351" spans="1:6" s="109" customFormat="1" ht="17.25" customHeight="1" x14ac:dyDescent="0.25">
      <c r="A351" s="145">
        <v>466</v>
      </c>
      <c r="B351" s="13"/>
      <c r="C351" s="147" t="s">
        <v>628</v>
      </c>
      <c r="D351" s="147" t="s">
        <v>299</v>
      </c>
      <c r="E351" s="110"/>
      <c r="F351" s="210"/>
    </row>
    <row r="352" spans="1:6" s="109" customFormat="1" ht="17.25" customHeight="1" x14ac:dyDescent="0.25">
      <c r="A352" s="145">
        <v>408</v>
      </c>
      <c r="B352" s="13"/>
      <c r="C352" s="147" t="s">
        <v>570</v>
      </c>
      <c r="D352" s="147" t="s">
        <v>299</v>
      </c>
      <c r="E352" s="110"/>
      <c r="F352" s="210"/>
    </row>
    <row r="353" spans="1:6" s="109" customFormat="1" ht="17.25" customHeight="1" x14ac:dyDescent="0.25">
      <c r="A353" s="145">
        <v>564</v>
      </c>
      <c r="B353" s="13"/>
      <c r="C353" s="147" t="s">
        <v>725</v>
      </c>
      <c r="D353" s="147" t="s">
        <v>509</v>
      </c>
      <c r="E353" s="110"/>
      <c r="F353" s="210"/>
    </row>
    <row r="354" spans="1:6" s="109" customFormat="1" ht="17.25" customHeight="1" x14ac:dyDescent="0.25">
      <c r="A354" s="145">
        <v>297</v>
      </c>
      <c r="B354" s="13">
        <v>2003</v>
      </c>
      <c r="C354" s="147" t="s">
        <v>463</v>
      </c>
      <c r="D354" s="147" t="s">
        <v>8</v>
      </c>
      <c r="E354" s="110"/>
      <c r="F354" s="210"/>
    </row>
    <row r="355" spans="1:6" s="109" customFormat="1" ht="17.25" customHeight="1" x14ac:dyDescent="0.25">
      <c r="A355" s="145">
        <v>403</v>
      </c>
      <c r="B355" s="13"/>
      <c r="C355" s="147" t="s">
        <v>565</v>
      </c>
      <c r="D355" s="147" t="s">
        <v>299</v>
      </c>
      <c r="E355" s="110"/>
      <c r="F355" s="210"/>
    </row>
    <row r="356" spans="1:6" s="109" customFormat="1" ht="17.25" customHeight="1" x14ac:dyDescent="0.25">
      <c r="A356" s="145">
        <v>298</v>
      </c>
      <c r="B356" s="13">
        <v>2013</v>
      </c>
      <c r="C356" s="147" t="s">
        <v>464</v>
      </c>
      <c r="D356" s="147" t="s">
        <v>8</v>
      </c>
      <c r="E356" s="110"/>
      <c r="F356" s="210"/>
    </row>
    <row r="357" spans="1:6" s="109" customFormat="1" ht="17.25" customHeight="1" x14ac:dyDescent="0.25">
      <c r="A357" s="145">
        <v>407</v>
      </c>
      <c r="B357" s="13"/>
      <c r="C357" s="147" t="s">
        <v>569</v>
      </c>
      <c r="D357" s="147" t="s">
        <v>299</v>
      </c>
      <c r="E357" s="110"/>
      <c r="F357" s="210"/>
    </row>
    <row r="358" spans="1:6" s="109" customFormat="1" ht="17.25" customHeight="1" x14ac:dyDescent="0.25">
      <c r="A358" s="145">
        <v>299</v>
      </c>
      <c r="B358" s="13">
        <v>2014</v>
      </c>
      <c r="C358" s="147" t="s">
        <v>465</v>
      </c>
      <c r="D358" s="147" t="s">
        <v>8</v>
      </c>
      <c r="E358" s="110"/>
      <c r="F358" s="210"/>
    </row>
    <row r="359" spans="1:6" s="109" customFormat="1" ht="17.25" customHeight="1" x14ac:dyDescent="0.25">
      <c r="A359" s="145">
        <v>352</v>
      </c>
      <c r="B359" s="13"/>
      <c r="C359" s="147" t="s">
        <v>518</v>
      </c>
      <c r="D359" s="147" t="s">
        <v>509</v>
      </c>
      <c r="E359" s="110"/>
      <c r="F359" s="210"/>
    </row>
    <row r="360" spans="1:6" s="109" customFormat="1" ht="17.25" customHeight="1" x14ac:dyDescent="0.25">
      <c r="A360" s="145">
        <v>300</v>
      </c>
      <c r="B360" s="13">
        <v>2010</v>
      </c>
      <c r="C360" s="147" t="s">
        <v>466</v>
      </c>
      <c r="D360" s="147" t="s">
        <v>8</v>
      </c>
      <c r="E360" s="110"/>
      <c r="F360" s="210"/>
    </row>
    <row r="361" spans="1:6" s="109" customFormat="1" ht="17.25" customHeight="1" x14ac:dyDescent="0.25">
      <c r="A361" s="145">
        <v>382</v>
      </c>
      <c r="B361" s="13"/>
      <c r="C361" s="147" t="s">
        <v>537</v>
      </c>
      <c r="D361" s="147" t="s">
        <v>509</v>
      </c>
      <c r="E361" s="110"/>
      <c r="F361" s="210"/>
    </row>
    <row r="362" spans="1:6" s="109" customFormat="1" ht="17.25" customHeight="1" x14ac:dyDescent="0.25">
      <c r="A362" s="145">
        <v>441</v>
      </c>
      <c r="B362" s="13"/>
      <c r="C362" s="147" t="s">
        <v>604</v>
      </c>
      <c r="D362" s="147" t="s">
        <v>299</v>
      </c>
      <c r="E362" s="110"/>
      <c r="F362" s="210"/>
    </row>
    <row r="363" spans="1:6" s="109" customFormat="1" ht="17.25" customHeight="1" x14ac:dyDescent="0.25">
      <c r="A363" s="145">
        <v>301</v>
      </c>
      <c r="B363" s="13">
        <v>1010</v>
      </c>
      <c r="C363" s="147" t="s">
        <v>467</v>
      </c>
      <c r="D363" s="147" t="s">
        <v>8</v>
      </c>
      <c r="E363" s="110"/>
      <c r="F363" s="210"/>
    </row>
    <row r="364" spans="1:6" s="109" customFormat="1" ht="17.25" customHeight="1" x14ac:dyDescent="0.25">
      <c r="A364" s="145">
        <v>247</v>
      </c>
      <c r="B364" s="13">
        <v>2013</v>
      </c>
      <c r="C364" s="147" t="s">
        <v>412</v>
      </c>
      <c r="D364" s="147" t="s">
        <v>8</v>
      </c>
      <c r="E364" s="110"/>
      <c r="F364" s="210"/>
    </row>
    <row r="365" spans="1:6" s="109" customFormat="1" ht="17.25" customHeight="1" x14ac:dyDescent="0.25">
      <c r="A365" s="145">
        <v>249</v>
      </c>
      <c r="B365" s="13"/>
      <c r="C365" s="147" t="s">
        <v>414</v>
      </c>
      <c r="D365" s="147" t="s">
        <v>8</v>
      </c>
      <c r="E365" s="110"/>
      <c r="F365" s="210"/>
    </row>
    <row r="366" spans="1:6" s="109" customFormat="1" ht="17.25" customHeight="1" x14ac:dyDescent="0.25">
      <c r="A366" s="145">
        <v>250</v>
      </c>
      <c r="B366" s="13">
        <v>1993</v>
      </c>
      <c r="C366" s="147" t="s">
        <v>415</v>
      </c>
      <c r="D366" s="147" t="s">
        <v>8</v>
      </c>
      <c r="E366" s="110"/>
      <c r="F366" s="210"/>
    </row>
    <row r="367" spans="1:6" s="109" customFormat="1" ht="17.25" customHeight="1" x14ac:dyDescent="0.25">
      <c r="A367" s="145">
        <v>499</v>
      </c>
      <c r="B367" s="13"/>
      <c r="C367" s="147" t="s">
        <v>663</v>
      </c>
      <c r="D367" s="147" t="s">
        <v>509</v>
      </c>
      <c r="E367" s="110"/>
      <c r="F367" s="210"/>
    </row>
    <row r="368" spans="1:6" s="109" customFormat="1" ht="17.25" customHeight="1" x14ac:dyDescent="0.25">
      <c r="A368" s="145">
        <v>549</v>
      </c>
      <c r="B368" s="13"/>
      <c r="C368" s="147" t="s">
        <v>711</v>
      </c>
      <c r="D368" s="147" t="s">
        <v>299</v>
      </c>
      <c r="E368" s="110"/>
      <c r="F368" s="210"/>
    </row>
    <row r="369" spans="1:6" s="109" customFormat="1" ht="17.25" customHeight="1" x14ac:dyDescent="0.25">
      <c r="A369" s="145">
        <v>252</v>
      </c>
      <c r="B369" s="13">
        <v>2008</v>
      </c>
      <c r="C369" s="147" t="s">
        <v>419</v>
      </c>
      <c r="D369" s="147" t="s">
        <v>8</v>
      </c>
      <c r="E369" s="110"/>
      <c r="F369" s="210"/>
    </row>
    <row r="370" spans="1:6" s="109" customFormat="1" ht="17.25" customHeight="1" x14ac:dyDescent="0.25">
      <c r="A370" s="145">
        <v>410</v>
      </c>
      <c r="B370" s="13"/>
      <c r="C370" s="147" t="s">
        <v>572</v>
      </c>
      <c r="D370" s="147" t="s">
        <v>299</v>
      </c>
      <c r="E370" s="110"/>
      <c r="F370" s="210"/>
    </row>
    <row r="371" spans="1:6" s="109" customFormat="1" ht="17.25" customHeight="1" x14ac:dyDescent="0.25">
      <c r="A371" s="145">
        <v>253</v>
      </c>
      <c r="B371" s="13">
        <v>2015</v>
      </c>
      <c r="C371" s="147" t="s">
        <v>420</v>
      </c>
      <c r="D371" s="147" t="s">
        <v>8</v>
      </c>
      <c r="E371" s="110"/>
      <c r="F371" s="210"/>
    </row>
    <row r="372" spans="1:6" s="109" customFormat="1" ht="17.25" customHeight="1" x14ac:dyDescent="0.25">
      <c r="A372" s="145">
        <v>254</v>
      </c>
      <c r="B372" s="13">
        <v>2003</v>
      </c>
      <c r="C372" s="147" t="s">
        <v>421</v>
      </c>
      <c r="D372" s="147" t="s">
        <v>8</v>
      </c>
      <c r="E372" s="110"/>
      <c r="F372" s="210"/>
    </row>
    <row r="373" spans="1:6" s="109" customFormat="1" ht="17.25" customHeight="1" x14ac:dyDescent="0.25">
      <c r="A373" s="145">
        <v>411</v>
      </c>
      <c r="B373" s="13"/>
      <c r="C373" s="147" t="s">
        <v>573</v>
      </c>
      <c r="D373" s="147" t="s">
        <v>299</v>
      </c>
      <c r="E373" s="110"/>
      <c r="F373" s="210"/>
    </row>
    <row r="374" spans="1:6" s="109" customFormat="1" ht="17.25" customHeight="1" x14ac:dyDescent="0.25">
      <c r="A374" s="145">
        <v>255</v>
      </c>
      <c r="B374" s="13"/>
      <c r="C374" s="147" t="s">
        <v>422</v>
      </c>
      <c r="D374" s="147" t="s">
        <v>8</v>
      </c>
      <c r="E374" s="110"/>
      <c r="F374" s="210"/>
    </row>
    <row r="375" spans="1:6" s="109" customFormat="1" ht="17.25" customHeight="1" x14ac:dyDescent="0.25">
      <c r="A375" s="145">
        <v>256</v>
      </c>
      <c r="B375" s="13">
        <v>1994</v>
      </c>
      <c r="C375" s="147" t="s">
        <v>423</v>
      </c>
      <c r="D375" s="147" t="s">
        <v>8</v>
      </c>
      <c r="E375" s="110"/>
      <c r="F375" s="210"/>
    </row>
    <row r="376" spans="1:6" s="109" customFormat="1" ht="17.25" customHeight="1" x14ac:dyDescent="0.25">
      <c r="A376" s="145">
        <v>257</v>
      </c>
      <c r="B376" s="13"/>
      <c r="C376" s="147" t="s">
        <v>424</v>
      </c>
      <c r="D376" s="147" t="s">
        <v>8</v>
      </c>
      <c r="E376" s="110"/>
      <c r="F376" s="210"/>
    </row>
    <row r="377" spans="1:6" s="109" customFormat="1" ht="17.25" customHeight="1" x14ac:dyDescent="0.25">
      <c r="A377" s="145">
        <v>258</v>
      </c>
      <c r="B377" s="13"/>
      <c r="C377" s="147" t="s">
        <v>425</v>
      </c>
      <c r="D377" s="147" t="s">
        <v>8</v>
      </c>
      <c r="E377" s="110"/>
      <c r="F377" s="210"/>
    </row>
    <row r="378" spans="1:6" s="109" customFormat="1" ht="17.25" customHeight="1" x14ac:dyDescent="0.25">
      <c r="A378" s="145">
        <v>259</v>
      </c>
      <c r="B378" s="13"/>
      <c r="C378" s="147" t="s">
        <v>426</v>
      </c>
      <c r="D378" s="147" t="s">
        <v>8</v>
      </c>
      <c r="E378" s="110"/>
      <c r="F378" s="210"/>
    </row>
    <row r="379" spans="1:6" s="109" customFormat="1" ht="17.25" customHeight="1" x14ac:dyDescent="0.25">
      <c r="A379" s="145">
        <v>260</v>
      </c>
      <c r="B379" s="13">
        <v>2011</v>
      </c>
      <c r="C379" s="147" t="s">
        <v>427</v>
      </c>
      <c r="D379" s="147" t="s">
        <v>8</v>
      </c>
      <c r="E379" s="110"/>
      <c r="F379" s="210"/>
    </row>
    <row r="380" spans="1:6" s="109" customFormat="1" ht="17.25" customHeight="1" x14ac:dyDescent="0.25">
      <c r="A380" s="145">
        <v>261</v>
      </c>
      <c r="B380" s="13">
        <v>2010</v>
      </c>
      <c r="C380" s="147" t="s">
        <v>428</v>
      </c>
      <c r="D380" s="147" t="s">
        <v>8</v>
      </c>
      <c r="E380" s="110"/>
      <c r="F380" s="210"/>
    </row>
    <row r="381" spans="1:6" s="109" customFormat="1" ht="17.25" customHeight="1" x14ac:dyDescent="0.25">
      <c r="A381" s="145">
        <v>262</v>
      </c>
      <c r="B381" s="13">
        <v>2013</v>
      </c>
      <c r="C381" s="147" t="s">
        <v>429</v>
      </c>
      <c r="D381" s="147" t="s">
        <v>8</v>
      </c>
      <c r="E381" s="110"/>
      <c r="F381" s="210"/>
    </row>
    <row r="382" spans="1:6" s="109" customFormat="1" ht="17.25" customHeight="1" x14ac:dyDescent="0.25">
      <c r="A382" s="145">
        <v>263</v>
      </c>
      <c r="B382" s="13">
        <v>2001</v>
      </c>
      <c r="C382" s="147" t="s">
        <v>430</v>
      </c>
      <c r="D382" s="147" t="s">
        <v>8</v>
      </c>
      <c r="E382" s="110"/>
      <c r="F382" s="210"/>
    </row>
    <row r="383" spans="1:6" s="109" customFormat="1" ht="17.25" customHeight="1" x14ac:dyDescent="0.25">
      <c r="A383" s="145">
        <v>551</v>
      </c>
      <c r="B383" s="13"/>
      <c r="C383" s="147" t="s">
        <v>713</v>
      </c>
      <c r="D383" s="147" t="s">
        <v>509</v>
      </c>
      <c r="E383" s="110"/>
      <c r="F383" s="210"/>
    </row>
    <row r="384" spans="1:6" s="109" customFormat="1" ht="17.25" customHeight="1" x14ac:dyDescent="0.25">
      <c r="A384" s="145">
        <v>264</v>
      </c>
      <c r="B384" s="13">
        <v>2012</v>
      </c>
      <c r="C384" s="147" t="s">
        <v>431</v>
      </c>
      <c r="D384" s="147" t="s">
        <v>8</v>
      </c>
      <c r="E384" s="110"/>
      <c r="F384" s="210"/>
    </row>
    <row r="385" spans="1:6" s="109" customFormat="1" ht="17.25" customHeight="1" x14ac:dyDescent="0.25">
      <c r="A385" s="145">
        <v>602</v>
      </c>
      <c r="B385" s="13"/>
      <c r="C385" s="147" t="s">
        <v>762</v>
      </c>
      <c r="D385" s="147" t="s">
        <v>509</v>
      </c>
      <c r="E385" s="110"/>
      <c r="F385" s="210"/>
    </row>
    <row r="386" spans="1:6" s="109" customFormat="1" ht="17.25" customHeight="1" x14ac:dyDescent="0.25">
      <c r="A386" s="145">
        <v>303</v>
      </c>
      <c r="B386" s="13">
        <v>2002</v>
      </c>
      <c r="C386" s="147" t="s">
        <v>469</v>
      </c>
      <c r="D386" s="147" t="s">
        <v>8</v>
      </c>
      <c r="E386" s="110"/>
      <c r="F386" s="210"/>
    </row>
    <row r="387" spans="1:6" s="109" customFormat="1" ht="17.25" customHeight="1" x14ac:dyDescent="0.25">
      <c r="A387" s="145">
        <v>302</v>
      </c>
      <c r="B387" s="13">
        <v>2013</v>
      </c>
      <c r="C387" s="147" t="s">
        <v>468</v>
      </c>
      <c r="D387" s="147" t="s">
        <v>8</v>
      </c>
      <c r="E387" s="110"/>
      <c r="F387" s="210"/>
    </row>
    <row r="388" spans="1:6" s="109" customFormat="1" ht="17.25" customHeight="1" x14ac:dyDescent="0.25">
      <c r="A388" s="145">
        <v>434</v>
      </c>
      <c r="B388" s="13"/>
      <c r="C388" s="147" t="s">
        <v>597</v>
      </c>
      <c r="D388" s="147" t="s">
        <v>299</v>
      </c>
      <c r="E388" s="110"/>
      <c r="F388" s="210"/>
    </row>
    <row r="389" spans="1:6" s="109" customFormat="1" ht="17.25" customHeight="1" x14ac:dyDescent="0.25">
      <c r="A389" s="145">
        <v>611</v>
      </c>
      <c r="B389" s="13"/>
      <c r="C389" s="147" t="s">
        <v>770</v>
      </c>
      <c r="D389" s="147" t="s">
        <v>38</v>
      </c>
      <c r="E389" s="110"/>
      <c r="F389" s="210"/>
    </row>
    <row r="390" spans="1:6" s="109" customFormat="1" ht="17.25" customHeight="1" x14ac:dyDescent="0.25">
      <c r="A390" s="145">
        <v>616</v>
      </c>
      <c r="B390" s="13"/>
      <c r="C390" s="147" t="s">
        <v>775</v>
      </c>
      <c r="D390" s="147" t="s">
        <v>38</v>
      </c>
      <c r="E390" s="110"/>
      <c r="F390" s="210"/>
    </row>
    <row r="391" spans="1:6" s="109" customFormat="1" ht="17.25" customHeight="1" x14ac:dyDescent="0.25">
      <c r="A391" s="145">
        <v>357</v>
      </c>
      <c r="B391" s="13"/>
      <c r="C391" s="147" t="s">
        <v>523</v>
      </c>
      <c r="D391" s="147" t="s">
        <v>509</v>
      </c>
      <c r="E391" s="110"/>
      <c r="F391" s="210"/>
    </row>
    <row r="392" spans="1:6" s="109" customFormat="1" ht="17.25" customHeight="1" x14ac:dyDescent="0.25">
      <c r="A392" s="145">
        <v>358</v>
      </c>
      <c r="B392" s="13"/>
      <c r="C392" s="147" t="s">
        <v>524</v>
      </c>
      <c r="D392" s="147" t="s">
        <v>509</v>
      </c>
      <c r="E392" s="110"/>
      <c r="F392" s="210"/>
    </row>
    <row r="393" spans="1:6" s="109" customFormat="1" ht="17.25" customHeight="1" x14ac:dyDescent="0.25">
      <c r="A393" s="145">
        <v>359</v>
      </c>
      <c r="B393" s="13"/>
      <c r="C393" s="147" t="s">
        <v>525</v>
      </c>
      <c r="D393" s="147" t="s">
        <v>509</v>
      </c>
      <c r="E393" s="110"/>
      <c r="F393" s="210"/>
    </row>
    <row r="394" spans="1:6" s="109" customFormat="1" ht="17.25" customHeight="1" x14ac:dyDescent="0.25">
      <c r="A394" s="145">
        <v>401</v>
      </c>
      <c r="B394" s="13"/>
      <c r="C394" s="147" t="s">
        <v>563</v>
      </c>
      <c r="D394" s="147" t="s">
        <v>299</v>
      </c>
      <c r="E394" s="110"/>
      <c r="F394" s="210"/>
    </row>
    <row r="395" spans="1:6" s="109" customFormat="1" ht="17.25" customHeight="1" x14ac:dyDescent="0.25">
      <c r="A395" s="145">
        <v>451</v>
      </c>
      <c r="B395" s="13"/>
      <c r="C395" s="147" t="s">
        <v>613</v>
      </c>
      <c r="D395" s="147" t="s">
        <v>299</v>
      </c>
      <c r="E395" s="110"/>
      <c r="F395" s="210"/>
    </row>
    <row r="396" spans="1:6" s="109" customFormat="1" ht="17.25" customHeight="1" x14ac:dyDescent="0.25">
      <c r="A396" s="145">
        <v>305</v>
      </c>
      <c r="B396" s="13">
        <v>2014</v>
      </c>
      <c r="C396" s="147" t="s">
        <v>471</v>
      </c>
      <c r="D396" s="147" t="s">
        <v>8</v>
      </c>
      <c r="E396" s="110"/>
      <c r="F396" s="210"/>
    </row>
    <row r="397" spans="1:6" s="109" customFormat="1" ht="17.25" customHeight="1" x14ac:dyDescent="0.25">
      <c r="A397" s="145">
        <v>306</v>
      </c>
      <c r="B397" s="13">
        <v>2015</v>
      </c>
      <c r="C397" s="147" t="s">
        <v>472</v>
      </c>
      <c r="D397" s="147" t="s">
        <v>8</v>
      </c>
      <c r="E397" s="110"/>
      <c r="F397" s="210"/>
    </row>
    <row r="398" spans="1:6" s="109" customFormat="1" ht="17.25" customHeight="1" x14ac:dyDescent="0.25">
      <c r="A398" s="145">
        <v>307</v>
      </c>
      <c r="B398" s="13">
        <v>2000</v>
      </c>
      <c r="C398" s="147" t="s">
        <v>473</v>
      </c>
      <c r="D398" s="147" t="s">
        <v>8</v>
      </c>
      <c r="E398" s="110"/>
      <c r="F398" s="210"/>
    </row>
    <row r="399" spans="1:6" s="109" customFormat="1" ht="17.25" customHeight="1" x14ac:dyDescent="0.25">
      <c r="A399" s="145">
        <v>308</v>
      </c>
      <c r="B399" s="13">
        <v>2004</v>
      </c>
      <c r="C399" s="147" t="s">
        <v>474</v>
      </c>
      <c r="D399" s="147" t="s">
        <v>8</v>
      </c>
      <c r="E399" s="110"/>
      <c r="F399" s="210"/>
    </row>
    <row r="400" spans="1:6" s="109" customFormat="1" ht="17.25" customHeight="1" x14ac:dyDescent="0.25">
      <c r="A400" s="145">
        <v>601</v>
      </c>
      <c r="B400" s="13"/>
      <c r="C400" s="147" t="s">
        <v>761</v>
      </c>
      <c r="D400" s="147" t="s">
        <v>509</v>
      </c>
      <c r="E400" s="110"/>
      <c r="F400" s="210"/>
    </row>
    <row r="401" spans="1:6" s="109" customFormat="1" ht="17.25" customHeight="1" x14ac:dyDescent="0.25">
      <c r="A401" s="145">
        <v>309</v>
      </c>
      <c r="B401" s="13">
        <v>2014</v>
      </c>
      <c r="C401" s="147" t="s">
        <v>475</v>
      </c>
      <c r="D401" s="147" t="s">
        <v>8</v>
      </c>
      <c r="E401" s="110"/>
      <c r="F401" s="210"/>
    </row>
    <row r="402" spans="1:6" s="109" customFormat="1" ht="17.25" customHeight="1" x14ac:dyDescent="0.25">
      <c r="A402" s="145">
        <v>310</v>
      </c>
      <c r="B402" s="13">
        <v>1991</v>
      </c>
      <c r="C402" s="147" t="s">
        <v>476</v>
      </c>
      <c r="D402" s="147" t="s">
        <v>8</v>
      </c>
      <c r="E402" s="110"/>
      <c r="F402" s="210"/>
    </row>
    <row r="403" spans="1:6" s="109" customFormat="1" ht="17.25" customHeight="1" x14ac:dyDescent="0.25">
      <c r="A403" s="145">
        <v>622</v>
      </c>
      <c r="B403" s="13"/>
      <c r="C403" s="147" t="s">
        <v>781</v>
      </c>
      <c r="D403" s="147" t="s">
        <v>38</v>
      </c>
      <c r="E403" s="110"/>
      <c r="F403" s="210"/>
    </row>
    <row r="404" spans="1:6" s="109" customFormat="1" ht="17.25" customHeight="1" x14ac:dyDescent="0.25">
      <c r="A404" s="145">
        <v>592</v>
      </c>
      <c r="B404" s="13"/>
      <c r="C404" s="147" t="s">
        <v>752</v>
      </c>
      <c r="D404" s="147" t="s">
        <v>509</v>
      </c>
      <c r="E404" s="110"/>
      <c r="F404" s="210"/>
    </row>
    <row r="405" spans="1:6" s="109" customFormat="1" ht="17.25" customHeight="1" x14ac:dyDescent="0.25">
      <c r="A405" s="145">
        <v>593</v>
      </c>
      <c r="B405" s="13"/>
      <c r="C405" s="147" t="s">
        <v>753</v>
      </c>
      <c r="D405" s="147" t="s">
        <v>509</v>
      </c>
      <c r="E405" s="110"/>
      <c r="F405" s="210"/>
    </row>
    <row r="406" spans="1:6" s="109" customFormat="1" ht="17.25" customHeight="1" x14ac:dyDescent="0.25">
      <c r="A406" s="145">
        <v>311</v>
      </c>
      <c r="B406" s="13">
        <v>2003</v>
      </c>
      <c r="C406" s="147" t="s">
        <v>477</v>
      </c>
      <c r="D406" s="147" t="s">
        <v>8</v>
      </c>
      <c r="E406" s="110"/>
      <c r="F406" s="210"/>
    </row>
    <row r="407" spans="1:6" s="109" customFormat="1" ht="17.25" customHeight="1" x14ac:dyDescent="0.25">
      <c r="A407" s="145">
        <v>312</v>
      </c>
      <c r="B407" s="13">
        <v>2000</v>
      </c>
      <c r="C407" s="147" t="s">
        <v>478</v>
      </c>
      <c r="D407" s="147" t="s">
        <v>8</v>
      </c>
      <c r="E407" s="110"/>
      <c r="F407" s="210"/>
    </row>
    <row r="408" spans="1:6" s="109" customFormat="1" ht="17.25" customHeight="1" x14ac:dyDescent="0.25">
      <c r="A408" s="145">
        <v>313</v>
      </c>
      <c r="B408" s="13">
        <v>2001</v>
      </c>
      <c r="C408" s="147" t="s">
        <v>479</v>
      </c>
      <c r="D408" s="147" t="s">
        <v>8</v>
      </c>
      <c r="E408" s="110"/>
      <c r="F408" s="210"/>
    </row>
    <row r="409" spans="1:6" s="109" customFormat="1" ht="17.25" customHeight="1" x14ac:dyDescent="0.25">
      <c r="A409" s="145">
        <v>505</v>
      </c>
      <c r="B409" s="13"/>
      <c r="C409" s="147" t="s">
        <v>669</v>
      </c>
      <c r="D409" s="147" t="s">
        <v>509</v>
      </c>
      <c r="E409" s="110"/>
      <c r="F409" s="210"/>
    </row>
    <row r="410" spans="1:6" s="109" customFormat="1" ht="17.25" customHeight="1" x14ac:dyDescent="0.25">
      <c r="A410" s="145">
        <v>314</v>
      </c>
      <c r="B410" s="13">
        <v>2002</v>
      </c>
      <c r="C410" s="147" t="s">
        <v>480</v>
      </c>
      <c r="D410" s="147" t="s">
        <v>8</v>
      </c>
      <c r="E410" s="110"/>
      <c r="F410" s="210"/>
    </row>
    <row r="411" spans="1:6" s="109" customFormat="1" ht="17.25" customHeight="1" x14ac:dyDescent="0.25">
      <c r="A411" s="145">
        <v>315</v>
      </c>
      <c r="B411" s="13">
        <v>2001</v>
      </c>
      <c r="C411" s="147" t="s">
        <v>481</v>
      </c>
      <c r="D411" s="147" t="s">
        <v>8</v>
      </c>
      <c r="E411" s="110"/>
      <c r="F411" s="210"/>
    </row>
    <row r="412" spans="1:6" s="109" customFormat="1" ht="17.25" customHeight="1" x14ac:dyDescent="0.25">
      <c r="A412" s="145">
        <v>493</v>
      </c>
      <c r="B412" s="13"/>
      <c r="C412" s="147" t="s">
        <v>655</v>
      </c>
      <c r="D412" s="147" t="s">
        <v>509</v>
      </c>
      <c r="E412" s="110"/>
      <c r="F412" s="210"/>
    </row>
    <row r="413" spans="1:6" s="109" customFormat="1" ht="17.25" customHeight="1" x14ac:dyDescent="0.25">
      <c r="A413" s="145">
        <v>367</v>
      </c>
      <c r="B413" s="13"/>
      <c r="C413" s="147" t="s">
        <v>533</v>
      </c>
      <c r="D413" s="147" t="s">
        <v>38</v>
      </c>
      <c r="E413" s="110"/>
      <c r="F413" s="210"/>
    </row>
    <row r="414" spans="1:6" s="109" customFormat="1" ht="17.25" customHeight="1" x14ac:dyDescent="0.25">
      <c r="A414" s="145">
        <v>389</v>
      </c>
      <c r="B414" s="13"/>
      <c r="C414" s="147" t="s">
        <v>552</v>
      </c>
      <c r="D414" s="147" t="s">
        <v>509</v>
      </c>
      <c r="E414" s="110"/>
      <c r="F414" s="210"/>
    </row>
    <row r="415" spans="1:6" s="109" customFormat="1" ht="17.25" customHeight="1" x14ac:dyDescent="0.25">
      <c r="A415" s="145">
        <v>454</v>
      </c>
      <c r="B415" s="13"/>
      <c r="C415" s="147" t="s">
        <v>616</v>
      </c>
      <c r="D415" s="147" t="s">
        <v>299</v>
      </c>
      <c r="E415" s="110"/>
      <c r="F415" s="210"/>
    </row>
    <row r="416" spans="1:6" s="109" customFormat="1" ht="17.25" customHeight="1" x14ac:dyDescent="0.25">
      <c r="A416" s="145">
        <v>610</v>
      </c>
      <c r="B416" s="13"/>
      <c r="C416" s="147" t="s">
        <v>769</v>
      </c>
      <c r="D416" s="147" t="s">
        <v>38</v>
      </c>
      <c r="E416" s="110"/>
      <c r="F416" s="210"/>
    </row>
    <row r="417" spans="1:6" s="109" customFormat="1" ht="17.25" customHeight="1" x14ac:dyDescent="0.25">
      <c r="A417" s="145">
        <v>316</v>
      </c>
      <c r="B417" s="13"/>
      <c r="C417" s="147" t="s">
        <v>482</v>
      </c>
      <c r="D417" s="147" t="s">
        <v>8</v>
      </c>
      <c r="E417" s="110"/>
      <c r="F417" s="210"/>
    </row>
    <row r="418" spans="1:6" s="109" customFormat="1" ht="17.25" customHeight="1" x14ac:dyDescent="0.25">
      <c r="A418" s="145">
        <v>435</v>
      </c>
      <c r="B418" s="13"/>
      <c r="C418" s="147" t="s">
        <v>598</v>
      </c>
      <c r="D418" s="147" t="s">
        <v>299</v>
      </c>
      <c r="E418" s="110"/>
      <c r="F418" s="210"/>
    </row>
    <row r="419" spans="1:6" s="109" customFormat="1" ht="17.25" customHeight="1" x14ac:dyDescent="0.25">
      <c r="A419" s="145">
        <v>572</v>
      </c>
      <c r="B419" s="13"/>
      <c r="C419" s="147" t="s">
        <v>732</v>
      </c>
      <c r="D419" s="147" t="s">
        <v>509</v>
      </c>
      <c r="E419" s="110"/>
      <c r="F419" s="210"/>
    </row>
    <row r="420" spans="1:6" s="109" customFormat="1" ht="17.25" customHeight="1" x14ac:dyDescent="0.25">
      <c r="A420" s="145">
        <v>612</v>
      </c>
      <c r="B420" s="13"/>
      <c r="C420" s="147" t="s">
        <v>771</v>
      </c>
      <c r="D420" s="147" t="s">
        <v>38</v>
      </c>
      <c r="E420" s="110"/>
      <c r="F420" s="210"/>
    </row>
    <row r="421" spans="1:6" s="109" customFormat="1" ht="17.25" customHeight="1" x14ac:dyDescent="0.25">
      <c r="A421" s="145">
        <v>398</v>
      </c>
      <c r="B421" s="13"/>
      <c r="C421" s="147" t="s">
        <v>560</v>
      </c>
      <c r="D421" s="147" t="s">
        <v>299</v>
      </c>
      <c r="E421" s="110"/>
      <c r="F421" s="210"/>
    </row>
    <row r="422" spans="1:6" s="109" customFormat="1" ht="17.25" customHeight="1" x14ac:dyDescent="0.25">
      <c r="A422" s="145">
        <v>317</v>
      </c>
      <c r="B422" s="13">
        <v>1997</v>
      </c>
      <c r="C422" s="147" t="s">
        <v>483</v>
      </c>
      <c r="D422" s="147" t="s">
        <v>8</v>
      </c>
      <c r="E422" s="110"/>
      <c r="F422" s="210"/>
    </row>
    <row r="423" spans="1:6" s="109" customFormat="1" ht="17.25" customHeight="1" x14ac:dyDescent="0.25">
      <c r="A423" s="145">
        <v>318</v>
      </c>
      <c r="B423" s="13"/>
      <c r="C423" s="147" t="s">
        <v>484</v>
      </c>
      <c r="D423" s="147" t="s">
        <v>8</v>
      </c>
      <c r="E423" s="110"/>
      <c r="F423" s="210"/>
    </row>
    <row r="424" spans="1:6" s="109" customFormat="1" ht="17.25" customHeight="1" x14ac:dyDescent="0.25">
      <c r="A424" s="145">
        <v>372</v>
      </c>
      <c r="B424" s="13"/>
      <c r="C424" s="147" t="s">
        <v>538</v>
      </c>
      <c r="D424" s="147" t="s">
        <v>509</v>
      </c>
      <c r="E424" s="110"/>
      <c r="F424" s="210"/>
    </row>
    <row r="425" spans="1:6" s="109" customFormat="1" ht="17.25" customHeight="1" x14ac:dyDescent="0.25">
      <c r="A425" s="145">
        <v>373</v>
      </c>
      <c r="B425" s="13"/>
      <c r="C425" s="147" t="s">
        <v>539</v>
      </c>
      <c r="D425" s="147" t="s">
        <v>509</v>
      </c>
      <c r="E425" s="110"/>
      <c r="F425" s="210"/>
    </row>
    <row r="426" spans="1:6" s="109" customFormat="1" ht="17.25" customHeight="1" x14ac:dyDescent="0.25">
      <c r="A426" s="145">
        <v>319</v>
      </c>
      <c r="B426" s="13">
        <v>2001</v>
      </c>
      <c r="C426" s="147" t="s">
        <v>485</v>
      </c>
      <c r="D426" s="147" t="s">
        <v>8</v>
      </c>
      <c r="E426" s="110"/>
      <c r="F426" s="210"/>
    </row>
    <row r="427" spans="1:6" s="109" customFormat="1" ht="17.25" customHeight="1" x14ac:dyDescent="0.25">
      <c r="A427" s="145">
        <v>377</v>
      </c>
      <c r="B427" s="13"/>
      <c r="C427" s="147" t="s">
        <v>543</v>
      </c>
      <c r="D427" s="147" t="s">
        <v>38</v>
      </c>
      <c r="E427" s="110"/>
      <c r="F427" s="210"/>
    </row>
    <row r="428" spans="1:6" s="109" customFormat="1" ht="17.25" customHeight="1" x14ac:dyDescent="0.25">
      <c r="A428" s="145">
        <v>320</v>
      </c>
      <c r="B428" s="13">
        <v>2002</v>
      </c>
      <c r="C428" s="147" t="s">
        <v>486</v>
      </c>
      <c r="D428" s="147" t="s">
        <v>8</v>
      </c>
      <c r="E428" s="110"/>
      <c r="F428" s="210"/>
    </row>
    <row r="429" spans="1:6" s="109" customFormat="1" ht="17.25" customHeight="1" x14ac:dyDescent="0.25">
      <c r="A429" s="145">
        <v>385</v>
      </c>
      <c r="B429" s="13"/>
      <c r="C429" s="147" t="s">
        <v>548</v>
      </c>
      <c r="D429" s="147" t="s">
        <v>299</v>
      </c>
      <c r="E429" s="110"/>
      <c r="F429" s="210"/>
    </row>
    <row r="430" spans="1:6" s="109" customFormat="1" ht="17.25" customHeight="1" x14ac:dyDescent="0.25">
      <c r="A430" s="145">
        <v>384</v>
      </c>
      <c r="B430" s="13"/>
      <c r="C430" s="147" t="s">
        <v>547</v>
      </c>
      <c r="D430" s="147" t="s">
        <v>299</v>
      </c>
      <c r="E430" s="110"/>
      <c r="F430" s="210"/>
    </row>
    <row r="431" spans="1:6" s="109" customFormat="1" ht="17.25" customHeight="1" x14ac:dyDescent="0.25">
      <c r="A431" s="145">
        <v>387</v>
      </c>
      <c r="B431" s="13"/>
      <c r="C431" s="147" t="s">
        <v>550</v>
      </c>
      <c r="D431" s="147" t="s">
        <v>299</v>
      </c>
      <c r="E431" s="110"/>
      <c r="F431" s="210"/>
    </row>
    <row r="432" spans="1:6" s="109" customFormat="1" ht="17.25" customHeight="1" x14ac:dyDescent="0.25">
      <c r="A432" s="145">
        <v>635</v>
      </c>
      <c r="B432" s="13"/>
      <c r="C432" s="147" t="s">
        <v>794</v>
      </c>
      <c r="D432" s="147" t="s">
        <v>38</v>
      </c>
      <c r="E432" s="110"/>
      <c r="F432" s="210"/>
    </row>
    <row r="433" spans="1:6" s="109" customFormat="1" ht="17.25" customHeight="1" x14ac:dyDescent="0.25">
      <c r="A433" s="145">
        <v>378</v>
      </c>
      <c r="B433" s="13"/>
      <c r="C433" s="147" t="s">
        <v>544</v>
      </c>
      <c r="D433" s="147" t="s">
        <v>299</v>
      </c>
      <c r="E433" s="110"/>
      <c r="F433" s="210"/>
    </row>
    <row r="434" spans="1:6" s="109" customFormat="1" ht="17.25" customHeight="1" x14ac:dyDescent="0.25">
      <c r="A434" s="145">
        <v>321</v>
      </c>
      <c r="B434" s="13">
        <v>2015</v>
      </c>
      <c r="C434" s="147" t="s">
        <v>487</v>
      </c>
      <c r="D434" s="147" t="s">
        <v>8</v>
      </c>
      <c r="E434" s="110"/>
      <c r="F434" s="210"/>
    </row>
    <row r="435" spans="1:6" s="109" customFormat="1" ht="17.25" customHeight="1" x14ac:dyDescent="0.25">
      <c r="A435" s="145">
        <v>322</v>
      </c>
      <c r="B435" s="13">
        <v>2015</v>
      </c>
      <c r="C435" s="147" t="s">
        <v>488</v>
      </c>
      <c r="D435" s="147" t="s">
        <v>8</v>
      </c>
      <c r="E435" s="110"/>
      <c r="F435" s="210"/>
    </row>
    <row r="436" spans="1:6" s="109" customFormat="1" ht="17.25" customHeight="1" x14ac:dyDescent="0.25">
      <c r="A436" s="145">
        <v>323</v>
      </c>
      <c r="B436" s="13">
        <v>1994</v>
      </c>
      <c r="C436" s="147" t="s">
        <v>489</v>
      </c>
      <c r="D436" s="147" t="s">
        <v>8</v>
      </c>
      <c r="E436" s="110"/>
      <c r="F436" s="210"/>
    </row>
    <row r="437" spans="1:6" s="109" customFormat="1" ht="17.25" customHeight="1" x14ac:dyDescent="0.25">
      <c r="A437" s="145">
        <v>324</v>
      </c>
      <c r="B437" s="13">
        <v>2008</v>
      </c>
      <c r="C437" s="147" t="s">
        <v>587</v>
      </c>
      <c r="D437" s="147" t="s">
        <v>8</v>
      </c>
      <c r="E437" s="110"/>
      <c r="F437" s="210"/>
    </row>
    <row r="438" spans="1:6" s="109" customFormat="1" ht="17.25" customHeight="1" x14ac:dyDescent="0.25">
      <c r="A438" s="145">
        <v>325</v>
      </c>
      <c r="B438" s="13">
        <v>2007</v>
      </c>
      <c r="C438" s="147" t="s">
        <v>490</v>
      </c>
      <c r="D438" s="147" t="s">
        <v>8</v>
      </c>
      <c r="E438" s="110"/>
      <c r="F438" s="210"/>
    </row>
    <row r="439" spans="1:6" s="109" customFormat="1" ht="17.25" customHeight="1" x14ac:dyDescent="0.25">
      <c r="A439" s="145">
        <v>270</v>
      </c>
      <c r="B439" s="13"/>
      <c r="C439" s="147" t="s">
        <v>437</v>
      </c>
      <c r="D439" s="147" t="s">
        <v>8</v>
      </c>
      <c r="E439" s="110"/>
      <c r="F439" s="210"/>
    </row>
    <row r="440" spans="1:6" s="109" customFormat="1" ht="17.25" customHeight="1" x14ac:dyDescent="0.25">
      <c r="A440" s="145">
        <v>271</v>
      </c>
      <c r="B440" s="13">
        <v>2013</v>
      </c>
      <c r="C440" s="147" t="s">
        <v>438</v>
      </c>
      <c r="D440" s="147" t="s">
        <v>8</v>
      </c>
      <c r="E440" s="110"/>
      <c r="F440" s="210"/>
    </row>
    <row r="441" spans="1:6" s="109" customFormat="1" ht="17.25" customHeight="1" x14ac:dyDescent="0.25">
      <c r="A441" s="145">
        <v>272</v>
      </c>
      <c r="B441" s="13">
        <v>2014</v>
      </c>
      <c r="C441" s="147" t="s">
        <v>439</v>
      </c>
      <c r="D441" s="147" t="s">
        <v>8</v>
      </c>
      <c r="E441" s="110"/>
      <c r="F441" s="210"/>
    </row>
    <row r="442" spans="1:6" s="109" customFormat="1" ht="17.25" customHeight="1" x14ac:dyDescent="0.25">
      <c r="A442" s="145">
        <v>584</v>
      </c>
      <c r="B442" s="13"/>
      <c r="C442" s="147" t="s">
        <v>744</v>
      </c>
      <c r="D442" s="147" t="s">
        <v>509</v>
      </c>
      <c r="E442" s="110"/>
      <c r="F442" s="210"/>
    </row>
    <row r="443" spans="1:6" s="109" customFormat="1" ht="17.25" customHeight="1" x14ac:dyDescent="0.25">
      <c r="A443" s="145">
        <v>585</v>
      </c>
      <c r="B443" s="13"/>
      <c r="C443" s="147" t="s">
        <v>745</v>
      </c>
      <c r="D443" s="147" t="s">
        <v>509</v>
      </c>
      <c r="E443" s="110"/>
      <c r="F443" s="210"/>
    </row>
    <row r="444" spans="1:6" s="109" customFormat="1" ht="17.25" customHeight="1" x14ac:dyDescent="0.25">
      <c r="A444" s="145">
        <v>587</v>
      </c>
      <c r="B444" s="13"/>
      <c r="C444" s="147" t="s">
        <v>747</v>
      </c>
      <c r="D444" s="147" t="s">
        <v>509</v>
      </c>
      <c r="E444" s="110"/>
      <c r="F444" s="210"/>
    </row>
    <row r="445" spans="1:6" s="109" customFormat="1" ht="17.25" customHeight="1" x14ac:dyDescent="0.25">
      <c r="A445" s="145">
        <v>543</v>
      </c>
      <c r="B445" s="13"/>
      <c r="C445" s="147" t="s">
        <v>705</v>
      </c>
      <c r="D445" s="147" t="s">
        <v>509</v>
      </c>
      <c r="E445" s="110"/>
      <c r="F445" s="210"/>
    </row>
    <row r="446" spans="1:6" s="109" customFormat="1" ht="17.25" customHeight="1" x14ac:dyDescent="0.25">
      <c r="A446" s="145">
        <v>273</v>
      </c>
      <c r="B446" s="13">
        <v>2008</v>
      </c>
      <c r="C446" s="147" t="s">
        <v>440</v>
      </c>
      <c r="D446" s="147" t="s">
        <v>8</v>
      </c>
      <c r="E446" s="110"/>
      <c r="F446" s="210"/>
    </row>
    <row r="447" spans="1:6" s="109" customFormat="1" ht="17.25" customHeight="1" x14ac:dyDescent="0.25">
      <c r="A447" s="145">
        <v>274</v>
      </c>
      <c r="B447" s="13">
        <v>2012</v>
      </c>
      <c r="C447" s="147" t="s">
        <v>441</v>
      </c>
      <c r="D447" s="147" t="s">
        <v>8</v>
      </c>
      <c r="E447" s="110"/>
      <c r="F447" s="210"/>
    </row>
    <row r="448" spans="1:6" s="109" customFormat="1" ht="17.25" customHeight="1" x14ac:dyDescent="0.25">
      <c r="A448" s="145">
        <v>416</v>
      </c>
      <c r="B448" s="13"/>
      <c r="C448" s="147" t="s">
        <v>578</v>
      </c>
      <c r="D448" s="147" t="s">
        <v>299</v>
      </c>
      <c r="E448" s="110"/>
      <c r="F448" s="210"/>
    </row>
    <row r="449" spans="1:6" s="109" customFormat="1" ht="17.25" customHeight="1" x14ac:dyDescent="0.25">
      <c r="A449" s="145">
        <v>631</v>
      </c>
      <c r="B449" s="13"/>
      <c r="C449" s="147" t="s">
        <v>790</v>
      </c>
      <c r="D449" s="147" t="s">
        <v>38</v>
      </c>
      <c r="E449" s="110"/>
      <c r="F449" s="210"/>
    </row>
    <row r="450" spans="1:6" s="109" customFormat="1" ht="17.25" customHeight="1" x14ac:dyDescent="0.25">
      <c r="A450" s="145">
        <v>504</v>
      </c>
      <c r="B450" s="13"/>
      <c r="C450" s="147" t="s">
        <v>668</v>
      </c>
      <c r="D450" s="147" t="s">
        <v>509</v>
      </c>
      <c r="E450" s="110"/>
      <c r="F450" s="210"/>
    </row>
    <row r="451" spans="1:6" s="109" customFormat="1" ht="17.25" customHeight="1" x14ac:dyDescent="0.25">
      <c r="A451" s="145">
        <v>276</v>
      </c>
      <c r="B451" s="13">
        <v>2009</v>
      </c>
      <c r="C451" s="147" t="s">
        <v>443</v>
      </c>
      <c r="D451" s="147" t="s">
        <v>8</v>
      </c>
      <c r="E451" s="110"/>
      <c r="F451" s="210"/>
    </row>
    <row r="452" spans="1:6" s="109" customFormat="1" ht="17.25" customHeight="1" x14ac:dyDescent="0.25">
      <c r="A452" s="145">
        <v>277</v>
      </c>
      <c r="B452" s="13">
        <v>2015</v>
      </c>
      <c r="C452" s="147" t="s">
        <v>444</v>
      </c>
      <c r="D452" s="147" t="s">
        <v>8</v>
      </c>
      <c r="E452" s="110"/>
      <c r="F452" s="210"/>
    </row>
    <row r="453" spans="1:6" s="109" customFormat="1" ht="17.25" customHeight="1" x14ac:dyDescent="0.25">
      <c r="A453" s="145">
        <v>278</v>
      </c>
      <c r="B453" s="13">
        <v>2014</v>
      </c>
      <c r="C453" s="147" t="s">
        <v>445</v>
      </c>
      <c r="D453" s="147" t="s">
        <v>8</v>
      </c>
      <c r="E453" s="110"/>
      <c r="F453" s="210"/>
    </row>
    <row r="454" spans="1:6" s="109" customFormat="1" ht="17.25" customHeight="1" x14ac:dyDescent="0.25">
      <c r="A454" s="145">
        <v>487</v>
      </c>
      <c r="B454" s="13"/>
      <c r="C454" s="147" t="s">
        <v>649</v>
      </c>
      <c r="D454" s="147" t="s">
        <v>509</v>
      </c>
      <c r="E454" s="110"/>
      <c r="F454" s="210"/>
    </row>
    <row r="455" spans="1:6" s="109" customFormat="1" ht="17.25" customHeight="1" x14ac:dyDescent="0.25">
      <c r="A455" s="145">
        <v>329</v>
      </c>
      <c r="B455" s="13"/>
      <c r="C455" s="147" t="s">
        <v>494</v>
      </c>
      <c r="D455" s="147" t="s">
        <v>8</v>
      </c>
      <c r="E455" s="110"/>
      <c r="F455" s="210"/>
    </row>
    <row r="456" spans="1:6" s="109" customFormat="1" ht="17.25" customHeight="1" x14ac:dyDescent="0.25">
      <c r="A456" s="145">
        <v>614</v>
      </c>
      <c r="B456" s="13"/>
      <c r="C456" s="147" t="s">
        <v>773</v>
      </c>
      <c r="D456" s="147" t="s">
        <v>38</v>
      </c>
      <c r="E456" s="110"/>
      <c r="F456" s="210"/>
    </row>
    <row r="457" spans="1:6" s="109" customFormat="1" ht="17.25" customHeight="1" x14ac:dyDescent="0.25">
      <c r="A457" s="145">
        <v>279</v>
      </c>
      <c r="B457" s="13"/>
      <c r="C457" s="147" t="s">
        <v>446</v>
      </c>
      <c r="D457" s="147" t="s">
        <v>8</v>
      </c>
      <c r="E457" s="110"/>
      <c r="F457" s="210"/>
    </row>
    <row r="458" spans="1:6" s="109" customFormat="1" ht="17.25" customHeight="1" x14ac:dyDescent="0.25">
      <c r="A458" s="145">
        <v>280</v>
      </c>
      <c r="B458" s="13">
        <v>2005</v>
      </c>
      <c r="C458" s="147" t="s">
        <v>447</v>
      </c>
      <c r="D458" s="147" t="s">
        <v>8</v>
      </c>
      <c r="E458" s="110"/>
      <c r="F458" s="210"/>
    </row>
    <row r="459" spans="1:6" s="109" customFormat="1" ht="17.25" customHeight="1" x14ac:dyDescent="0.25">
      <c r="A459" s="145">
        <v>281</v>
      </c>
      <c r="B459" s="13">
        <v>2012</v>
      </c>
      <c r="C459" s="147" t="s">
        <v>448</v>
      </c>
      <c r="D459" s="147" t="s">
        <v>8</v>
      </c>
      <c r="E459" s="110"/>
      <c r="F459" s="210"/>
    </row>
    <row r="460" spans="1:6" s="109" customFormat="1" ht="17.25" customHeight="1" x14ac:dyDescent="0.25">
      <c r="A460" s="145">
        <v>283</v>
      </c>
      <c r="B460" s="13">
        <v>2016</v>
      </c>
      <c r="C460" s="147" t="s">
        <v>449</v>
      </c>
      <c r="D460" s="147" t="s">
        <v>8</v>
      </c>
      <c r="E460" s="110"/>
      <c r="F460" s="210"/>
    </row>
    <row r="461" spans="1:6" s="109" customFormat="1" ht="17.25" customHeight="1" x14ac:dyDescent="0.25">
      <c r="A461" s="145">
        <v>284</v>
      </c>
      <c r="B461" s="13">
        <v>2001</v>
      </c>
      <c r="C461" s="147" t="s">
        <v>450</v>
      </c>
      <c r="D461" s="147" t="s">
        <v>8</v>
      </c>
      <c r="E461" s="110"/>
      <c r="F461" s="210"/>
    </row>
    <row r="462" spans="1:6" s="109" customFormat="1" ht="17.25" customHeight="1" x14ac:dyDescent="0.25">
      <c r="A462" s="145">
        <v>285</v>
      </c>
      <c r="B462" s="13">
        <v>2013</v>
      </c>
      <c r="C462" s="147" t="s">
        <v>451</v>
      </c>
      <c r="D462" s="147" t="s">
        <v>8</v>
      </c>
      <c r="E462" s="110"/>
      <c r="F462" s="210"/>
    </row>
    <row r="463" spans="1:6" s="109" customFormat="1" ht="17.25" customHeight="1" x14ac:dyDescent="0.25">
      <c r="A463" s="145">
        <v>286</v>
      </c>
      <c r="B463" s="13">
        <v>2006</v>
      </c>
      <c r="C463" s="147" t="s">
        <v>452</v>
      </c>
      <c r="D463" s="147" t="s">
        <v>8</v>
      </c>
      <c r="E463" s="110"/>
      <c r="F463" s="210"/>
    </row>
    <row r="464" spans="1:6" s="109" customFormat="1" ht="17.25" customHeight="1" x14ac:dyDescent="0.25">
      <c r="A464" s="145">
        <v>287</v>
      </c>
      <c r="B464" s="13">
        <v>2004</v>
      </c>
      <c r="C464" s="147" t="s">
        <v>453</v>
      </c>
      <c r="D464" s="147" t="s">
        <v>8</v>
      </c>
      <c r="E464" s="110"/>
      <c r="F464" s="210"/>
    </row>
    <row r="465" spans="1:6" s="109" customFormat="1" ht="17.25" customHeight="1" x14ac:dyDescent="0.25">
      <c r="A465" s="145">
        <v>326</v>
      </c>
      <c r="B465" s="13">
        <v>2013</v>
      </c>
      <c r="C465" s="147" t="s">
        <v>491</v>
      </c>
      <c r="D465" s="147" t="s">
        <v>8</v>
      </c>
      <c r="E465" s="110"/>
      <c r="F465" s="210"/>
    </row>
    <row r="466" spans="1:6" s="109" customFormat="1" ht="17.25" customHeight="1" x14ac:dyDescent="0.25">
      <c r="A466" s="145">
        <v>521</v>
      </c>
      <c r="B466" s="13"/>
      <c r="C466" s="147" t="s">
        <v>684</v>
      </c>
      <c r="D466" s="147" t="s">
        <v>509</v>
      </c>
      <c r="E466" s="110"/>
      <c r="F466" s="210"/>
    </row>
    <row r="467" spans="1:6" x14ac:dyDescent="0.25">
      <c r="A467" s="112">
        <v>328</v>
      </c>
      <c r="B467" s="13">
        <v>2011</v>
      </c>
      <c r="C467" s="110" t="s">
        <v>493</v>
      </c>
      <c r="D467" s="110" t="s">
        <v>8</v>
      </c>
      <c r="E467" s="110"/>
      <c r="F467" s="210"/>
    </row>
    <row r="468" spans="1:6" x14ac:dyDescent="0.25">
      <c r="A468" s="112">
        <v>356</v>
      </c>
      <c r="B468" s="13"/>
      <c r="C468" s="110" t="s">
        <v>522</v>
      </c>
      <c r="D468" s="110" t="s">
        <v>38</v>
      </c>
      <c r="E468" s="110"/>
      <c r="F468" s="210"/>
    </row>
    <row r="469" spans="1:6" x14ac:dyDescent="0.25">
      <c r="A469" s="112">
        <v>433</v>
      </c>
      <c r="B469" s="13"/>
      <c r="C469" s="110" t="s">
        <v>596</v>
      </c>
      <c r="D469" s="110" t="s">
        <v>299</v>
      </c>
      <c r="E469" s="110"/>
      <c r="F469" s="210"/>
    </row>
    <row r="470" spans="1:6" x14ac:dyDescent="0.25">
      <c r="A470" s="112">
        <v>633</v>
      </c>
      <c r="B470" s="13"/>
      <c r="C470" s="110" t="s">
        <v>792</v>
      </c>
      <c r="D470" s="110" t="s">
        <v>38</v>
      </c>
      <c r="E470" s="110"/>
      <c r="F470" s="210"/>
    </row>
    <row r="471" spans="1:6" x14ac:dyDescent="0.25">
      <c r="A471" s="112">
        <v>330</v>
      </c>
      <c r="B471" s="13"/>
      <c r="C471" s="110" t="s">
        <v>495</v>
      </c>
      <c r="D471" s="110" t="s">
        <v>8</v>
      </c>
      <c r="E471" s="110"/>
      <c r="F471" s="210"/>
    </row>
    <row r="472" spans="1:6" x14ac:dyDescent="0.25">
      <c r="A472" s="112">
        <v>331</v>
      </c>
      <c r="B472" s="13">
        <v>2013</v>
      </c>
      <c r="C472" s="110" t="s">
        <v>496</v>
      </c>
      <c r="D472" s="110" t="s">
        <v>8</v>
      </c>
      <c r="E472" s="110"/>
      <c r="F472" s="210"/>
    </row>
    <row r="473" spans="1:6" x14ac:dyDescent="0.25">
      <c r="A473" s="112">
        <v>486</v>
      </c>
      <c r="B473" s="13"/>
      <c r="C473" s="110" t="s">
        <v>648</v>
      </c>
      <c r="D473" s="110" t="s">
        <v>509</v>
      </c>
      <c r="E473" s="110"/>
      <c r="F473" s="210"/>
    </row>
    <row r="474" spans="1:6" x14ac:dyDescent="0.25">
      <c r="A474" s="112">
        <v>332</v>
      </c>
      <c r="B474" s="13">
        <v>2001</v>
      </c>
      <c r="C474" s="110" t="s">
        <v>497</v>
      </c>
      <c r="D474" s="110" t="s">
        <v>8</v>
      </c>
      <c r="E474" s="110"/>
      <c r="F474" s="210"/>
    </row>
    <row r="475" spans="1:6" x14ac:dyDescent="0.25">
      <c r="A475" s="112">
        <v>333</v>
      </c>
      <c r="B475" s="13">
        <v>2005</v>
      </c>
      <c r="C475" s="110" t="s">
        <v>498</v>
      </c>
      <c r="D475" s="110" t="s">
        <v>8</v>
      </c>
      <c r="E475" s="110"/>
      <c r="F475" s="210"/>
    </row>
    <row r="476" spans="1:6" x14ac:dyDescent="0.25">
      <c r="A476" s="112">
        <v>335</v>
      </c>
      <c r="B476" s="13">
        <v>2003</v>
      </c>
      <c r="C476" s="110" t="s">
        <v>500</v>
      </c>
      <c r="D476" s="110" t="s">
        <v>8</v>
      </c>
      <c r="E476" s="110"/>
      <c r="F476" s="210"/>
    </row>
    <row r="477" spans="1:6" x14ac:dyDescent="0.25">
      <c r="A477" s="112">
        <v>336</v>
      </c>
      <c r="B477" s="13">
        <v>2004</v>
      </c>
      <c r="C477" s="110" t="s">
        <v>501</v>
      </c>
      <c r="D477" s="110" t="s">
        <v>8</v>
      </c>
      <c r="E477" s="110"/>
      <c r="F477" s="210"/>
    </row>
    <row r="478" spans="1:6" x14ac:dyDescent="0.25">
      <c r="A478" s="112">
        <v>337</v>
      </c>
      <c r="B478" s="13"/>
      <c r="C478" s="110" t="s">
        <v>502</v>
      </c>
      <c r="D478" s="110" t="s">
        <v>8</v>
      </c>
      <c r="E478" s="110"/>
      <c r="F478" s="210"/>
    </row>
    <row r="479" spans="1:6" x14ac:dyDescent="0.25">
      <c r="A479" s="112">
        <v>269</v>
      </c>
      <c r="B479" s="13">
        <v>2014</v>
      </c>
      <c r="C479" s="110" t="s">
        <v>436</v>
      </c>
      <c r="D479" s="110" t="s">
        <v>8</v>
      </c>
      <c r="E479" s="110"/>
      <c r="F479" s="210"/>
    </row>
    <row r="480" spans="1:6" x14ac:dyDescent="0.25">
      <c r="A480" s="112">
        <v>517</v>
      </c>
      <c r="B480" s="13"/>
      <c r="C480" s="110" t="s">
        <v>680</v>
      </c>
      <c r="D480" s="110" t="s">
        <v>509</v>
      </c>
      <c r="E480" s="110"/>
      <c r="F480" s="210"/>
    </row>
    <row r="481" spans="1:6" x14ac:dyDescent="0.25">
      <c r="A481" s="112">
        <v>532</v>
      </c>
      <c r="B481" s="13"/>
      <c r="C481" s="110" t="s">
        <v>695</v>
      </c>
      <c r="D481" s="110" t="s">
        <v>509</v>
      </c>
      <c r="E481" s="110"/>
      <c r="F481" s="210"/>
    </row>
    <row r="482" spans="1:6" x14ac:dyDescent="0.25">
      <c r="A482" s="112">
        <v>565</v>
      </c>
      <c r="B482" s="13"/>
      <c r="C482" s="110" t="s">
        <v>726</v>
      </c>
      <c r="D482" s="110" t="s">
        <v>509</v>
      </c>
      <c r="E482" s="110"/>
      <c r="F482" s="210"/>
    </row>
    <row r="483" spans="1:6" x14ac:dyDescent="0.25">
      <c r="A483" s="112">
        <v>339</v>
      </c>
      <c r="B483" s="13">
        <v>2004</v>
      </c>
      <c r="C483" s="110" t="s">
        <v>504</v>
      </c>
      <c r="D483" s="110" t="s">
        <v>8</v>
      </c>
      <c r="E483" s="110"/>
      <c r="F483" s="210"/>
    </row>
    <row r="484" spans="1:6" x14ac:dyDescent="0.25">
      <c r="A484" s="112">
        <v>340</v>
      </c>
      <c r="B484" s="13">
        <v>2005</v>
      </c>
      <c r="C484" s="110" t="s">
        <v>505</v>
      </c>
      <c r="D484" s="110" t="s">
        <v>8</v>
      </c>
      <c r="E484" s="110"/>
      <c r="F484" s="210"/>
    </row>
    <row r="485" spans="1:6" x14ac:dyDescent="0.25">
      <c r="A485" s="112">
        <v>341</v>
      </c>
      <c r="B485" s="13">
        <v>2003</v>
      </c>
      <c r="C485" s="110" t="s">
        <v>506</v>
      </c>
      <c r="D485" s="110" t="s">
        <v>8</v>
      </c>
      <c r="E485" s="110"/>
      <c r="F485" s="210"/>
    </row>
    <row r="486" spans="1:6" x14ac:dyDescent="0.25">
      <c r="A486" s="112">
        <v>342</v>
      </c>
      <c r="B486" s="13">
        <v>2002</v>
      </c>
      <c r="C486" s="110" t="s">
        <v>507</v>
      </c>
      <c r="D486" s="110" t="s">
        <v>8</v>
      </c>
      <c r="E486" s="110"/>
      <c r="F486" s="210"/>
    </row>
    <row r="487" spans="1:6" x14ac:dyDescent="0.25">
      <c r="A487" s="112">
        <v>338</v>
      </c>
      <c r="B487" s="13">
        <v>2000</v>
      </c>
      <c r="C487" s="110" t="s">
        <v>503</v>
      </c>
      <c r="D487" s="110" t="s">
        <v>8</v>
      </c>
      <c r="E487" s="110"/>
      <c r="F487" s="210"/>
    </row>
    <row r="488" spans="1:6" x14ac:dyDescent="0.25">
      <c r="A488" s="112">
        <v>268</v>
      </c>
      <c r="B488" s="13">
        <v>2000</v>
      </c>
      <c r="C488" s="110" t="s">
        <v>435</v>
      </c>
      <c r="D488" s="110" t="s">
        <v>8</v>
      </c>
      <c r="E488" s="110"/>
      <c r="F488" s="210"/>
    </row>
    <row r="489" spans="1:6" x14ac:dyDescent="0.25">
      <c r="A489" s="112">
        <v>525</v>
      </c>
      <c r="B489" s="13"/>
      <c r="C489" s="110" t="s">
        <v>688</v>
      </c>
      <c r="D489" s="110" t="s">
        <v>509</v>
      </c>
      <c r="E489" s="110"/>
      <c r="F489" s="210"/>
    </row>
    <row r="490" spans="1:6" x14ac:dyDescent="0.25">
      <c r="A490" s="112">
        <v>418</v>
      </c>
      <c r="B490" s="13"/>
      <c r="C490" s="110" t="s">
        <v>580</v>
      </c>
      <c r="D490" s="110" t="s">
        <v>299</v>
      </c>
      <c r="E490" s="110"/>
      <c r="F490" s="210"/>
    </row>
    <row r="491" spans="1:6" x14ac:dyDescent="0.25">
      <c r="A491" s="112">
        <v>540</v>
      </c>
      <c r="B491" s="13"/>
      <c r="C491" s="110" t="s">
        <v>702</v>
      </c>
      <c r="D491" s="110" t="s">
        <v>509</v>
      </c>
      <c r="E491" s="110"/>
      <c r="F491" s="210"/>
    </row>
    <row r="492" spans="1:6" x14ac:dyDescent="0.25">
      <c r="A492" s="112">
        <v>267</v>
      </c>
      <c r="B492" s="13"/>
      <c r="C492" s="110" t="s">
        <v>434</v>
      </c>
      <c r="D492" s="110" t="s">
        <v>8</v>
      </c>
      <c r="E492" s="110"/>
      <c r="F492" s="210"/>
    </row>
    <row r="493" spans="1:6" x14ac:dyDescent="0.25">
      <c r="A493" s="112">
        <v>266</v>
      </c>
      <c r="B493" s="13">
        <v>1996</v>
      </c>
      <c r="C493" s="110" t="s">
        <v>433</v>
      </c>
      <c r="D493" s="110" t="s">
        <v>8</v>
      </c>
      <c r="E493" s="110"/>
      <c r="F493" s="210"/>
    </row>
    <row r="494" spans="1:6" x14ac:dyDescent="0.25">
      <c r="A494" s="112">
        <v>436</v>
      </c>
      <c r="B494" s="13"/>
      <c r="C494" s="110" t="s">
        <v>599</v>
      </c>
      <c r="D494" s="110" t="s">
        <v>299</v>
      </c>
      <c r="E494" s="110"/>
      <c r="F494" s="210"/>
    </row>
    <row r="495" spans="1:6" x14ac:dyDescent="0.25">
      <c r="A495" s="112">
        <v>265</v>
      </c>
      <c r="B495" s="13">
        <v>2001</v>
      </c>
      <c r="C495" s="110" t="s">
        <v>432</v>
      </c>
      <c r="D495" s="110" t="s">
        <v>8</v>
      </c>
      <c r="E495" s="110"/>
      <c r="F495" s="210"/>
    </row>
    <row r="496" spans="1:6" x14ac:dyDescent="0.25">
      <c r="A496" s="112">
        <v>596</v>
      </c>
      <c r="B496" s="13"/>
      <c r="C496" s="110" t="s">
        <v>756</v>
      </c>
      <c r="D496" s="110" t="s">
        <v>509</v>
      </c>
      <c r="E496" s="110"/>
      <c r="F496" s="210"/>
    </row>
    <row r="497" spans="1:6" x14ac:dyDescent="0.25">
      <c r="A497" s="112">
        <v>166</v>
      </c>
      <c r="B497" s="13">
        <v>2015</v>
      </c>
      <c r="C497" s="110" t="s">
        <v>309</v>
      </c>
      <c r="D497" s="110" t="s">
        <v>40</v>
      </c>
      <c r="E497" s="110"/>
      <c r="F497" s="210"/>
    </row>
    <row r="498" spans="1:6" x14ac:dyDescent="0.25">
      <c r="A498" s="112">
        <v>231</v>
      </c>
      <c r="B498" s="13">
        <v>2011</v>
      </c>
      <c r="C498" s="110" t="s">
        <v>396</v>
      </c>
      <c r="D498" s="110" t="s">
        <v>8</v>
      </c>
      <c r="E498" s="110"/>
      <c r="F498" s="210"/>
    </row>
    <row r="499" spans="1:6" x14ac:dyDescent="0.25">
      <c r="A499" s="112">
        <v>559</v>
      </c>
      <c r="B499" s="13"/>
      <c r="C499" s="110" t="s">
        <v>720</v>
      </c>
      <c r="D499" s="110" t="s">
        <v>509</v>
      </c>
      <c r="E499" s="110"/>
      <c r="F499" s="210"/>
    </row>
    <row r="500" spans="1:6" x14ac:dyDescent="0.25">
      <c r="A500" s="112">
        <v>242</v>
      </c>
      <c r="B500" s="13"/>
      <c r="C500" s="110" t="s">
        <v>407</v>
      </c>
      <c r="D500" s="110" t="s">
        <v>8</v>
      </c>
      <c r="E500" s="110"/>
      <c r="F500" s="210"/>
    </row>
    <row r="501" spans="1:6" x14ac:dyDescent="0.25">
      <c r="A501" s="112">
        <v>482</v>
      </c>
      <c r="B501" s="13"/>
      <c r="C501" s="110" t="s">
        <v>644</v>
      </c>
      <c r="D501" s="110" t="s">
        <v>509</v>
      </c>
      <c r="E501" s="110"/>
      <c r="F501" s="210"/>
    </row>
    <row r="502" spans="1:6" x14ac:dyDescent="0.25">
      <c r="A502" s="112">
        <v>237</v>
      </c>
      <c r="B502" s="13">
        <v>1993</v>
      </c>
      <c r="C502" s="110" t="s">
        <v>402</v>
      </c>
      <c r="D502" s="110" t="s">
        <v>8</v>
      </c>
      <c r="E502" s="110"/>
      <c r="F502" s="210"/>
    </row>
    <row r="503" spans="1:6" x14ac:dyDescent="0.25">
      <c r="A503" s="112">
        <v>236</v>
      </c>
      <c r="B503" s="13">
        <v>1992</v>
      </c>
      <c r="C503" s="110" t="s">
        <v>401</v>
      </c>
      <c r="D503" s="110" t="s">
        <v>8</v>
      </c>
      <c r="E503" s="110"/>
      <c r="F503" s="210"/>
    </row>
    <row r="504" spans="1:6" x14ac:dyDescent="0.25">
      <c r="A504" s="112">
        <v>400</v>
      </c>
      <c r="B504" s="13"/>
      <c r="C504" s="110" t="s">
        <v>562</v>
      </c>
      <c r="D504" s="110" t="s">
        <v>509</v>
      </c>
      <c r="E504" s="110"/>
      <c r="F504" s="210"/>
    </row>
    <row r="505" spans="1:6" x14ac:dyDescent="0.25">
      <c r="A505" s="112">
        <v>241</v>
      </c>
      <c r="B505" s="13"/>
      <c r="C505" s="110" t="s">
        <v>406</v>
      </c>
      <c r="D505" s="110" t="s">
        <v>8</v>
      </c>
      <c r="E505" s="110"/>
      <c r="F505" s="210"/>
    </row>
    <row r="506" spans="1:6" x14ac:dyDescent="0.25">
      <c r="A506" s="112">
        <v>240</v>
      </c>
      <c r="B506" s="13"/>
      <c r="C506" s="110" t="s">
        <v>405</v>
      </c>
      <c r="D506" s="110" t="s">
        <v>8</v>
      </c>
      <c r="E506" s="110"/>
      <c r="F506" s="210"/>
    </row>
    <row r="507" spans="1:6" x14ac:dyDescent="0.25">
      <c r="A507" s="112">
        <v>497</v>
      </c>
      <c r="B507" s="13"/>
      <c r="C507" s="110" t="s">
        <v>661</v>
      </c>
      <c r="D507" s="110" t="s">
        <v>509</v>
      </c>
      <c r="E507" s="110"/>
      <c r="F507" s="210"/>
    </row>
    <row r="508" spans="1:6" x14ac:dyDescent="0.25">
      <c r="A508" s="112">
        <v>235</v>
      </c>
      <c r="B508" s="13"/>
      <c r="C508" s="110" t="s">
        <v>400</v>
      </c>
      <c r="D508" s="110" t="s">
        <v>8</v>
      </c>
      <c r="E508" s="110"/>
      <c r="F508" s="210"/>
    </row>
    <row r="509" spans="1:6" x14ac:dyDescent="0.25">
      <c r="A509" s="112">
        <v>239</v>
      </c>
      <c r="B509" s="13">
        <v>2003</v>
      </c>
      <c r="C509" s="110" t="s">
        <v>404</v>
      </c>
      <c r="D509" s="110" t="s">
        <v>8</v>
      </c>
      <c r="E509" s="110"/>
      <c r="F509" s="210"/>
    </row>
    <row r="510" spans="1:6" x14ac:dyDescent="0.25">
      <c r="A510" s="112">
        <v>234</v>
      </c>
      <c r="B510" s="13"/>
      <c r="C510" s="110" t="s">
        <v>399</v>
      </c>
      <c r="D510" s="110" t="s">
        <v>8</v>
      </c>
      <c r="E510" s="110"/>
      <c r="F510" s="210"/>
    </row>
    <row r="511" spans="1:6" x14ac:dyDescent="0.25">
      <c r="A511" s="112">
        <v>238</v>
      </c>
      <c r="B511" s="13"/>
      <c r="C511" s="110" t="s">
        <v>403</v>
      </c>
      <c r="D511" s="110" t="s">
        <v>8</v>
      </c>
      <c r="E511" s="110"/>
      <c r="F511" s="210"/>
    </row>
    <row r="512" spans="1:6" x14ac:dyDescent="0.25">
      <c r="A512" s="112">
        <v>233</v>
      </c>
      <c r="B512" s="13"/>
      <c r="C512" s="110" t="s">
        <v>398</v>
      </c>
      <c r="D512" s="110" t="s">
        <v>8</v>
      </c>
      <c r="E512" s="110"/>
      <c r="F512" s="210"/>
    </row>
    <row r="513" spans="1:6" x14ac:dyDescent="0.25">
      <c r="A513" s="112">
        <v>425</v>
      </c>
      <c r="B513" s="13"/>
      <c r="C513" s="110" t="s">
        <v>588</v>
      </c>
      <c r="D513" s="110" t="s">
        <v>299</v>
      </c>
      <c r="E513" s="110"/>
      <c r="F513" s="210"/>
    </row>
    <row r="514" spans="1:6" x14ac:dyDescent="0.25">
      <c r="A514" s="112">
        <v>445</v>
      </c>
      <c r="B514" s="13"/>
      <c r="C514" s="110" t="s">
        <v>608</v>
      </c>
      <c r="D514" s="110" t="s">
        <v>299</v>
      </c>
      <c r="E514" s="110"/>
      <c r="F514" s="210"/>
    </row>
    <row r="515" spans="1:6" x14ac:dyDescent="0.25">
      <c r="A515" s="112">
        <v>232</v>
      </c>
      <c r="B515" s="13">
        <v>2013</v>
      </c>
      <c r="C515" s="110" t="s">
        <v>397</v>
      </c>
      <c r="D515" s="110" t="s">
        <v>8</v>
      </c>
      <c r="E515" s="110"/>
      <c r="F515" s="210"/>
    </row>
  </sheetData>
  <sortState xmlns:xlrd2="http://schemas.microsoft.com/office/spreadsheetml/2017/richdata2" ref="A3:E515">
    <sortCondition ref="C3"/>
  </sortState>
  <mergeCells count="1">
    <mergeCell ref="A1:E1"/>
  </mergeCells>
  <pageMargins left="0.25" right="0.25"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C00000"/>
  </sheetPr>
  <dimension ref="A1:F33"/>
  <sheetViews>
    <sheetView showGridLines="0" workbookViewId="0">
      <pane ySplit="2" topLeftCell="A3" activePane="bottomLeft" state="frozen"/>
      <selection pane="bottomLeft" activeCell="D10" sqref="D10"/>
    </sheetView>
  </sheetViews>
  <sheetFormatPr baseColWidth="10" defaultRowHeight="15" x14ac:dyDescent="0.25"/>
  <cols>
    <col min="1" max="1" width="4.7109375" style="14" customWidth="1"/>
    <col min="3" max="3" width="50.7109375" customWidth="1"/>
    <col min="4" max="4" width="15" customWidth="1"/>
    <col min="5" max="5" width="9" customWidth="1"/>
    <col min="6" max="6" width="3.5703125" customWidth="1"/>
  </cols>
  <sheetData>
    <row r="1" spans="1:6" ht="46.5" x14ac:dyDescent="0.25">
      <c r="A1" s="222" t="s">
        <v>310</v>
      </c>
      <c r="B1" s="223"/>
      <c r="C1" s="223"/>
      <c r="D1" s="223"/>
      <c r="E1" s="223"/>
      <c r="F1" s="221"/>
    </row>
    <row r="2" spans="1:6" s="109" customFormat="1" ht="18" customHeight="1" x14ac:dyDescent="0.25">
      <c r="A2" s="145" t="s">
        <v>21</v>
      </c>
      <c r="B2" s="13" t="s">
        <v>28</v>
      </c>
      <c r="C2" s="110" t="s">
        <v>29</v>
      </c>
      <c r="D2" s="110" t="s">
        <v>303</v>
      </c>
      <c r="E2" s="110"/>
      <c r="F2" s="221"/>
    </row>
    <row r="3" spans="1:6" s="109" customFormat="1" ht="18" customHeight="1" x14ac:dyDescent="0.25">
      <c r="A3" s="145">
        <v>10</v>
      </c>
      <c r="B3" s="13">
        <v>2016</v>
      </c>
      <c r="C3" s="110" t="s">
        <v>67</v>
      </c>
      <c r="D3" s="110" t="s">
        <v>801</v>
      </c>
      <c r="E3" s="110"/>
      <c r="F3" s="167"/>
    </row>
    <row r="4" spans="1:6" s="109" customFormat="1" ht="18" customHeight="1" x14ac:dyDescent="0.25">
      <c r="A4" s="145">
        <v>457</v>
      </c>
      <c r="B4" s="13">
        <v>2005</v>
      </c>
      <c r="C4" s="110" t="s">
        <v>619</v>
      </c>
      <c r="D4" s="110" t="s">
        <v>299</v>
      </c>
      <c r="E4" s="110"/>
      <c r="F4" s="167"/>
    </row>
    <row r="5" spans="1:6" s="109" customFormat="1" ht="18" customHeight="1" x14ac:dyDescent="0.25">
      <c r="A5" s="145">
        <v>556</v>
      </c>
      <c r="B5" s="13"/>
      <c r="C5" s="110" t="s">
        <v>822</v>
      </c>
      <c r="D5" s="110" t="s">
        <v>299</v>
      </c>
      <c r="E5" s="110"/>
      <c r="F5" s="167"/>
    </row>
    <row r="6" spans="1:6" s="109" customFormat="1" ht="18" customHeight="1" x14ac:dyDescent="0.25">
      <c r="A6" s="145">
        <v>459</v>
      </c>
      <c r="B6" s="13"/>
      <c r="C6" s="110" t="s">
        <v>621</v>
      </c>
      <c r="D6" s="110" t="s">
        <v>299</v>
      </c>
      <c r="E6" s="110"/>
      <c r="F6" s="167"/>
    </row>
    <row r="7" spans="1:6" s="109" customFormat="1" ht="18" customHeight="1" x14ac:dyDescent="0.25">
      <c r="A7" s="145">
        <v>36</v>
      </c>
      <c r="B7" s="13">
        <v>2014</v>
      </c>
      <c r="C7" s="110" t="s">
        <v>99</v>
      </c>
      <c r="D7" s="110" t="s">
        <v>801</v>
      </c>
      <c r="E7" s="110"/>
      <c r="F7" s="167"/>
    </row>
    <row r="8" spans="1:6" s="109" customFormat="1" ht="18" customHeight="1" x14ac:dyDescent="0.25">
      <c r="A8" s="145">
        <v>53</v>
      </c>
      <c r="B8" s="13">
        <v>2001</v>
      </c>
      <c r="C8" s="110" t="s">
        <v>112</v>
      </c>
      <c r="D8" s="110" t="s">
        <v>801</v>
      </c>
      <c r="E8" s="110"/>
      <c r="F8" s="167"/>
    </row>
    <row r="9" spans="1:6" s="109" customFormat="1" ht="18" customHeight="1" x14ac:dyDescent="0.25">
      <c r="A9" s="145">
        <v>66</v>
      </c>
      <c r="B9" s="13">
        <v>2000</v>
      </c>
      <c r="C9" s="110" t="s">
        <v>125</v>
      </c>
      <c r="D9" s="110" t="s">
        <v>801</v>
      </c>
      <c r="E9" s="110"/>
      <c r="F9" s="167"/>
    </row>
    <row r="10" spans="1:6" s="109" customFormat="1" ht="18" customHeight="1" x14ac:dyDescent="0.25">
      <c r="A10" s="145">
        <v>548</v>
      </c>
      <c r="B10" s="13"/>
      <c r="C10" s="110" t="s">
        <v>710</v>
      </c>
      <c r="D10" s="110" t="s">
        <v>299</v>
      </c>
      <c r="E10" s="110"/>
      <c r="F10" s="167"/>
    </row>
    <row r="11" spans="1:6" s="109" customFormat="1" ht="18" customHeight="1" x14ac:dyDescent="0.25">
      <c r="A11" s="145">
        <v>349</v>
      </c>
      <c r="B11" s="13"/>
      <c r="C11" s="110" t="s">
        <v>515</v>
      </c>
      <c r="D11" s="110" t="s">
        <v>509</v>
      </c>
      <c r="E11" s="110"/>
      <c r="F11" s="167"/>
    </row>
    <row r="12" spans="1:6" s="109" customFormat="1" ht="18" customHeight="1" x14ac:dyDescent="0.25">
      <c r="A12" s="145">
        <v>557</v>
      </c>
      <c r="B12" s="13"/>
      <c r="C12" s="110" t="s">
        <v>718</v>
      </c>
      <c r="D12" s="110" t="s">
        <v>509</v>
      </c>
      <c r="E12" s="110"/>
      <c r="F12" s="167"/>
    </row>
    <row r="13" spans="1:6" s="109" customFormat="1" ht="18" customHeight="1" x14ac:dyDescent="0.25">
      <c r="A13" s="145">
        <v>168</v>
      </c>
      <c r="B13" s="13">
        <v>2000</v>
      </c>
      <c r="C13" s="110" t="s">
        <v>327</v>
      </c>
      <c r="D13" s="110" t="s">
        <v>40</v>
      </c>
      <c r="E13" s="110"/>
      <c r="F13" s="167"/>
    </row>
    <row r="14" spans="1:6" s="109" customFormat="1" ht="18" customHeight="1" x14ac:dyDescent="0.25">
      <c r="A14" s="145">
        <v>169</v>
      </c>
      <c r="B14" s="13">
        <v>2012</v>
      </c>
      <c r="C14" s="110" t="s">
        <v>328</v>
      </c>
      <c r="D14" s="110" t="s">
        <v>8</v>
      </c>
      <c r="E14" s="110"/>
      <c r="F14" s="167"/>
    </row>
    <row r="15" spans="1:6" s="109" customFormat="1" ht="18" customHeight="1" x14ac:dyDescent="0.25">
      <c r="A15" s="145">
        <v>172</v>
      </c>
      <c r="B15" s="13">
        <v>2001</v>
      </c>
      <c r="C15" s="110" t="s">
        <v>335</v>
      </c>
      <c r="D15" s="110" t="s">
        <v>40</v>
      </c>
      <c r="E15" s="110"/>
      <c r="F15" s="167"/>
    </row>
    <row r="16" spans="1:6" s="109" customFormat="1" ht="18" customHeight="1" x14ac:dyDescent="0.25">
      <c r="A16" s="145">
        <v>173</v>
      </c>
      <c r="B16" s="13">
        <v>2016</v>
      </c>
      <c r="C16" s="110" t="s">
        <v>336</v>
      </c>
      <c r="D16" s="110" t="s">
        <v>40</v>
      </c>
      <c r="E16" s="110"/>
      <c r="F16" s="167"/>
    </row>
    <row r="17" spans="1:6" s="109" customFormat="1" ht="18" customHeight="1" x14ac:dyDescent="0.25">
      <c r="A17" s="145">
        <v>246</v>
      </c>
      <c r="B17" s="13"/>
      <c r="C17" s="110" t="s">
        <v>411</v>
      </c>
      <c r="D17" s="110" t="s">
        <v>8</v>
      </c>
      <c r="E17" s="110"/>
      <c r="F17" s="167"/>
    </row>
    <row r="18" spans="1:6" s="109" customFormat="1" ht="18" customHeight="1" x14ac:dyDescent="0.25">
      <c r="A18" s="145">
        <v>417</v>
      </c>
      <c r="B18" s="13"/>
      <c r="C18" s="110" t="s">
        <v>579</v>
      </c>
      <c r="D18" s="110" t="s">
        <v>299</v>
      </c>
      <c r="E18" s="110"/>
      <c r="F18" s="167"/>
    </row>
    <row r="19" spans="1:6" s="109" customFormat="1" ht="18" customHeight="1" x14ac:dyDescent="0.25">
      <c r="A19" s="145">
        <v>569</v>
      </c>
      <c r="B19" s="13"/>
      <c r="C19" s="110" t="s">
        <v>729</v>
      </c>
      <c r="D19" s="110" t="s">
        <v>509</v>
      </c>
      <c r="E19" s="110"/>
      <c r="F19" s="167"/>
    </row>
    <row r="20" spans="1:6" s="109" customFormat="1" ht="18" customHeight="1" x14ac:dyDescent="0.25">
      <c r="A20" s="145">
        <v>409</v>
      </c>
      <c r="B20" s="13"/>
      <c r="C20" s="110" t="s">
        <v>571</v>
      </c>
      <c r="D20" s="110" t="s">
        <v>299</v>
      </c>
      <c r="E20" s="110"/>
      <c r="F20" s="167"/>
    </row>
    <row r="21" spans="1:6" s="109" customFormat="1" ht="18" customHeight="1" x14ac:dyDescent="0.25">
      <c r="A21" s="145">
        <v>432</v>
      </c>
      <c r="B21" s="13"/>
      <c r="C21" s="110" t="s">
        <v>595</v>
      </c>
      <c r="D21" s="110" t="s">
        <v>299</v>
      </c>
      <c r="E21" s="110"/>
      <c r="F21" s="167"/>
    </row>
    <row r="22" spans="1:6" s="109" customFormat="1" ht="18" customHeight="1" x14ac:dyDescent="0.25">
      <c r="A22" s="145">
        <v>563</v>
      </c>
      <c r="B22" s="13"/>
      <c r="C22" s="110" t="s">
        <v>724</v>
      </c>
      <c r="D22" s="110" t="s">
        <v>509</v>
      </c>
      <c r="E22" s="110"/>
      <c r="F22" s="167"/>
    </row>
    <row r="23" spans="1:6" s="109" customFormat="1" ht="18" customHeight="1" x14ac:dyDescent="0.25">
      <c r="A23" s="145">
        <v>304</v>
      </c>
      <c r="B23" s="13">
        <v>2000</v>
      </c>
      <c r="C23" s="110" t="s">
        <v>470</v>
      </c>
      <c r="D23" s="110" t="s">
        <v>8</v>
      </c>
      <c r="E23" s="110"/>
      <c r="F23" s="167"/>
    </row>
    <row r="24" spans="1:6" s="109" customFormat="1" ht="18" customHeight="1" x14ac:dyDescent="0.25">
      <c r="A24" s="145">
        <v>415</v>
      </c>
      <c r="B24" s="13"/>
      <c r="C24" s="110" t="s">
        <v>577</v>
      </c>
      <c r="D24" s="110" t="s">
        <v>299</v>
      </c>
      <c r="E24" s="110"/>
      <c r="F24" s="167"/>
    </row>
    <row r="25" spans="1:6" s="109" customFormat="1" ht="18" customHeight="1" x14ac:dyDescent="0.25">
      <c r="A25" s="145">
        <v>475</v>
      </c>
      <c r="B25" s="13"/>
      <c r="C25" s="110" t="s">
        <v>637</v>
      </c>
      <c r="D25" s="110" t="s">
        <v>299</v>
      </c>
      <c r="E25" s="110"/>
      <c r="F25" s="167"/>
    </row>
    <row r="26" spans="1:6" s="109" customFormat="1" ht="18" customHeight="1" x14ac:dyDescent="0.25">
      <c r="A26" s="145">
        <v>431</v>
      </c>
      <c r="B26" s="13"/>
      <c r="C26" s="110" t="s">
        <v>594</v>
      </c>
      <c r="D26" s="110" t="s">
        <v>299</v>
      </c>
      <c r="E26" s="110"/>
      <c r="F26" s="167"/>
    </row>
    <row r="27" spans="1:6" s="109" customFormat="1" ht="18" customHeight="1" x14ac:dyDescent="0.25">
      <c r="A27" s="145">
        <v>275</v>
      </c>
      <c r="B27" s="13">
        <v>2000</v>
      </c>
      <c r="C27" s="110" t="s">
        <v>442</v>
      </c>
      <c r="D27" s="110" t="s">
        <v>8</v>
      </c>
      <c r="E27" s="110"/>
      <c r="F27" s="167"/>
    </row>
    <row r="28" spans="1:6" s="109" customFormat="1" ht="18" customHeight="1" x14ac:dyDescent="0.25">
      <c r="A28" s="145">
        <v>282</v>
      </c>
      <c r="B28" s="13">
        <v>2001</v>
      </c>
      <c r="C28" s="110" t="s">
        <v>659</v>
      </c>
      <c r="D28" s="110" t="s">
        <v>8</v>
      </c>
      <c r="E28" s="110"/>
      <c r="F28" s="167"/>
    </row>
    <row r="29" spans="1:6" s="109" customFormat="1" ht="18" customHeight="1" x14ac:dyDescent="0.25">
      <c r="A29" s="145">
        <v>327</v>
      </c>
      <c r="B29" s="13">
        <v>2004</v>
      </c>
      <c r="C29" s="110" t="s">
        <v>492</v>
      </c>
      <c r="D29" s="110" t="s">
        <v>8</v>
      </c>
      <c r="E29" s="110"/>
      <c r="F29" s="167"/>
    </row>
    <row r="30" spans="1:6" s="109" customFormat="1" ht="18" customHeight="1" x14ac:dyDescent="0.25">
      <c r="A30" s="145">
        <v>456</v>
      </c>
      <c r="B30" s="13"/>
      <c r="C30" s="110" t="s">
        <v>618</v>
      </c>
      <c r="D30" s="110" t="s">
        <v>299</v>
      </c>
      <c r="E30" s="110"/>
      <c r="F30" s="167"/>
    </row>
    <row r="31" spans="1:6" s="109" customFormat="1" ht="18" customHeight="1" x14ac:dyDescent="0.25">
      <c r="A31" s="145">
        <v>465</v>
      </c>
      <c r="B31" s="13"/>
      <c r="C31" s="110" t="s">
        <v>627</v>
      </c>
      <c r="D31" s="110" t="s">
        <v>299</v>
      </c>
      <c r="E31" s="110"/>
      <c r="F31" s="167"/>
    </row>
    <row r="32" spans="1:6" s="109" customFormat="1" ht="18" customHeight="1" x14ac:dyDescent="0.25">
      <c r="A32" s="145">
        <v>600</v>
      </c>
      <c r="B32" s="13">
        <v>2003</v>
      </c>
      <c r="C32" s="110" t="s">
        <v>760</v>
      </c>
      <c r="D32" s="110" t="s">
        <v>509</v>
      </c>
      <c r="E32" s="110"/>
      <c r="F32" s="167"/>
    </row>
    <row r="33" spans="1:6" ht="18" customHeight="1" x14ac:dyDescent="0.25">
      <c r="A33" s="145"/>
      <c r="B33" s="13"/>
      <c r="C33" s="110"/>
      <c r="D33" s="110"/>
      <c r="E33" s="110"/>
      <c r="F33" s="167"/>
    </row>
  </sheetData>
  <sortState xmlns:xlrd2="http://schemas.microsoft.com/office/spreadsheetml/2017/richdata2" ref="A3:E33">
    <sortCondition ref="C3"/>
  </sortState>
  <mergeCells count="2">
    <mergeCell ref="F1:F2"/>
    <mergeCell ref="A1:E1"/>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A1:F7"/>
  <sheetViews>
    <sheetView showGridLines="0" workbookViewId="0">
      <pane ySplit="2" topLeftCell="A3" activePane="bottomLeft" state="frozen"/>
      <selection pane="bottomLeft" activeCell="C11" sqref="C11"/>
    </sheetView>
  </sheetViews>
  <sheetFormatPr baseColWidth="10" defaultRowHeight="15" x14ac:dyDescent="0.25"/>
  <cols>
    <col min="1" max="1" width="4.7109375" style="14" customWidth="1"/>
    <col min="2" max="2" width="11.42578125" style="2"/>
    <col min="3" max="3" width="50.7109375" customWidth="1"/>
    <col min="4" max="4" width="17.28515625" customWidth="1"/>
    <col min="5" max="5" width="11" customWidth="1"/>
    <col min="6" max="6" width="5.140625" customWidth="1"/>
  </cols>
  <sheetData>
    <row r="1" spans="1:6" ht="46.5" x14ac:dyDescent="0.7">
      <c r="A1" s="224" t="s">
        <v>48</v>
      </c>
      <c r="B1" s="224"/>
      <c r="C1" s="224"/>
      <c r="D1" s="224"/>
      <c r="E1" s="224"/>
      <c r="F1" s="113"/>
    </row>
    <row r="2" spans="1:6" ht="21" customHeight="1" x14ac:dyDescent="0.25">
      <c r="A2" s="180" t="s">
        <v>21</v>
      </c>
      <c r="B2" s="13" t="s">
        <v>28</v>
      </c>
      <c r="C2" s="110" t="s">
        <v>33</v>
      </c>
      <c r="D2" s="110" t="s">
        <v>34</v>
      </c>
      <c r="E2" s="110"/>
      <c r="F2" s="113"/>
    </row>
    <row r="3" spans="1:6" ht="21" customHeight="1" x14ac:dyDescent="0.25">
      <c r="A3" s="179">
        <v>566</v>
      </c>
      <c r="B3" s="13">
        <v>1964</v>
      </c>
      <c r="C3" s="110" t="s">
        <v>830</v>
      </c>
      <c r="D3" s="110" t="s">
        <v>509</v>
      </c>
      <c r="E3" s="110"/>
      <c r="F3" s="113"/>
    </row>
    <row r="4" spans="1:6" ht="21" customHeight="1" x14ac:dyDescent="0.25">
      <c r="A4" s="179">
        <v>2</v>
      </c>
      <c r="B4" s="13">
        <v>2006</v>
      </c>
      <c r="C4" s="110" t="s">
        <v>829</v>
      </c>
      <c r="D4" s="110" t="s">
        <v>801</v>
      </c>
      <c r="E4" s="110"/>
      <c r="F4" s="113"/>
    </row>
    <row r="5" spans="1:6" ht="21" customHeight="1" x14ac:dyDescent="0.25">
      <c r="A5" s="179">
        <v>390</v>
      </c>
      <c r="B5" s="13">
        <v>2002</v>
      </c>
      <c r="C5" s="110" t="s">
        <v>831</v>
      </c>
      <c r="D5" s="110" t="s">
        <v>509</v>
      </c>
      <c r="E5" s="110"/>
      <c r="F5" s="113"/>
    </row>
    <row r="6" spans="1:6" ht="21" customHeight="1" x14ac:dyDescent="0.25">
      <c r="A6" s="179">
        <v>3</v>
      </c>
      <c r="B6" s="13">
        <v>2015</v>
      </c>
      <c r="C6" s="110" t="s">
        <v>832</v>
      </c>
      <c r="D6" s="110" t="s">
        <v>801</v>
      </c>
      <c r="E6" s="110"/>
      <c r="F6" s="113"/>
    </row>
    <row r="7" spans="1:6" ht="18" customHeight="1" x14ac:dyDescent="0.25">
      <c r="A7" s="179"/>
      <c r="B7" s="13"/>
      <c r="C7" s="110"/>
      <c r="D7" s="110"/>
      <c r="E7" s="110"/>
      <c r="F7" s="113"/>
    </row>
  </sheetData>
  <sortState xmlns:xlrd2="http://schemas.microsoft.com/office/spreadsheetml/2017/richdata2" ref="A3:E7">
    <sortCondition ref="C3"/>
  </sortState>
  <mergeCells count="1">
    <mergeCell ref="A1:E1"/>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77396E"/>
  </sheetPr>
  <dimension ref="A1:F13"/>
  <sheetViews>
    <sheetView showGridLines="0" workbookViewId="0">
      <pane ySplit="2" topLeftCell="A3" activePane="bottomLeft" state="frozen"/>
      <selection pane="bottomLeft" activeCell="C11" sqref="C11"/>
    </sheetView>
  </sheetViews>
  <sheetFormatPr baseColWidth="10" defaultRowHeight="15" x14ac:dyDescent="0.25"/>
  <cols>
    <col min="1" max="1" width="4.7109375" style="146" customWidth="1"/>
    <col min="2" max="2" width="11.42578125" style="2"/>
    <col min="3" max="3" width="50.7109375" customWidth="1"/>
    <col min="4" max="4" width="17.140625" customWidth="1"/>
    <col min="5" max="5" width="8.85546875" customWidth="1"/>
    <col min="6" max="6" width="5" customWidth="1"/>
  </cols>
  <sheetData>
    <row r="1" spans="1:6" ht="46.5" x14ac:dyDescent="0.7">
      <c r="A1" s="226" t="s">
        <v>298</v>
      </c>
      <c r="B1" s="226"/>
      <c r="C1" s="226"/>
      <c r="D1" s="226"/>
      <c r="E1" s="226"/>
      <c r="F1" s="225"/>
    </row>
    <row r="2" spans="1:6" ht="18" customHeight="1" x14ac:dyDescent="0.25">
      <c r="A2" s="145" t="s">
        <v>21</v>
      </c>
      <c r="B2" s="13" t="s">
        <v>28</v>
      </c>
      <c r="C2" s="110" t="s">
        <v>33</v>
      </c>
      <c r="D2" s="110" t="s">
        <v>304</v>
      </c>
      <c r="E2" s="110"/>
      <c r="F2" s="225"/>
    </row>
    <row r="3" spans="1:6" ht="18" customHeight="1" x14ac:dyDescent="0.25">
      <c r="A3" s="145">
        <v>35</v>
      </c>
      <c r="B3" s="13">
        <v>2013</v>
      </c>
      <c r="C3" s="110" t="s">
        <v>98</v>
      </c>
      <c r="D3" s="110" t="s">
        <v>40</v>
      </c>
      <c r="E3" s="110"/>
      <c r="F3" s="168"/>
    </row>
    <row r="4" spans="1:6" ht="18" customHeight="1" x14ac:dyDescent="0.25">
      <c r="A4" s="145">
        <v>472</v>
      </c>
      <c r="B4" s="13"/>
      <c r="C4" s="110" t="s">
        <v>634</v>
      </c>
      <c r="D4" s="110" t="s">
        <v>299</v>
      </c>
      <c r="E4" s="110"/>
      <c r="F4" s="168"/>
    </row>
    <row r="5" spans="1:6" ht="18" customHeight="1" x14ac:dyDescent="0.25">
      <c r="A5" s="145">
        <v>544</v>
      </c>
      <c r="B5" s="13"/>
      <c r="C5" s="110" t="s">
        <v>706</v>
      </c>
      <c r="D5" s="110" t="s">
        <v>299</v>
      </c>
      <c r="E5" s="110"/>
      <c r="F5" s="168"/>
    </row>
    <row r="6" spans="1:6" ht="18" customHeight="1" x14ac:dyDescent="0.25">
      <c r="A6" s="145">
        <v>34</v>
      </c>
      <c r="B6" s="13">
        <v>2014</v>
      </c>
      <c r="C6" s="110" t="s">
        <v>97</v>
      </c>
      <c r="D6" s="110" t="s">
        <v>40</v>
      </c>
      <c r="E6" s="110"/>
      <c r="F6" s="168"/>
    </row>
    <row r="7" spans="1:6" ht="18" customHeight="1" x14ac:dyDescent="0.25">
      <c r="A7" s="145">
        <v>90</v>
      </c>
      <c r="B7" s="13">
        <v>2001</v>
      </c>
      <c r="C7" s="110" t="s">
        <v>149</v>
      </c>
      <c r="D7" s="110" t="s">
        <v>40</v>
      </c>
      <c r="E7" s="110"/>
      <c r="F7" s="168"/>
    </row>
    <row r="8" spans="1:6" ht="18" customHeight="1" x14ac:dyDescent="0.25">
      <c r="A8" s="145">
        <v>171</v>
      </c>
      <c r="B8" s="13">
        <v>1999</v>
      </c>
      <c r="C8" s="110" t="s">
        <v>334</v>
      </c>
      <c r="D8" s="110" t="s">
        <v>40</v>
      </c>
      <c r="E8" s="110"/>
      <c r="F8" s="168"/>
    </row>
    <row r="9" spans="1:6" ht="18" customHeight="1" x14ac:dyDescent="0.25">
      <c r="A9" s="145">
        <v>404</v>
      </c>
      <c r="B9" s="13"/>
      <c r="C9" s="110" t="s">
        <v>566</v>
      </c>
      <c r="D9" s="110" t="s">
        <v>299</v>
      </c>
      <c r="E9" s="110"/>
      <c r="F9" s="168"/>
    </row>
    <row r="10" spans="1:6" ht="18" customHeight="1" x14ac:dyDescent="0.25">
      <c r="A10" s="145">
        <v>251</v>
      </c>
      <c r="B10" s="13">
        <v>2003</v>
      </c>
      <c r="C10" s="110" t="s">
        <v>418</v>
      </c>
      <c r="D10" s="110" t="s">
        <v>8</v>
      </c>
      <c r="E10" s="110"/>
      <c r="F10" s="168"/>
    </row>
    <row r="11" spans="1:6" ht="18" customHeight="1" x14ac:dyDescent="0.25">
      <c r="A11" s="145">
        <v>364</v>
      </c>
      <c r="B11" s="13"/>
      <c r="C11" s="110" t="s">
        <v>530</v>
      </c>
      <c r="D11" s="110" t="s">
        <v>299</v>
      </c>
      <c r="E11" s="110"/>
      <c r="F11" s="168"/>
    </row>
    <row r="12" spans="1:6" ht="18" customHeight="1" x14ac:dyDescent="0.25">
      <c r="A12" s="145">
        <v>334</v>
      </c>
      <c r="B12" s="13">
        <v>2001</v>
      </c>
      <c r="C12" s="110" t="s">
        <v>499</v>
      </c>
      <c r="D12" s="110" t="s">
        <v>8</v>
      </c>
      <c r="E12" s="110"/>
      <c r="F12" s="168"/>
    </row>
    <row r="13" spans="1:6" ht="18" customHeight="1" x14ac:dyDescent="0.25">
      <c r="A13" s="145"/>
      <c r="B13" s="13"/>
      <c r="C13" s="110"/>
      <c r="D13" s="110"/>
      <c r="E13" s="110"/>
      <c r="F13" s="168"/>
    </row>
  </sheetData>
  <sortState xmlns:xlrd2="http://schemas.microsoft.com/office/spreadsheetml/2017/richdata2" ref="A3:E13">
    <sortCondition ref="C3"/>
  </sortState>
  <mergeCells count="2">
    <mergeCell ref="F1:F2"/>
    <mergeCell ref="A1:E1"/>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B0F0"/>
  </sheetPr>
  <dimension ref="A1:F4"/>
  <sheetViews>
    <sheetView showGridLines="0" workbookViewId="0">
      <pane ySplit="2" topLeftCell="A3" activePane="bottomLeft" state="frozen"/>
      <selection pane="bottomLeft" activeCell="C9" sqref="C9"/>
    </sheetView>
  </sheetViews>
  <sheetFormatPr baseColWidth="10" defaultRowHeight="15" x14ac:dyDescent="0.25"/>
  <cols>
    <col min="1" max="1" width="4.85546875" style="16" customWidth="1"/>
    <col min="2" max="2" width="7.7109375" style="106" customWidth="1"/>
    <col min="3" max="3" width="44.5703125" style="111" customWidth="1"/>
    <col min="4" max="4" width="16.140625" customWidth="1"/>
    <col min="5" max="5" width="10.7109375" customWidth="1"/>
    <col min="6" max="6" width="5.28515625" customWidth="1"/>
  </cols>
  <sheetData>
    <row r="1" spans="1:6" ht="61.5" customHeight="1" x14ac:dyDescent="0.25">
      <c r="A1" s="227" t="s">
        <v>311</v>
      </c>
      <c r="B1" s="228"/>
      <c r="C1" s="228"/>
      <c r="D1" s="228"/>
      <c r="E1" s="228"/>
      <c r="F1" s="80"/>
    </row>
    <row r="2" spans="1:6" ht="18" customHeight="1" x14ac:dyDescent="0.25">
      <c r="A2" s="145" t="s">
        <v>21</v>
      </c>
      <c r="B2" s="13" t="s">
        <v>28</v>
      </c>
      <c r="C2" s="110" t="s">
        <v>33</v>
      </c>
      <c r="D2" s="9" t="s">
        <v>34</v>
      </c>
      <c r="E2" s="9"/>
      <c r="F2" s="80"/>
    </row>
    <row r="3" spans="1:6" ht="18" customHeight="1" x14ac:dyDescent="0.25">
      <c r="A3" s="145">
        <v>86</v>
      </c>
      <c r="B3" s="13">
        <v>2010</v>
      </c>
      <c r="C3" s="110" t="s">
        <v>145</v>
      </c>
      <c r="D3" s="9" t="s">
        <v>40</v>
      </c>
      <c r="E3" s="9"/>
      <c r="F3" s="80"/>
    </row>
    <row r="4" spans="1:6" ht="18" customHeight="1" x14ac:dyDescent="0.25">
      <c r="A4" s="145"/>
      <c r="B4" s="13"/>
      <c r="C4" s="110"/>
      <c r="D4" s="9"/>
      <c r="E4" s="9"/>
      <c r="F4" s="80"/>
    </row>
  </sheetData>
  <sortState xmlns:xlrd2="http://schemas.microsoft.com/office/spreadsheetml/2017/richdata2" ref="A3:E4">
    <sortCondition ref="C4"/>
  </sortState>
  <mergeCells count="1">
    <mergeCell ref="A1:E1"/>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rgb="FF669900"/>
  </sheetPr>
  <dimension ref="A1:F4"/>
  <sheetViews>
    <sheetView showGridLines="0" workbookViewId="0">
      <selection activeCell="D13" sqref="D13"/>
    </sheetView>
  </sheetViews>
  <sheetFormatPr baseColWidth="10" defaultRowHeight="15" x14ac:dyDescent="0.25"/>
  <cols>
    <col min="1" max="1" width="4.7109375" style="14" customWidth="1"/>
    <col min="2" max="2" width="11.42578125" style="2"/>
    <col min="3" max="3" width="50.7109375" customWidth="1"/>
    <col min="4" max="5" width="14.5703125" customWidth="1"/>
    <col min="6" max="6" width="8.85546875" customWidth="1"/>
  </cols>
  <sheetData>
    <row r="1" spans="1:6" ht="46.5" x14ac:dyDescent="0.25">
      <c r="A1" s="229" t="s">
        <v>0</v>
      </c>
      <c r="B1" s="229"/>
      <c r="C1" s="229"/>
      <c r="D1" s="229"/>
      <c r="E1" s="229"/>
      <c r="F1" s="181"/>
    </row>
    <row r="2" spans="1:6" ht="18" customHeight="1" x14ac:dyDescent="0.25">
      <c r="A2" s="112" t="s">
        <v>21</v>
      </c>
      <c r="B2" s="13" t="s">
        <v>28</v>
      </c>
      <c r="C2" s="110" t="s">
        <v>33</v>
      </c>
      <c r="D2" s="147" t="s">
        <v>34</v>
      </c>
      <c r="E2" s="110"/>
      <c r="F2" s="181"/>
    </row>
    <row r="3" spans="1:6" ht="18" customHeight="1" x14ac:dyDescent="0.25">
      <c r="A3" s="112">
        <v>18</v>
      </c>
      <c r="B3" s="13">
        <v>2012</v>
      </c>
      <c r="C3" s="110" t="s">
        <v>86</v>
      </c>
      <c r="D3" s="147" t="s">
        <v>40</v>
      </c>
      <c r="E3" s="110"/>
      <c r="F3" s="181"/>
    </row>
    <row r="4" spans="1:6" ht="18" customHeight="1" x14ac:dyDescent="0.25">
      <c r="A4" s="145"/>
      <c r="B4" s="13"/>
      <c r="C4" s="110"/>
      <c r="D4" s="9"/>
      <c r="E4" s="9"/>
      <c r="F4" s="181"/>
    </row>
  </sheetData>
  <sortState xmlns:xlrd2="http://schemas.microsoft.com/office/spreadsheetml/2017/richdata2" ref="A3:E4">
    <sortCondition ref="C4"/>
  </sortState>
  <mergeCells count="1">
    <mergeCell ref="A1:E1"/>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5" tint="-0.499984740745262"/>
  </sheetPr>
  <dimension ref="A1:F5"/>
  <sheetViews>
    <sheetView showGridLines="0" workbookViewId="0">
      <pane ySplit="2" topLeftCell="A3" activePane="bottomLeft" state="frozen"/>
      <selection pane="bottomLeft" activeCell="E8" sqref="E8"/>
    </sheetView>
  </sheetViews>
  <sheetFormatPr baseColWidth="10" defaultRowHeight="15" x14ac:dyDescent="0.25"/>
  <cols>
    <col min="1" max="1" width="4.7109375" style="15" customWidth="1"/>
    <col min="2" max="2" width="11.42578125" style="6"/>
    <col min="3" max="3" width="50.7109375" style="5" customWidth="1"/>
    <col min="4" max="4" width="18.42578125" style="5" customWidth="1"/>
    <col min="5" max="5" width="9.28515625" style="5" customWidth="1"/>
    <col min="6" max="6" width="4.5703125" customWidth="1"/>
  </cols>
  <sheetData>
    <row r="1" spans="1:6" ht="39" customHeight="1" x14ac:dyDescent="0.7">
      <c r="A1" s="230" t="s">
        <v>312</v>
      </c>
      <c r="B1" s="230"/>
      <c r="C1" s="230"/>
      <c r="D1" s="230"/>
      <c r="E1" s="230"/>
      <c r="F1" s="182"/>
    </row>
    <row r="2" spans="1:6" ht="18" customHeight="1" x14ac:dyDescent="0.25">
      <c r="A2" s="112" t="s">
        <v>21</v>
      </c>
      <c r="B2" s="13" t="s">
        <v>28</v>
      </c>
      <c r="C2" s="110" t="s">
        <v>33</v>
      </c>
      <c r="D2" s="147" t="s">
        <v>34</v>
      </c>
      <c r="E2" s="110"/>
      <c r="F2" s="182"/>
    </row>
    <row r="3" spans="1:6" ht="18" customHeight="1" x14ac:dyDescent="0.25">
      <c r="A3" s="112"/>
      <c r="B3" s="13"/>
      <c r="C3" s="110"/>
      <c r="D3" s="147"/>
      <c r="E3" s="110"/>
      <c r="F3" s="182"/>
    </row>
    <row r="4" spans="1:6" x14ac:dyDescent="0.25">
      <c r="C4" s="4"/>
      <c r="D4" s="4"/>
      <c r="E4" s="4"/>
    </row>
    <row r="5" spans="1:6" x14ac:dyDescent="0.25">
      <c r="C5" s="4"/>
      <c r="D5" s="4"/>
      <c r="E5" s="4"/>
    </row>
  </sheetData>
  <sortState xmlns:xlrd2="http://schemas.microsoft.com/office/spreadsheetml/2017/richdata2" ref="A3:E5">
    <sortCondition ref="C4"/>
  </sortState>
  <mergeCells count="1">
    <mergeCell ref="A1:E1"/>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rgb="FF7030A0"/>
  </sheetPr>
  <dimension ref="A1:F17"/>
  <sheetViews>
    <sheetView showGridLines="0" workbookViewId="0">
      <pane ySplit="2" topLeftCell="A3" activePane="bottomLeft" state="frozen"/>
      <selection pane="bottomLeft" activeCell="F8" sqref="F8"/>
    </sheetView>
  </sheetViews>
  <sheetFormatPr baseColWidth="10" defaultRowHeight="15" x14ac:dyDescent="0.25"/>
  <cols>
    <col min="1" max="1" width="4.7109375" style="16" customWidth="1"/>
    <col min="2" max="2" width="11.42578125" style="2"/>
    <col min="3" max="3" width="50.7109375" customWidth="1"/>
    <col min="4" max="4" width="16.42578125" customWidth="1"/>
    <col min="5" max="5" width="10.140625" customWidth="1"/>
    <col min="6" max="6" width="10.42578125" customWidth="1"/>
  </cols>
  <sheetData>
    <row r="1" spans="1:6" ht="46.5" x14ac:dyDescent="0.7">
      <c r="A1" s="231" t="s">
        <v>42</v>
      </c>
      <c r="B1" s="231"/>
      <c r="C1" s="231"/>
      <c r="D1" s="231"/>
      <c r="E1" s="231"/>
      <c r="F1" s="183"/>
    </row>
    <row r="2" spans="1:6" ht="18" customHeight="1" x14ac:dyDescent="0.25">
      <c r="A2" s="112" t="s">
        <v>21</v>
      </c>
      <c r="B2" s="13" t="s">
        <v>28</v>
      </c>
      <c r="C2" s="110" t="s">
        <v>33</v>
      </c>
      <c r="D2" s="147" t="s">
        <v>34</v>
      </c>
      <c r="E2" s="110"/>
      <c r="F2" s="183"/>
    </row>
    <row r="3" spans="1:6" ht="18" customHeight="1" x14ac:dyDescent="0.25">
      <c r="A3" s="112">
        <v>11</v>
      </c>
      <c r="B3" s="13">
        <v>2003</v>
      </c>
      <c r="C3" s="110" t="s">
        <v>78</v>
      </c>
      <c r="D3" s="147" t="s">
        <v>40</v>
      </c>
      <c r="E3" s="110"/>
      <c r="F3" s="183"/>
    </row>
    <row r="4" spans="1:6" ht="18" customHeight="1" x14ac:dyDescent="0.25">
      <c r="A4" s="112">
        <v>37</v>
      </c>
      <c r="B4" s="13">
        <v>1999</v>
      </c>
      <c r="C4" s="110" t="s">
        <v>100</v>
      </c>
      <c r="D4" s="147" t="s">
        <v>40</v>
      </c>
      <c r="E4" s="110"/>
      <c r="F4" s="183"/>
    </row>
    <row r="5" spans="1:6" ht="18" customHeight="1" x14ac:dyDescent="0.25">
      <c r="A5" s="112">
        <v>38</v>
      </c>
      <c r="B5" s="13">
        <v>2000</v>
      </c>
      <c r="C5" s="110" t="s">
        <v>101</v>
      </c>
      <c r="D5" s="147" t="s">
        <v>40</v>
      </c>
      <c r="E5" s="110"/>
      <c r="F5" s="183"/>
    </row>
    <row r="6" spans="1:6" ht="18" customHeight="1" x14ac:dyDescent="0.25">
      <c r="A6" s="112">
        <v>39</v>
      </c>
      <c r="B6" s="13">
        <v>2001</v>
      </c>
      <c r="C6" s="110" t="s">
        <v>102</v>
      </c>
      <c r="D6" s="147" t="s">
        <v>40</v>
      </c>
      <c r="E6" s="110"/>
      <c r="F6" s="183"/>
    </row>
    <row r="7" spans="1:6" ht="18" customHeight="1" x14ac:dyDescent="0.25">
      <c r="A7" s="112">
        <v>46</v>
      </c>
      <c r="B7" s="13">
        <v>2013</v>
      </c>
      <c r="C7" s="110" t="s">
        <v>109</v>
      </c>
      <c r="D7" s="147" t="s">
        <v>40</v>
      </c>
      <c r="E7" s="110"/>
      <c r="F7" s="183"/>
    </row>
    <row r="8" spans="1:6" ht="18" customHeight="1" x14ac:dyDescent="0.25">
      <c r="A8" s="112">
        <v>49</v>
      </c>
      <c r="B8" s="13">
        <v>2002</v>
      </c>
      <c r="C8" s="110" t="s">
        <v>302</v>
      </c>
      <c r="D8" s="147" t="s">
        <v>40</v>
      </c>
      <c r="E8" s="110"/>
      <c r="F8" s="183"/>
    </row>
    <row r="9" spans="1:6" ht="18" customHeight="1" x14ac:dyDescent="0.25">
      <c r="A9" s="112">
        <v>33</v>
      </c>
      <c r="B9" s="13">
        <v>2013</v>
      </c>
      <c r="C9" s="110" t="s">
        <v>96</v>
      </c>
      <c r="D9" s="147" t="s">
        <v>40</v>
      </c>
      <c r="E9" s="110"/>
      <c r="F9" s="183"/>
    </row>
    <row r="10" spans="1:6" ht="18" customHeight="1" x14ac:dyDescent="0.25">
      <c r="A10" s="112">
        <v>1</v>
      </c>
      <c r="B10" s="13">
        <v>2003</v>
      </c>
      <c r="C10" s="110" t="s">
        <v>27</v>
      </c>
      <c r="D10" s="147" t="s">
        <v>40</v>
      </c>
      <c r="E10" s="110"/>
      <c r="F10" s="183"/>
    </row>
    <row r="11" spans="1:6" ht="18" customHeight="1" x14ac:dyDescent="0.25">
      <c r="A11" s="112">
        <v>463</v>
      </c>
      <c r="B11" s="13">
        <v>2001</v>
      </c>
      <c r="C11" s="110" t="s">
        <v>625</v>
      </c>
      <c r="D11" s="147" t="s">
        <v>299</v>
      </c>
      <c r="E11" s="110"/>
      <c r="F11" s="183"/>
    </row>
    <row r="12" spans="1:6" ht="18" customHeight="1" x14ac:dyDescent="0.25">
      <c r="A12" s="112">
        <v>424</v>
      </c>
      <c r="B12" s="13"/>
      <c r="C12" s="110" t="s">
        <v>586</v>
      </c>
      <c r="D12" s="147" t="s">
        <v>299</v>
      </c>
      <c r="E12" s="110"/>
      <c r="F12" s="183"/>
    </row>
    <row r="13" spans="1:6" ht="18" customHeight="1" x14ac:dyDescent="0.25">
      <c r="A13" s="112">
        <v>198</v>
      </c>
      <c r="B13" s="13">
        <v>2016</v>
      </c>
      <c r="C13" s="110" t="s">
        <v>363</v>
      </c>
      <c r="D13" s="147" t="s">
        <v>8</v>
      </c>
      <c r="E13" s="110"/>
      <c r="F13" s="183"/>
    </row>
    <row r="14" spans="1:6" ht="18" customHeight="1" x14ac:dyDescent="0.25">
      <c r="A14" s="112">
        <v>446</v>
      </c>
      <c r="B14" s="13"/>
      <c r="C14" s="110" t="s">
        <v>658</v>
      </c>
      <c r="D14" s="147" t="s">
        <v>299</v>
      </c>
      <c r="E14" s="110"/>
      <c r="F14" s="183"/>
    </row>
    <row r="15" spans="1:6" ht="18" customHeight="1" x14ac:dyDescent="0.25">
      <c r="A15" s="112">
        <v>413</v>
      </c>
      <c r="B15" s="13"/>
      <c r="C15" s="110" t="s">
        <v>575</v>
      </c>
      <c r="D15" s="147" t="s">
        <v>299</v>
      </c>
      <c r="E15" s="110"/>
      <c r="F15" s="183"/>
    </row>
    <row r="16" spans="1:6" ht="18" customHeight="1" x14ac:dyDescent="0.25">
      <c r="A16" s="112">
        <v>426</v>
      </c>
      <c r="B16" s="13"/>
      <c r="C16" s="110" t="s">
        <v>589</v>
      </c>
      <c r="D16" s="147" t="s">
        <v>299</v>
      </c>
      <c r="E16" s="110"/>
      <c r="F16" s="183"/>
    </row>
    <row r="17" spans="1:6" ht="18" customHeight="1" x14ac:dyDescent="0.25">
      <c r="A17" s="112"/>
      <c r="B17" s="13"/>
      <c r="C17" s="110"/>
      <c r="D17" s="147"/>
      <c r="E17" s="110"/>
      <c r="F17" s="183"/>
    </row>
  </sheetData>
  <sortState xmlns:xlrd2="http://schemas.microsoft.com/office/spreadsheetml/2017/richdata2" ref="A3:E17">
    <sortCondition ref="C4"/>
  </sortState>
  <mergeCells count="1">
    <mergeCell ref="A1:E1"/>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rgb="FF028608"/>
  </sheetPr>
  <dimension ref="A1:F5"/>
  <sheetViews>
    <sheetView showGridLines="0" workbookViewId="0">
      <pane ySplit="1" topLeftCell="A2" activePane="bottomLeft" state="frozen"/>
      <selection pane="bottomLeft" activeCell="C11" sqref="C11"/>
    </sheetView>
  </sheetViews>
  <sheetFormatPr baseColWidth="10" defaultRowHeight="15" x14ac:dyDescent="0.25"/>
  <cols>
    <col min="1" max="1" width="4.7109375" style="16" customWidth="1"/>
    <col min="2" max="2" width="11.42578125" style="2"/>
    <col min="3" max="3" width="55.7109375" customWidth="1"/>
    <col min="4" max="4" width="14.28515625" customWidth="1"/>
    <col min="5" max="5" width="12.85546875" customWidth="1"/>
    <col min="6" max="6" width="6.42578125" customWidth="1"/>
  </cols>
  <sheetData>
    <row r="1" spans="1:6" ht="51.75" customHeight="1" x14ac:dyDescent="0.25">
      <c r="A1" s="232" t="s">
        <v>297</v>
      </c>
      <c r="B1" s="232"/>
      <c r="C1" s="232"/>
      <c r="D1" s="232"/>
      <c r="E1" s="232"/>
      <c r="F1" s="11"/>
    </row>
    <row r="2" spans="1:6" ht="18" customHeight="1" x14ac:dyDescent="0.25">
      <c r="A2" s="112" t="s">
        <v>21</v>
      </c>
      <c r="B2" s="13" t="s">
        <v>28</v>
      </c>
      <c r="C2" s="110" t="s">
        <v>33</v>
      </c>
      <c r="D2" s="147" t="s">
        <v>34</v>
      </c>
      <c r="E2" s="110"/>
      <c r="F2" s="11"/>
    </row>
    <row r="3" spans="1:6" ht="18" customHeight="1" x14ac:dyDescent="0.25">
      <c r="A3" s="112">
        <v>16</v>
      </c>
      <c r="B3" s="13">
        <v>2002</v>
      </c>
      <c r="C3" s="110" t="s">
        <v>84</v>
      </c>
      <c r="D3" s="147" t="s">
        <v>40</v>
      </c>
      <c r="E3" s="110"/>
      <c r="F3" s="11"/>
    </row>
    <row r="4" spans="1:6" ht="18" customHeight="1" x14ac:dyDescent="0.25">
      <c r="A4" s="112">
        <v>30</v>
      </c>
      <c r="B4" s="13">
        <v>2004</v>
      </c>
      <c r="C4" s="110" t="s">
        <v>93</v>
      </c>
      <c r="D4" s="147" t="s">
        <v>40</v>
      </c>
      <c r="E4" s="110"/>
      <c r="F4" s="11"/>
    </row>
    <row r="5" spans="1:6" ht="18" customHeight="1" x14ac:dyDescent="0.25">
      <c r="A5" s="112"/>
      <c r="B5" s="13"/>
      <c r="C5" s="110"/>
      <c r="D5" s="147"/>
      <c r="E5" s="110"/>
      <c r="F5" s="11"/>
    </row>
  </sheetData>
  <sortState xmlns:xlrd2="http://schemas.microsoft.com/office/spreadsheetml/2017/richdata2" ref="A3:E5">
    <sortCondition ref="C4"/>
  </sortState>
  <mergeCells count="1">
    <mergeCell ref="A1:E1"/>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8" tint="-0.499984740745262"/>
  </sheetPr>
  <dimension ref="A1:F4"/>
  <sheetViews>
    <sheetView showGridLines="0" workbookViewId="0">
      <pane ySplit="1" topLeftCell="A2" activePane="bottomLeft" state="frozen"/>
      <selection activeCell="B1" sqref="B1"/>
      <selection pane="bottomLeft" sqref="A1:E1"/>
    </sheetView>
  </sheetViews>
  <sheetFormatPr baseColWidth="10" defaultRowHeight="15" x14ac:dyDescent="0.25"/>
  <cols>
    <col min="1" max="1" width="4.7109375" style="16" customWidth="1"/>
    <col min="2" max="2" width="11.42578125" style="2"/>
    <col min="3" max="3" width="50.7109375" customWidth="1"/>
    <col min="4" max="5" width="14.7109375" customWidth="1"/>
    <col min="6" max="6" width="7.7109375" customWidth="1"/>
  </cols>
  <sheetData>
    <row r="1" spans="1:6" ht="46.5" x14ac:dyDescent="0.7">
      <c r="A1" s="233" t="s">
        <v>320</v>
      </c>
      <c r="B1" s="233"/>
      <c r="C1" s="233"/>
      <c r="D1" s="233"/>
      <c r="E1" s="233"/>
      <c r="F1" s="184"/>
    </row>
    <row r="2" spans="1:6" ht="18" customHeight="1" x14ac:dyDescent="0.25">
      <c r="A2" s="112" t="s">
        <v>21</v>
      </c>
      <c r="B2" s="13" t="s">
        <v>28</v>
      </c>
      <c r="C2" s="110" t="s">
        <v>33</v>
      </c>
      <c r="D2" s="147" t="s">
        <v>34</v>
      </c>
      <c r="E2" s="110"/>
      <c r="F2" s="184"/>
    </row>
    <row r="3" spans="1:6" ht="18" customHeight="1" x14ac:dyDescent="0.25">
      <c r="A3" s="112">
        <v>32</v>
      </c>
      <c r="B3" s="13">
        <v>2015</v>
      </c>
      <c r="C3" s="110" t="s">
        <v>95</v>
      </c>
      <c r="D3" s="147" t="s">
        <v>40</v>
      </c>
      <c r="E3" s="110"/>
      <c r="F3" s="184"/>
    </row>
    <row r="4" spans="1:6" ht="18" customHeight="1" x14ac:dyDescent="0.25">
      <c r="A4" s="112"/>
      <c r="B4" s="13"/>
      <c r="C4" s="110"/>
      <c r="D4" s="147"/>
      <c r="E4" s="110"/>
      <c r="F4" s="184"/>
    </row>
  </sheetData>
  <sortState xmlns:xlrd2="http://schemas.microsoft.com/office/spreadsheetml/2017/richdata2" ref="A3:E4">
    <sortCondition ref="C4"/>
  </sortState>
  <mergeCells count="1">
    <mergeCell ref="A1:E1"/>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1">
    <tabColor theme="0" tint="-0.34998626667073579"/>
  </sheetPr>
  <dimension ref="A1:F5"/>
  <sheetViews>
    <sheetView showGridLines="0" workbookViewId="0">
      <pane ySplit="2" topLeftCell="A3" activePane="bottomLeft" state="frozen"/>
      <selection pane="bottomLeft" activeCell="C13" sqref="C13"/>
    </sheetView>
  </sheetViews>
  <sheetFormatPr baseColWidth="10" defaultRowHeight="15" x14ac:dyDescent="0.25"/>
  <cols>
    <col min="1" max="1" width="4.7109375" style="16" customWidth="1"/>
    <col min="2" max="2" width="11.42578125" style="6"/>
    <col min="3" max="3" width="50.7109375" style="5" customWidth="1"/>
    <col min="4" max="4" width="18.7109375" style="5" customWidth="1"/>
    <col min="5" max="5" width="10" style="5" customWidth="1"/>
    <col min="6" max="6" width="7.85546875" customWidth="1"/>
  </cols>
  <sheetData>
    <row r="1" spans="1:6" ht="46.5" x14ac:dyDescent="0.7">
      <c r="A1" s="235" t="s">
        <v>322</v>
      </c>
      <c r="B1" s="235"/>
      <c r="C1" s="235"/>
      <c r="D1" s="235"/>
      <c r="E1" s="235"/>
      <c r="F1" s="234"/>
    </row>
    <row r="2" spans="1:6" ht="18" customHeight="1" x14ac:dyDescent="0.25">
      <c r="A2" s="112" t="s">
        <v>21</v>
      </c>
      <c r="B2" s="13" t="s">
        <v>28</v>
      </c>
      <c r="C2" s="110" t="s">
        <v>33</v>
      </c>
      <c r="D2" s="147" t="s">
        <v>34</v>
      </c>
      <c r="E2" s="110"/>
      <c r="F2" s="234"/>
    </row>
    <row r="3" spans="1:6" ht="18" customHeight="1" x14ac:dyDescent="0.25">
      <c r="A3" s="165"/>
      <c r="B3" s="10"/>
      <c r="C3" s="9"/>
      <c r="D3" s="144"/>
      <c r="E3" s="9"/>
      <c r="F3" s="234"/>
    </row>
    <row r="4" spans="1:6" x14ac:dyDescent="0.25">
      <c r="C4" s="4"/>
      <c r="D4" s="4"/>
      <c r="E4" s="4"/>
    </row>
    <row r="5" spans="1:6" x14ac:dyDescent="0.25">
      <c r="C5" s="4"/>
      <c r="D5" s="4"/>
      <c r="E5" s="4"/>
    </row>
  </sheetData>
  <sortState xmlns:xlrd2="http://schemas.microsoft.com/office/spreadsheetml/2017/richdata2" ref="A3:E5">
    <sortCondition ref="C3"/>
  </sortState>
  <mergeCells count="2">
    <mergeCell ref="F1:F3"/>
    <mergeCell ref="A1:E1"/>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9" tint="-0.499984740745262"/>
  </sheetPr>
  <dimension ref="A1:F11"/>
  <sheetViews>
    <sheetView showGridLines="0" workbookViewId="0">
      <pane ySplit="1" topLeftCell="A2" activePane="bottomLeft" state="frozen"/>
      <selection pane="bottomLeft" sqref="A1:E1"/>
    </sheetView>
  </sheetViews>
  <sheetFormatPr baseColWidth="10" defaultRowHeight="15" x14ac:dyDescent="0.25"/>
  <cols>
    <col min="1" max="1" width="4.7109375" style="16" customWidth="1"/>
    <col min="2" max="2" width="11.42578125" style="2"/>
    <col min="3" max="3" width="50.7109375" customWidth="1"/>
    <col min="4" max="4" width="20" customWidth="1"/>
    <col min="5" max="5" width="12.140625" customWidth="1"/>
    <col min="6" max="6" width="13.85546875" customWidth="1"/>
  </cols>
  <sheetData>
    <row r="1" spans="1:6" ht="50.25" customHeight="1" x14ac:dyDescent="0.7">
      <c r="A1" s="236" t="s">
        <v>313</v>
      </c>
      <c r="B1" s="236"/>
      <c r="C1" s="236"/>
      <c r="D1" s="236"/>
      <c r="E1" s="236"/>
      <c r="F1" s="186"/>
    </row>
    <row r="2" spans="1:6" ht="18" customHeight="1" x14ac:dyDescent="0.25">
      <c r="A2" s="112" t="s">
        <v>21</v>
      </c>
      <c r="B2" s="13" t="s">
        <v>28</v>
      </c>
      <c r="C2" s="110" t="s">
        <v>33</v>
      </c>
      <c r="D2" s="147" t="s">
        <v>34</v>
      </c>
      <c r="E2" s="110"/>
      <c r="F2" s="186"/>
    </row>
    <row r="3" spans="1:6" ht="18" customHeight="1" x14ac:dyDescent="0.25">
      <c r="A3" s="112">
        <v>48</v>
      </c>
      <c r="B3" s="13">
        <v>1998</v>
      </c>
      <c r="C3" s="110" t="s">
        <v>301</v>
      </c>
      <c r="D3" s="147" t="s">
        <v>801</v>
      </c>
      <c r="E3" s="110"/>
      <c r="F3" s="186"/>
    </row>
    <row r="4" spans="1:6" ht="18" customHeight="1" x14ac:dyDescent="0.25">
      <c r="A4" s="112">
        <v>574</v>
      </c>
      <c r="B4" s="13"/>
      <c r="C4" s="110" t="s">
        <v>734</v>
      </c>
      <c r="D4" s="147" t="s">
        <v>509</v>
      </c>
      <c r="E4" s="110"/>
      <c r="F4" s="186"/>
    </row>
    <row r="5" spans="1:6" ht="18" customHeight="1" x14ac:dyDescent="0.25">
      <c r="A5" s="112">
        <v>510</v>
      </c>
      <c r="B5" s="13">
        <v>2001</v>
      </c>
      <c r="C5" s="110" t="s">
        <v>674</v>
      </c>
      <c r="D5" s="147" t="s">
        <v>509</v>
      </c>
      <c r="E5" s="110"/>
      <c r="F5" s="186"/>
    </row>
    <row r="6" spans="1:6" ht="18" customHeight="1" x14ac:dyDescent="0.25">
      <c r="A6" s="112">
        <v>57</v>
      </c>
      <c r="B6" s="13">
        <v>2012</v>
      </c>
      <c r="C6" s="110" t="s">
        <v>116</v>
      </c>
      <c r="D6" s="147" t="s">
        <v>801</v>
      </c>
      <c r="E6" s="110"/>
      <c r="F6" s="186"/>
    </row>
    <row r="7" spans="1:6" ht="18" customHeight="1" x14ac:dyDescent="0.25">
      <c r="A7" s="112">
        <v>167</v>
      </c>
      <c r="B7" s="13">
        <v>2014</v>
      </c>
      <c r="C7" s="110" t="s">
        <v>326</v>
      </c>
      <c r="D7" s="147" t="s">
        <v>40</v>
      </c>
      <c r="E7" s="110"/>
      <c r="F7" s="186"/>
    </row>
    <row r="8" spans="1:6" ht="18" customHeight="1" x14ac:dyDescent="0.25">
      <c r="A8" s="112">
        <v>176</v>
      </c>
      <c r="B8" s="13">
        <v>2014</v>
      </c>
      <c r="C8" s="110" t="s">
        <v>339</v>
      </c>
      <c r="D8" s="147" t="s">
        <v>8</v>
      </c>
      <c r="E8" s="110"/>
      <c r="F8" s="186"/>
    </row>
    <row r="9" spans="1:6" ht="18" customHeight="1" x14ac:dyDescent="0.25">
      <c r="A9" s="112">
        <v>533</v>
      </c>
      <c r="B9" s="13">
        <v>2003</v>
      </c>
      <c r="C9" s="110" t="s">
        <v>821</v>
      </c>
      <c r="D9" s="147" t="s">
        <v>509</v>
      </c>
      <c r="E9" s="110"/>
      <c r="F9" s="186"/>
    </row>
    <row r="10" spans="1:6" ht="18" customHeight="1" x14ac:dyDescent="0.25">
      <c r="A10" s="112">
        <v>519</v>
      </c>
      <c r="B10" s="13"/>
      <c r="C10" s="110" t="s">
        <v>682</v>
      </c>
      <c r="D10" s="147" t="s">
        <v>509</v>
      </c>
      <c r="E10" s="110"/>
      <c r="F10" s="186"/>
    </row>
    <row r="11" spans="1:6" ht="18" customHeight="1" x14ac:dyDescent="0.25">
      <c r="A11" s="112"/>
      <c r="B11" s="13"/>
      <c r="C11" s="110"/>
      <c r="D11" s="147"/>
      <c r="E11" s="110"/>
      <c r="F11" s="186"/>
    </row>
  </sheetData>
  <sortState xmlns:xlrd2="http://schemas.microsoft.com/office/spreadsheetml/2017/richdata2" ref="A3:E11">
    <sortCondition ref="C4"/>
  </sortState>
  <mergeCells count="1">
    <mergeCell ref="A1:E1"/>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rgb="FF660033"/>
  </sheetPr>
  <dimension ref="A1:F4"/>
  <sheetViews>
    <sheetView showGridLines="0" workbookViewId="0">
      <selection activeCell="C7" sqref="C7"/>
    </sheetView>
  </sheetViews>
  <sheetFormatPr baseColWidth="10" defaultRowHeight="15" x14ac:dyDescent="0.25"/>
  <cols>
    <col min="1" max="1" width="4.7109375" style="16" customWidth="1"/>
    <col min="2" max="2" width="11.42578125" style="2"/>
    <col min="3" max="3" width="50.7109375" customWidth="1"/>
    <col min="4" max="5" width="17.42578125" customWidth="1"/>
    <col min="6" max="6" width="8.7109375" customWidth="1"/>
  </cols>
  <sheetData>
    <row r="1" spans="1:6" ht="46.5" x14ac:dyDescent="0.7">
      <c r="A1" s="237" t="s">
        <v>60</v>
      </c>
      <c r="B1" s="237"/>
      <c r="C1" s="237"/>
      <c r="D1" s="237"/>
      <c r="E1" s="237"/>
      <c r="F1" s="185"/>
    </row>
    <row r="2" spans="1:6" ht="18" customHeight="1" x14ac:dyDescent="0.25">
      <c r="A2" s="112" t="s">
        <v>21</v>
      </c>
      <c r="B2" s="13" t="s">
        <v>28</v>
      </c>
      <c r="C2" s="110" t="s">
        <v>33</v>
      </c>
      <c r="D2" s="147" t="s">
        <v>34</v>
      </c>
      <c r="E2" s="110"/>
      <c r="F2" s="185"/>
    </row>
    <row r="3" spans="1:6" ht="18" customHeight="1" x14ac:dyDescent="0.25">
      <c r="A3" s="112">
        <v>8</v>
      </c>
      <c r="B3" s="13">
        <v>1950</v>
      </c>
      <c r="C3" s="110" t="s">
        <v>77</v>
      </c>
      <c r="D3" s="147" t="s">
        <v>40</v>
      </c>
      <c r="E3" s="110"/>
      <c r="F3" s="185"/>
    </row>
    <row r="4" spans="1:6" ht="18" customHeight="1" x14ac:dyDescent="0.25">
      <c r="A4" s="112"/>
      <c r="B4" s="13"/>
      <c r="C4" s="110"/>
      <c r="D4" s="147"/>
      <c r="E4" s="110"/>
      <c r="F4" s="185"/>
    </row>
  </sheetData>
  <sortState xmlns:xlrd2="http://schemas.microsoft.com/office/spreadsheetml/2017/richdata2" ref="A3:E4">
    <sortCondition ref="C4"/>
  </sortState>
  <mergeCells count="1">
    <mergeCell ref="A1:E1"/>
  </mergeCell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tabColor rgb="FFFFC000"/>
  </sheetPr>
  <dimension ref="A1:F15"/>
  <sheetViews>
    <sheetView showGridLines="0" workbookViewId="0">
      <pane ySplit="1" topLeftCell="A2" activePane="bottomLeft" state="frozen"/>
      <selection pane="bottomLeft" activeCell="D9" sqref="D9"/>
    </sheetView>
  </sheetViews>
  <sheetFormatPr baseColWidth="10" defaultRowHeight="15" x14ac:dyDescent="0.25"/>
  <cols>
    <col min="1" max="1" width="4.7109375" style="16" customWidth="1"/>
    <col min="2" max="2" width="11.42578125" style="2"/>
    <col min="3" max="3" width="50.7109375" customWidth="1"/>
    <col min="4" max="5" width="20.5703125" customWidth="1"/>
    <col min="6" max="6" width="9.140625" customWidth="1"/>
  </cols>
  <sheetData>
    <row r="1" spans="1:6" ht="42.75" customHeight="1" x14ac:dyDescent="0.7">
      <c r="A1" s="239" t="s">
        <v>293</v>
      </c>
      <c r="B1" s="239"/>
      <c r="C1" s="239"/>
      <c r="D1" s="239"/>
      <c r="E1" s="239"/>
      <c r="F1" s="238"/>
    </row>
    <row r="2" spans="1:6" ht="18" customHeight="1" x14ac:dyDescent="0.25">
      <c r="A2" s="112" t="s">
        <v>21</v>
      </c>
      <c r="B2" s="13" t="s">
        <v>28</v>
      </c>
      <c r="C2" s="110" t="s">
        <v>33</v>
      </c>
      <c r="D2" s="147" t="s">
        <v>34</v>
      </c>
      <c r="E2" s="110"/>
      <c r="F2" s="238"/>
    </row>
    <row r="3" spans="1:6" ht="18" customHeight="1" x14ac:dyDescent="0.25">
      <c r="A3" s="112">
        <v>17</v>
      </c>
      <c r="B3" s="13">
        <v>2002</v>
      </c>
      <c r="C3" s="110" t="s">
        <v>85</v>
      </c>
      <c r="D3" s="147" t="s">
        <v>40</v>
      </c>
      <c r="E3" s="110"/>
      <c r="F3" s="238"/>
    </row>
    <row r="4" spans="1:6" ht="18" customHeight="1" x14ac:dyDescent="0.25">
      <c r="A4" s="112">
        <v>494</v>
      </c>
      <c r="B4" s="13">
        <v>1992</v>
      </c>
      <c r="C4" s="110" t="s">
        <v>656</v>
      </c>
      <c r="D4" s="147" t="s">
        <v>509</v>
      </c>
      <c r="E4" s="110"/>
      <c r="F4" s="238"/>
    </row>
    <row r="5" spans="1:6" ht="18" customHeight="1" x14ac:dyDescent="0.25">
      <c r="A5" s="112">
        <v>22</v>
      </c>
      <c r="B5" s="13">
        <v>2012</v>
      </c>
      <c r="C5" s="110" t="s">
        <v>305</v>
      </c>
      <c r="D5" s="147" t="s">
        <v>801</v>
      </c>
      <c r="E5" s="110"/>
      <c r="F5" s="238"/>
    </row>
    <row r="6" spans="1:6" ht="18" customHeight="1" x14ac:dyDescent="0.25">
      <c r="A6" s="112">
        <v>21</v>
      </c>
      <c r="B6" s="13">
        <v>2015</v>
      </c>
      <c r="C6" s="110" t="s">
        <v>89</v>
      </c>
      <c r="D6" s="147" t="s">
        <v>801</v>
      </c>
      <c r="E6" s="110"/>
      <c r="F6" s="238"/>
    </row>
    <row r="7" spans="1:6" ht="18" customHeight="1" x14ac:dyDescent="0.25">
      <c r="A7" s="112">
        <v>50</v>
      </c>
      <c r="B7" s="13">
        <v>2016</v>
      </c>
      <c r="C7" s="110" t="s">
        <v>110</v>
      </c>
      <c r="D7" s="147" t="s">
        <v>40</v>
      </c>
      <c r="E7" s="110"/>
      <c r="F7" s="238"/>
    </row>
    <row r="8" spans="1:6" ht="18" customHeight="1" x14ac:dyDescent="0.25">
      <c r="A8" s="112">
        <v>51</v>
      </c>
      <c r="B8" s="13">
        <v>2014</v>
      </c>
      <c r="C8" s="110" t="s">
        <v>111</v>
      </c>
      <c r="D8" s="147" t="s">
        <v>40</v>
      </c>
      <c r="E8" s="110"/>
      <c r="F8" s="238"/>
    </row>
    <row r="9" spans="1:6" ht="18" customHeight="1" x14ac:dyDescent="0.25">
      <c r="A9" s="112">
        <v>85</v>
      </c>
      <c r="B9" s="13">
        <v>1999</v>
      </c>
      <c r="C9" s="110" t="s">
        <v>144</v>
      </c>
      <c r="D9" s="147" t="s">
        <v>40</v>
      </c>
      <c r="E9" s="110"/>
      <c r="F9" s="238"/>
    </row>
    <row r="10" spans="1:6" ht="18" customHeight="1" x14ac:dyDescent="0.25">
      <c r="A10" s="112">
        <v>175</v>
      </c>
      <c r="B10" s="13">
        <v>2015</v>
      </c>
      <c r="C10" s="110" t="s">
        <v>338</v>
      </c>
      <c r="D10" s="147" t="s">
        <v>40</v>
      </c>
      <c r="E10" s="110"/>
      <c r="F10" s="238"/>
    </row>
    <row r="11" spans="1:6" ht="18" customHeight="1" x14ac:dyDescent="0.25">
      <c r="A11" s="112">
        <v>178</v>
      </c>
      <c r="B11" s="13"/>
      <c r="C11" s="110" t="s">
        <v>341</v>
      </c>
      <c r="D11" s="147" t="s">
        <v>8</v>
      </c>
      <c r="E11" s="110"/>
      <c r="F11" s="238"/>
    </row>
    <row r="12" spans="1:6" ht="18" customHeight="1" x14ac:dyDescent="0.25">
      <c r="A12" s="112">
        <v>177</v>
      </c>
      <c r="B12" s="13">
        <v>2012</v>
      </c>
      <c r="C12" s="110" t="s">
        <v>340</v>
      </c>
      <c r="D12" s="147" t="s">
        <v>40</v>
      </c>
      <c r="E12" s="110"/>
      <c r="F12" s="238"/>
    </row>
    <row r="13" spans="1:6" ht="18" customHeight="1" x14ac:dyDescent="0.25">
      <c r="A13" s="112">
        <v>187</v>
      </c>
      <c r="B13" s="13">
        <v>2015</v>
      </c>
      <c r="C13" s="110" t="s">
        <v>351</v>
      </c>
      <c r="D13" s="147" t="s">
        <v>8</v>
      </c>
      <c r="E13" s="110"/>
      <c r="F13" s="238"/>
    </row>
    <row r="14" spans="1:6" ht="18" customHeight="1" x14ac:dyDescent="0.25">
      <c r="A14" s="112">
        <v>594</v>
      </c>
      <c r="B14" s="13"/>
      <c r="C14" s="110" t="s">
        <v>754</v>
      </c>
      <c r="D14" s="147" t="s">
        <v>509</v>
      </c>
      <c r="E14" s="110"/>
      <c r="F14" s="238"/>
    </row>
    <row r="15" spans="1:6" ht="18" customHeight="1" x14ac:dyDescent="0.25">
      <c r="A15" s="112"/>
      <c r="B15" s="13"/>
      <c r="C15" s="110"/>
      <c r="D15" s="147"/>
      <c r="E15" s="110"/>
      <c r="F15" s="238"/>
    </row>
  </sheetData>
  <sortState xmlns:xlrd2="http://schemas.microsoft.com/office/spreadsheetml/2017/richdata2" ref="A3:E15">
    <sortCondition ref="C4"/>
  </sortState>
  <mergeCells count="2">
    <mergeCell ref="F1:F15"/>
    <mergeCell ref="A1:E1"/>
  </mergeCells>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5">
    <tabColor rgb="FF009900"/>
  </sheetPr>
  <dimension ref="A1:F4"/>
  <sheetViews>
    <sheetView showGridLines="0" workbookViewId="0">
      <pane ySplit="1" topLeftCell="A2" activePane="bottomLeft" state="frozen"/>
      <selection pane="bottomLeft" activeCell="C13" sqref="C13"/>
    </sheetView>
  </sheetViews>
  <sheetFormatPr baseColWidth="10" defaultRowHeight="15" x14ac:dyDescent="0.25"/>
  <cols>
    <col min="1" max="1" width="4.7109375" style="16" customWidth="1"/>
    <col min="2" max="2" width="11.42578125" style="2"/>
    <col min="3" max="3" width="50.7109375" customWidth="1"/>
    <col min="4" max="5" width="18.5703125" customWidth="1"/>
    <col min="6" max="6" width="5.5703125" customWidth="1"/>
  </cols>
  <sheetData>
    <row r="1" spans="1:6" ht="46.5" x14ac:dyDescent="0.7">
      <c r="A1" s="241" t="s">
        <v>321</v>
      </c>
      <c r="B1" s="241"/>
      <c r="C1" s="241"/>
      <c r="D1" s="241"/>
      <c r="E1" s="241"/>
      <c r="F1" s="240"/>
    </row>
    <row r="2" spans="1:6" ht="18" customHeight="1" x14ac:dyDescent="0.25">
      <c r="A2" s="112" t="s">
        <v>21</v>
      </c>
      <c r="B2" s="13" t="s">
        <v>28</v>
      </c>
      <c r="C2" s="110" t="s">
        <v>33</v>
      </c>
      <c r="D2" s="147" t="s">
        <v>34</v>
      </c>
      <c r="E2" s="162"/>
      <c r="F2" s="240"/>
    </row>
    <row r="3" spans="1:6" ht="18" customHeight="1" x14ac:dyDescent="0.25">
      <c r="A3" s="112">
        <v>25</v>
      </c>
      <c r="B3" s="13">
        <v>2001</v>
      </c>
      <c r="C3" s="110" t="s">
        <v>291</v>
      </c>
      <c r="D3" s="147" t="s">
        <v>801</v>
      </c>
      <c r="E3" s="162"/>
      <c r="F3" s="240"/>
    </row>
    <row r="4" spans="1:6" ht="18" customHeight="1" x14ac:dyDescent="0.25">
      <c r="A4" s="112"/>
      <c r="B4" s="13"/>
      <c r="C4" s="110"/>
      <c r="D4" s="147"/>
      <c r="E4" s="162"/>
      <c r="F4" s="240"/>
    </row>
  </sheetData>
  <sortState xmlns:xlrd2="http://schemas.microsoft.com/office/spreadsheetml/2017/richdata2" ref="A3:E4">
    <sortCondition ref="C4"/>
  </sortState>
  <mergeCells count="2">
    <mergeCell ref="F1:F4"/>
    <mergeCell ref="A1:E1"/>
  </mergeCells>
  <pageMargins left="0.7" right="0.7" top="0.75" bottom="0.75" header="0.3" footer="0.3"/>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6">
    <tabColor theme="3" tint="-0.249977111117893"/>
  </sheetPr>
  <dimension ref="A1:F3"/>
  <sheetViews>
    <sheetView workbookViewId="0">
      <selection activeCell="E7" sqref="E7"/>
    </sheetView>
  </sheetViews>
  <sheetFormatPr baseColWidth="10" defaultRowHeight="15" x14ac:dyDescent="0.25"/>
  <cols>
    <col min="1" max="1" width="4.7109375" customWidth="1"/>
    <col min="3" max="3" width="50.7109375" customWidth="1"/>
    <col min="4" max="5" width="20" customWidth="1"/>
    <col min="6" max="6" width="11.7109375" customWidth="1"/>
  </cols>
  <sheetData>
    <row r="1" spans="1:6" ht="46.5" x14ac:dyDescent="0.7">
      <c r="A1" s="242" t="s">
        <v>61</v>
      </c>
      <c r="B1" s="242"/>
      <c r="C1" s="242"/>
      <c r="D1" s="242"/>
      <c r="E1" s="242"/>
      <c r="F1" s="191"/>
    </row>
    <row r="2" spans="1:6" ht="18" customHeight="1" x14ac:dyDescent="0.25">
      <c r="A2" s="112" t="s">
        <v>21</v>
      </c>
      <c r="B2" s="13" t="s">
        <v>28</v>
      </c>
      <c r="C2" s="110" t="s">
        <v>33</v>
      </c>
      <c r="D2" s="147" t="s">
        <v>34</v>
      </c>
      <c r="E2" s="110"/>
      <c r="F2" s="191"/>
    </row>
    <row r="3" spans="1:6" ht="18" customHeight="1" x14ac:dyDescent="0.25">
      <c r="A3" s="112"/>
      <c r="B3" s="13"/>
      <c r="C3" s="110"/>
      <c r="D3" s="147"/>
      <c r="E3" s="110"/>
      <c r="F3" s="191"/>
    </row>
  </sheetData>
  <sortState xmlns:xlrd2="http://schemas.microsoft.com/office/spreadsheetml/2017/richdata2" ref="A3:E3">
    <sortCondition ref="C4"/>
  </sortState>
  <mergeCells count="1">
    <mergeCell ref="A1:E1"/>
  </mergeCell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7">
    <tabColor rgb="FF99FF66"/>
  </sheetPr>
  <dimension ref="A1:F8"/>
  <sheetViews>
    <sheetView showGridLines="0" workbookViewId="0">
      <pane ySplit="1" topLeftCell="A2" activePane="bottomLeft" state="frozen"/>
      <selection pane="bottomLeft" activeCell="C15" sqref="C15"/>
    </sheetView>
  </sheetViews>
  <sheetFormatPr baseColWidth="10" defaultRowHeight="15" x14ac:dyDescent="0.25"/>
  <cols>
    <col min="1" max="1" width="4.7109375" style="16" customWidth="1"/>
    <col min="2" max="2" width="11.42578125" style="2"/>
    <col min="3" max="3" width="50.7109375" customWidth="1"/>
    <col min="4" max="4" width="20.7109375" customWidth="1"/>
    <col min="5" max="5" width="15.28515625" customWidth="1"/>
    <col min="6" max="6" width="8" customWidth="1"/>
  </cols>
  <sheetData>
    <row r="1" spans="1:6" s="8" customFormat="1" ht="32.25" customHeight="1" x14ac:dyDescent="0.7">
      <c r="A1" s="244" t="s">
        <v>317</v>
      </c>
      <c r="B1" s="244"/>
      <c r="C1" s="244"/>
      <c r="D1" s="244"/>
      <c r="E1" s="244"/>
      <c r="F1" s="243"/>
    </row>
    <row r="2" spans="1:6" ht="18" customHeight="1" x14ac:dyDescent="0.25">
      <c r="A2" s="112" t="s">
        <v>21</v>
      </c>
      <c r="B2" s="13" t="s">
        <v>28</v>
      </c>
      <c r="C2" s="110" t="s">
        <v>33</v>
      </c>
      <c r="D2" s="147" t="s">
        <v>34</v>
      </c>
      <c r="E2" s="110"/>
      <c r="F2" s="243"/>
    </row>
    <row r="3" spans="1:6" ht="18" customHeight="1" x14ac:dyDescent="0.25">
      <c r="A3" s="112">
        <v>52</v>
      </c>
      <c r="B3" s="13">
        <v>2013</v>
      </c>
      <c r="C3" s="110" t="s">
        <v>308</v>
      </c>
      <c r="D3" s="147" t="s">
        <v>801</v>
      </c>
      <c r="E3" s="110"/>
      <c r="F3" s="243"/>
    </row>
    <row r="4" spans="1:6" ht="18" customHeight="1" x14ac:dyDescent="0.25">
      <c r="A4" s="112">
        <v>526</v>
      </c>
      <c r="B4" s="13">
        <v>2024</v>
      </c>
      <c r="C4" s="110" t="s">
        <v>689</v>
      </c>
      <c r="D4" s="147" t="s">
        <v>509</v>
      </c>
      <c r="E4" s="110"/>
      <c r="F4" s="243"/>
    </row>
    <row r="5" spans="1:6" ht="18" customHeight="1" x14ac:dyDescent="0.25">
      <c r="A5" s="112">
        <v>498</v>
      </c>
      <c r="B5" s="13">
        <v>2019</v>
      </c>
      <c r="C5" s="110" t="s">
        <v>662</v>
      </c>
      <c r="D5" s="147" t="s">
        <v>509</v>
      </c>
      <c r="E5" s="110"/>
      <c r="F5" s="243"/>
    </row>
    <row r="6" spans="1:6" ht="18" customHeight="1" x14ac:dyDescent="0.25">
      <c r="A6" s="112">
        <v>47</v>
      </c>
      <c r="B6" s="13">
        <v>2001</v>
      </c>
      <c r="C6" s="110" t="s">
        <v>300</v>
      </c>
      <c r="D6" s="147" t="s">
        <v>40</v>
      </c>
      <c r="E6" s="110"/>
      <c r="F6" s="243"/>
    </row>
    <row r="7" spans="1:6" ht="18" customHeight="1" x14ac:dyDescent="0.25">
      <c r="A7" s="112">
        <v>19</v>
      </c>
      <c r="B7" s="13">
        <v>2002</v>
      </c>
      <c r="C7" s="110" t="s">
        <v>87</v>
      </c>
      <c r="D7" s="147" t="s">
        <v>40</v>
      </c>
      <c r="E7" s="110"/>
      <c r="F7" s="243"/>
    </row>
    <row r="8" spans="1:6" ht="18" customHeight="1" x14ac:dyDescent="0.25">
      <c r="A8" s="112"/>
      <c r="B8" s="13"/>
      <c r="C8" s="110"/>
      <c r="D8" s="147"/>
      <c r="E8" s="110"/>
      <c r="F8" s="243"/>
    </row>
  </sheetData>
  <sortState xmlns:xlrd2="http://schemas.microsoft.com/office/spreadsheetml/2017/richdata2" ref="A2:C8">
    <sortCondition ref="B2"/>
  </sortState>
  <mergeCells count="2">
    <mergeCell ref="F1:F8"/>
    <mergeCell ref="A1:E1"/>
  </mergeCell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8">
    <tabColor rgb="FF009900"/>
  </sheetPr>
  <dimension ref="A1:F6"/>
  <sheetViews>
    <sheetView showGridLines="0" workbookViewId="0">
      <pane ySplit="1" topLeftCell="A2" activePane="bottomLeft" state="frozen"/>
      <selection pane="bottomLeft" activeCell="E11" sqref="E11"/>
    </sheetView>
  </sheetViews>
  <sheetFormatPr baseColWidth="10" defaultRowHeight="15" x14ac:dyDescent="0.25"/>
  <cols>
    <col min="1" max="1" width="4.7109375" style="16" customWidth="1"/>
    <col min="2" max="2" width="11.42578125" style="2"/>
    <col min="3" max="3" width="50.7109375" customWidth="1"/>
    <col min="4" max="5" width="25.28515625" customWidth="1"/>
    <col min="6" max="6" width="14.28515625" customWidth="1"/>
  </cols>
  <sheetData>
    <row r="1" spans="1:6" ht="43.5" customHeight="1" x14ac:dyDescent="0.7">
      <c r="A1" s="245" t="s">
        <v>63</v>
      </c>
      <c r="B1" s="245"/>
      <c r="C1" s="245"/>
      <c r="D1" s="245"/>
      <c r="E1" s="245"/>
      <c r="F1" s="243"/>
    </row>
    <row r="2" spans="1:6" x14ac:dyDescent="0.25">
      <c r="A2" s="112" t="s">
        <v>21</v>
      </c>
      <c r="B2" s="13" t="s">
        <v>28</v>
      </c>
      <c r="C2" s="110" t="s">
        <v>33</v>
      </c>
      <c r="D2" s="147" t="s">
        <v>34</v>
      </c>
      <c r="E2" s="110"/>
      <c r="F2" s="243"/>
    </row>
    <row r="3" spans="1:6" x14ac:dyDescent="0.25">
      <c r="A3" s="112">
        <v>636</v>
      </c>
      <c r="B3" s="13"/>
      <c r="C3" s="110" t="s">
        <v>795</v>
      </c>
      <c r="D3" s="147" t="s">
        <v>299</v>
      </c>
      <c r="E3" s="110"/>
      <c r="F3" s="243"/>
    </row>
    <row r="4" spans="1:6" x14ac:dyDescent="0.25">
      <c r="A4" s="112">
        <v>627</v>
      </c>
      <c r="B4" s="13"/>
      <c r="C4" s="110" t="s">
        <v>786</v>
      </c>
      <c r="D4" s="147" t="s">
        <v>38</v>
      </c>
      <c r="E4" s="110"/>
      <c r="F4" s="243"/>
    </row>
    <row r="5" spans="1:6" x14ac:dyDescent="0.25">
      <c r="A5" s="112">
        <v>618</v>
      </c>
      <c r="B5" s="13"/>
      <c r="C5" s="110" t="s">
        <v>777</v>
      </c>
      <c r="D5" s="147" t="s">
        <v>38</v>
      </c>
      <c r="E5" s="110"/>
      <c r="F5" s="243"/>
    </row>
    <row r="6" spans="1:6" x14ac:dyDescent="0.25">
      <c r="A6" s="112">
        <v>9</v>
      </c>
      <c r="B6" s="13">
        <v>2002</v>
      </c>
      <c r="C6" s="110" t="s">
        <v>64</v>
      </c>
      <c r="D6" s="147" t="s">
        <v>40</v>
      </c>
      <c r="E6" s="110"/>
      <c r="F6" s="243"/>
    </row>
  </sheetData>
  <mergeCells count="2">
    <mergeCell ref="F1:F6"/>
    <mergeCell ref="A1:E1"/>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19">
    <tabColor theme="3" tint="0.39997558519241921"/>
  </sheetPr>
  <dimension ref="A1:F4"/>
  <sheetViews>
    <sheetView showGridLines="0" workbookViewId="0">
      <pane ySplit="1" topLeftCell="A2" activePane="bottomLeft" state="frozen"/>
      <selection pane="bottomLeft" activeCell="E11" sqref="E11"/>
    </sheetView>
  </sheetViews>
  <sheetFormatPr baseColWidth="10" defaultRowHeight="15" x14ac:dyDescent="0.25"/>
  <cols>
    <col min="1" max="1" width="4.7109375" style="16" customWidth="1"/>
    <col min="2" max="2" width="11.42578125" style="2"/>
    <col min="3" max="3" width="50.7109375" customWidth="1"/>
    <col min="4" max="4" width="15.28515625" customWidth="1"/>
    <col min="5" max="5" width="18" customWidth="1"/>
    <col min="6" max="6" width="8.28515625" customWidth="1"/>
  </cols>
  <sheetData>
    <row r="1" spans="1:6" ht="48" customHeight="1" x14ac:dyDescent="0.7">
      <c r="A1" s="246" t="s">
        <v>318</v>
      </c>
      <c r="B1" s="246"/>
      <c r="C1" s="246"/>
      <c r="D1" s="246"/>
      <c r="E1" s="246"/>
      <c r="F1" s="190"/>
    </row>
    <row r="2" spans="1:6" ht="18" customHeight="1" x14ac:dyDescent="0.25">
      <c r="A2" s="112" t="s">
        <v>21</v>
      </c>
      <c r="B2" s="13" t="s">
        <v>28</v>
      </c>
      <c r="C2" s="110" t="s">
        <v>33</v>
      </c>
      <c r="D2" s="147" t="s">
        <v>319</v>
      </c>
      <c r="E2" s="110"/>
      <c r="F2" s="190"/>
    </row>
    <row r="3" spans="1:6" ht="18" customHeight="1" x14ac:dyDescent="0.25">
      <c r="A3" s="112">
        <v>23</v>
      </c>
      <c r="B3" s="13">
        <v>2014</v>
      </c>
      <c r="C3" s="110" t="s">
        <v>283</v>
      </c>
      <c r="D3" s="147" t="s">
        <v>40</v>
      </c>
      <c r="E3" s="110"/>
      <c r="F3" s="190"/>
    </row>
    <row r="4" spans="1:6" ht="18" customHeight="1" x14ac:dyDescent="0.25">
      <c r="A4" s="112"/>
      <c r="B4" s="13"/>
      <c r="C4" s="110"/>
      <c r="D4" s="147"/>
      <c r="E4" s="110"/>
      <c r="F4" s="190"/>
    </row>
  </sheetData>
  <mergeCells count="1">
    <mergeCell ref="A1:E1"/>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20">
    <tabColor theme="6" tint="-0.499984740745262"/>
  </sheetPr>
  <dimension ref="A1:F135"/>
  <sheetViews>
    <sheetView showGridLines="0" workbookViewId="0">
      <pane ySplit="1" topLeftCell="A2" activePane="bottomLeft" state="frozen"/>
      <selection pane="bottomLeft" activeCell="D12" sqref="D12"/>
    </sheetView>
  </sheetViews>
  <sheetFormatPr baseColWidth="10" defaultRowHeight="15" x14ac:dyDescent="0.25"/>
  <cols>
    <col min="1" max="1" width="4.7109375" style="16" customWidth="1"/>
    <col min="2" max="2" width="11.42578125" style="2"/>
    <col min="3" max="3" width="50.7109375" style="7" customWidth="1"/>
    <col min="4" max="5" width="16" style="7" customWidth="1"/>
    <col min="6" max="6" width="12.42578125" customWidth="1"/>
  </cols>
  <sheetData>
    <row r="1" spans="1:6" ht="46.5" x14ac:dyDescent="0.7">
      <c r="A1" s="247" t="s">
        <v>267</v>
      </c>
      <c r="B1" s="247"/>
      <c r="C1" s="247"/>
      <c r="D1" s="247"/>
      <c r="E1" s="247"/>
      <c r="F1" s="12"/>
    </row>
    <row r="2" spans="1:6" ht="18" customHeight="1" x14ac:dyDescent="0.25">
      <c r="A2" s="112" t="s">
        <v>21</v>
      </c>
      <c r="B2" s="13" t="s">
        <v>28</v>
      </c>
      <c r="C2" s="110" t="s">
        <v>33</v>
      </c>
      <c r="D2" s="147" t="s">
        <v>34</v>
      </c>
      <c r="E2" s="110"/>
      <c r="F2" s="12"/>
    </row>
    <row r="3" spans="1:6" ht="18" customHeight="1" x14ac:dyDescent="0.25">
      <c r="A3" s="112">
        <v>514</v>
      </c>
      <c r="B3" s="13">
        <v>1998</v>
      </c>
      <c r="C3" s="110" t="s">
        <v>820</v>
      </c>
      <c r="D3" s="147" t="s">
        <v>509</v>
      </c>
      <c r="E3" s="110"/>
      <c r="F3" s="12"/>
    </row>
    <row r="4" spans="1:6" ht="18" customHeight="1" x14ac:dyDescent="0.25">
      <c r="A4" s="112">
        <v>488</v>
      </c>
      <c r="B4" s="13">
        <v>1998</v>
      </c>
      <c r="C4" s="110" t="s">
        <v>650</v>
      </c>
      <c r="D4" s="147" t="s">
        <v>299</v>
      </c>
      <c r="E4" s="110"/>
      <c r="F4" s="12"/>
    </row>
    <row r="5" spans="1:6" ht="18" customHeight="1" x14ac:dyDescent="0.25">
      <c r="A5" s="112">
        <v>12</v>
      </c>
      <c r="B5" s="13">
        <v>2003</v>
      </c>
      <c r="C5" s="110" t="s">
        <v>80</v>
      </c>
      <c r="D5" s="147" t="s">
        <v>40</v>
      </c>
      <c r="E5" s="110"/>
      <c r="F5" s="12"/>
    </row>
    <row r="6" spans="1:6" ht="18" customHeight="1" x14ac:dyDescent="0.25">
      <c r="A6" s="112">
        <v>374</v>
      </c>
      <c r="B6" s="13"/>
      <c r="C6" s="110" t="s">
        <v>540</v>
      </c>
      <c r="D6" s="147" t="s">
        <v>299</v>
      </c>
      <c r="E6" s="110"/>
      <c r="F6" s="12"/>
    </row>
    <row r="7" spans="1:6" ht="18" customHeight="1" x14ac:dyDescent="0.25">
      <c r="A7" s="112">
        <v>608</v>
      </c>
      <c r="B7" s="13"/>
      <c r="C7" s="110" t="s">
        <v>767</v>
      </c>
      <c r="D7" s="147" t="s">
        <v>38</v>
      </c>
      <c r="E7" s="110"/>
      <c r="F7" s="12"/>
    </row>
    <row r="8" spans="1:6" ht="18" customHeight="1" x14ac:dyDescent="0.25">
      <c r="A8" s="112">
        <v>496</v>
      </c>
      <c r="B8" s="13"/>
      <c r="C8" s="110" t="s">
        <v>660</v>
      </c>
      <c r="D8" s="147" t="s">
        <v>509</v>
      </c>
      <c r="E8" s="110"/>
      <c r="F8" s="12"/>
    </row>
    <row r="9" spans="1:6" ht="18" customHeight="1" x14ac:dyDescent="0.25">
      <c r="A9" s="112">
        <v>170</v>
      </c>
      <c r="B9" s="13">
        <v>2004</v>
      </c>
      <c r="C9" s="110" t="s">
        <v>333</v>
      </c>
      <c r="D9" s="147" t="s">
        <v>40</v>
      </c>
      <c r="E9" s="110"/>
      <c r="F9" s="12"/>
    </row>
    <row r="10" spans="1:6" ht="18" customHeight="1" x14ac:dyDescent="0.25">
      <c r="A10" s="112">
        <v>42</v>
      </c>
      <c r="B10" s="13">
        <v>2006</v>
      </c>
      <c r="C10" s="110" t="s">
        <v>105</v>
      </c>
      <c r="D10" s="147" t="s">
        <v>40</v>
      </c>
      <c r="E10" s="110"/>
      <c r="F10" s="12"/>
    </row>
    <row r="11" spans="1:6" ht="18" customHeight="1" x14ac:dyDescent="0.25">
      <c r="A11" s="112">
        <v>4</v>
      </c>
      <c r="B11" s="13">
        <v>2001</v>
      </c>
      <c r="C11" s="110" t="s">
        <v>50</v>
      </c>
      <c r="D11" s="147" t="s">
        <v>40</v>
      </c>
      <c r="E11" s="110"/>
      <c r="F11" s="12"/>
    </row>
    <row r="12" spans="1:6" ht="18" customHeight="1" x14ac:dyDescent="0.25">
      <c r="A12" s="112">
        <v>14</v>
      </c>
      <c r="B12" s="13">
        <v>2013</v>
      </c>
      <c r="C12" s="110" t="s">
        <v>82</v>
      </c>
      <c r="D12" s="147" t="s">
        <v>40</v>
      </c>
      <c r="E12" s="110"/>
      <c r="F12" s="12"/>
    </row>
    <row r="13" spans="1:6" ht="18" customHeight="1" x14ac:dyDescent="0.25">
      <c r="A13" s="112">
        <v>6</v>
      </c>
      <c r="B13" s="13">
        <v>2001</v>
      </c>
      <c r="C13" s="110" t="s">
        <v>54</v>
      </c>
      <c r="D13" s="147" t="s">
        <v>40</v>
      </c>
      <c r="E13" s="110"/>
      <c r="F13" s="12"/>
    </row>
    <row r="14" spans="1:6" ht="18" customHeight="1" x14ac:dyDescent="0.25">
      <c r="A14" s="112">
        <v>5</v>
      </c>
      <c r="B14" s="13">
        <v>1994</v>
      </c>
      <c r="C14" s="110" t="s">
        <v>52</v>
      </c>
      <c r="D14" s="147" t="s">
        <v>40</v>
      </c>
      <c r="E14" s="110"/>
      <c r="F14" s="12"/>
    </row>
    <row r="15" spans="1:6" ht="18" customHeight="1" x14ac:dyDescent="0.25">
      <c r="A15" s="112"/>
      <c r="B15" s="13"/>
      <c r="C15" s="110"/>
      <c r="D15" s="147"/>
      <c r="E15" s="110"/>
      <c r="F15" s="12"/>
    </row>
    <row r="16" spans="1:6" x14ac:dyDescent="0.25">
      <c r="C16"/>
      <c r="D16"/>
      <c r="E16"/>
    </row>
    <row r="17" spans="3:5" x14ac:dyDescent="0.25">
      <c r="C17"/>
      <c r="D17"/>
      <c r="E17"/>
    </row>
    <row r="18" spans="3:5" x14ac:dyDescent="0.25">
      <c r="C18"/>
      <c r="D18"/>
      <c r="E18"/>
    </row>
    <row r="19" spans="3:5" x14ac:dyDescent="0.25">
      <c r="C19"/>
      <c r="D19"/>
      <c r="E19"/>
    </row>
    <row r="20" spans="3:5" x14ac:dyDescent="0.25">
      <c r="C20"/>
      <c r="D20"/>
      <c r="E20"/>
    </row>
    <row r="21" spans="3:5" x14ac:dyDescent="0.25">
      <c r="C21"/>
      <c r="D21"/>
      <c r="E21"/>
    </row>
    <row r="22" spans="3:5" x14ac:dyDescent="0.25">
      <c r="C22"/>
      <c r="D22"/>
      <c r="E22"/>
    </row>
    <row r="23" spans="3:5" x14ac:dyDescent="0.25">
      <c r="C23"/>
      <c r="D23"/>
      <c r="E23"/>
    </row>
    <row r="24" spans="3:5" x14ac:dyDescent="0.25">
      <c r="C24"/>
      <c r="D24"/>
      <c r="E24"/>
    </row>
    <row r="25" spans="3:5" x14ac:dyDescent="0.25">
      <c r="C25"/>
      <c r="D25"/>
      <c r="E25"/>
    </row>
    <row r="26" spans="3:5" x14ac:dyDescent="0.25">
      <c r="C26"/>
      <c r="D26"/>
      <c r="E26"/>
    </row>
    <row r="27" spans="3:5" x14ac:dyDescent="0.25">
      <c r="C27"/>
      <c r="D27"/>
      <c r="E27"/>
    </row>
    <row r="28" spans="3:5" x14ac:dyDescent="0.25">
      <c r="C28"/>
      <c r="D28"/>
      <c r="E28"/>
    </row>
    <row r="29" spans="3:5" x14ac:dyDescent="0.25">
      <c r="C29"/>
      <c r="D29"/>
      <c r="E29"/>
    </row>
    <row r="30" spans="3:5" x14ac:dyDescent="0.25">
      <c r="C30"/>
      <c r="D30"/>
      <c r="E30"/>
    </row>
    <row r="31" spans="3:5" x14ac:dyDescent="0.25">
      <c r="C31"/>
      <c r="D31"/>
      <c r="E31"/>
    </row>
    <row r="32" spans="3:5" x14ac:dyDescent="0.25">
      <c r="C32"/>
      <c r="D32"/>
      <c r="E32"/>
    </row>
    <row r="33" spans="3:5" x14ac:dyDescent="0.25">
      <c r="C33"/>
      <c r="D33"/>
      <c r="E33"/>
    </row>
    <row r="34" spans="3:5" x14ac:dyDescent="0.25">
      <c r="C34"/>
      <c r="D34"/>
      <c r="E34"/>
    </row>
    <row r="35" spans="3:5" x14ac:dyDescent="0.25">
      <c r="C35"/>
      <c r="D35"/>
      <c r="E35"/>
    </row>
    <row r="36" spans="3:5" x14ac:dyDescent="0.25">
      <c r="C36"/>
      <c r="D36"/>
      <c r="E36"/>
    </row>
    <row r="37" spans="3:5" x14ac:dyDescent="0.25">
      <c r="C37"/>
      <c r="D37"/>
      <c r="E37"/>
    </row>
    <row r="38" spans="3:5" x14ac:dyDescent="0.25">
      <c r="C38"/>
      <c r="D38"/>
      <c r="E38"/>
    </row>
    <row r="39" spans="3:5" x14ac:dyDescent="0.25">
      <c r="C39"/>
      <c r="D39"/>
      <c r="E39"/>
    </row>
    <row r="40" spans="3:5" x14ac:dyDescent="0.25">
      <c r="C40"/>
      <c r="D40"/>
      <c r="E40"/>
    </row>
    <row r="41" spans="3:5" x14ac:dyDescent="0.25">
      <c r="C41"/>
      <c r="D41"/>
      <c r="E41"/>
    </row>
    <row r="42" spans="3:5" x14ac:dyDescent="0.25">
      <c r="C42"/>
      <c r="D42"/>
      <c r="E42"/>
    </row>
    <row r="43" spans="3:5" x14ac:dyDescent="0.25">
      <c r="C43"/>
      <c r="D43"/>
      <c r="E43"/>
    </row>
    <row r="44" spans="3:5" x14ac:dyDescent="0.25">
      <c r="C44"/>
      <c r="D44"/>
      <c r="E44"/>
    </row>
    <row r="45" spans="3:5" x14ac:dyDescent="0.25">
      <c r="C45"/>
      <c r="D45"/>
      <c r="E45"/>
    </row>
    <row r="46" spans="3:5" x14ac:dyDescent="0.25">
      <c r="C46"/>
      <c r="D46"/>
      <c r="E46"/>
    </row>
    <row r="47" spans="3:5" x14ac:dyDescent="0.25">
      <c r="C47"/>
      <c r="D47"/>
      <c r="E47"/>
    </row>
    <row r="48" spans="3:5" x14ac:dyDescent="0.25">
      <c r="C48"/>
      <c r="D48"/>
      <c r="E48"/>
    </row>
    <row r="49" spans="3:5" x14ac:dyDescent="0.25">
      <c r="C49"/>
      <c r="D49"/>
      <c r="E49"/>
    </row>
    <row r="50" spans="3:5" x14ac:dyDescent="0.25">
      <c r="C50"/>
      <c r="D50"/>
      <c r="E50"/>
    </row>
    <row r="51" spans="3:5" x14ac:dyDescent="0.25">
      <c r="C51"/>
      <c r="D51"/>
      <c r="E51"/>
    </row>
    <row r="52" spans="3:5" x14ac:dyDescent="0.25">
      <c r="C52"/>
      <c r="D52"/>
      <c r="E52"/>
    </row>
    <row r="53" spans="3:5" x14ac:dyDescent="0.25">
      <c r="C53"/>
      <c r="D53"/>
      <c r="E53"/>
    </row>
    <row r="54" spans="3:5" x14ac:dyDescent="0.25">
      <c r="C54"/>
      <c r="D54"/>
      <c r="E54"/>
    </row>
    <row r="55" spans="3:5" x14ac:dyDescent="0.25">
      <c r="C55"/>
      <c r="D55"/>
      <c r="E55"/>
    </row>
    <row r="56" spans="3:5" x14ac:dyDescent="0.25">
      <c r="C56"/>
      <c r="D56"/>
      <c r="E56"/>
    </row>
    <row r="57" spans="3:5" x14ac:dyDescent="0.25">
      <c r="C57"/>
      <c r="D57"/>
      <c r="E57"/>
    </row>
    <row r="58" spans="3:5" x14ac:dyDescent="0.25">
      <c r="C58"/>
      <c r="D58"/>
      <c r="E58"/>
    </row>
    <row r="59" spans="3:5" x14ac:dyDescent="0.25">
      <c r="C59"/>
      <c r="D59"/>
      <c r="E59"/>
    </row>
    <row r="60" spans="3:5" x14ac:dyDescent="0.25">
      <c r="C60"/>
      <c r="D60"/>
      <c r="E60"/>
    </row>
    <row r="61" spans="3:5" x14ac:dyDescent="0.25">
      <c r="C61"/>
      <c r="D61"/>
      <c r="E61"/>
    </row>
    <row r="62" spans="3:5" x14ac:dyDescent="0.25">
      <c r="C62"/>
      <c r="D62"/>
      <c r="E62"/>
    </row>
    <row r="63" spans="3:5" x14ac:dyDescent="0.25">
      <c r="C63"/>
      <c r="D63"/>
      <c r="E63"/>
    </row>
    <row r="64" spans="3:5" x14ac:dyDescent="0.25">
      <c r="C64"/>
      <c r="D64"/>
      <c r="E64"/>
    </row>
    <row r="65" spans="3:5" x14ac:dyDescent="0.25">
      <c r="C65"/>
      <c r="D65"/>
      <c r="E65"/>
    </row>
    <row r="66" spans="3:5" x14ac:dyDescent="0.25">
      <c r="C66"/>
      <c r="D66"/>
      <c r="E66"/>
    </row>
    <row r="67" spans="3:5" x14ac:dyDescent="0.25">
      <c r="C67"/>
      <c r="D67"/>
      <c r="E67"/>
    </row>
    <row r="68" spans="3:5" x14ac:dyDescent="0.25">
      <c r="C68"/>
      <c r="D68"/>
      <c r="E68"/>
    </row>
    <row r="69" spans="3:5" x14ac:dyDescent="0.25">
      <c r="C69"/>
      <c r="D69"/>
      <c r="E69"/>
    </row>
    <row r="70" spans="3:5" x14ac:dyDescent="0.25">
      <c r="C70"/>
      <c r="D70"/>
      <c r="E70"/>
    </row>
    <row r="71" spans="3:5" x14ac:dyDescent="0.25">
      <c r="C71"/>
      <c r="D71"/>
      <c r="E71"/>
    </row>
    <row r="72" spans="3:5" x14ac:dyDescent="0.25">
      <c r="C72"/>
      <c r="D72"/>
      <c r="E72"/>
    </row>
    <row r="73" spans="3:5" x14ac:dyDescent="0.25">
      <c r="C73"/>
      <c r="D73"/>
      <c r="E73"/>
    </row>
    <row r="74" spans="3:5" x14ac:dyDescent="0.25">
      <c r="C74"/>
      <c r="D74"/>
      <c r="E74"/>
    </row>
    <row r="75" spans="3:5" x14ac:dyDescent="0.25">
      <c r="C75"/>
      <c r="D75"/>
      <c r="E75"/>
    </row>
    <row r="76" spans="3:5" x14ac:dyDescent="0.25">
      <c r="C76"/>
      <c r="D76"/>
      <c r="E76"/>
    </row>
    <row r="77" spans="3:5" x14ac:dyDescent="0.25">
      <c r="C77"/>
      <c r="D77"/>
      <c r="E77"/>
    </row>
    <row r="78" spans="3:5" x14ac:dyDescent="0.25">
      <c r="C78"/>
      <c r="D78"/>
      <c r="E78"/>
    </row>
    <row r="79" spans="3:5" x14ac:dyDescent="0.25">
      <c r="C79"/>
      <c r="D79"/>
      <c r="E79"/>
    </row>
    <row r="80" spans="3:5" x14ac:dyDescent="0.25">
      <c r="C80"/>
      <c r="D80"/>
      <c r="E80"/>
    </row>
    <row r="81" spans="3:5" x14ac:dyDescent="0.25">
      <c r="C81"/>
      <c r="D81"/>
      <c r="E81"/>
    </row>
    <row r="82" spans="3:5" x14ac:dyDescent="0.25">
      <c r="C82"/>
      <c r="D82"/>
      <c r="E82"/>
    </row>
    <row r="83" spans="3:5" x14ac:dyDescent="0.25">
      <c r="C83"/>
      <c r="D83"/>
      <c r="E83"/>
    </row>
    <row r="84" spans="3:5" x14ac:dyDescent="0.25">
      <c r="C84"/>
      <c r="D84"/>
      <c r="E84"/>
    </row>
    <row r="85" spans="3:5" x14ac:dyDescent="0.25">
      <c r="C85"/>
      <c r="D85"/>
      <c r="E85"/>
    </row>
    <row r="86" spans="3:5" x14ac:dyDescent="0.25">
      <c r="C86"/>
      <c r="D86"/>
      <c r="E86"/>
    </row>
    <row r="87" spans="3:5" x14ac:dyDescent="0.25">
      <c r="C87"/>
      <c r="D87"/>
      <c r="E87"/>
    </row>
    <row r="88" spans="3:5" x14ac:dyDescent="0.25">
      <c r="C88"/>
      <c r="D88"/>
      <c r="E88"/>
    </row>
    <row r="89" spans="3:5" x14ac:dyDescent="0.25">
      <c r="C89"/>
      <c r="D89"/>
      <c r="E89"/>
    </row>
    <row r="90" spans="3:5" x14ac:dyDescent="0.25">
      <c r="C90"/>
      <c r="D90"/>
      <c r="E90"/>
    </row>
    <row r="91" spans="3:5" x14ac:dyDescent="0.25">
      <c r="C91"/>
      <c r="D91"/>
      <c r="E91"/>
    </row>
    <row r="92" spans="3:5" x14ac:dyDescent="0.25">
      <c r="C92"/>
      <c r="D92"/>
      <c r="E92"/>
    </row>
    <row r="93" spans="3:5" x14ac:dyDescent="0.25">
      <c r="C93"/>
      <c r="D93"/>
      <c r="E93"/>
    </row>
    <row r="94" spans="3:5" x14ac:dyDescent="0.25">
      <c r="C94"/>
      <c r="D94"/>
      <c r="E94"/>
    </row>
    <row r="95" spans="3:5" x14ac:dyDescent="0.25">
      <c r="C95"/>
      <c r="D95"/>
      <c r="E95"/>
    </row>
    <row r="96" spans="3:5" x14ac:dyDescent="0.25">
      <c r="C96"/>
      <c r="D96"/>
      <c r="E96"/>
    </row>
    <row r="97" spans="3:5" x14ac:dyDescent="0.25">
      <c r="C97"/>
      <c r="D97"/>
      <c r="E97"/>
    </row>
    <row r="98" spans="3:5" x14ac:dyDescent="0.25">
      <c r="C98"/>
      <c r="D98"/>
      <c r="E98"/>
    </row>
    <row r="99" spans="3:5" x14ac:dyDescent="0.25">
      <c r="C99"/>
      <c r="D99"/>
      <c r="E99"/>
    </row>
    <row r="100" spans="3:5" x14ac:dyDescent="0.25">
      <c r="C100"/>
      <c r="D100"/>
      <c r="E100"/>
    </row>
    <row r="101" spans="3:5" x14ac:dyDescent="0.25">
      <c r="C101"/>
      <c r="D101"/>
      <c r="E101"/>
    </row>
    <row r="102" spans="3:5" x14ac:dyDescent="0.25">
      <c r="C102"/>
      <c r="D102"/>
      <c r="E102"/>
    </row>
    <row r="103" spans="3:5" x14ac:dyDescent="0.25">
      <c r="C103"/>
      <c r="D103"/>
      <c r="E103"/>
    </row>
    <row r="104" spans="3:5" x14ac:dyDescent="0.25">
      <c r="C104"/>
      <c r="D104"/>
      <c r="E104"/>
    </row>
    <row r="105" spans="3:5" x14ac:dyDescent="0.25">
      <c r="C105"/>
      <c r="D105"/>
      <c r="E105"/>
    </row>
    <row r="106" spans="3:5" x14ac:dyDescent="0.25">
      <c r="C106"/>
      <c r="D106"/>
      <c r="E106"/>
    </row>
    <row r="107" spans="3:5" x14ac:dyDescent="0.25">
      <c r="C107"/>
      <c r="D107"/>
      <c r="E107"/>
    </row>
    <row r="108" spans="3:5" x14ac:dyDescent="0.25">
      <c r="C108"/>
      <c r="D108"/>
      <c r="E108"/>
    </row>
    <row r="109" spans="3:5" x14ac:dyDescent="0.25">
      <c r="C109"/>
      <c r="D109"/>
      <c r="E109"/>
    </row>
    <row r="110" spans="3:5" x14ac:dyDescent="0.25">
      <c r="C110"/>
      <c r="D110"/>
      <c r="E110"/>
    </row>
    <row r="111" spans="3:5" x14ac:dyDescent="0.25">
      <c r="C111"/>
      <c r="D111"/>
      <c r="E111"/>
    </row>
    <row r="112" spans="3:5" x14ac:dyDescent="0.25">
      <c r="C112"/>
      <c r="D112"/>
      <c r="E112"/>
    </row>
    <row r="113" spans="3:5" x14ac:dyDescent="0.25">
      <c r="C113"/>
      <c r="D113"/>
      <c r="E113"/>
    </row>
    <row r="114" spans="3:5" x14ac:dyDescent="0.25">
      <c r="C114"/>
      <c r="D114"/>
      <c r="E114"/>
    </row>
    <row r="115" spans="3:5" x14ac:dyDescent="0.25">
      <c r="C115"/>
      <c r="D115"/>
      <c r="E115"/>
    </row>
    <row r="116" spans="3:5" x14ac:dyDescent="0.25">
      <c r="C116"/>
      <c r="D116"/>
      <c r="E116"/>
    </row>
    <row r="117" spans="3:5" x14ac:dyDescent="0.25">
      <c r="C117"/>
      <c r="D117"/>
      <c r="E117"/>
    </row>
    <row r="118" spans="3:5" x14ac:dyDescent="0.25">
      <c r="C118"/>
      <c r="D118"/>
      <c r="E118"/>
    </row>
    <row r="119" spans="3:5" x14ac:dyDescent="0.25">
      <c r="C119"/>
      <c r="D119"/>
      <c r="E119"/>
    </row>
    <row r="120" spans="3:5" x14ac:dyDescent="0.25">
      <c r="C120"/>
      <c r="D120"/>
      <c r="E120"/>
    </row>
    <row r="121" spans="3:5" x14ac:dyDescent="0.25">
      <c r="C121"/>
      <c r="D121"/>
      <c r="E121"/>
    </row>
    <row r="122" spans="3:5" x14ac:dyDescent="0.25">
      <c r="C122"/>
      <c r="D122"/>
      <c r="E122"/>
    </row>
    <row r="123" spans="3:5" x14ac:dyDescent="0.25">
      <c r="C123"/>
      <c r="D123"/>
      <c r="E123"/>
    </row>
    <row r="124" spans="3:5" x14ac:dyDescent="0.25">
      <c r="C124"/>
      <c r="D124"/>
      <c r="E124"/>
    </row>
    <row r="125" spans="3:5" x14ac:dyDescent="0.25">
      <c r="C125"/>
      <c r="D125"/>
      <c r="E125"/>
    </row>
    <row r="126" spans="3:5" x14ac:dyDescent="0.25">
      <c r="C126"/>
      <c r="D126"/>
      <c r="E126"/>
    </row>
    <row r="127" spans="3:5" x14ac:dyDescent="0.25">
      <c r="C127"/>
      <c r="D127"/>
      <c r="E127"/>
    </row>
    <row r="128" spans="3:5" x14ac:dyDescent="0.25">
      <c r="C128"/>
      <c r="D128"/>
      <c r="E128"/>
    </row>
    <row r="129" spans="3:5" x14ac:dyDescent="0.25">
      <c r="C129"/>
      <c r="D129"/>
      <c r="E129"/>
    </row>
    <row r="130" spans="3:5" x14ac:dyDescent="0.25">
      <c r="C130"/>
      <c r="D130"/>
      <c r="E130"/>
    </row>
    <row r="131" spans="3:5" x14ac:dyDescent="0.25">
      <c r="C131"/>
      <c r="D131"/>
      <c r="E131"/>
    </row>
    <row r="132" spans="3:5" x14ac:dyDescent="0.25">
      <c r="C132"/>
      <c r="D132"/>
      <c r="E132"/>
    </row>
    <row r="133" spans="3:5" x14ac:dyDescent="0.25">
      <c r="C133"/>
      <c r="D133"/>
      <c r="E133"/>
    </row>
    <row r="134" spans="3:5" x14ac:dyDescent="0.25">
      <c r="C134"/>
      <c r="D134"/>
      <c r="E134"/>
    </row>
    <row r="135" spans="3:5" x14ac:dyDescent="0.25">
      <c r="C135"/>
      <c r="D135"/>
      <c r="E135"/>
    </row>
  </sheetData>
  <sortState xmlns:xlrd2="http://schemas.microsoft.com/office/spreadsheetml/2017/richdata2" ref="A2:C14">
    <sortCondition ref="C2"/>
  </sortState>
  <mergeCells count="1">
    <mergeCell ref="A1:E1"/>
  </mergeCell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21">
    <tabColor rgb="FFC67CBB"/>
  </sheetPr>
  <dimension ref="A1:F6"/>
  <sheetViews>
    <sheetView showGridLines="0" workbookViewId="0">
      <pane ySplit="1" topLeftCell="A2" activePane="bottomLeft" state="frozen"/>
      <selection pane="bottomLeft" activeCell="H11" sqref="H11"/>
    </sheetView>
  </sheetViews>
  <sheetFormatPr baseColWidth="10" defaultRowHeight="15" x14ac:dyDescent="0.25"/>
  <cols>
    <col min="1" max="1" width="4.7109375" style="16" customWidth="1"/>
    <col min="2" max="2" width="11.42578125" style="2"/>
    <col min="3" max="3" width="50.7109375" customWidth="1"/>
    <col min="4" max="4" width="18.5703125" customWidth="1"/>
    <col min="5" max="5" width="11.5703125" customWidth="1"/>
    <col min="6" max="6" width="5.140625" customWidth="1"/>
  </cols>
  <sheetData>
    <row r="1" spans="1:6" ht="46.5" x14ac:dyDescent="0.25">
      <c r="A1" s="248" t="s">
        <v>314</v>
      </c>
      <c r="B1" s="248"/>
      <c r="C1" s="248"/>
      <c r="D1" s="248"/>
      <c r="E1" s="248"/>
      <c r="F1" s="188"/>
    </row>
    <row r="2" spans="1:6" ht="18" customHeight="1" x14ac:dyDescent="0.25">
      <c r="A2" s="112" t="s">
        <v>21</v>
      </c>
      <c r="B2" s="13" t="s">
        <v>28</v>
      </c>
      <c r="C2" s="110" t="s">
        <v>33</v>
      </c>
      <c r="D2" s="147" t="s">
        <v>34</v>
      </c>
      <c r="E2" s="110"/>
      <c r="F2" s="188"/>
    </row>
    <row r="3" spans="1:6" ht="18" customHeight="1" x14ac:dyDescent="0.25">
      <c r="A3" s="112">
        <v>624</v>
      </c>
      <c r="B3" s="13"/>
      <c r="C3" s="110" t="s">
        <v>783</v>
      </c>
      <c r="D3" s="147" t="s">
        <v>38</v>
      </c>
      <c r="E3" s="110"/>
      <c r="F3" s="188"/>
    </row>
    <row r="4" spans="1:6" ht="18" customHeight="1" x14ac:dyDescent="0.25">
      <c r="A4" s="112">
        <v>625</v>
      </c>
      <c r="B4" s="13"/>
      <c r="C4" s="110" t="s">
        <v>784</v>
      </c>
      <c r="D4" s="147" t="s">
        <v>38</v>
      </c>
      <c r="E4" s="110"/>
      <c r="F4" s="188"/>
    </row>
    <row r="5" spans="1:6" ht="18" customHeight="1" x14ac:dyDescent="0.25">
      <c r="A5" s="112">
        <v>43</v>
      </c>
      <c r="B5" s="13"/>
      <c r="C5" s="110" t="s">
        <v>106</v>
      </c>
      <c r="D5" s="147" t="s">
        <v>40</v>
      </c>
      <c r="E5" s="110"/>
      <c r="F5" s="188"/>
    </row>
    <row r="6" spans="1:6" ht="18" customHeight="1" x14ac:dyDescent="0.25">
      <c r="A6" s="112">
        <v>43</v>
      </c>
      <c r="B6" s="13"/>
      <c r="C6" s="110"/>
      <c r="D6" s="147"/>
      <c r="E6" s="110"/>
      <c r="F6" s="188"/>
    </row>
  </sheetData>
  <mergeCells count="1">
    <mergeCell ref="A1:E1"/>
  </mergeCells>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22">
    <tabColor rgb="FF999CA9"/>
  </sheetPr>
  <dimension ref="A1:F11"/>
  <sheetViews>
    <sheetView showGridLines="0" workbookViewId="0">
      <pane xSplit="1" ySplit="1" topLeftCell="B2" activePane="bottomRight" state="frozen"/>
      <selection pane="topRight" activeCell="C1" sqref="C1"/>
      <selection pane="bottomLeft" activeCell="A5" sqref="A5"/>
      <selection pane="bottomRight" activeCell="A4" sqref="A4"/>
    </sheetView>
  </sheetViews>
  <sheetFormatPr baseColWidth="10" defaultRowHeight="15" x14ac:dyDescent="0.25"/>
  <cols>
    <col min="1" max="1" width="4.7109375" style="16" customWidth="1"/>
    <col min="2" max="2" width="11.42578125" style="2"/>
    <col min="3" max="3" width="50.7109375" customWidth="1"/>
    <col min="4" max="5" width="17.140625" customWidth="1"/>
    <col min="6" max="6" width="5.140625" customWidth="1"/>
  </cols>
  <sheetData>
    <row r="1" spans="1:6" ht="46.5" x14ac:dyDescent="0.7">
      <c r="A1" s="249" t="s">
        <v>316</v>
      </c>
      <c r="B1" s="249"/>
      <c r="C1" s="249"/>
      <c r="D1" s="249"/>
      <c r="E1" s="249"/>
      <c r="F1" s="189"/>
    </row>
    <row r="2" spans="1:6" ht="18" customHeight="1" x14ac:dyDescent="0.25">
      <c r="A2" s="112" t="s">
        <v>21</v>
      </c>
      <c r="B2" s="13" t="s">
        <v>28</v>
      </c>
      <c r="C2" s="110" t="s">
        <v>33</v>
      </c>
      <c r="D2" s="147" t="s">
        <v>34</v>
      </c>
      <c r="E2" s="110"/>
      <c r="F2" s="189"/>
    </row>
    <row r="3" spans="1:6" ht="18" customHeight="1" x14ac:dyDescent="0.25">
      <c r="A3" s="112">
        <v>174</v>
      </c>
      <c r="B3" s="13">
        <v>1997</v>
      </c>
      <c r="C3" s="110" t="s">
        <v>337</v>
      </c>
      <c r="D3" s="147" t="s">
        <v>40</v>
      </c>
      <c r="E3" s="110"/>
      <c r="F3" s="189"/>
    </row>
    <row r="4" spans="1:6" ht="18" customHeight="1" x14ac:dyDescent="0.25">
      <c r="A4" s="112">
        <v>41</v>
      </c>
      <c r="B4" s="13">
        <v>2014</v>
      </c>
      <c r="C4" s="110" t="s">
        <v>104</v>
      </c>
      <c r="D4" s="147" t="s">
        <v>40</v>
      </c>
      <c r="E4" s="110"/>
      <c r="F4" s="189"/>
    </row>
    <row r="5" spans="1:6" ht="18" customHeight="1" x14ac:dyDescent="0.25">
      <c r="A5" s="112">
        <v>31</v>
      </c>
      <c r="B5" s="13">
        <v>2009</v>
      </c>
      <c r="C5" s="110" t="s">
        <v>94</v>
      </c>
      <c r="D5" s="147" t="s">
        <v>40</v>
      </c>
      <c r="E5" s="110"/>
      <c r="F5" s="189"/>
    </row>
    <row r="6" spans="1:6" ht="18" customHeight="1" x14ac:dyDescent="0.25">
      <c r="A6" s="112">
        <v>29</v>
      </c>
      <c r="B6" s="13">
        <v>2004</v>
      </c>
      <c r="C6" s="110" t="s">
        <v>296</v>
      </c>
      <c r="D6" s="147" t="s">
        <v>40</v>
      </c>
      <c r="E6" s="110"/>
      <c r="F6" s="189"/>
    </row>
    <row r="7" spans="1:6" ht="18" customHeight="1" x14ac:dyDescent="0.25">
      <c r="A7" s="112">
        <v>28</v>
      </c>
      <c r="B7" s="13">
        <v>2011</v>
      </c>
      <c r="C7" s="110" t="s">
        <v>92</v>
      </c>
      <c r="D7" s="147" t="s">
        <v>40</v>
      </c>
      <c r="E7" s="110"/>
      <c r="F7" s="189"/>
    </row>
    <row r="8" spans="1:6" ht="18" customHeight="1" x14ac:dyDescent="0.25">
      <c r="A8" s="112">
        <v>27</v>
      </c>
      <c r="B8" s="13">
        <v>2013</v>
      </c>
      <c r="C8" s="110" t="s">
        <v>91</v>
      </c>
      <c r="D8" s="147" t="s">
        <v>40</v>
      </c>
      <c r="E8" s="110"/>
      <c r="F8" s="189"/>
    </row>
    <row r="9" spans="1:6" ht="18" customHeight="1" x14ac:dyDescent="0.25">
      <c r="A9" s="112">
        <v>26</v>
      </c>
      <c r="B9" s="13">
        <v>2014</v>
      </c>
      <c r="C9" s="110" t="s">
        <v>294</v>
      </c>
      <c r="D9" s="147" t="s">
        <v>40</v>
      </c>
      <c r="E9" s="110"/>
      <c r="F9" s="189"/>
    </row>
    <row r="10" spans="1:6" ht="18" customHeight="1" x14ac:dyDescent="0.25">
      <c r="A10" s="112">
        <v>40</v>
      </c>
      <c r="B10" s="13">
        <v>2015</v>
      </c>
      <c r="C10" s="110" t="s">
        <v>103</v>
      </c>
      <c r="D10" s="147" t="s">
        <v>40</v>
      </c>
      <c r="E10" s="110"/>
      <c r="F10" s="189"/>
    </row>
    <row r="11" spans="1:6" ht="18" customHeight="1" x14ac:dyDescent="0.25">
      <c r="A11" s="112"/>
      <c r="B11" s="13"/>
      <c r="C11" s="110"/>
      <c r="D11" s="147"/>
      <c r="E11" s="110"/>
      <c r="F11" s="189"/>
    </row>
  </sheetData>
  <mergeCells count="1">
    <mergeCell ref="A1:E1"/>
  </mergeCell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Feuil23">
    <tabColor theme="7" tint="-0.499984740745262"/>
  </sheetPr>
  <dimension ref="A1:F8"/>
  <sheetViews>
    <sheetView showGridLines="0" workbookViewId="0">
      <pane ySplit="1" topLeftCell="A2" activePane="bottomLeft" state="frozen"/>
      <selection pane="bottomLeft" activeCell="F5" sqref="F5"/>
    </sheetView>
  </sheetViews>
  <sheetFormatPr baseColWidth="10" defaultRowHeight="15" x14ac:dyDescent="0.25"/>
  <cols>
    <col min="1" max="1" width="4.7109375" style="16" customWidth="1"/>
    <col min="2" max="2" width="11.42578125" style="2"/>
    <col min="3" max="3" width="50.7109375" customWidth="1"/>
    <col min="4" max="4" width="19.85546875" customWidth="1"/>
    <col min="5" max="5" width="11.28515625" customWidth="1"/>
    <col min="6" max="6" width="6.140625" customWidth="1"/>
  </cols>
  <sheetData>
    <row r="1" spans="1:6" ht="47.25" customHeight="1" x14ac:dyDescent="0.7">
      <c r="A1" s="250" t="s">
        <v>279</v>
      </c>
      <c r="B1" s="250"/>
      <c r="C1" s="250"/>
      <c r="D1" s="250"/>
      <c r="E1" s="250"/>
      <c r="F1" s="187"/>
    </row>
    <row r="2" spans="1:6" ht="18" customHeight="1" x14ac:dyDescent="0.25">
      <c r="A2" s="112" t="s">
        <v>21</v>
      </c>
      <c r="B2" s="13" t="s">
        <v>28</v>
      </c>
      <c r="C2" s="110" t="s">
        <v>33</v>
      </c>
      <c r="D2" s="147" t="s">
        <v>34</v>
      </c>
      <c r="E2" s="110"/>
      <c r="F2" s="187"/>
    </row>
    <row r="3" spans="1:6" ht="18" customHeight="1" x14ac:dyDescent="0.25">
      <c r="A3" s="112">
        <v>606</v>
      </c>
      <c r="B3" s="13"/>
      <c r="C3" s="110" t="s">
        <v>7</v>
      </c>
      <c r="D3" s="147" t="s">
        <v>38</v>
      </c>
      <c r="E3" s="110"/>
      <c r="F3" s="187"/>
    </row>
    <row r="4" spans="1:6" ht="18" customHeight="1" x14ac:dyDescent="0.25">
      <c r="A4" s="112">
        <v>383</v>
      </c>
      <c r="B4" s="13"/>
      <c r="C4" s="110" t="s">
        <v>546</v>
      </c>
      <c r="D4" s="147" t="s">
        <v>509</v>
      </c>
      <c r="E4" s="110"/>
      <c r="F4" s="187"/>
    </row>
    <row r="5" spans="1:6" ht="18" customHeight="1" x14ac:dyDescent="0.25">
      <c r="A5" s="112">
        <v>248</v>
      </c>
      <c r="B5" s="13">
        <v>2003</v>
      </c>
      <c r="C5" s="110" t="s">
        <v>413</v>
      </c>
      <c r="D5" s="147" t="s">
        <v>8</v>
      </c>
      <c r="E5" s="110"/>
      <c r="F5" s="187"/>
    </row>
    <row r="6" spans="1:6" ht="18" customHeight="1" x14ac:dyDescent="0.25">
      <c r="A6" s="112">
        <v>45</v>
      </c>
      <c r="B6" s="13">
        <v>2013</v>
      </c>
      <c r="C6" s="110" t="s">
        <v>108</v>
      </c>
      <c r="D6" s="147" t="s">
        <v>40</v>
      </c>
      <c r="E6" s="110"/>
      <c r="F6" s="187"/>
    </row>
    <row r="7" spans="1:6" ht="18" customHeight="1" x14ac:dyDescent="0.25">
      <c r="A7" s="112">
        <v>15</v>
      </c>
      <c r="B7" s="13">
        <v>2014</v>
      </c>
      <c r="C7" s="110" t="s">
        <v>83</v>
      </c>
      <c r="D7" s="147" t="s">
        <v>40</v>
      </c>
      <c r="E7" s="110"/>
      <c r="F7" s="187"/>
    </row>
    <row r="8" spans="1:6" ht="18" customHeight="1" x14ac:dyDescent="0.25">
      <c r="A8" s="112"/>
      <c r="B8" s="13"/>
      <c r="C8" s="110"/>
      <c r="D8" s="147"/>
      <c r="E8" s="110"/>
      <c r="F8" s="187"/>
    </row>
  </sheetData>
  <sortState xmlns:xlrd2="http://schemas.microsoft.com/office/spreadsheetml/2017/richdata2" ref="A2:C7">
    <sortCondition ref="C2"/>
  </sortState>
  <mergeCells count="1">
    <mergeCell ref="A1:E1"/>
  </mergeCells>
  <pageMargins left="0.7" right="0.7" top="0.75" bottom="0.75" header="0.3" footer="0.3"/>
  <pageSetup paperSize="9"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Feuil24">
    <tabColor rgb="FFFF0000"/>
  </sheetPr>
  <dimension ref="A1:F5"/>
  <sheetViews>
    <sheetView showGridLines="0" workbookViewId="0">
      <pane ySplit="1" topLeftCell="A2" activePane="bottomLeft" state="frozen"/>
      <selection pane="bottomLeft" activeCell="C14" sqref="C14"/>
    </sheetView>
  </sheetViews>
  <sheetFormatPr baseColWidth="10" defaultRowHeight="15" x14ac:dyDescent="0.25"/>
  <cols>
    <col min="1" max="1" width="4.7109375" style="16" customWidth="1"/>
    <col min="2" max="2" width="11.42578125" style="2"/>
    <col min="3" max="3" width="50.7109375" customWidth="1"/>
    <col min="4" max="4" width="14.140625" customWidth="1"/>
    <col min="5" max="5" width="13.28515625" customWidth="1"/>
    <col min="6" max="6" width="2.42578125" customWidth="1"/>
  </cols>
  <sheetData>
    <row r="1" spans="1:6" s="8" customFormat="1" ht="45.75" customHeight="1" x14ac:dyDescent="0.7">
      <c r="A1" s="252" t="s">
        <v>55</v>
      </c>
      <c r="B1" s="252"/>
      <c r="C1" s="252"/>
      <c r="D1" s="252"/>
      <c r="E1" s="252"/>
      <c r="F1" s="251"/>
    </row>
    <row r="2" spans="1:6" ht="18" customHeight="1" x14ac:dyDescent="0.25">
      <c r="A2" s="112" t="s">
        <v>21</v>
      </c>
      <c r="B2" s="13" t="s">
        <v>28</v>
      </c>
      <c r="C2" s="110" t="s">
        <v>33</v>
      </c>
      <c r="D2" s="110" t="s">
        <v>34</v>
      </c>
      <c r="E2" s="110"/>
      <c r="F2" s="251"/>
    </row>
    <row r="3" spans="1:6" ht="18" customHeight="1" x14ac:dyDescent="0.25">
      <c r="A3" s="112">
        <v>439</v>
      </c>
      <c r="B3" s="13"/>
      <c r="C3" s="110" t="s">
        <v>602</v>
      </c>
      <c r="D3" s="110" t="s">
        <v>299</v>
      </c>
      <c r="E3" s="110"/>
      <c r="F3" s="251"/>
    </row>
    <row r="4" spans="1:6" ht="18" customHeight="1" x14ac:dyDescent="0.25">
      <c r="A4" s="112">
        <v>60</v>
      </c>
      <c r="B4" s="13"/>
      <c r="C4" s="110" t="s">
        <v>119</v>
      </c>
      <c r="D4" s="110" t="s">
        <v>40</v>
      </c>
      <c r="E4" s="110"/>
      <c r="F4" s="251"/>
    </row>
    <row r="5" spans="1:6" ht="18" customHeight="1" x14ac:dyDescent="0.25">
      <c r="A5" s="112"/>
      <c r="B5" s="13"/>
      <c r="C5" s="110"/>
      <c r="D5" s="110"/>
      <c r="E5" s="110"/>
      <c r="F5" s="251"/>
    </row>
  </sheetData>
  <sortState xmlns:xlrd2="http://schemas.microsoft.com/office/spreadsheetml/2017/richdata2" ref="A5:D5">
    <sortCondition ref="C5"/>
  </sortState>
  <mergeCells count="2">
    <mergeCell ref="F1:F5"/>
    <mergeCell ref="A1:E1"/>
  </mergeCells>
  <pageMargins left="0.25" right="0.25" top="0.75" bottom="0.75" header="0.3" footer="0.3"/>
  <pageSetup paperSize="9" orientation="portrait" horizontalDpi="0" verticalDpi="0"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sheetPr codeName="Feuil25"/>
  <dimension ref="A1:C10"/>
  <sheetViews>
    <sheetView workbookViewId="0">
      <pane ySplit="1" topLeftCell="A9" activePane="bottomLeft" state="frozen"/>
      <selection pane="bottomLeft" activeCell="B19" sqref="B19"/>
    </sheetView>
  </sheetViews>
  <sheetFormatPr baseColWidth="10" defaultRowHeight="15" x14ac:dyDescent="0.25"/>
  <cols>
    <col min="1" max="1" width="14.5703125" style="166" customWidth="1"/>
    <col min="2" max="2" width="81.28515625" style="166" customWidth="1"/>
    <col min="3" max="3" width="22.140625" style="164" customWidth="1"/>
    <col min="4" max="16384" width="11.42578125" style="166"/>
  </cols>
  <sheetData>
    <row r="1" spans="1:3" ht="15.75" thickBot="1" x14ac:dyDescent="0.3">
      <c r="A1" s="211" t="s">
        <v>62</v>
      </c>
      <c r="B1" s="163" t="s">
        <v>226</v>
      </c>
      <c r="C1" s="163" t="s">
        <v>227</v>
      </c>
    </row>
    <row r="2" spans="1:3" ht="75.75" thickBot="1" x14ac:dyDescent="0.3">
      <c r="A2" s="160" t="s">
        <v>823</v>
      </c>
      <c r="B2" s="161" t="s">
        <v>828</v>
      </c>
      <c r="C2" s="160" t="s">
        <v>824</v>
      </c>
    </row>
    <row r="3" spans="1:3" ht="180.75" thickBot="1" x14ac:dyDescent="0.3">
      <c r="A3" s="160" t="s">
        <v>811</v>
      </c>
      <c r="B3" s="161" t="s">
        <v>815</v>
      </c>
      <c r="C3" s="160" t="s">
        <v>812</v>
      </c>
    </row>
    <row r="4" spans="1:3" ht="45.75" thickBot="1" x14ac:dyDescent="0.3">
      <c r="A4" s="160" t="s">
        <v>225</v>
      </c>
      <c r="B4" s="161" t="s">
        <v>66</v>
      </c>
      <c r="C4" s="160" t="s">
        <v>67</v>
      </c>
    </row>
    <row r="5" spans="1:3" ht="75.75" thickBot="1" x14ac:dyDescent="0.3">
      <c r="A5" s="160" t="s">
        <v>232</v>
      </c>
      <c r="B5" s="161" t="s">
        <v>237</v>
      </c>
      <c r="C5" s="160" t="s">
        <v>78</v>
      </c>
    </row>
    <row r="6" spans="1:3" ht="165.75" thickBot="1" x14ac:dyDescent="0.3">
      <c r="A6" s="160" t="s">
        <v>238</v>
      </c>
      <c r="B6" s="161" t="s">
        <v>246</v>
      </c>
      <c r="C6" s="160" t="s">
        <v>90</v>
      </c>
    </row>
    <row r="7" spans="1:3" ht="135.75" thickBot="1" x14ac:dyDescent="0.3">
      <c r="A7" s="160" t="s">
        <v>247</v>
      </c>
      <c r="B7" s="161" t="s">
        <v>250</v>
      </c>
      <c r="C7" s="160" t="s">
        <v>82</v>
      </c>
    </row>
    <row r="8" spans="1:3" ht="105.75" thickBot="1" x14ac:dyDescent="0.3">
      <c r="A8" s="160" t="s">
        <v>254</v>
      </c>
      <c r="B8" s="161" t="s">
        <v>258</v>
      </c>
      <c r="C8" s="160" t="s">
        <v>86</v>
      </c>
    </row>
    <row r="9" spans="1:3" ht="135.75" thickBot="1" x14ac:dyDescent="0.3">
      <c r="A9" s="160" t="s">
        <v>263</v>
      </c>
      <c r="B9" s="161" t="s">
        <v>264</v>
      </c>
      <c r="C9" s="160" t="s">
        <v>87</v>
      </c>
    </row>
    <row r="10" spans="1:3" ht="75.75" thickBot="1" x14ac:dyDescent="0.3">
      <c r="A10" s="160" t="s">
        <v>272</v>
      </c>
      <c r="B10" s="161" t="s">
        <v>278</v>
      </c>
      <c r="C10" s="160" t="s">
        <v>83</v>
      </c>
    </row>
  </sheetData>
  <sortState xmlns:xlrd2="http://schemas.microsoft.com/office/spreadsheetml/2017/richdata2" ref="A2:C10">
    <sortCondition ref="C2:C10"/>
  </sortState>
  <phoneticPr fontId="66"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28</vt:i4>
      </vt:variant>
      <vt:variant>
        <vt:lpstr>Plages nommées</vt:lpstr>
      </vt:variant>
      <vt:variant>
        <vt:i4>5</vt:i4>
      </vt:variant>
    </vt:vector>
  </HeadingPairs>
  <TitlesOfParts>
    <vt:vector size="33" baseType="lpstr">
      <vt:lpstr>SYSTEME</vt:lpstr>
      <vt:lpstr>VIDEOTHEQUE</vt:lpstr>
      <vt:lpstr>REPERTOIRE</vt:lpstr>
      <vt:lpstr>0</vt: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20</vt:lpstr>
      <vt:lpstr>21</vt:lpstr>
      <vt:lpstr>22</vt:lpstr>
      <vt:lpstr>23</vt:lpstr>
      <vt:lpstr>RESUMER</vt:lpstr>
      <vt:lpstr>base</vt:lpstr>
      <vt:lpstr>bdTri</vt:lpstr>
      <vt:lpstr>crit</vt:lpstr>
      <vt:lpstr>VIDEOTHEQUE!Criteres</vt:lpstr>
      <vt:lpstr>VIDEOTHEQUE!Zone_d_impression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René Titan</dc:creator>
  <cp:lastModifiedBy>Maimiti Cruciani</cp:lastModifiedBy>
  <cp:lastPrinted>2025-01-09T22:09:29Z</cp:lastPrinted>
  <dcterms:created xsi:type="dcterms:W3CDTF">2011-10-14T20:07:32Z</dcterms:created>
  <dcterms:modified xsi:type="dcterms:W3CDTF">2025-02-02T09:19:19Z</dcterms:modified>
</cp:coreProperties>
</file>